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24226"/>
  <mc:AlternateContent xmlns:mc="http://schemas.openxmlformats.org/markup-compatibility/2006">
    <mc:Choice Requires="x15">
      <x15ac:absPath xmlns:x15ac="http://schemas.microsoft.com/office/spreadsheetml/2010/11/ac" url="C:\Users\wojciech.pelka\Desktop\Installation - new\XStoreInstallation\Prerequisites\"/>
    </mc:Choice>
  </mc:AlternateContent>
  <bookViews>
    <workbookView xWindow="13845" yWindow="0" windowWidth="20490" windowHeight="7755" tabRatio="599"/>
  </bookViews>
  <sheets>
    <sheet name="Rollout Installation Specs" sheetId="3" r:id="rId1"/>
    <sheet name="Rollout Team" sheetId="2" r:id="rId2"/>
    <sheet name="Sheet2" sheetId="6" r:id="rId3"/>
    <sheet name="Store types" sheetId="7" r:id="rId4"/>
  </sheets>
  <externalReferences>
    <externalReference r:id="rId5"/>
  </externalReferences>
  <definedNames>
    <definedName name="_xlnm._FilterDatabase" localSheetId="0" hidden="1">'Rollout Installation Specs'!$A$2:$CJ$2</definedName>
    <definedName name="_xlnm._FilterDatabase" localSheetId="3" hidden="1">'Store types'!$A$1:$K$246</definedName>
    <definedName name="bugnotes" localSheetId="0">'Rollout Installation Specs'!$BR$142</definedName>
  </definedNames>
  <calcPr calcId="152510"/>
</workbook>
</file>

<file path=xl/calcChain.xml><?xml version="1.0" encoding="utf-8"?>
<calcChain xmlns="http://schemas.openxmlformats.org/spreadsheetml/2006/main">
  <c r="BT235" i="3" l="1"/>
  <c r="BT234" i="3" l="1"/>
  <c r="BT233" i="3"/>
  <c r="BT232" i="3"/>
  <c r="BT231" i="3"/>
  <c r="BT230" i="3"/>
  <c r="BT229" i="3"/>
  <c r="BT228" i="3"/>
  <c r="BT227" i="3"/>
  <c r="BT226" i="3"/>
  <c r="BT225" i="3"/>
  <c r="BT224" i="3"/>
  <c r="BT197" i="3"/>
  <c r="BT196" i="3"/>
  <c r="BT195" i="3"/>
  <c r="BT194" i="3"/>
  <c r="BT193" i="3"/>
  <c r="BT192" i="3"/>
  <c r="BT191" i="3"/>
  <c r="BT190" i="3"/>
  <c r="BT189" i="3"/>
  <c r="BT188" i="3"/>
  <c r="BT183" i="3"/>
  <c r="BT182" i="3"/>
  <c r="BT179" i="3"/>
  <c r="BT178" i="3"/>
  <c r="BT177" i="3"/>
  <c r="BT169" i="3"/>
  <c r="BT219" i="3"/>
  <c r="BT220" i="3"/>
  <c r="BT221" i="3"/>
  <c r="BT222" i="3"/>
  <c r="BT223" i="3"/>
  <c r="BT205" i="3"/>
  <c r="BT204" i="3"/>
  <c r="BT203" i="3"/>
  <c r="BT202" i="3"/>
  <c r="BT218" i="3"/>
  <c r="BT217" i="3"/>
  <c r="BT216" i="3"/>
  <c r="BT215" i="3"/>
  <c r="BT214" i="3"/>
  <c r="BT213" i="3"/>
  <c r="BT212" i="3"/>
  <c r="BT211" i="3"/>
  <c r="BT210" i="3"/>
  <c r="BT209" i="3"/>
  <c r="BT208" i="3"/>
  <c r="BT200" i="3"/>
  <c r="BT187" i="3"/>
  <c r="BT186" i="3"/>
  <c r="BT207" i="3"/>
  <c r="BT201" i="3"/>
  <c r="BT184" i="3"/>
  <c r="BT172" i="3"/>
  <c r="BT185" i="3"/>
  <c r="BT199" i="3"/>
  <c r="BT198" i="3"/>
  <c r="BT181" i="3"/>
  <c r="BT180" i="3"/>
  <c r="BT176" i="3"/>
  <c r="BT175" i="3"/>
  <c r="BT173" i="3"/>
  <c r="BT174" i="3"/>
  <c r="BT171" i="3"/>
  <c r="BT170" i="3"/>
  <c r="BT168" i="3"/>
  <c r="BT167" i="3"/>
  <c r="BT166" i="3"/>
  <c r="BT165" i="3"/>
  <c r="BT164" i="3"/>
  <c r="BT163" i="3"/>
  <c r="BT162" i="3"/>
  <c r="BT161" i="3"/>
  <c r="BT160" i="3"/>
  <c r="BT159" i="3"/>
  <c r="BT158" i="3"/>
  <c r="BT157" i="3"/>
  <c r="H120" i="3"/>
  <c r="BT120" i="3"/>
  <c r="H145" i="3"/>
  <c r="BT145" i="3"/>
  <c r="H144" i="3"/>
  <c r="BT144" i="3"/>
  <c r="H123" i="3"/>
  <c r="BT123" i="3"/>
  <c r="H124" i="3"/>
  <c r="BT124" i="3"/>
  <c r="H125" i="3"/>
  <c r="BT125" i="3"/>
  <c r="H126" i="3"/>
  <c r="BT126" i="3"/>
  <c r="H127" i="3"/>
  <c r="BT127" i="3"/>
  <c r="H128" i="3"/>
  <c r="BT128" i="3"/>
  <c r="H129" i="3"/>
  <c r="BT129" i="3"/>
  <c r="H130" i="3"/>
  <c r="BT130" i="3"/>
  <c r="H131" i="3"/>
  <c r="BT131" i="3"/>
  <c r="H132" i="3"/>
  <c r="BT132" i="3"/>
  <c r="H133" i="3"/>
  <c r="BT133" i="3"/>
  <c r="H134" i="3"/>
  <c r="BT134" i="3"/>
  <c r="H135" i="3"/>
  <c r="BT135" i="3"/>
  <c r="H136" i="3"/>
  <c r="BT136" i="3"/>
  <c r="H137" i="3"/>
  <c r="BT137" i="3"/>
  <c r="H138" i="3"/>
  <c r="BT138" i="3"/>
  <c r="H139" i="3"/>
  <c r="BT139" i="3"/>
  <c r="H140" i="3"/>
  <c r="BT140" i="3"/>
  <c r="H141" i="3"/>
  <c r="BT141" i="3"/>
  <c r="BT149" i="3"/>
  <c r="BT150" i="3"/>
  <c r="BT151" i="3"/>
  <c r="BT152" i="3"/>
  <c r="BT153" i="3"/>
  <c r="BT154" i="3"/>
  <c r="BT155" i="3"/>
  <c r="BT156" i="3"/>
  <c r="BT143" i="3"/>
  <c r="BT25" i="3"/>
  <c r="BT23" i="3"/>
  <c r="BT146" i="3"/>
  <c r="BT147" i="3"/>
  <c r="BT148" i="3"/>
  <c r="BT33" i="3"/>
  <c r="BT10" i="3"/>
  <c r="BT11" i="3"/>
  <c r="BT14" i="3"/>
  <c r="BT13" i="3"/>
  <c r="BT12" i="3"/>
  <c r="BT15" i="3"/>
  <c r="BT16" i="3"/>
  <c r="BT18" i="3"/>
  <c r="BT17" i="3"/>
  <c r="BT19" i="3"/>
  <c r="BT20" i="3"/>
  <c r="BT21" i="3"/>
  <c r="BT22" i="3"/>
  <c r="BT24" i="3"/>
  <c r="BT122" i="3"/>
  <c r="BT26" i="3"/>
  <c r="BT27" i="3"/>
  <c r="BT28" i="3"/>
  <c r="BT32" i="3"/>
  <c r="BT31" i="3"/>
  <c r="BT30" i="3"/>
  <c r="BT29" i="3"/>
  <c r="BT35" i="3"/>
  <c r="BT34" i="3"/>
  <c r="BT36" i="3"/>
  <c r="BT37" i="3"/>
  <c r="BT38" i="3"/>
  <c r="BT40" i="3"/>
  <c r="BT42" i="3"/>
  <c r="BT43" i="3"/>
  <c r="BT41" i="3"/>
  <c r="BT39" i="3"/>
  <c r="BT44" i="3"/>
  <c r="BT45" i="3"/>
  <c r="BT48" i="3"/>
  <c r="BT47" i="3"/>
  <c r="BT51" i="3"/>
  <c r="BT50" i="3"/>
  <c r="BT49" i="3"/>
  <c r="BT46" i="3"/>
  <c r="BT52" i="3"/>
  <c r="BT54" i="3"/>
  <c r="BT55" i="3"/>
  <c r="BT53" i="3"/>
  <c r="BT57" i="3"/>
  <c r="BT121" i="3"/>
  <c r="BT59" i="3"/>
  <c r="BT58" i="3"/>
  <c r="BT56" i="3"/>
  <c r="BT61" i="3"/>
  <c r="BT60" i="3"/>
  <c r="BT62" i="3"/>
  <c r="BT63" i="3"/>
  <c r="BT65" i="3"/>
  <c r="BT64" i="3"/>
  <c r="BT68" i="3"/>
  <c r="BT66" i="3"/>
  <c r="BT69" i="3"/>
  <c r="BT70" i="3"/>
  <c r="BT67" i="3"/>
  <c r="BT74" i="3"/>
  <c r="BT71" i="3"/>
  <c r="BT72" i="3"/>
  <c r="BT73" i="3"/>
  <c r="BT78" i="3"/>
  <c r="BT76" i="3"/>
  <c r="BT77" i="3"/>
  <c r="BT82" i="3"/>
  <c r="BT81" i="3"/>
  <c r="BT80" i="3"/>
  <c r="BT84" i="3"/>
  <c r="BT83" i="3"/>
  <c r="BT79" i="3"/>
  <c r="BT85" i="3"/>
  <c r="BT88" i="3"/>
  <c r="BT89" i="3"/>
  <c r="BT87" i="3"/>
  <c r="BT90" i="3"/>
  <c r="BT86" i="3"/>
  <c r="BT92" i="3"/>
  <c r="BT91" i="3"/>
  <c r="BT95" i="3"/>
  <c r="BT93" i="3"/>
  <c r="BT97" i="3"/>
  <c r="BT96" i="3"/>
  <c r="BT94" i="3"/>
  <c r="BT100" i="3"/>
  <c r="BT101" i="3"/>
  <c r="BT102" i="3"/>
  <c r="BT98" i="3"/>
  <c r="BT99" i="3"/>
  <c r="BT103" i="3"/>
  <c r="BT106" i="3"/>
  <c r="BT142" i="3"/>
  <c r="BT105" i="3"/>
  <c r="BT104" i="3"/>
  <c r="BT110" i="3"/>
  <c r="BT107" i="3"/>
  <c r="BT108" i="3"/>
  <c r="BT112" i="3"/>
  <c r="BT109" i="3"/>
  <c r="BT111" i="3"/>
  <c r="BT117" i="3"/>
  <c r="BT113" i="3"/>
  <c r="BT116" i="3"/>
  <c r="BT114" i="3"/>
  <c r="BT115" i="3"/>
  <c r="BT119" i="3"/>
  <c r="BT118" i="3"/>
  <c r="H11" i="3"/>
  <c r="H14" i="3"/>
  <c r="H13" i="3"/>
  <c r="H12" i="3"/>
  <c r="H15" i="3"/>
  <c r="H16" i="3"/>
  <c r="H18" i="3"/>
  <c r="H17" i="3"/>
  <c r="H19" i="3"/>
  <c r="H20" i="3"/>
  <c r="H21" i="3"/>
  <c r="H22" i="3"/>
  <c r="H24" i="3"/>
  <c r="H122" i="3"/>
  <c r="H26" i="3"/>
  <c r="H27" i="3"/>
  <c r="H28" i="3"/>
  <c r="H32" i="3"/>
  <c r="H31" i="3"/>
  <c r="H30" i="3"/>
  <c r="H29" i="3"/>
  <c r="H35" i="3"/>
  <c r="H34" i="3"/>
  <c r="H36" i="3"/>
  <c r="H37" i="3"/>
  <c r="H38" i="3"/>
  <c r="H40" i="3"/>
  <c r="H42" i="3"/>
  <c r="H43" i="3"/>
  <c r="H41" i="3"/>
  <c r="H39" i="3"/>
  <c r="H44" i="3"/>
  <c r="H45" i="3"/>
  <c r="H48" i="3"/>
  <c r="H47" i="3"/>
  <c r="H51" i="3"/>
  <c r="H50" i="3"/>
  <c r="H49" i="3"/>
  <c r="H46" i="3"/>
  <c r="H52" i="3"/>
  <c r="H54" i="3"/>
  <c r="H55" i="3"/>
  <c r="H53" i="3"/>
  <c r="H57" i="3"/>
  <c r="H121" i="3"/>
  <c r="H59" i="3"/>
  <c r="H58" i="3"/>
  <c r="H56" i="3"/>
  <c r="H61" i="3"/>
  <c r="H60" i="3"/>
  <c r="H62" i="3"/>
  <c r="H63" i="3"/>
  <c r="H65" i="3"/>
  <c r="H64" i="3"/>
  <c r="H68" i="3"/>
  <c r="H66" i="3"/>
  <c r="H69" i="3"/>
  <c r="H70" i="3"/>
  <c r="H67" i="3"/>
  <c r="H74" i="3"/>
  <c r="H71" i="3"/>
  <c r="H72" i="3"/>
  <c r="H75" i="3"/>
  <c r="H73" i="3"/>
  <c r="H78" i="3"/>
  <c r="H76" i="3"/>
  <c r="H77" i="3"/>
  <c r="H82" i="3"/>
  <c r="H81" i="3"/>
  <c r="H80" i="3"/>
  <c r="H84" i="3"/>
  <c r="H83" i="3"/>
  <c r="H79" i="3"/>
  <c r="H85" i="3"/>
  <c r="H88" i="3"/>
  <c r="H89" i="3"/>
  <c r="H87" i="3"/>
  <c r="H90" i="3"/>
  <c r="H86" i="3"/>
  <c r="H92" i="3"/>
  <c r="H91" i="3"/>
  <c r="H95" i="3"/>
  <c r="H93" i="3"/>
  <c r="H97" i="3"/>
  <c r="H96" i="3"/>
  <c r="H94" i="3"/>
  <c r="H100" i="3"/>
  <c r="H101" i="3"/>
  <c r="H102" i="3"/>
  <c r="H98" i="3"/>
  <c r="H99" i="3"/>
  <c r="H103" i="3"/>
  <c r="H106" i="3"/>
  <c r="H142" i="3"/>
  <c r="H105" i="3"/>
  <c r="H104" i="3"/>
  <c r="H110" i="3"/>
  <c r="H107" i="3"/>
  <c r="H108" i="3"/>
  <c r="H112" i="3"/>
  <c r="H109" i="3"/>
  <c r="H111" i="3"/>
  <c r="H117" i="3"/>
  <c r="H113" i="3"/>
  <c r="H116" i="3"/>
  <c r="H114" i="3"/>
  <c r="H115" i="3"/>
  <c r="H119" i="3"/>
  <c r="H118" i="3"/>
  <c r="H10" i="3"/>
  <c r="N9" i="3"/>
  <c r="D9" i="3"/>
  <c r="N8" i="3"/>
  <c r="D8" i="3"/>
  <c r="N7" i="3"/>
  <c r="D7" i="3"/>
  <c r="N6" i="3"/>
  <c r="D6" i="3"/>
  <c r="N5" i="3"/>
  <c r="D5" i="3"/>
  <c r="N4" i="3"/>
  <c r="D4" i="3"/>
  <c r="N3" i="3"/>
  <c r="D3" i="3"/>
</calcChain>
</file>

<file path=xl/comments1.xml><?xml version="1.0" encoding="utf-8"?>
<comments xmlns="http://schemas.openxmlformats.org/spreadsheetml/2006/main">
  <authors>
    <author>Autore</author>
    <author>Author</author>
    <author>Gano, Kinga</author>
  </authors>
  <commentList>
    <comment ref="R2" authorId="0" shapeId="0">
      <text>
        <r>
          <rPr>
            <b/>
            <sz val="9"/>
            <color indexed="81"/>
            <rFont val="Tahoma"/>
            <family val="2"/>
          </rPr>
          <t>Autore:</t>
        </r>
        <r>
          <rPr>
            <sz val="9"/>
            <color indexed="81"/>
            <rFont val="Tahoma"/>
            <family val="2"/>
          </rPr>
          <t xml:space="preserve">
Specify the total number of cash registers available in the store.</t>
        </r>
      </text>
    </comment>
    <comment ref="S2" authorId="0" shapeId="0">
      <text>
        <r>
          <rPr>
            <b/>
            <sz val="9"/>
            <color indexed="81"/>
            <rFont val="Tahoma"/>
            <family val="2"/>
          </rPr>
          <t>Autore:</t>
        </r>
        <r>
          <rPr>
            <sz val="9"/>
            <color indexed="81"/>
            <rFont val="Tahoma"/>
            <family val="2"/>
          </rPr>
          <t xml:space="preserve">
Specify the total number of desktops forecasted for Xstore.</t>
        </r>
      </text>
    </comment>
    <comment ref="T2" authorId="0" shapeId="0">
      <text>
        <r>
          <rPr>
            <b/>
            <sz val="9"/>
            <color indexed="81"/>
            <rFont val="Tahoma"/>
            <family val="2"/>
          </rPr>
          <t>Autore:</t>
        </r>
        <r>
          <rPr>
            <sz val="9"/>
            <color indexed="81"/>
            <rFont val="Tahoma"/>
            <family val="2"/>
          </rPr>
          <t xml:space="preserve">
Specify the total number of laptops forecasted for Xstore.</t>
        </r>
      </text>
    </comment>
    <comment ref="U2" authorId="0" shapeId="0">
      <text>
        <r>
          <rPr>
            <b/>
            <sz val="9"/>
            <color indexed="81"/>
            <rFont val="Tahoma"/>
            <family val="2"/>
          </rPr>
          <t>Autore:</t>
        </r>
        <r>
          <rPr>
            <sz val="9"/>
            <color indexed="81"/>
            <rFont val="Tahoma"/>
            <family val="2"/>
          </rPr>
          <t xml:space="preserve">
Specify the total number of screen forecasted for Xstore.</t>
        </r>
      </text>
    </comment>
    <comment ref="V2" authorId="0" shapeId="0">
      <text>
        <r>
          <rPr>
            <b/>
            <sz val="9"/>
            <color indexed="81"/>
            <rFont val="Tahoma"/>
            <family val="2"/>
          </rPr>
          <t>Autore:</t>
        </r>
        <r>
          <rPr>
            <sz val="9"/>
            <color indexed="81"/>
            <rFont val="Tahoma"/>
            <family val="2"/>
          </rPr>
          <t xml:space="preserve">
Specify the total number of touch screen forecasted for Xstore.</t>
        </r>
      </text>
    </comment>
    <comment ref="X2" authorId="0" shapeId="0">
      <text>
        <r>
          <rPr>
            <b/>
            <sz val="9"/>
            <color indexed="81"/>
            <rFont val="Tahoma"/>
            <family val="2"/>
          </rPr>
          <t>Autore:</t>
        </r>
        <r>
          <rPr>
            <sz val="9"/>
            <color indexed="81"/>
            <rFont val="Tahoma"/>
            <family val="2"/>
          </rPr>
          <t xml:space="preserve">
Specify the total number of barcode scanners available in the store.</t>
        </r>
      </text>
    </comment>
    <comment ref="Y2" authorId="0" shapeId="0">
      <text>
        <r>
          <rPr>
            <b/>
            <sz val="9"/>
            <color indexed="81"/>
            <rFont val="Tahoma"/>
            <family val="2"/>
          </rPr>
          <t>Autore:</t>
        </r>
        <r>
          <rPr>
            <sz val="9"/>
            <color indexed="81"/>
            <rFont val="Tahoma"/>
            <family val="2"/>
          </rPr>
          <t xml:space="preserve">
Specify the total number of receipt printers available in the store.</t>
        </r>
      </text>
    </comment>
    <comment ref="Z2" authorId="0" shapeId="0">
      <text>
        <r>
          <rPr>
            <b/>
            <sz val="9"/>
            <color indexed="81"/>
            <rFont val="Tahoma"/>
            <family val="2"/>
          </rPr>
          <t>Autore:</t>
        </r>
        <r>
          <rPr>
            <sz val="9"/>
            <color indexed="81"/>
            <rFont val="Tahoma"/>
            <family val="2"/>
          </rPr>
          <t xml:space="preserve">
Specify the total number of cash drawers available in the store.</t>
        </r>
      </text>
    </comment>
    <comment ref="AA2" authorId="0" shapeId="0">
      <text>
        <r>
          <rPr>
            <b/>
            <sz val="9"/>
            <color indexed="81"/>
            <rFont val="Tahoma"/>
            <family val="2"/>
          </rPr>
          <t>Autore:</t>
        </r>
        <r>
          <rPr>
            <sz val="9"/>
            <color indexed="81"/>
            <rFont val="Tahoma"/>
            <family val="2"/>
          </rPr>
          <t xml:space="preserve">
Specify the total number of magnetic strip readers available in the store.</t>
        </r>
      </text>
    </comment>
    <comment ref="AB2" authorId="0" shapeId="0">
      <text>
        <r>
          <rPr>
            <b/>
            <sz val="9"/>
            <color indexed="81"/>
            <rFont val="Tahoma"/>
            <family val="2"/>
          </rPr>
          <t>Autore:</t>
        </r>
        <r>
          <rPr>
            <sz val="9"/>
            <color indexed="81"/>
            <rFont val="Tahoma"/>
            <family val="2"/>
          </rPr>
          <t xml:space="preserve">
Specify all laser printers models available in the store.</t>
        </r>
      </text>
    </comment>
    <comment ref="AC2" authorId="0" shapeId="0">
      <text>
        <r>
          <rPr>
            <b/>
            <sz val="9"/>
            <color indexed="81"/>
            <rFont val="Tahoma"/>
            <family val="2"/>
          </rPr>
          <t>Autore:</t>
        </r>
        <r>
          <rPr>
            <sz val="9"/>
            <color indexed="81"/>
            <rFont val="Tahoma"/>
            <family val="2"/>
          </rPr>
          <t xml:space="preserve">
Specify the total number of laser printers available in the store.</t>
        </r>
      </text>
    </comment>
    <comment ref="AD2" authorId="0" shapeId="0">
      <text>
        <r>
          <rPr>
            <b/>
            <sz val="9"/>
            <color indexed="81"/>
            <rFont val="Tahoma"/>
            <family val="2"/>
          </rPr>
          <t>Autore:</t>
        </r>
        <r>
          <rPr>
            <sz val="9"/>
            <color indexed="81"/>
            <rFont val="Tahoma"/>
            <family val="2"/>
          </rPr>
          <t xml:space="preserve">
Specify all other devices models (if any).</t>
        </r>
      </text>
    </comment>
    <comment ref="AE2" authorId="0" shapeId="0">
      <text>
        <r>
          <rPr>
            <b/>
            <sz val="9"/>
            <color indexed="81"/>
            <rFont val="Tahoma"/>
            <family val="2"/>
          </rPr>
          <t>Autore:</t>
        </r>
        <r>
          <rPr>
            <sz val="9"/>
            <color indexed="81"/>
            <rFont val="Tahoma"/>
            <family val="2"/>
          </rPr>
          <t xml:space="preserve">
Specify total number of other devices (if any).</t>
        </r>
      </text>
    </comment>
    <comment ref="AG2" authorId="1" shapeId="0">
      <text>
        <r>
          <rPr>
            <b/>
            <sz val="9"/>
            <color indexed="81"/>
            <rFont val="Tahoma"/>
            <family val="2"/>
          </rPr>
          <t>Author:</t>
        </r>
        <r>
          <rPr>
            <sz val="9"/>
            <color indexed="81"/>
            <rFont val="Tahoma"/>
            <family val="2"/>
          </rPr>
          <t xml:space="preserve">
Specify total number of other devices (if any).</t>
        </r>
      </text>
    </comment>
    <comment ref="P3" authorId="2" shapeId="0">
      <text>
        <r>
          <rPr>
            <b/>
            <sz val="9"/>
            <color indexed="81"/>
            <rFont val="Tahoma"/>
            <family val="2"/>
            <charset val="238"/>
          </rPr>
          <t>Gano, Kinga:</t>
        </r>
        <r>
          <rPr>
            <sz val="9"/>
            <color indexed="81"/>
            <rFont val="Tahoma"/>
            <family val="2"/>
            <charset val="238"/>
          </rPr>
          <t xml:space="preserve">
 Barbara Lee (assistant manager)
</t>
        </r>
      </text>
    </comment>
    <comment ref="AQ3" authorId="2" shapeId="0">
      <text>
        <r>
          <rPr>
            <b/>
            <sz val="9"/>
            <color indexed="81"/>
            <rFont val="Tahoma"/>
            <family val="2"/>
            <charset val="238"/>
          </rPr>
          <t xml:space="preserve">Gano, Kinga
</t>
        </r>
        <r>
          <rPr>
            <sz val="9"/>
            <color indexed="81"/>
            <rFont val="Tahoma"/>
            <family val="2"/>
            <charset val="238"/>
          </rPr>
          <t>Marco Liverani &amp; Lina</t>
        </r>
      </text>
    </comment>
    <comment ref="CF3" authorId="2" shapeId="0">
      <text>
        <r>
          <rPr>
            <b/>
            <sz val="9"/>
            <color indexed="81"/>
            <rFont val="Tahoma"/>
            <family val="2"/>
            <charset val="238"/>
          </rPr>
          <t xml:space="preserve">Gano, Kinga
</t>
        </r>
        <r>
          <rPr>
            <sz val="9"/>
            <color indexed="81"/>
            <rFont val="Tahoma"/>
            <family val="2"/>
            <charset val="238"/>
          </rPr>
          <t>Marco Liverani &amp; Lina</t>
        </r>
      </text>
    </comment>
    <comment ref="AQ4" authorId="2" shapeId="0">
      <text>
        <r>
          <rPr>
            <b/>
            <sz val="9"/>
            <color indexed="81"/>
            <rFont val="Tahoma"/>
            <family val="2"/>
            <charset val="238"/>
          </rPr>
          <t xml:space="preserve">Gano, Kinga
</t>
        </r>
        <r>
          <rPr>
            <sz val="9"/>
            <color indexed="81"/>
            <rFont val="Tahoma"/>
            <family val="2"/>
            <charset val="238"/>
          </rPr>
          <t>Marco Liverani &amp; Lina</t>
        </r>
      </text>
    </comment>
    <comment ref="AT4" authorId="2" shapeId="0">
      <text>
        <r>
          <rPr>
            <b/>
            <sz val="9"/>
            <color indexed="81"/>
            <rFont val="Tahoma"/>
            <family val="2"/>
            <charset val="238"/>
          </rPr>
          <t xml:space="preserve">Gano, Kinga
</t>
        </r>
        <r>
          <rPr>
            <sz val="9"/>
            <color indexed="81"/>
            <rFont val="Tahoma"/>
            <family val="2"/>
            <charset val="238"/>
          </rPr>
          <t>Marco Liverani &amp; Lina</t>
        </r>
      </text>
    </comment>
    <comment ref="CF4" authorId="2" shapeId="0">
      <text>
        <r>
          <rPr>
            <b/>
            <sz val="9"/>
            <color indexed="81"/>
            <rFont val="Tahoma"/>
            <family val="2"/>
            <charset val="238"/>
          </rPr>
          <t xml:space="preserve">Gano, Kinga
</t>
        </r>
        <r>
          <rPr>
            <sz val="9"/>
            <color indexed="81"/>
            <rFont val="Tahoma"/>
            <family val="2"/>
            <charset val="238"/>
          </rPr>
          <t>Marco Liverani &amp; Lina</t>
        </r>
      </text>
    </comment>
    <comment ref="AQ5" authorId="2" shapeId="0">
      <text>
        <r>
          <rPr>
            <b/>
            <sz val="9"/>
            <color indexed="81"/>
            <rFont val="Tahoma"/>
            <family val="2"/>
            <charset val="238"/>
          </rPr>
          <t xml:space="preserve">Gano, Kinga
</t>
        </r>
        <r>
          <rPr>
            <sz val="9"/>
            <color indexed="81"/>
            <rFont val="Tahoma"/>
            <family val="2"/>
            <charset val="238"/>
          </rPr>
          <t>Marco Liverani &amp; Lina</t>
        </r>
      </text>
    </comment>
    <comment ref="AT5" authorId="2" shapeId="0">
      <text>
        <r>
          <rPr>
            <b/>
            <sz val="9"/>
            <color indexed="81"/>
            <rFont val="Tahoma"/>
            <family val="2"/>
            <charset val="238"/>
          </rPr>
          <t xml:space="preserve">Gano, Kinga
</t>
        </r>
        <r>
          <rPr>
            <sz val="9"/>
            <color indexed="81"/>
            <rFont val="Tahoma"/>
            <family val="2"/>
            <charset val="238"/>
          </rPr>
          <t>Marco Liverani &amp; Lina</t>
        </r>
      </text>
    </comment>
    <comment ref="CF5" authorId="2" shapeId="0">
      <text>
        <r>
          <rPr>
            <b/>
            <sz val="9"/>
            <color indexed="81"/>
            <rFont val="Tahoma"/>
            <family val="2"/>
            <charset val="238"/>
          </rPr>
          <t xml:space="preserve">Gano, Kinga
</t>
        </r>
        <r>
          <rPr>
            <sz val="9"/>
            <color indexed="81"/>
            <rFont val="Tahoma"/>
            <family val="2"/>
            <charset val="238"/>
          </rPr>
          <t>Marco Liverani &amp; Lina</t>
        </r>
      </text>
    </comment>
    <comment ref="AQ6" authorId="2" shapeId="0">
      <text>
        <r>
          <rPr>
            <b/>
            <sz val="9"/>
            <color indexed="81"/>
            <rFont val="Tahoma"/>
            <family val="2"/>
            <charset val="238"/>
          </rPr>
          <t xml:space="preserve">Gano, Kinga
</t>
        </r>
        <r>
          <rPr>
            <sz val="9"/>
            <color indexed="81"/>
            <rFont val="Tahoma"/>
            <family val="2"/>
            <charset val="238"/>
          </rPr>
          <t>Marco Liverani &amp; Lina</t>
        </r>
      </text>
    </comment>
    <comment ref="AT6" authorId="2" shapeId="0">
      <text>
        <r>
          <rPr>
            <b/>
            <sz val="9"/>
            <color indexed="81"/>
            <rFont val="Tahoma"/>
            <family val="2"/>
            <charset val="238"/>
          </rPr>
          <t xml:space="preserve">Gano, Kinga
</t>
        </r>
        <r>
          <rPr>
            <sz val="9"/>
            <color indexed="81"/>
            <rFont val="Tahoma"/>
            <family val="2"/>
            <charset val="238"/>
          </rPr>
          <t>Marco Liverani &amp; Lina</t>
        </r>
      </text>
    </comment>
    <comment ref="CF6" authorId="2" shapeId="0">
      <text>
        <r>
          <rPr>
            <b/>
            <sz val="9"/>
            <color indexed="81"/>
            <rFont val="Tahoma"/>
            <family val="2"/>
            <charset val="238"/>
          </rPr>
          <t xml:space="preserve">Gano, Kinga
</t>
        </r>
        <r>
          <rPr>
            <sz val="9"/>
            <color indexed="81"/>
            <rFont val="Tahoma"/>
            <family val="2"/>
            <charset val="238"/>
          </rPr>
          <t>Marco Liverani &amp; Lina</t>
        </r>
      </text>
    </comment>
    <comment ref="AQ7" authorId="2" shapeId="0">
      <text>
        <r>
          <rPr>
            <b/>
            <sz val="9"/>
            <color indexed="81"/>
            <rFont val="Tahoma"/>
            <family val="2"/>
            <charset val="238"/>
          </rPr>
          <t xml:space="preserve">Gano, Kinga
</t>
        </r>
        <r>
          <rPr>
            <sz val="9"/>
            <color indexed="81"/>
            <rFont val="Tahoma"/>
            <family val="2"/>
            <charset val="238"/>
          </rPr>
          <t>Marco Liverani &amp; Lina</t>
        </r>
      </text>
    </comment>
    <comment ref="AT7" authorId="2" shapeId="0">
      <text>
        <r>
          <rPr>
            <b/>
            <sz val="9"/>
            <color indexed="81"/>
            <rFont val="Tahoma"/>
            <family val="2"/>
            <charset val="238"/>
          </rPr>
          <t xml:space="preserve">Gano, Kinga
</t>
        </r>
        <r>
          <rPr>
            <sz val="9"/>
            <color indexed="81"/>
            <rFont val="Tahoma"/>
            <family val="2"/>
            <charset val="238"/>
          </rPr>
          <t>Marco Liverani &amp; Lina</t>
        </r>
      </text>
    </comment>
    <comment ref="CF7" authorId="2" shapeId="0">
      <text>
        <r>
          <rPr>
            <b/>
            <sz val="9"/>
            <color indexed="81"/>
            <rFont val="Tahoma"/>
            <family val="2"/>
            <charset val="238"/>
          </rPr>
          <t xml:space="preserve">Gano, Kinga
</t>
        </r>
        <r>
          <rPr>
            <sz val="9"/>
            <color indexed="81"/>
            <rFont val="Tahoma"/>
            <family val="2"/>
            <charset val="238"/>
          </rPr>
          <t>Marco Liverani &amp; Lina</t>
        </r>
      </text>
    </comment>
    <comment ref="AQ8" authorId="2" shapeId="0">
      <text>
        <r>
          <rPr>
            <b/>
            <sz val="9"/>
            <color indexed="81"/>
            <rFont val="Tahoma"/>
            <family val="2"/>
            <charset val="238"/>
          </rPr>
          <t xml:space="preserve">Gano, Kinga
</t>
        </r>
        <r>
          <rPr>
            <sz val="9"/>
            <color indexed="81"/>
            <rFont val="Tahoma"/>
            <family val="2"/>
            <charset val="238"/>
          </rPr>
          <t>Marco Liverani &amp; Lina</t>
        </r>
      </text>
    </comment>
    <comment ref="AT8" authorId="2" shapeId="0">
      <text>
        <r>
          <rPr>
            <b/>
            <sz val="9"/>
            <color indexed="81"/>
            <rFont val="Tahoma"/>
            <family val="2"/>
            <charset val="238"/>
          </rPr>
          <t xml:space="preserve">Gano, Kinga
</t>
        </r>
        <r>
          <rPr>
            <sz val="9"/>
            <color indexed="81"/>
            <rFont val="Tahoma"/>
            <family val="2"/>
            <charset val="238"/>
          </rPr>
          <t>Marco Liverani &amp; Lina</t>
        </r>
      </text>
    </comment>
    <comment ref="CF8" authorId="2" shapeId="0">
      <text>
        <r>
          <rPr>
            <b/>
            <sz val="9"/>
            <color indexed="81"/>
            <rFont val="Tahoma"/>
            <family val="2"/>
            <charset val="238"/>
          </rPr>
          <t xml:space="preserve">Gano, Kinga
</t>
        </r>
        <r>
          <rPr>
            <sz val="9"/>
            <color indexed="81"/>
            <rFont val="Tahoma"/>
            <family val="2"/>
            <charset val="238"/>
          </rPr>
          <t>Marco Liverani &amp; Lina</t>
        </r>
      </text>
    </comment>
    <comment ref="AQ9" authorId="2" shapeId="0">
      <text>
        <r>
          <rPr>
            <b/>
            <sz val="9"/>
            <color indexed="81"/>
            <rFont val="Tahoma"/>
            <family val="2"/>
            <charset val="238"/>
          </rPr>
          <t xml:space="preserve">Gano, Kinga
</t>
        </r>
        <r>
          <rPr>
            <sz val="9"/>
            <color indexed="81"/>
            <rFont val="Tahoma"/>
            <family val="2"/>
            <charset val="238"/>
          </rPr>
          <t>Marco Liverani &amp; Lina</t>
        </r>
      </text>
    </comment>
    <comment ref="CF9" authorId="2" shapeId="0">
      <text>
        <r>
          <rPr>
            <b/>
            <sz val="9"/>
            <color indexed="81"/>
            <rFont val="Tahoma"/>
            <family val="2"/>
            <charset val="238"/>
          </rPr>
          <t xml:space="preserve">Gano, Kinga
</t>
        </r>
        <r>
          <rPr>
            <sz val="9"/>
            <color indexed="81"/>
            <rFont val="Tahoma"/>
            <family val="2"/>
            <charset val="238"/>
          </rPr>
          <t>Marco Liverani &amp; Lina</t>
        </r>
      </text>
    </comment>
  </commentList>
</comments>
</file>

<file path=xl/sharedStrings.xml><?xml version="1.0" encoding="utf-8"?>
<sst xmlns="http://schemas.openxmlformats.org/spreadsheetml/2006/main" count="5350" uniqueCount="717">
  <si>
    <t>Hardware requirements</t>
  </si>
  <si>
    <t>Network</t>
  </si>
  <si>
    <t>New &amp; Legacy PC/OS Login information</t>
  </si>
  <si>
    <t>Peripherals IP</t>
  </si>
  <si>
    <t>Xstore installation report</t>
  </si>
  <si>
    <t>DAY -1 OPERTATIONS</t>
  </si>
  <si>
    <t>Seq</t>
  </si>
  <si>
    <t>Country</t>
  </si>
  <si>
    <t>State</t>
  </si>
  <si>
    <t>City</t>
  </si>
  <si>
    <t>Brand</t>
  </si>
  <si>
    <t>Store Code</t>
  </si>
  <si>
    <t>Store Name</t>
  </si>
  <si>
    <t>Store Type</t>
  </si>
  <si>
    <t>Total Register</t>
  </si>
  <si>
    <t>Rollout Date</t>
  </si>
  <si>
    <t>Rollout Status</t>
  </si>
  <si>
    <t>Store address / delivery address</t>
  </si>
  <si>
    <t>Contact person</t>
  </si>
  <si>
    <t>Store Manager Mobile Number</t>
  </si>
  <si>
    <t>Store Phone Number</t>
  </si>
  <si>
    <t>Total #</t>
  </si>
  <si>
    <t>Desktops PCs</t>
  </si>
  <si>
    <t>Laptops</t>
  </si>
  <si>
    <t>Screen</t>
  </si>
  <si>
    <t>Touch screen</t>
  </si>
  <si>
    <t>VGA adaptor</t>
  </si>
  <si>
    <t>Barcode scanners</t>
  </si>
  <si>
    <t>Receipt printers</t>
  </si>
  <si>
    <t>Cash drawers</t>
  </si>
  <si>
    <t>Magnetic Strip readers</t>
  </si>
  <si>
    <t>Laser printers Model #</t>
  </si>
  <si>
    <t>Laser printers count</t>
  </si>
  <si>
    <t>Other devices Model #</t>
  </si>
  <si>
    <t>Other devices count</t>
  </si>
  <si>
    <t>Other devices count2</t>
  </si>
  <si>
    <t>PC Name1</t>
  </si>
  <si>
    <t>PC Name2</t>
  </si>
  <si>
    <t>PC Name3</t>
  </si>
  <si>
    <t>PC Name4</t>
  </si>
  <si>
    <t>PC Name5</t>
  </si>
  <si>
    <t>HW Delivery by</t>
  </si>
  <si>
    <t>HW Status</t>
  </si>
  <si>
    <t>Complete installation of PC by</t>
  </si>
  <si>
    <t>PC installation  status (image and all other required software)</t>
  </si>
  <si>
    <t>Xstore installation date</t>
  </si>
  <si>
    <t>Xstore installation status</t>
  </si>
  <si>
    <t>MNT upload status</t>
  </si>
  <si>
    <t>HW shipment date</t>
  </si>
  <si>
    <t>HW shipment status</t>
  </si>
  <si>
    <t>Register 1 IP
(Primary)</t>
  </si>
  <si>
    <t xml:space="preserve">Register 2 IP
</t>
  </si>
  <si>
    <t>Register 3 IP</t>
  </si>
  <si>
    <t>Register 4 IP</t>
  </si>
  <si>
    <t>Register 5 IP</t>
  </si>
  <si>
    <t>Subnet</t>
  </si>
  <si>
    <t>Default Gateway</t>
  </si>
  <si>
    <t>Preferred DNS</t>
  </si>
  <si>
    <t>Alternate DNS</t>
  </si>
  <si>
    <t>New PC local Admin Login</t>
  </si>
  <si>
    <t>New PC Admin Password</t>
  </si>
  <si>
    <t>Legacy PC Admin Login</t>
  </si>
  <si>
    <t>Legacy PC Admin Password</t>
  </si>
  <si>
    <t>PC set to Auto-Login</t>
  </si>
  <si>
    <t>First A4 Printer IP</t>
  </si>
  <si>
    <t>Second A4 Printer IP</t>
  </si>
  <si>
    <t>A4 Scanner IP</t>
  </si>
  <si>
    <t>Other Device</t>
  </si>
  <si>
    <t>AJB IP</t>
  </si>
  <si>
    <t>Xstore Build Version
ZIP File Name</t>
  </si>
  <si>
    <t>Base MNT</t>
  </si>
  <si>
    <t>FullPLU + Employee + Vertex</t>
  </si>
  <si>
    <t>Notes</t>
  </si>
  <si>
    <t>xstore version installed</t>
  </si>
  <si>
    <t>Comma32 installed</t>
  </si>
  <si>
    <t>Com'ma license updated</t>
  </si>
  <si>
    <t>Com'ma service configured</t>
  </si>
  <si>
    <t>Core MNT version uploaded</t>
  </si>
  <si>
    <t>xenvironment configured for DELAY?</t>
  </si>
  <si>
    <t>Shell Locked Down</t>
  </si>
  <si>
    <t>Summary (validation tool output)</t>
  </si>
  <si>
    <t>Summary (validation tool local db)</t>
  </si>
  <si>
    <t>Person responsible</t>
  </si>
  <si>
    <t>estimated date</t>
  </si>
  <si>
    <t>Build update</t>
  </si>
  <si>
    <t>MNT to be loaded at day -1</t>
  </si>
  <si>
    <t>Xstore.properties changes</t>
  </si>
  <si>
    <t>Live</t>
  </si>
  <si>
    <t>USA</t>
  </si>
  <si>
    <t>SMC</t>
  </si>
  <si>
    <t>Beverly Hills</t>
  </si>
  <si>
    <t>DOS</t>
  </si>
  <si>
    <t>Barbara Lee (assistant manager)</t>
  </si>
  <si>
    <t>(424)535-9155</t>
  </si>
  <si>
    <t>(310) 273-7051</t>
  </si>
  <si>
    <t>KA73002R01</t>
  </si>
  <si>
    <t>KA73002R02</t>
  </si>
  <si>
    <t>in Secaucus</t>
  </si>
  <si>
    <t>administratorpos</t>
  </si>
  <si>
    <t>K3r1ngP0s!</t>
  </si>
  <si>
    <t>xstore-4.5.1.5-5.13.1-0.0-GAI-pos-install</t>
  </si>
  <si>
    <t>SMC_PROD_IL/PLU</t>
  </si>
  <si>
    <t>all the contents are in the folder c:\dtvinst</t>
  </si>
  <si>
    <t>xstore 4.5+</t>
  </si>
  <si>
    <t>yes (only on primary register)</t>
  </si>
  <si>
    <t>no</t>
  </si>
  <si>
    <t>yes</t>
  </si>
  <si>
    <t xml:space="preserve">YES </t>
  </si>
  <si>
    <t>YES</t>
  </si>
  <si>
    <t>Marco Liverani</t>
  </si>
  <si>
    <t>Y</t>
  </si>
  <si>
    <t>Houston</t>
  </si>
  <si>
    <t>Cortney Guebara</t>
  </si>
  <si>
    <t>(713) 280-6369</t>
  </si>
  <si>
    <t>(346) 201-3010</t>
  </si>
  <si>
    <t>KA73008R01</t>
  </si>
  <si>
    <t>KA73008R02</t>
  </si>
  <si>
    <t>Pietro Delmastro</t>
  </si>
  <si>
    <t>Dallas</t>
  </si>
  <si>
    <t>Jamie Mandino</t>
  </si>
  <si>
    <t>(469) 826-5270</t>
  </si>
  <si>
    <t>(214) 780-0469</t>
  </si>
  <si>
    <t>KA73004R01</t>
  </si>
  <si>
    <t>KA73004R02</t>
  </si>
  <si>
    <t>Palo Alto</t>
  </si>
  <si>
    <t>Samantha San Diego</t>
  </si>
  <si>
    <t>(650) 713-6984</t>
  </si>
  <si>
    <t>(650) 815-3700</t>
  </si>
  <si>
    <t>KA73006R01</t>
  </si>
  <si>
    <t>KA73006R02</t>
  </si>
  <si>
    <t>City Center Las Vegas</t>
  </si>
  <si>
    <t>Julie Sirianni</t>
  </si>
  <si>
    <t>(702) 235-3712</t>
  </si>
  <si>
    <t>(702) 798-5102</t>
  </si>
  <si>
    <t>KA73003R01</t>
  </si>
  <si>
    <t>KA73003R02</t>
  </si>
  <si>
    <t>Bal Harbour</t>
  </si>
  <si>
    <t>Ana Abaunza</t>
  </si>
  <si>
    <t>(305) 414-9432</t>
  </si>
  <si>
    <t>(305) 864-2218</t>
  </si>
  <si>
    <t>KA73005R01</t>
  </si>
  <si>
    <t>KA73005R02</t>
  </si>
  <si>
    <t>New York</t>
  </si>
  <si>
    <t>Ragan Nobles (Emily Chittenden may be present - need to confirm)</t>
  </si>
  <si>
    <t>(646) 641-2100</t>
  </si>
  <si>
    <t>(212) 255-1556</t>
  </si>
  <si>
    <t>KA73001R01</t>
  </si>
  <si>
    <t>KA73001R02</t>
  </si>
  <si>
    <t>KA73001R03</t>
  </si>
  <si>
    <t>NJ</t>
  </si>
  <si>
    <t>Secaucus</t>
  </si>
  <si>
    <t>Gucci</t>
  </si>
  <si>
    <t>Customer Service</t>
  </si>
  <si>
    <t>xstore-4.5.1.5-5.22.0-0.0-GAI-pos-install</t>
  </si>
  <si>
    <t>GG_REGION_AMER_v.05.zip
GG_COUNTRY_US_COMMON_v.09.zip
GG_COUNTRY_US_DOS_v.03.zip</t>
  </si>
  <si>
    <t>Cherry configuration was impossible to complete due to missing keyboard connection. Has to be configured on site.</t>
  </si>
  <si>
    <t>Kurowski Mateusz</t>
  </si>
  <si>
    <t>xstore-4.5.1.5-5.22.0-0.0-GAI-pos-update</t>
  </si>
  <si>
    <t xml:space="preserve">DELTA_GG_US_GENERAL_DISCOUNT_GROUP_MAPPING
DELTA_GG_US_GENERAL_DISCOUNT_NO_GROUPS
DELTA_GG_US_GENERAL_EMAIL_TEMPLATE
DELTA_GG_US_GENERAL_SEC_PRIVILEGE
DELTA_GG_GENERIC_ITEM_GENERIC
DELTA_GG_GENERIC_ITEM_DIMENSION_VALUE_GENERIC
1_DELETE_GG_US_REGION_UNKNOWN_CUSTOMER
2_GG_US_REGION_UNKNOWN_CUSTOMER
MH181605
DELTA_GG_STORE_WORKSTATION
DELTA_GG_STORE_TENDER_REPOSITORY
</t>
  </si>
  <si>
    <t>ker.reg.close.CountSummaryViewTypeTillCount=MINIMUM
ker.MPOSEnabled=false 
ker.helpdesk.message.EN=No help is currently available for this function.  Please call (201) 553-6900, Option #1 for help
ker.helpdesk.number.EN=(201) 553-6900
ker.ageRangeRequired= false</t>
  </si>
  <si>
    <t>NY</t>
  </si>
  <si>
    <t>Family Sale</t>
  </si>
  <si>
    <t>tbd</t>
  </si>
  <si>
    <t>GG_REGION_AMER_v.17.zip
GG_COUNTRY_US_COMMON_v.19.zip
GG_COUNTRY_US_OUT_v.02.zip</t>
  </si>
  <si>
    <t>DELTA_GG_US_GENERAL_ITEM_PROMPT_COMMENT
DELTA_GG_US_GENERAL_NON_PHYSICAL_ITEM</t>
  </si>
  <si>
    <t>Short Hills</t>
  </si>
  <si>
    <t>xstore-4.5.1.5-5.21.0-0.0-GAI-pos-install
xstore-4.5.1.5-5.22.0-0.0-GAI-pos-install (patched)(reinstall)</t>
  </si>
  <si>
    <t>GG_REGION_AMER_v.05.zip
GG_COUNTRY_US_COMMON_v.08.zip
GG_COUNTRY_US_DOS_v.03.zip</t>
  </si>
  <si>
    <t>Pelka Wojciech
Kurowski Mateusz (reinstall)</t>
  </si>
  <si>
    <t>2016-01-21
2016-02-03(reinstall)</t>
  </si>
  <si>
    <t>DELTA_GG_US_GENERAL_DISCOUNT_GROUP_MAPPING
DELTA_GG_US_GENERAL_DISCOUNT_NO_GROUPS
DELTA_GG_US_GENERAL_EMAIL_TEMPLATE
DELTA_GG_GENERIC_ITEM_GENERIC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t>
  </si>
  <si>
    <t xml:space="preserve">ker.reg.close.CountSummaryViewTypeTillCount=MINIMUM
ker.MPOSEnabled=false 
ker.helpdesk.message.EN=No help is currently available for this function.  Please call (201) 553-6900, Option #1 for help
ker.helpdesk.number.EN=(201) 553-6900
ker.ageRangeRequired= false
</t>
  </si>
  <si>
    <t>Gucci Saks Short Hills HB</t>
  </si>
  <si>
    <t>xstore-4.5.1.5-5.22.0-0.0-GAI-pos-install (patched)</t>
  </si>
  <si>
    <t>GG_REGION_AMER_v.05.zip
GG_COUNTRY_US_COMMON_v.08.zip
GG_COUNTRY_US_SIS_v.01.zip</t>
  </si>
  <si>
    <t>hardware problems on KA23125R01
Cherry configuration was impossible to complete due to missing keyboard connection. Has to be configured on site.
xcenter.host has been changed to : klientpos.kering.net</t>
  </si>
  <si>
    <t>TBD</t>
  </si>
  <si>
    <t>NO</t>
  </si>
  <si>
    <t>Kurowski Mateusz
R01 - Pelka Wojciech</t>
  </si>
  <si>
    <t>2016-01-22
2016-02-01(R01)</t>
  </si>
  <si>
    <t>xstore-4.5.1.5-5.21.0-0.0-GAI-pos-install</t>
  </si>
  <si>
    <t>Lukawski Krzysztof</t>
  </si>
  <si>
    <t xml:space="preserve">DELTA_GG_US_GENERAL_DISCOUNT_GROUP_MAPPING
DELTA_GG_US_GENERAL_DISCOUNT_NO_GROUPS
DELTA_GG_US_GENERAL_EMAIL_TEMPLATE
DELTA_GG_US_GENERAL_SEC_PRIVILEGE
DELTA_GG_GENERIC_ITEM_GENERIC
DELTA_GG_GENERIC_ITEM_DIMENSION_VALUE_GENERIC
1_DELETE_GG_US_REGION_UNKNOWN_CUSTOMER
2_GG_US_REGION_UNKNOWN_CUSTOMER
MH181605
DELTA_GG_STORE_WORKSTATION
DELTA_GG_STORE_TENDER_REPOSITORY
DELTA_GG_SEC_PRIVILEGE_v.03
DELTA_GG_TENDER_USER_SETTINGS
DELTA_GG_US_GENERAL_TENDER_v.2
DELTA_GG_AMER_REGION_PRIVACY_FLAG
DELTA_GG_US_GENERAL_ITEM_PROMPT_COMMENT
DELTA_GG_US_GENERAL_NON_PHYSICAL_ITEM
</t>
  </si>
  <si>
    <t>Paramus</t>
  </si>
  <si>
    <t xml:space="preserve"> GG_REGION_AMER_v.05.zip
 GG_COUNTRY_US_COMMON_v.08.zip
 GG_COUNTRY_US_DOS_v.03.zip</t>
  </si>
  <si>
    <t>DELTA_GG_US_GENERAL_DISCOUNT_GROUP_MAPPING
DELTA_GG_US_GENERAL_DISCOUNT_NO_GROUPS
DELTA_GG_US_GENERAL_EMAIL_TEMPLATE
DELTA_GG_GENERIC_ITEM_GENERIC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DELTA_GG_US_REGION_Standard_NON_PHYSICAL_ITEM_v.02
DELTA_GG_US_GENERAL_TENDER</t>
  </si>
  <si>
    <t>ker.reg.close.CountSummaryViewTypeTillCount=MINIMUM
ker.MPOSEnabled=false 
ker.helpdesk.message.EN=No help is currently available for this function.  Please call (201) 553-6900, Option #1 for help
ker.helpdesk.number.EN=(201) 553-6900
ker.ageRangeRequired= false
ker.PhoneNumberAtLeastOneRequired=true</t>
  </si>
  <si>
    <t>Gucci Niemans Paramus</t>
  </si>
  <si>
    <t>Huntington Station</t>
  </si>
  <si>
    <t>Gucci Saks Huntington Station HB</t>
  </si>
  <si>
    <t>xstore-4.5.1.5-5.22.0-0.0-GAI-pos-install.jar (patched)</t>
  </si>
  <si>
    <t>Cherry needs to be configured on site.
xcenter.host has been changed to klientpos.kering.net</t>
  </si>
  <si>
    <t>Yes (only on primary register)</t>
  </si>
  <si>
    <t>DELTA_GG_US_GENERAL_DISCOUNT_GROUP_MAPPING
DELTA_GG_US_GENERAL_DISCOUNT_NO_GROUPS
DELTA_GG_US_GENERAL_EMAIL_TEMPLATE
DELTA_GG_GENERIC_ITEM_DIMENSION_VALUE_GENERIC
1_DELETE_GG_US_REGION_UNKNOWN_CUSTOMER
2_GG_US_REGION_UNKNOWN_CUSTOMER
MH181605
DELTA_GG_STORE_WORKSTATION
DELTA_GG_STORE_TENDER_REPOSITORY
DELTA_US_SystemUSER
DELTA_GG_US_GENERAL_SEC_PRIVILEGE_v.02
DELTA_GG_US_GENERAL_PHONE_PREFIX
DELTA_GG_US_REGION_Standard_NON_PHYSICAL_ITEM
DELTA_GG_US_GENERAL_TENDER
DELTA_GG_US_REGION_GENERIC_ITEM_v.02</t>
  </si>
  <si>
    <t>Bloomies New York</t>
  </si>
  <si>
    <t>Cherry must configured on site.
xcenter.host has been changed to klientpos.kering.net</t>
  </si>
  <si>
    <t>Atlantic City</t>
  </si>
  <si>
    <t>KA23066R01 - Pelka Wojciech
KA23066R02 - Lukawski Krzysztof
KA23066E03 - Lukawski Krzysztof</t>
  </si>
  <si>
    <t>Garden City</t>
  </si>
  <si>
    <t>Bloomies Roosevelt Field</t>
  </si>
  <si>
    <t>Cherry configuration was impossible to complete due to missing keyboard connection. Has to be configured on site.
xcenter.host has been changed to klientpos.kering.net</t>
  </si>
  <si>
    <t>FL</t>
  </si>
  <si>
    <t>Boca Raton</t>
  </si>
  <si>
    <t>Boca Raton Town Center</t>
  </si>
  <si>
    <t xml:space="preserve">Cherry needs to be configured on site.
xcenter.host has been changed to klientpos.kering.net
</t>
  </si>
  <si>
    <t>Pelka Wojciech</t>
  </si>
  <si>
    <t>PA</t>
  </si>
  <si>
    <t>King of Prussia</t>
  </si>
  <si>
    <t>GG_REGION_AMER_v.11.zip
GG_COUNTRY_US_COMMON_v.12.zip
GG_COUNTRY_US_DOS_v.03.zip</t>
  </si>
  <si>
    <t>Cherry needs to be configured on site.
xcenter.host has been changed to klientpos.kering.net
Customer_lookup patched applied.</t>
  </si>
  <si>
    <t>ker.PhoneNumberAtLeastOneRequired=true</t>
  </si>
  <si>
    <t>Palm Beach</t>
  </si>
  <si>
    <t>TM</t>
  </si>
  <si>
    <t>TM_REGION_AMER_v.04.zip
TM_COUNTRY_US_COMMON_v.07.zip
TM_COUNTRY_US_DOS_v.01.zip</t>
  </si>
  <si>
    <t>Cherry must configured on site.</t>
  </si>
  <si>
    <t>DELTA_TM_GENERIC_ITEM_DIMENSION_VALUE_GENERIC
1_DELETE_TM_US_REGION_UNKNOWN_CUSTOMER
2_TM_US_REGION_UNKNOWN_CUSTOMER
MH191545
DELTA_TM_GENERAL_US_EMAIL_TEMPLATE
DELTA_US_SystemUSER
DELTA_TM_US_REGION_Standard_NON_PHYSICAL_ITEM_v.02
DELTA_TM_US_GENERAL_SEC_PRIVILEGE
DELTA_TM_US_GENERAL_PHONE_PREFIX
DELTA_TM_US_GENERAL_TENDER
DELTA_TM_US_REGION_ITEM_GENERIC_v.02
DELTA_TM_US_GENERAL_DISCOUNT_NO_GROUPS</t>
  </si>
  <si>
    <t>Bala Cynwyd</t>
  </si>
  <si>
    <t>Gucci Saks Bala Cynwyd HB</t>
  </si>
  <si>
    <t>GG_REGION_AMER_v.13.zip
GG_COUNTRY_US_COMMON_v.13.zip
GG_COUNTRY_US_SIS_v.01.zip</t>
  </si>
  <si>
    <t>Cherry configuration was impossible to complete due to missing keyboard connection. Has to be configured on site.
xcenter.host has been changed to klientpos.kering.net
Comma was installed using new licence key.
Cust_hist_patch.jar was applied.</t>
  </si>
  <si>
    <t>DELTA_GG_US_COUNTRY_TENDER
DELTA_GG_US_REGION_Standard_NON_PHYSICAL_ITEM_V.03
DELTA_GG_US_COUNTRY_SIS_SEC_PRIVILEGE</t>
  </si>
  <si>
    <t>Madison Ave</t>
  </si>
  <si>
    <t>Gucci Saks Boca Raton HB</t>
  </si>
  <si>
    <t>R01 - Kurowski Mateusz
R02 - Zielinski Lukasz</t>
  </si>
  <si>
    <t>Gucci Saks Boca Raton WRTW</t>
  </si>
  <si>
    <t>Gucci Saks Palm Beach HB</t>
  </si>
  <si>
    <t>xstore-4.5.1.5-5.22.0-0.0-GAI-pos-install.jar (patched2)</t>
  </si>
  <si>
    <t>Zieliński Łukasz</t>
  </si>
  <si>
    <t>IL</t>
  </si>
  <si>
    <t>Chicago</t>
  </si>
  <si>
    <t>KA23042R01-04: Lukawski Krzysztof
KA23042R05-R07: Zieliński Łukasz</t>
  </si>
  <si>
    <t>DELTA_GG_US_REGION_Standard_NON_PHYSICAL_ITEM_v.02
DELTA_GG_US_GENERAL_TENDER
DELTA_GG_US_REGION_GENERIC_ITEM_v.02</t>
  </si>
  <si>
    <t>VA</t>
  </si>
  <si>
    <t>McLean</t>
  </si>
  <si>
    <t>Tysons</t>
  </si>
  <si>
    <t>GG_REGION_AMER_v.13.zip
GG_COUNTRY_US_COMMON_v.13.zip
GG_COUNTRY_US_DOS_v.03.zip</t>
  </si>
  <si>
    <t>DELTA_GG_US_COUNTRY_TENDER
DELTA_GG_US_REGION_Standard_NON_PHYSICAL_ITEM_V.03
DELTA_GG_US_COUNTRY_DOS_SEC_PRIVILEGE</t>
  </si>
  <si>
    <t> xstore-4.5.1.5-5.22.0-0.0-GAI-pos-install.jar (patched)</t>
  </si>
  <si>
    <t>R01,R02 - Lukawski Krzysztof
R03 - Pelka Wojciech</t>
  </si>
  <si>
    <t>Sunrise</t>
  </si>
  <si>
    <t>Sawgrass</t>
  </si>
  <si>
    <t>GG_REGION_AMER_v.11.zip
GG_COUNTRY_US_COMMON_v.12.zip
GG_COUNTRY_US_OUT_v.01.zip</t>
  </si>
  <si>
    <t>KA23702R01-R4 - Lukawski Krzysztof
KA23702R05-R06 - Pelka Wojciech</t>
  </si>
  <si>
    <t>Bleecker</t>
  </si>
  <si>
    <t>TM_REGION_AMER_v.05.zip
TM_COUNTRY_US_COMMON_v.07.zip
TM_COUNTRY_US_DOS_v.01.zip</t>
  </si>
  <si>
    <t>KA16005R01 - Lukawski Krzysztof
KA16005R02 Kurowski Mateusz</t>
  </si>
  <si>
    <t>Aventura</t>
  </si>
  <si>
    <t>Bloomies Aventura</t>
  </si>
  <si>
    <t>Bloomies Tysons Corner</t>
  </si>
  <si>
    <t>GG_REGION_AMER_v.14.zip
GG_COUNTRY_US_COMMON_v.14.zip
GG_COUNTRY_US_SIS_v.01.zip</t>
  </si>
  <si>
    <t>Bloomies Chicago</t>
  </si>
  <si>
    <t>Palm Beach Gardens</t>
  </si>
  <si>
    <t>Gucci Saks Palm Beach Gardens HB</t>
  </si>
  <si>
    <t>Miami</t>
  </si>
  <si>
    <t>Gucci Saks Dadeland HB</t>
  </si>
  <si>
    <t>Woodbury</t>
  </si>
  <si>
    <t>Woodbury Outlet</t>
  </si>
  <si>
    <t>KA230249R01-R04 - Kurowski Mateusz
KA23049R05 - Pelka Wojciech</t>
  </si>
  <si>
    <t>Gucci Niemans Bal Harbour</t>
  </si>
  <si>
    <t>Rosemont</t>
  </si>
  <si>
    <t>Chicago Outlet</t>
  </si>
  <si>
    <t>GG_REGION_AMER_v.14.zip
GG_COUNTRY_US_COMMON_v.14.zip
GG_COUNTRY_US_OUT_v.01.zip</t>
  </si>
  <si>
    <t>R01-R04: Pelka Wojciech
R05-R06: Zieliński Łukasz</t>
  </si>
  <si>
    <t>DELTA_GG_US_COUNTRY_TENDER
DELTA_GG_US_REGION_Standard_NON_PHYSICAL_ITEM_V.03
DELTA_GG_US_COUNTRY_OUT_SEC_PRIVILEGE</t>
  </si>
  <si>
    <t>Gucci Saks Chicago HB</t>
  </si>
  <si>
    <t>Gucci Saks Chicago WRTW</t>
  </si>
  <si>
    <t>R01 - Zieliński Łukasz
R02 - Lukawski Krzysztof</t>
  </si>
  <si>
    <t>Manhasset</t>
  </si>
  <si>
    <t xml:space="preserve">Manhasset </t>
  </si>
  <si>
    <t>R01: Zieliński Łukasz
R02-R03: Pelka Wojciech
R04-R05: Lukawski Krzysztof</t>
  </si>
  <si>
    <t>Tampa</t>
  </si>
  <si>
    <t xml:space="preserve">Tampa </t>
  </si>
  <si>
    <t>GG_REGION_AMER_v.14.zip
GG_COUNTRY_US_COMMON_v.14.zip
GG_COUNTRY_US_DOS_v.03.zip</t>
  </si>
  <si>
    <t>Naples</t>
  </si>
  <si>
    <t xml:space="preserve">Naples </t>
  </si>
  <si>
    <t>R01: Lukawski Krzysztof
R02-R03: Pelka Wojciech</t>
  </si>
  <si>
    <t>CT</t>
  </si>
  <si>
    <t>Greenwich</t>
  </si>
  <si>
    <t>Gucci Saks Greenwich</t>
  </si>
  <si>
    <t>MI</t>
  </si>
  <si>
    <t>Troy</t>
  </si>
  <si>
    <t>Gucci Saks Troy</t>
  </si>
  <si>
    <t>Oak Brook</t>
  </si>
  <si>
    <t>Chicago Oakbrook NM</t>
  </si>
  <si>
    <t>Coral Gables</t>
  </si>
  <si>
    <t>Naples Metro</t>
  </si>
  <si>
    <t>Gucci Saks Naples Metro HB</t>
  </si>
  <si>
    <t>IN</t>
  </si>
  <si>
    <t>Indianapolis</t>
  </si>
  <si>
    <t>Gucci Saks Indianapolis HB</t>
  </si>
  <si>
    <t>AZ</t>
  </si>
  <si>
    <t>Scottsdale</t>
  </si>
  <si>
    <t xml:space="preserve">Phoenix </t>
  </si>
  <si>
    <t>Orlando</t>
  </si>
  <si>
    <t xml:space="preserve">Orlando </t>
  </si>
  <si>
    <t>KA23024R01 - Kurowski Mateusz
KA23024R02 - Kurowski Mateusz
KA23024R03 - Zielinski Lukasz
KA23024R04 - Zielinski Lukasz</t>
  </si>
  <si>
    <t>TX</t>
  </si>
  <si>
    <t>Houston Neiman Marcu</t>
  </si>
  <si>
    <t>GG_REGION_AMER_v.14.zip
GG_COUNTRY_US_COMMON_v.16.zip
GG_COUNTRY_US_SIS_v.02.zip</t>
  </si>
  <si>
    <t>DELTA_GG_SEC_PRIVILEGE_v.03
DELTA_GG_TENDER_USER_SETTINGS
DELTA_GG_US_GENERAL_TENDER_v.2
DELTA_GG_AMER_REGION_PRIVACY_FLAG</t>
  </si>
  <si>
    <t>Dallas NorthPark</t>
  </si>
  <si>
    <t>GA</t>
  </si>
  <si>
    <t>Atlanta</t>
  </si>
  <si>
    <t>Pełka Wojciech</t>
  </si>
  <si>
    <t>Gucci Niemans Atlanta</t>
  </si>
  <si>
    <t>Cherry configuration was impossible to complete due to missing keyboard connection. Has to be configured on site.
xcenter.host has been changed to klientpos.kering.net
Comma was installed using new licence key.
Cust_hist_patch.jar was applied.
During installation of registers R03 and R04 there were used the same base MNTs as during installtion of registers R01 and R02..</t>
  </si>
  <si>
    <t>R01, R02: Zieliński Łukasz
R03: Pelka Wojciech
R04: Lukawski Krzysztof</t>
  </si>
  <si>
    <t>R01,R02: 2016-03-04
R03,R04: 2016.03.23</t>
  </si>
  <si>
    <t xml:space="preserve">DELTA_GG_US_COUNTRY_TENDER
DELTA_GG_US_REGION_Standard_NON_PHYSICAL_ITEM_V.03
DELTA_GG_US_COUNTRY_SIS_SEC_PRIVILEGE
</t>
  </si>
  <si>
    <t>Gucci Niemans Dallas</t>
  </si>
  <si>
    <t>DELTA_GG_SEC_PRIVILEGE_v.03
DELTA_GG_TENDER_USER_SETTINGS
DELTA_GG_US_GENERAL_TENDER_v.2
DELTA_GG_AMER_REGION_PRIVACY_FLAG
DELTA_GG_US_GENERAL_ITEM_PROMPT_COMMENT
DELTA_GG_US_GENERAL_NON_PHYSICAL_ITEM</t>
  </si>
  <si>
    <t>SC</t>
  </si>
  <si>
    <t>Charleston</t>
  </si>
  <si>
    <t xml:space="preserve">Charleston </t>
  </si>
  <si>
    <t xml:space="preserve">Houston </t>
  </si>
  <si>
    <t>R01,R03,R04,R05: Lukawski Krzysztof
R02: Pelka Wojciech</t>
  </si>
  <si>
    <t>Gucci Macys NY</t>
  </si>
  <si>
    <t> xstore-4.5.1.5-5.22.0-0.0-GAI-pos-install.jar (patched2)</t>
  </si>
  <si>
    <t>R01,R02,R04,R05 - Lukawski Krzysztof
R03 - Pelka Wojciech</t>
  </si>
  <si>
    <t xml:space="preserve">Dallas </t>
  </si>
  <si>
    <t>GG_REGION_AMER_v.15.zip
GG_COUNTRY_US_COMMON_v.16.zip
GG_COUNTRY_US_DOS_v.04.zip</t>
  </si>
  <si>
    <t>DELTA_GG_TENDER_USER_SETTINGS
DELTA_GG_SEC_PRIVILEGE_v.03
DELTA_GG_US_GENERAL_TENDER_v.2
DELTA_GG_AMER_REGION_PRIVACY_FLAG
DELTA_GG_US_GENERAL_ITEM_PROMPT_COMMENT
DELTA_GG_US_GENERAL_NON_PHYSICAL_ITEM</t>
  </si>
  <si>
    <t>CO</t>
  </si>
  <si>
    <t>Aspen</t>
  </si>
  <si>
    <t xml:space="preserve">Aspen </t>
  </si>
  <si>
    <t xml:space="preserve">Westchester </t>
  </si>
  <si>
    <t>Gucci Saks Houston HB</t>
  </si>
  <si>
    <t>Gucci Saks Houston WRTW</t>
  </si>
  <si>
    <t xml:space="preserve">NY 5th Ave </t>
  </si>
  <si>
    <t>GG_REGION_AMER_v.17.zip
GG_COUNTRY_US_COMMON_v.18.zip
GG_COUNTRY_US_DOS_v.04.zip</t>
  </si>
  <si>
    <t>R01-R05: Zieliński Łukasz
R06-R08: Pelka Wojciech
R09-R11: Lukawski Krzysztof
R12-R14: Zieliński Łukasz
R15-R17: Pelka Wojciech
R18-R20: Lukawski Krzysztof</t>
  </si>
  <si>
    <t>R01-R11: 2016-04-20
R12-R20: 2016-04-21</t>
  </si>
  <si>
    <t>CA</t>
  </si>
  <si>
    <t>GG_REGION_AMER_v.14.zip
GG_COUNTRY_US_COMMON_v.16.zip
GG_COUNTRY_US_DOS_v.04.zip</t>
  </si>
  <si>
    <t>R01,R02,R04-R09: Lukawski Krzysztof
R03: Zielińaki Łukasz</t>
  </si>
  <si>
    <t>DELTA_GG_SEC_PRIVILEGE_v.03
DELTA_GG_TENDER_USER_SETTINGS</t>
  </si>
  <si>
    <t>HI</t>
  </si>
  <si>
    <t>Honolulu</t>
  </si>
  <si>
    <t>Waikiki - Honolulu</t>
  </si>
  <si>
    <t>23101, 23104, 23105</t>
  </si>
  <si>
    <t>Gucci Saks NYC 5th</t>
  </si>
  <si>
    <t>Lukawski Krzysztof
Pelka Wojciech</t>
  </si>
  <si>
    <t>23102, 23106, 23107</t>
  </si>
  <si>
    <t>Gucci Saks Beverly Hills</t>
  </si>
  <si>
    <t>ZZXCH1KPOSPSCH1.resource.local D:\Micros\Stores\23102
ZZXCH1KPOSPSCH1.resource.local D:\Micros\Stores\23106
ZZXCH1KPOSPSCH1.resource.local D:\Micros\Stores\23107</t>
  </si>
  <si>
    <t>Austin</t>
  </si>
  <si>
    <t>Austin Neiman Marcus</t>
  </si>
  <si>
    <t>Cabazon</t>
  </si>
  <si>
    <t>Cabazon Kids</t>
  </si>
  <si>
    <t>GG_REGION_AMER_v.14.zip
GG_COUNTRY_US_COMMON_v.16.zip
GG_COUNTRY_US_OUT_v.02.zip</t>
  </si>
  <si>
    <t>R01,R02: Pelka Wojciech
R03,R04: Lukawski Krzysztof</t>
  </si>
  <si>
    <t>NY Brookfield Place</t>
  </si>
  <si>
    <t>R01-R03: Pelka Wojciech
R04: Lukawski Krzysztof</t>
  </si>
  <si>
    <t>R01-R03: 
2016-03-02
R04: 
2016-03-11</t>
  </si>
  <si>
    <t>Ala Moana</t>
  </si>
  <si>
    <t>NV</t>
  </si>
  <si>
    <t>Las Vegas</t>
  </si>
  <si>
    <t>CityCenter</t>
  </si>
  <si>
    <t>San Marcos</t>
  </si>
  <si>
    <t>R01-R04: Pelka Wojciech
R05-R07: Lukawski Krzysztof</t>
  </si>
  <si>
    <t>MA</t>
  </si>
  <si>
    <t>Boston</t>
  </si>
  <si>
    <t xml:space="preserve">Boston </t>
  </si>
  <si>
    <t>Los Angeles</t>
  </si>
  <si>
    <t>Beverly Center</t>
  </si>
  <si>
    <t>GG_REGION_AMER_v.14.zip
GG_COUNTRY_US_COMMON_v.16.zip
GG_COUNTRY_US_DOS_v.04.zip
GG_CITY_LOS_ANGELES_SHOPPING_BAG_v.01.mnt</t>
  </si>
  <si>
    <t>Cabazon Outlet</t>
  </si>
  <si>
    <t>R01-R06: Lukawski Krzysztof
R07: Pelka Wojciech</t>
  </si>
  <si>
    <t>NY Madison Ave</t>
  </si>
  <si>
    <t xml:space="preserve">DELTA_GG_US_COUNTRY_TENDER
DELTA_GG_US_REGION_Standard_NON_PHYSICAL_ITEM_V.03
DELTA_GG_US_COUNTRY_DOS_SEC_PRIVILEGE
DELTA_GG_SEC_PRIVILEGE_v.03
DELTA_GG_TENDER_USER_SETTINGS
</t>
  </si>
  <si>
    <t>Wailea</t>
  </si>
  <si>
    <t xml:space="preserve">Wailea </t>
  </si>
  <si>
    <t>Las Vegas  Bellagio</t>
  </si>
  <si>
    <t>Gucci Saks Boston HB</t>
  </si>
  <si>
    <t>R01: Lukawski Krzysztof
R02: Zieliński Łukasz</t>
  </si>
  <si>
    <t>San Antonio</t>
  </si>
  <si>
    <t>Gucci Saks San Antonio HB</t>
  </si>
  <si>
    <t>Bloomies Century City</t>
  </si>
  <si>
    <t>GG_REGION_AMER_v.14.zip
GG_COUNTRY_US_COMMON_v.14.zip
GG_COUNTRY_US_SIS_v.01.zip
GG_CITY_LOS_ANGELES_SHOPPING_BAG_v.01.mnt</t>
  </si>
  <si>
    <t>DELTA_GG_SEC_PRIVILEGE_v.03
DELTA_GG_TENDER_USER_SETTINGS
DELTA_GG_AMER_REGION_PRIVACY_FLAG</t>
  </si>
  <si>
    <t>Las Vegas Caesars</t>
  </si>
  <si>
    <t>Natick</t>
  </si>
  <si>
    <t>Costa Mesa</t>
  </si>
  <si>
    <t>MO</t>
  </si>
  <si>
    <t>St. Louis</t>
  </si>
  <si>
    <t>Gucci Saks St. Louis</t>
  </si>
  <si>
    <t>Phoenix</t>
  </si>
  <si>
    <t>Gucci Saks Phoenix HB</t>
  </si>
  <si>
    <t>LA</t>
  </si>
  <si>
    <t>New Orleans</t>
  </si>
  <si>
    <t>Gucci Saks New Orleans HB</t>
  </si>
  <si>
    <t>KY</t>
  </si>
  <si>
    <t>Simpsonville</t>
  </si>
  <si>
    <t>Louisville</t>
  </si>
  <si>
    <t>GG_REGION_AMER_v.15.zip
GG_COUNTRY_US_COMMON_v.16.zip
GG_COUNTRY_US_OUT_v.02.zip</t>
  </si>
  <si>
    <t>R01-R04: Lukawski Krzysztof
R05: Zieliński Łukasz</t>
  </si>
  <si>
    <t>PR</t>
  </si>
  <si>
    <t>San Juan</t>
  </si>
  <si>
    <t>DELTA_GG_TENDER_USER_SETTINGS
DELTA_GG_SEC_PRIVILEGE_v.03
DELTA_GG_US_GENERAL_TENDER_v.2
DELTA_GG_AMER_REGION_PRIVACY_FLAG</t>
  </si>
  <si>
    <t>VI</t>
  </si>
  <si>
    <t>St. Thomas</t>
  </si>
  <si>
    <t>Newton</t>
  </si>
  <si>
    <t>Bloomies Chestnut Hill</t>
  </si>
  <si>
    <t>R01: Pełka Wojciech
R02: Zieliński Łukasz
R01_reinstalled: Pelka Wojciech</t>
  </si>
  <si>
    <t>R01-R02: 2016-03-17
R01_reinstalled: 2016-04-29</t>
  </si>
  <si>
    <t>Bloomies S. Coast Plaza</t>
  </si>
  <si>
    <t>Glendale</t>
  </si>
  <si>
    <t>Bloomies Glendale</t>
  </si>
  <si>
    <t>MD</t>
  </si>
  <si>
    <t>Chevy Chase</t>
  </si>
  <si>
    <t>GG_REGION_AMER_v.17.zip
GG_COUNTRY_US_COMMON_v.19.zip
GG_COUNTRY_US_DOS_v.04.zip</t>
  </si>
  <si>
    <t>OH</t>
  </si>
  <si>
    <t>Beachwood</t>
  </si>
  <si>
    <t>Gucci Saks Beachwood HB</t>
  </si>
  <si>
    <t>DELTA_GG_SEC_PRIVILEGE_v.03
DELTA_GG_TENDER_USER_SETTINGS
DELTA_GG_AMER_REGION_PRIVACY_FLAG
DELTA_GG_US_GENERAL_ITEM_PROMPT_COMMENT
DELTA_GG_US_GENERAL_NON_PHYSICAL_ITEM</t>
  </si>
  <si>
    <t>San Francisco</t>
  </si>
  <si>
    <t>Bloomies San Francisco</t>
  </si>
  <si>
    <t>GG_REGION_AMER_v.14.zip
GG_COUNTRY_US_COMMON_v.16.zip
GG_COUNTRY_US_SIS_v.02.zip
GG_CITY_SAN_FRANCISCO_SHOPPING_BAG_v.01</t>
  </si>
  <si>
    <t>Livermore</t>
  </si>
  <si>
    <t>San Francisco Outlet</t>
  </si>
  <si>
    <t>Palm Desert</t>
  </si>
  <si>
    <t>San Diego</t>
  </si>
  <si>
    <t>Columbus</t>
  </si>
  <si>
    <t>Gucci Saks Columbus HB</t>
  </si>
  <si>
    <t>Gucci Saks Chevy Chase</t>
  </si>
  <si>
    <t>WA</t>
  </si>
  <si>
    <t>Bellevue</t>
  </si>
  <si>
    <t>Seattle Bravern</t>
  </si>
  <si>
    <t>23103, 23108</t>
  </si>
  <si>
    <t>Gucci Saks San Fran</t>
  </si>
  <si>
    <t>GG_REGION_AMER_v.14.zip
GG_COUNTRY_US_COMMON_v.16.zip
GG_COUNTRY_US_SIS_v.02.zip
GG_CITY_SAN_FRANCISCO_SHOPPING_BAG_v.01.mnt</t>
  </si>
  <si>
    <t>GG_REGION_AMER_v.14.zip
GG_COUNTRY_US_COMMON_v.14.zip
GG_COUNTRY_US_DOS_v.03.zip
GG_CITY_SAN_FRANCISCO_SHOPPING_BAG_v.01.mnt</t>
  </si>
  <si>
    <t>R01-R04: Zieliński Łukasz
R05-R06: Pelka Wojciech</t>
  </si>
  <si>
    <t>Vacaville</t>
  </si>
  <si>
    <t>Seattle</t>
  </si>
  <si>
    <t>GG_REGION_AMER_v.14.zip
GG_COUNTRY_US_COMMON_v.14.zip
GG_COUNTRY_US_DOS_v.03.zip
GG_CITY_SEATTLE_SHOPPING_BAG_v.01.mnt</t>
  </si>
  <si>
    <t>San Jose</t>
  </si>
  <si>
    <t>GG_REGION_AMER_v.15.zip
GG_COUNTRY_US_COMMON_v.16.zip
GG_COUNTRY_US_DOS_v.04.zip
GG_CITY_SAN_JOSE_SHOPPING_BAG_v.01</t>
  </si>
  <si>
    <t>DC</t>
  </si>
  <si>
    <t>Washington</t>
  </si>
  <si>
    <t>Washington DC City C</t>
  </si>
  <si>
    <t>Richmond</t>
  </si>
  <si>
    <t>Gucci Saks Richmond HB</t>
  </si>
  <si>
    <t xml:space="preserve">CA </t>
  </si>
  <si>
    <t>Canoga Park</t>
  </si>
  <si>
    <t>Topanga</t>
  </si>
  <si>
    <t xml:space="preserve">DELTA_GG_US_COUNTRY_TENDER
DELTA_GG_US_REGION_Standard_NON_PHYSICAL_ITEM_V.03
DELTA_GG_US_COUNTRY_OUT_SEC_PRIVILEGE
</t>
  </si>
  <si>
    <t>SLP</t>
  </si>
  <si>
    <t>SLP_REGION_AMER_v.22.zip
SLP_COUNTRY_US_COMMON_v.20.zip
SLP_COUNTRY_US_OUT_v.06.zip</t>
  </si>
  <si>
    <t xml:space="preserve">1_DELETE_DISCOUNT_GROUP_MAPPING
2_DELTA_SLP_US_OUT_GENERAL_DISCOUNT_GROUP_MAPPING
DELTA_SLP_US_GENERAL_ITEM_PROMPT_COMMENT
DELTA_SLP_US_GENERAL_NON_PHYSICAL_ITEM_v.4
</t>
  </si>
  <si>
    <t>St. Augustine</t>
  </si>
  <si>
    <t/>
  </si>
  <si>
    <t>Gucci Saks Bala Cynwyd WRTW</t>
  </si>
  <si>
    <t>GG_REGION_AMER_v.17.zip
GG_COUNTRY_US_COMMON_v.19.zip
GG_COUNTRY_US_SIS_v.02.zip</t>
  </si>
  <si>
    <t>SLP_REGION_AMER_v.06.zip
SLP_COUNTRY_US_COMMON_v.09.zip
SLP_COUNTRY_US_DOS_v.05.zip</t>
  </si>
  <si>
    <t>Prod MNT "item SIZE" issue.
Cherry configuration was impossible to complete due to missing keyboard connection. Has to be configured on site.
xcenter.host has been changed to klientpos.kering.net</t>
  </si>
  <si>
    <t>Zieliński Łukasz - KA33021R01
Lukawski Krzysztof - KA33021R02</t>
  </si>
  <si>
    <t>DELTA_DELETE_DELTA_SLP_US_GENERAL_TENDER_AVAILIBILITY
DELTA_SLP_ITEM_DIMENSION_VALUE_GENERIC
1_DELETE_SLP_US_REGION_UNKNOWN_CUSTOMER
2_SLP_US_REGION_UNKNOWN_CUSTOMER
MH181617
DELTA_SLP_STORE_RETAIL_LOCATION
DELTA_US_SystemUSER
DELTA_SLP_US_REGION_Standard_NON_PHYSICAL_ITEM_v.02
DELTA_SLP_US_GENERAL_SEC_PRIVILEGE_v.02
DELTA_SLP_US_GENERAL_PHONE_PREFIX
DELTA_SLP_US_GENERAL_TENDER
DELTA_SLP_US_REGION_GENERIC_ITEM_V.02</t>
  </si>
  <si>
    <t>Central Valley</t>
  </si>
  <si>
    <t>SLP_REGION_AMER_v.13.zip
SLP_COUNTRY_US_COMMON_v.13.zip
SLP_COUNTRY_US_OUT_v.04.zip</t>
  </si>
  <si>
    <t>DELTA_SLP_US_GENERAL_NON_PHYSICAL_ITEM_v.03</t>
  </si>
  <si>
    <t>Miami Beach</t>
  </si>
  <si>
    <t>SLP_REGION_AMER_v.13.zip
SLP_COUNTRY_US_COMMON_v.13.zip
SLP_COUNTRY_US_DOS_v.06.zip</t>
  </si>
  <si>
    <t>DELTA_SLP_US_COUNTRY_DOS_SEC_PRIVILEGE
DELTA_SLP_US_GENERAL_NON_PHYSICAL_ITEM_v.03</t>
  </si>
  <si>
    <t>xstore-4.5.1.5-5.22.0-0.0-GAI-pos-install (patched2)</t>
  </si>
  <si>
    <t>SLP_REGION_AMER_v.14.zip
SLP_COUNTRY_US_COMMON_v.14.zip
SLP_COUNTRY_US_DOS_v.06.zip</t>
  </si>
  <si>
    <t>DELTA_SLP_US_COUNTRY_TENDER
DELTA_SLP_US_COUNTRY_DOS_SEC_PRIVILEGE
DELTA_SLP_US_GENERAL_NON_PHYSICAL_ITEM_v.03</t>
  </si>
  <si>
    <t>SLP_REGION_AMER_v.16.zip
SLP_COUNTRY_US_COMMON_v.17.zip
SLP_COUNTRY_US_DOS_v.07.zip</t>
  </si>
  <si>
    <t>DELTA_SLP_US_GENERAL_NON_PHYSICAL_ITEM_v.03
DELTA_SLP_TENDER_USER_SETTINGS
DELTA_SLP_SEC_PRIVILEGE_v.03</t>
  </si>
  <si>
    <t>SLP_REGION_AMER_v.16.zip
SLP_COUNTRY_US_COMMON_v.19.zip
SLP_COUNTRY_US_DOS_v.07.zip</t>
  </si>
  <si>
    <t>DELTA_SLP_US_GENERAL_TENDER_v.2</t>
  </si>
  <si>
    <t>Beverly Hills Womens</t>
  </si>
  <si>
    <t>SLP_REGION_AMER_v.14.zip
SLP_COUNTRY_US_COMMON_v.16.zip
SLP_COUNTRY_US_DOS_v.07.zip</t>
  </si>
  <si>
    <t>DELTA_SLP_REGION_AMER_PRIVACY_FLAG 
DELTA_SLP_US_GENERAL_NON_PHYSICAL_ITEM_v.03</t>
  </si>
  <si>
    <t>NY 57th Street</t>
  </si>
  <si>
    <t>R01-R04: Zieliński Łukasz
R05-R07: Lukawski Krzysztof</t>
  </si>
  <si>
    <t>SLP_REGION_AMER_v.16.zip
SLP_COUNTRY_US_COMMON_v.17.zip
SLP_COUNTRY_US_DOS_v.07.zip
SLP_CITY_LOS_ANGELES_SHOPPING_BAG_v.01.mnt</t>
  </si>
  <si>
    <t>DELTA_SLP_US_GENERAL_NON_PHYSICAL_ITEM_v.03
DELTA_SLP_TENDER_USER_SETTINGS
DELTA_SLP_SEC_PRIVILEGE_v.03
DELTA_SLP_US_GENERAL_TENDER_v.2
DELTA_SLP_REGION_AMER_PRIVACY_FLAG_v0.1
1_DELETE_DISCOUNT_GROUP_MAPPING
2_DELTA_SLP_US_DOS_GENERAL_DISCOUNT_GROUP_MAPPING
DELTA_SLP_US_GENERAL_ITEM_PROMPT_COMMENT
DELTA_SLP_US_GENERAL_NON_PHYSICAL_ITEM_v.4</t>
  </si>
  <si>
    <t>City Center</t>
  </si>
  <si>
    <t>DELTA_SLP_US_COUNTRY_TENDER
DELTA_SLP_US_COUNTRY_DOS_SEC_PRIVILEGE
DELTA_SLP_REGION_AMER_PRIVACY_FLAG 
DELTA_SLP_US_GENERAL_NON_PHYSICAL_ITEM_v.03
DELTA_SLP_TENDER_USER_SETTINGS
DELTA_SLP_SEC_PRIVILEGE_v.03</t>
  </si>
  <si>
    <t>SLP_REGION_AMER_v.14.zip
SLP_COUNTRY_US_COMMON_v.14.zip
SLP_COUNTRY_US_OUT_v.04.zip</t>
  </si>
  <si>
    <t>R01-R02: Lukawski Krzysztof
R03: Zieliński Łukasz</t>
  </si>
  <si>
    <t>DELTA_SLP_US_COUNTRY_TENDER
DELTA_SLP_US_COUNTRY_OUT_SEC_PRIVILEGE
DELTA_SLP_REGION_AMER_PRIVACY_FLAG 
DELTA_SLP_US_GENERAL_NON_PHYSICAL_ITEM_v.03</t>
  </si>
  <si>
    <t xml:space="preserve">DELTA_SLP_US_GENERAL_NON_PHYSICAL_ITEM_v.03
DELTA_SLP_TENDER_USER_SETTINGS
DELTA_SLP_SEC_PRIVILEGE_v.03
DELTA_SLP_US_GENERAL_TENDER_v.2
DELTA_SLP_REGION_AMER_PRIVACY_FLAG_v0.1
</t>
  </si>
  <si>
    <t>SLP_REGION_AMER_v.16.zip
SLP_COUNTRY_US_COMMON_v.17.zip
SLP_COUNTRY_US_DOS_v.07.zip
SLP_CITY_SAN_FRANCISCO_SHOPPING_BAG_v.01.mnt</t>
  </si>
  <si>
    <t>DELTA_SLP_TENDER_USER_SETTINGS
DELTA_SLP_SEC_PRIVILEGE_v.03
DELTA_SLP_US_GENERAL_TENDER_v.2
DELTA_SLP_REGION_AMER_PRIVACY_FLAG_v0.1
1_DELETE_DISCOUNT_GROUP_MAPPING
2_DELTA_SLP_US_DOS_GENERAL_DISCOUNT_GROUP_MAPPING
DELTA_SLP_US_GENERAL_ITEM_PROMPT_COMMENT
DELTA_SLP_US_GENERAL_NON_PHYSICAL_ITEM_v.4</t>
  </si>
  <si>
    <t>Santa Clara</t>
  </si>
  <si>
    <t>Valley Fair</t>
  </si>
  <si>
    <t>Gucci Saks Palm Desert HB</t>
  </si>
  <si>
    <t>Ecommerce</t>
  </si>
  <si>
    <t>yes (single register)</t>
  </si>
  <si>
    <t xml:space="preserve">DELTA_DELETE_DELTA_SLP_US_GENERAL_TENDER_AVAILIBILITY
DELTA_SLP_US_GENERAL_SEC_PRIVILEGE
DELTA_SLP_ITEM_DIMENSION_VALUE_GENERIC
DELTA_SLP_ITEM_GENERIC
1_DELETE_SLP_US_REGION_UNKNOWN_CUSTOMER
2_SLP_US_REGION_UNKNOWN_CUSTOMER
MH181617
DELTA_SLP_STORE_RETAIL_LOCATION
</t>
  </si>
  <si>
    <t>ker.reg.close.CountSummaryViewTypeTillCount=DATAILED
ker.MPOSEnabled=false 
ker.helpdesk.message.EN=No help is currently available for this function.  Please call (201) 553-6900, Option #1 for help
ker.helpdesk.number.EN=(201) 553-6900</t>
  </si>
  <si>
    <t>Greene Street</t>
  </si>
  <si>
    <t xml:space="preserve">DELTA_DELETE_DELTA_SLP_US_GENERAL_TENDER_AVAILIBILITY
DELTA_SLP_US_GENERAL_SEC_PRIVILEGE
DELTA_SLP_ITEM_DIMENSION_VALUE_GENERIC
DELTA_SLP_ITEM_GENERIC
1_DELETE_SLP_US_REGION_UNKNOWN_CUSTOMER
2_SLP_US_REGION_UNKNOWN_CUSTOMER
MH181617
DELTA_SLP_STORE_RETAIL_LOCATION
DELTA_SLP_US_GENERAL_TENDER_v.2
DELTA_SLP_REGION_AMER_PRIVACY_FLAG_v0.1
</t>
  </si>
  <si>
    <t>TM_REGION_AMER_v.10.zip
TM_COUNTRY_US_COMMON_v.11.zip
TM_COUNTRY_US_DOS_v.01.zip</t>
  </si>
  <si>
    <t>DELTA_TM_US_REGION_Standard_NON_PHYSICAL_ITEM_v.02
DELTA_TM_US_GENERAL_TENDER
DELTA_TM_US_GENERAL_DISCOUNT_NO_GROUPS</t>
  </si>
  <si>
    <t>OUTLET/DOS</t>
  </si>
  <si>
    <t>TM_REGION_AMER_v.09.zip
TM_COUNTRY_US_COMMON_v.10.zip
TM_COUNTRY_US_DOS_v.01.zip</t>
  </si>
  <si>
    <t xml:space="preserve">DELTA_TM_US_REGION_Standard_NON_PHYSICAL_ITEM_v.02
DELTA_TM_US_GENERAL_TENDER
DELTA_TM_US_GENERAL_DISCOUNT_NO_GROUPS
DELTA_TM_TENDER_USER_SETTINGS
DELTA_TM_SEC_PRIVILEGE_v.02
DELTA_TM_US_GENERAL_TENDER_v.2
</t>
  </si>
  <si>
    <t>East Hampton</t>
  </si>
  <si>
    <t>TM_REGION_AMER_v.10.zip
TM_COUNTRY_US_COMMON_v.15.zip
TM_COUNTRY_US_DOS_v.01.zip</t>
  </si>
  <si>
    <t>DELTA_TM_US_GENERAL_TENDER_v.2</t>
  </si>
  <si>
    <t>AMQ</t>
  </si>
  <si>
    <t xml:space="preserve">AMQ_REGION_AMER_v.07.zip
AMQ_COUNTRY_US_COMMON_v.08.zip
AMQ_COUNTRY_US_DOS_v.02.zip
</t>
  </si>
  <si>
    <t>Cherry configuration was impossible to complete due to missing keyboard connection. Has to be configured on site.
xcenter.host has been changed to klientpos.kering.net
Comma was installed using new licence key.</t>
  </si>
  <si>
    <t>Lukawski Krzysztof - KA53004R01
Pelka Wojciech - KA53004R02</t>
  </si>
  <si>
    <t>DELTA_AMQ_REGION_Standard_NON_PHYSICAL_ITEM
DELTA_AMQ_US_GENERAL_TENDER
DELTA_AMQ_US_REGION_GENERIC_ITEM
DELTA_AMQ_US_COUNTRY_COMMON_EMAIL_TEMPLAT
DELTA_AMQ_SEC_PRIVILEGE_v.2
DELTA_AMQ_TENDER_USER_SETTINGS</t>
  </si>
  <si>
    <t>AMQ_REGION_AMER_v.10.zip
AMQ_COUNTRY_US_COMMON_v.10.zip
AMQ_COUNTRY_US_DOS_v.02.zip</t>
  </si>
  <si>
    <t>DELTA_AMQ_SEC_PRIVILEGE_v.2
DELTA_AMQ_TENDER_USER_SETTINGS</t>
  </si>
  <si>
    <t>AMQ_REGION_AMER_v.10.zip
AMQ_COUNTRY_US_COMMON_v.13.zip
AMQ_COUNTRY_US_OUT_v.02.zip</t>
  </si>
  <si>
    <t>DELTA_AMQ_US_GENERAL_TENDER_v.2</t>
  </si>
  <si>
    <t>Madison Ave.</t>
  </si>
  <si>
    <t>AMQ_REGION_AMER_v.10.zip
AMQ_COUNTRY_US_COMMON_v.10.zip
AMQ_COUNTRY_US_OUT_v.02.zip</t>
  </si>
  <si>
    <t>AMQ_REGION_AMER_v.10.zip
AMQ_COUNTRY_US_COMMON_v.13.zip
AMQ_COUNTRY_US_DOS_v.02.zip</t>
  </si>
  <si>
    <t>West Hollywood</t>
  </si>
  <si>
    <t xml:space="preserve">DELTA_AMQ_US_COUNTRY_COMMON_EMAIL_TEMPLATE
DELTA_AMQ_SEC_PRIVILEGE_v.2
DELTA_AMQ_TENDER_USER_SETTINGS
DELTA_AMQ_US_GENERAL_TENDER_v.2
</t>
  </si>
  <si>
    <t>AMQ_REGION_AMER_v.10.zip
AMQ_COUNTRY_US_COMMON_v.11.zip
AMQ_COUNTRY_US_DOS_v.02.zip</t>
  </si>
  <si>
    <t xml:space="preserve">DELTA_AMQ_SEC_PRIVILEGE_v.2
DELTA_AMQ_TENDER_USER_SETTINGS
DELTA_AMQ_US_GENERAL_TENDER_v.2
</t>
  </si>
  <si>
    <t>BAL</t>
  </si>
  <si>
    <t>BAL_REGION_AMER_v.01.zip
BAL_COUNTRY_US_COMMON_v.01.zip
BAL_COUNTRY_US_DOS_v.01.zip</t>
  </si>
  <si>
    <t>BAL_US_REGION_TENDER_REPOSITORY.mnt loaded manually. Xstore is starting fine.
Cherry needs to be configured on site.
Customer_lookup patched applied.
xcenter.host has been changed to klientpos.kering.net</t>
  </si>
  <si>
    <t>Yes(only on primary register)</t>
  </si>
  <si>
    <t>KA83007R01 - Lukawski Krzysztof
KA83007R02 - Zieliński Łukasz</t>
  </si>
  <si>
    <t xml:space="preserve">DELTA_BAL_US_REGION_GENERIC_ITEM
DELTA_BAL_TENDER_USER_SETTINGS
DELTA_BAL_SEC_PRIVILEGE
</t>
  </si>
  <si>
    <t xml:space="preserve">Woodbury </t>
  </si>
  <si>
    <t>BAL_REGION_AMER_v.02
BAL_COUNTRY_US_COMMON_v.01
BAL_COUNTRY_US_OUT_v.01</t>
  </si>
  <si>
    <t>Cherry needs to be configured on site.
Customer_lookup patched applied.
xcenter.host has been changed to klientpos.kering.net</t>
  </si>
  <si>
    <t>DELTA_BAL_TENDER_USER_SETTINGS
DELTA_BAL_SEC_PRIVILEGE</t>
  </si>
  <si>
    <t>BAL_REGION_AMER_v.04.zip
BAL_COUNTRY_US_COMMON_v.02.zip
BAL_COUNTRY_US_DOS_v.01.zip</t>
  </si>
  <si>
    <t>Cherry configuration was impossible to complete due to missing keyboard connection. Has to be configured on site.
xcenter.host has been changed to klientpos.kering.net
Comma was installed using new licence key.
Cust_hist_patch.jar was applied.
Dataloader generated failures.dat. Problem with MH191152.mnt file. ("Test")</t>
  </si>
  <si>
    <t>Mercer St. NY Womens</t>
  </si>
  <si>
    <t>Mercer St. NY Mens</t>
  </si>
  <si>
    <t>BAL_REGION_AMER_v.05
BAL_COUNTRY_US_COMMON_v.04
BAL_COUNTRY_US_DOS_v.01</t>
  </si>
  <si>
    <t>DELTA_BAL_US_COUNTRY_COMMON_TENDER_v.2</t>
  </si>
  <si>
    <t xml:space="preserve">DELTA_BAL_TENDER_USER_SETTINGS
DELTA_BAL_SEC_PRIVILEGE
DELTA_BAL_US_COUNTRY_COMMON_TENDER_v.2
</t>
  </si>
  <si>
    <t>BAL_REGION_AMER_v.04.zip
BAL_COUNTRY_US_COMMON_v.02.zip
BAL_COUNTRY_US_OUT_v.01.zip</t>
  </si>
  <si>
    <t xml:space="preserve">Ala Moana </t>
  </si>
  <si>
    <t>The Forum Shops at Caesars</t>
  </si>
  <si>
    <t>BAL_REGION_AMER_v.05
BAL_COUNTRY_US_COMMON_v.03
BAL_COUNTRY_US_DOS_v.01</t>
  </si>
  <si>
    <t>ZZXCH1KPOSPSCH1.resource.local D:\Micros\Stores\83014</t>
  </si>
  <si>
    <t>BAL_REGION_AMER_v.05.zip
BAL_COUNTRY_US_COMMON_v.02.zip
BAL_COUNTRY_US_DOS_v.01.zip</t>
  </si>
  <si>
    <t>BV</t>
  </si>
  <si>
    <t>BV_REGION_AMER_v.01
BV_COUNTRY_US_COMMON_v.01
BV_COUNTRY_US_DOS_v.01</t>
  </si>
  <si>
    <t xml:space="preserve">DELTA_BV_US_REGION_Standard_NON_PHYSICAL_ITEM
DELTA_BV_US_COUNTRY_DOS_SEC_PRIVILEGE
DELTA_BV_US_COUNTRY_COMMON_DISCOUNT_NO_GROUPS
DELTA_BV_TENDER_USER_SETTINGS
DELTA_BV_SEC_PRIVILEGE_v.02
DELTA_BV_US_COUNTRY_COMMON_TENDER_v.2
DELTA_BV_REGION_AMER_PRIVACY_FLAG
</t>
  </si>
  <si>
    <t>BV_REGION_AMER_v.04
BV_COUNTRY_US_COMMON_v.05
BV_COUNTRY_US_DOS_v.02</t>
  </si>
  <si>
    <t>DELTA_BV_US_COUNTRY_COMMON_TENDER_v.2</t>
  </si>
  <si>
    <t>BV_REGION_AMER_v.02.zip
BV_COUNTRY_US_COMMON_v.02.zip
BV_COUNTRY_US_DOS_v.02.zip</t>
  </si>
  <si>
    <t>DELTA_BV_US_COUNTRY_COMMON_DISCOUNT_NO_GROUPS
DELTA_BV_TENDER_USER_SETTINGS
DELTA_BV_SEC_PRIVILEGE_v.02</t>
  </si>
  <si>
    <t>BV_REGION_AMER_v.02.zip
BV_COUNTRY_US_COMMON_v.02.zip
BV_COUNTRY_US_DOS_v.01.zip</t>
  </si>
  <si>
    <t>DELTA_BV_US_COUNTRY_TENDER
DELTA_BV_US_REGION_Standard_NON_PHYSICAL_ITEM
DELTA_BV_US_COUNTRY_DOS_SEC_PRIVILEGE
DELTA_BV_US_COUNTRY_COMMON_DISCOUNT_NO_GROUPS
DELTA_BV_TENDER_USER_SETTINGS
DELTA_BV_SEC_PRIVILEGE_v.02</t>
  </si>
  <si>
    <t xml:space="preserve">DELTA_BV_US_COUNTRY_TENDER
DELTA_BV_US_REGION_Standard_NON_PHYSICAL_ITEM
DELTA_BV_US_COUNTRY_DOS_SEC_PRIVILEGE
</t>
  </si>
  <si>
    <t xml:space="preserve">DELTA_BV_US_COUNTRY_TENDER
DELTA_BV_US_REGION_Standard_NON_PHYSICAL_ITEM
DELTA_BV_US_COUNTRY_DOS_SEC_PRIVILEGE
DELTA_BV_US_COUNTRY_COMMON_DISCOUNT_NO_GROUPS
</t>
  </si>
  <si>
    <t>Orlando Outlet</t>
  </si>
  <si>
    <t>R01-R02:
BV_REGION_AMER_v.04.zip
BV_COUNTRY_US_COMMON_v.02.zip
BV_COUNTRY_US_DOS_v.02.zip
R03:
BV_REGION_AMER_v.05.zip
BV_COUNTRY_US_COMMON_v.06.zip
BV_CONTRY_US_DOS_v.02.zip</t>
  </si>
  <si>
    <t>R01-R02: Pelka Wojciech
R03: Lukawski Krzysztof</t>
  </si>
  <si>
    <t>R01-R02: 2016-04-13
R03: 2016-05-05</t>
  </si>
  <si>
    <t>BV_REGION_AMER_v.04.zip
BV_COUNTRY_US_COMMON_v.02.zip
BV_COUNTRY_US_DOS_v.02.zip</t>
  </si>
  <si>
    <t>R01-R02: Zieliński Łukasz
R03: Pelka Wojciech
R04: Lukawski Krzysztof</t>
  </si>
  <si>
    <t>R01-R02: 13/04/2016
R03: 2016-04-26
R04: 2016-04-26</t>
  </si>
  <si>
    <t xml:space="preserve">DELTA_BV_TENDER_USER_SETTINGS
DELTA_BV_SEC_PRIVILEGE_v.02
DELTA_BV_US_COUNTRY_COMMON_TENDER_v.2
DELTA_BV_REGION_AMER_PRIVACY_FLAG
</t>
  </si>
  <si>
    <t>DELTA_BV_TENDER_USER_SETTINGS
DELTA_BV_SEC_PRIVILEGE_v.02
DELTA_BV_US_COUNTRY_COMMON_TENDER_v.2
DELTA_BV_REGION_AMER_PRIVACY_FLAG</t>
  </si>
  <si>
    <t>R01: Zieliński Łukasz
R02: Lukawski Krzysztof</t>
  </si>
  <si>
    <t>BV_REGION_AMER_v.04.zip
BV_COUNTRY_US_COMMON_v.02.zip
BV_COUNTRY_US_OUT_v.02.zip</t>
  </si>
  <si>
    <t>Melrose</t>
  </si>
  <si>
    <t>BV_REGION_AMER_v.02.zip
BV_COUNTRY_US_COMMON_v.03.zip
BV_COUNTRY_US_DOS_v.02.zip
BV_CITY_LOS_ANGELES_SHOPPING_BAG_v.01.mnt</t>
  </si>
  <si>
    <t>R01: Lukawski Krzysztof
R02: Pelka Wojciech</t>
  </si>
  <si>
    <t>DELTA_BV_US_COUNTRY_COMMON_DISCOUNT_NO_GROUPS</t>
  </si>
  <si>
    <t>BV_REGION_AMER_v.04.zip
BV_COUNTRY_US_COMMON_v.04.zip
BV_COUNTRY_US_DOS_v.02.zip</t>
  </si>
  <si>
    <t>Carmel</t>
  </si>
  <si>
    <t>BV_REGION_AMER_v.04.zip
BV_COUNTRY_US_COMMON_v.02.zip
BV_COUNTRY_US_DOS_v.02.zip
BV_CITY_SAN_FRANCISCO_SHOPPING_BAG_v.01.mnt</t>
  </si>
  <si>
    <t>R01-R02: Zieliński Łukasz
R03: Pelka Wojciech</t>
  </si>
  <si>
    <t>R01-R02: 2016-04-06
R03: 2016-05-02</t>
  </si>
  <si>
    <t>DELTA_BV_US_COUNTRY_COMMON_TENDER_v.2
DELTA_BV_REGION_AMER_PRIVACY_FLAG</t>
  </si>
  <si>
    <t>SR</t>
  </si>
  <si>
    <t>SR_REGION_AMER_v.01.zip
SR_COUNTRY_US_COMMON_v.01.zip
SR_COUNTRY_US_DOS_v.01.zip</t>
  </si>
  <si>
    <t>R01: Pelka Wojciech
R02: Lukawski Krzysztof</t>
  </si>
  <si>
    <t>DELTA_SR_US_DISCOUNT_NO_GROUPS
DELTA_SR_US_DISCOUNT_GROUP_MAPPING_1
DELETE_SR_US_DISCOUNT_GROUP_MAPPING</t>
  </si>
  <si>
    <t>SR_REGION_AMER_v.01.zip
SR_COUNTRY_US_COMMON_v.02.zip
SR_COUNTRY_US_DOS_v.01.zip</t>
  </si>
  <si>
    <t>SR_REGION_AMER_v.01.zip
SR_COUNTRY_US_COMMON_v.02.zip
SR_COUNTRY_US_OUT_v.01.zip</t>
  </si>
  <si>
    <t>DELTA_SR_TENDER_USER_SETTINGS
DELTA_SR_SEC_PRIVILEGE
DELTA_SR_US_COUNTRY_COMMON_TENDER</t>
  </si>
  <si>
    <t>MEXICO</t>
  </si>
  <si>
    <t xml:space="preserve">YSL_304   Guadalajara PDH </t>
  </si>
  <si>
    <t>SIS</t>
  </si>
  <si>
    <t>SLP_REGION_AMER_v.16.zip
SLP_COUNTRY_MX_COMMON_v.02.zip
SLP_COUNTRY_MX_SIS_v.02.zip</t>
  </si>
  <si>
    <t>DELTA_DELETE_SLP_MX_COUNTRY_COMMON_TAX_RATE_RULE
DELTA_DELETE_SLP_MX_COUNTRY_SIS_HEADER
DELTA_SLP_REGION_AMER_PRIVACY_FLAG 
DELTA_SLP_MX_COUNTRY_COMMON_POSTALCODE
DELTA_SLP_MX_SystemUSER
DELTA_SLP_MX_COUNTRY_COMMON_TENDER
DELTA_SLP_REGION_AMER_PRIVACY_FLAG_v0.1
DELTA_SLP_MX_COUNTRY_COMMON_ITEM_PROMPT_COMMENT
DELTA_SLP_MX_COUNTRY_COMMON_NON_PHYSICAL_ITEM
1_DELETE_DISCOUNT_GROUP_MAPPING
2_DELTA_SLP_MX_COUNTRY_COMMON_DISCOUNT_GROUP_MAPPING</t>
  </si>
  <si>
    <t xml:space="preserve">Mexico City </t>
  </si>
  <si>
    <t>Del. Miguel Hidalgo</t>
  </si>
  <si>
    <t>YSL_303  Mexico City Polanco PDH 9/2015</t>
  </si>
  <si>
    <t>SLP_REGION_AMER_v.22
SLP_COUNTRY_MX_COMMON_v.08
SLP_COUNTRY_MX_SIS_v.02</t>
  </si>
  <si>
    <t>DELTA_SLP_MX_COUNTRY_COMMON_ITEM_PROMPT_COMMENT
DELTA_SLP_MX_COUNTRY_COMMON_NON_PHYSICAL_ITEM
1_DELETE_DISCOUNT_GROUP_MAPPING
2_DELTA_SLP_MX_COUNTRY_COMMON_DISCOUNT_GROUP_MAPPING</t>
  </si>
  <si>
    <t>MX</t>
  </si>
  <si>
    <t>Mexico City, CP</t>
  </si>
  <si>
    <t xml:space="preserve">YSL_301   Mexico City Santa Fe PDH </t>
  </si>
  <si>
    <t>Mexico Family Sale</t>
  </si>
  <si>
    <t>Monterey, Nuevo Leon</t>
  </si>
  <si>
    <t xml:space="preserve">YSL_302   Monterrey PDH </t>
  </si>
  <si>
    <t>BRASIL</t>
  </si>
  <si>
    <t>Sao Paulo; SP</t>
  </si>
  <si>
    <t>Sao Paulo, SP</t>
  </si>
  <si>
    <t>YSL_501    Sao Paulo Iguatemi</t>
  </si>
  <si>
    <t>Balenciaga Showroom</t>
  </si>
  <si>
    <t>CP</t>
  </si>
  <si>
    <t>Perisur</t>
  </si>
  <si>
    <t>GA_05 Mexico City Perisur PDH</t>
  </si>
  <si>
    <t>GG_REGION_AMER_v.17.zip
GG_COUNTRY_MX_COMMON_v.05.zip
GG_COUNTRY_MX_SIS_v.01.zip</t>
  </si>
  <si>
    <t>DELTA_GG_MX_COUNTRY_COMMON_NON_PHYSICAL_ITEM
DELTA_GG_MX_COUNTRY_COMMON_ITEM_PROMPT_COMMENT</t>
  </si>
  <si>
    <t>Nuevo León</t>
  </si>
  <si>
    <t>Monterey</t>
  </si>
  <si>
    <t>GA_10 Monterrey PDH</t>
  </si>
  <si>
    <t>GG_REGION_AMER_v.15.zip
GG_COUNTRY_MX_COMMON_v.02.zip
GG_COUNTRY_MX_SIS_v.01.zip</t>
  </si>
  <si>
    <r>
      <t xml:space="preserve">DELTA_GG_SEC_PRIVILEGE
DELTA_GG_TENDER_USER_SETTINGS
DELTA_GG_MX_COUNTRY_COMMON_TENDER
</t>
    </r>
    <r>
      <rPr>
        <sz val="10"/>
        <rFont val="Calibri"/>
        <family val="2"/>
        <scheme val="minor"/>
      </rPr>
      <t>DELTA_GG_AMER_REGION_PRIVACY_FLAG
DELTA_GG_MX_COUNTRY_COMMON_NON_PHYSICAL_ITEM
DELTA_GG_MX_COUNTRY_COMMON_ITEM_PROMPT_COMMENT</t>
    </r>
  </si>
  <si>
    <t>Santa Fe</t>
  </si>
  <si>
    <t>GA_07 Mexico City Santa Fe PDH</t>
  </si>
  <si>
    <t>R01: 2016-04-14
R02: 2016-04-19</t>
  </si>
  <si>
    <t>GA_332 Puebla</t>
  </si>
  <si>
    <t>Codigo</t>
  </si>
  <si>
    <t>GA_62 Mexico City Holding</t>
  </si>
  <si>
    <t>GG_REGION_AMER_v.17.zip
GG_COUNTRY_MX_COMMON_v.05.zip
GG_COUNTRY_MX_DOS_v.01.zip</t>
  </si>
  <si>
    <t>GA_331 Villahermosa</t>
  </si>
  <si>
    <t>Guadalajara</t>
  </si>
  <si>
    <t>GA_06 Guadalajara PDH</t>
  </si>
  <si>
    <t>Cancun</t>
  </si>
  <si>
    <t>GA_13 Cancun PDH</t>
  </si>
  <si>
    <t>GA_333 Queretaro</t>
  </si>
  <si>
    <t>GA_330 Interlomas</t>
  </si>
  <si>
    <t>Mexico DF</t>
  </si>
  <si>
    <t>Polanco</t>
  </si>
  <si>
    <t>GA_334 Mexico City Moliere PDH</t>
  </si>
  <si>
    <t>Sante Fe</t>
  </si>
  <si>
    <t>BV_REGION_AMER_v.05.zip
BV_COUNTRY_MX_COMMON_v.04.zip
BV_COUNTRY_MX_SIS_v.01.zip</t>
  </si>
  <si>
    <t>DELTA_BV_MX_COUNTRY_COMMON_TENDER
DELTA_BV_REGION_AMER_PRIVACY_FLAG</t>
  </si>
  <si>
    <t>BV_50 Perisur</t>
  </si>
  <si>
    <t>R01: 
BV_REGION_AMER_v.04.zip
BV_COUNTRY_MX_COMMON_v.02.zip
BV_COUNTRY_MX_SIS_v.01.zip
R02: 
BV_REGION_AMER_v.05.zip
BV_COUNTRY_MX_COMMON_v.04.zip
BV_COUNTRY_MX_SIS_v.01.zip</t>
  </si>
  <si>
    <t>R01: 2016-04-14
R02: 2016-05-05</t>
  </si>
  <si>
    <t xml:space="preserve"> C.P.</t>
  </si>
  <si>
    <t>San Pedro Garza Garcia,</t>
  </si>
  <si>
    <t>BV_353 Monterrey</t>
  </si>
  <si>
    <t>Mexico</t>
  </si>
  <si>
    <t>Quintana Roo</t>
  </si>
  <si>
    <t>Mexico City Polanco PDH</t>
  </si>
  <si>
    <t>CANADA</t>
  </si>
  <si>
    <t>Canada</t>
  </si>
  <si>
    <t xml:space="preserve">Mirabel; Quebec </t>
  </si>
  <si>
    <t>Montreal Outlet</t>
  </si>
  <si>
    <t xml:space="preserve">GG_REGION_AMER_v.17.zip
GG_COUNTRY_CA_COMMON_v.02.zip
GG_COUNTRY_CA_DOS_v.01.zip
GG_COUNTRY_CA_MONTREAL_FOOTER_v0.2.zip
</t>
  </si>
  <si>
    <t>R01-R04: Zieliński Łukasz
R05-R06: Lukawski Krzyszyof</t>
  </si>
  <si>
    <t>1_DELTA_DELETE_MONTREAL_FOOTER
2_DELTA_GG_CA_MONTREAL_FOOTER
DELTA_GG_CA_COUNTRY_COMMON_TENDER
DELTA_GG_AMER_REGION_PRIVACY_FLAG
DELTA_GG_CA_COUNTRY_COMMON_NON_PHYSICAL_ITEM
DELTA_GG_CA_COUNTRY_COMMON_ITEM_PROMPT_COMMENT</t>
  </si>
  <si>
    <t>Ontario</t>
  </si>
  <si>
    <t>Toronto</t>
  </si>
  <si>
    <t xml:space="preserve">GG_REGION_AMER_v.17.zip
GG_COUNTRY_CA_COMMON_v.02.zip
GG_COUNTRY_CA_DOS_v.01.zip
</t>
  </si>
  <si>
    <t>DELTA_GG_CA_COUNTRY_COMMON_TENDER
DELTA_GG_AMER_REGION_PRIVACY_FLAG
DELTA_GG_CA_COUNTRY_COMMON_NON_PHYSICAL_ITEM
DELTA_GG_CA_COUNTRY_COMMON_ITEM_PROMPT_COMMENT</t>
  </si>
  <si>
    <t>AB</t>
  </si>
  <si>
    <t>Calgary</t>
  </si>
  <si>
    <t>Gucci Holt Calgary</t>
  </si>
  <si>
    <t xml:space="preserve">GG_REGION_AMER_v.17.zip
GG_COUNTRY_CA_COMMON_v.03.zip
GG_COUNTRY_CA_SIS_v.01.zip
</t>
  </si>
  <si>
    <t>DELTA_GG_CA_COUNTRY_COMMON_NON_PHYSICAL_ITEM
DELTA_GG_CA_COUNTRY_COMMON_ITEM_PROMPT_COMMENT</t>
  </si>
  <si>
    <t>DELTA_GG_CA_COUNTRY_COMMON_TENDER
DELTA_GG_AMER_REGION_PRIVACY_FLAG</t>
  </si>
  <si>
    <t>Gucci Holt Toronto Yorkdale</t>
  </si>
  <si>
    <t>Edmonton</t>
  </si>
  <si>
    <t>Gucci Holt Edmonton</t>
  </si>
  <si>
    <t>Gucci Holt Toronto Sherway</t>
  </si>
  <si>
    <t>BC</t>
  </si>
  <si>
    <t>Vancouver</t>
  </si>
  <si>
    <t>Gucci Holt Vancouver</t>
  </si>
  <si>
    <t>Gucci Holt Toronto</t>
  </si>
  <si>
    <t>British Columbia</t>
  </si>
  <si>
    <t xml:space="preserve">GG_REGION_AMER_v.17.zip
GG_COUNTRY_CA_COMMON_v.03.zip
GG_COUNTRY_CA_DOS_v.01.zip
</t>
  </si>
  <si>
    <t>R01-R02: Lukawski Krzysztof
R03-R04: Pelka Wojciech</t>
  </si>
  <si>
    <t>Quebec</t>
  </si>
  <si>
    <t>Montreal</t>
  </si>
  <si>
    <t>Gucci Holt Montreal</t>
  </si>
  <si>
    <t xml:space="preserve">GG_REGION_AMER_v.17.zip
GG_COUNTRY_CA_COMMON_v.03.zip
GG_COUNTRY_CA_SIS_v.01.zip
GG_COUNTRY_CA_MONTREAL_FOOTER_v0.2.zip
</t>
  </si>
  <si>
    <t>1_DELTA_DELETE_MONTREAL_FOOTER
2_DELTA_GG_CA_MONTREAL_FOOTER
DELTA_GG_CA_COUNTRY_COMMON_TENDER
DELTA_GG_AMER_REGION_PRIVACY_FLAG</t>
  </si>
  <si>
    <t>Sawgrass Mills Outlet</t>
  </si>
  <si>
    <t>DELTA_SLP_REGION_AMER_RETAIL_LOCATION</t>
  </si>
  <si>
    <t>ID</t>
  </si>
  <si>
    <t>Name</t>
  </si>
  <si>
    <t>Mobile</t>
  </si>
  <si>
    <t>Estimated date</t>
  </si>
  <si>
    <t>US</t>
  </si>
  <si>
    <t>str number</t>
  </si>
  <si>
    <t>store</t>
  </si>
  <si>
    <t>STORE TYPE</t>
  </si>
  <si>
    <t>DESCRIPTION</t>
  </si>
  <si>
    <t>Directly Operated Store
Standard Xstore configuration</t>
  </si>
  <si>
    <t>SIS - US/CA/LATAM</t>
  </si>
  <si>
    <t>Shop In Shop
- Till count removed (opening and closing)
- Available tenders: only Account Receivable
 - Receipt footer maybe different by region</t>
  </si>
  <si>
    <t>DOS - LATAM</t>
  </si>
  <si>
    <t>SAME AS U.S. - receipts in spanish (23362)</t>
  </si>
  <si>
    <t>CLOSED AND BECAME 63038</t>
  </si>
  <si>
    <t>New York Mens</t>
  </si>
  <si>
    <t>Monterrey</t>
  </si>
  <si>
    <t>SP</t>
  </si>
  <si>
    <t>BV_501Sao Paolo Iguetemi</t>
  </si>
  <si>
    <t>BV_502 JK Mall</t>
  </si>
  <si>
    <t>Renaissance Mall</t>
  </si>
  <si>
    <t>Bloomies Ala Moana</t>
  </si>
  <si>
    <t>GUCCI</t>
  </si>
  <si>
    <t>GA_09 Sao Paulo Iguatemi</t>
  </si>
  <si>
    <t>Brasília - DF</t>
  </si>
  <si>
    <t>GA_505 Brasília Iguatemi</t>
  </si>
  <si>
    <t>Morumbi - SP</t>
  </si>
  <si>
    <t>GA_506 Sao Paulo Cidade Jardim</t>
  </si>
  <si>
    <t>GA_507 Jk Iguatemi  Sao Paolo</t>
  </si>
  <si>
    <t xml:space="preserve">GA_508 Rio Village Mall  </t>
  </si>
  <si>
    <t>GA_510 Recife ; Rio Mar</t>
  </si>
  <si>
    <t>PANAMA</t>
  </si>
  <si>
    <t>Panama</t>
  </si>
  <si>
    <t>GA_801 Panama</t>
  </si>
  <si>
    <t>CHILE</t>
  </si>
  <si>
    <t>Chile</t>
  </si>
  <si>
    <t>GA_901 Santiago Parque Arauco</t>
  </si>
  <si>
    <t>3330x</t>
  </si>
  <si>
    <t xml:space="preserve">YSL_XXX   Guadalajara PDH </t>
  </si>
  <si>
    <t>New York Family Sales</t>
  </si>
  <si>
    <t>BV_REGION_AMER_v.05.zip
BV_COUNTRY_US_COMMON_v.06.zip
BV_COUNTRY_US_OUT_v.02.zip</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</si>
</sst>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F800]dddd\,\ mmmm\ dd\,\ yyyy"/>
    <numFmt numFmtId="165" formatCode="d/mm;@"/>
    <numFmt numFmtId="166" formatCode="_(* #,##0.000000_);_(* \(#,##0.000000\);_(* &quot;-&quot;??_);_(@_)"/>
    <numFmt numFmtId="167" formatCode="&quot;$&quot;#,##0_);[Red]\(&quot;$&quot;#,##0\)"/>
    <numFmt numFmtId="168" formatCode="_-* #,##0\ _D_M_-;\-* #,##0\ _D_M_-;_-* &quot;-&quot;\ _D_M_-;_-@_-"/>
    <numFmt numFmtId="169" formatCode="_-* #,##0.00\ _D_M_-;\-* #,##0.00\ _D_M_-;_-* &quot;-&quot;??\ _D_M_-;_-@_-"/>
    <numFmt numFmtId="170" formatCode="_ * #,##0.00_ ;_ * \-#,##0.00_ ;_ * &quot;-&quot;??_ ;_ @_ "/>
    <numFmt numFmtId="171" formatCode="_-* #,##0\ &quot;DM&quot;_-;\-* #,##0\ &quot;DM&quot;_-;_-* &quot;-&quot;\ &quot;DM&quot;_-;_-@_-"/>
    <numFmt numFmtId="172" formatCode="_-* #,##0.00\ &quot;DM&quot;_-;\-* #,##0.00\ &quot;DM&quot;_-;_-* &quot;-&quot;??\ &quot;DM&quot;_-;_-@_-"/>
    <numFmt numFmtId="173" formatCode="0.00_)"/>
    <numFmt numFmtId="174" formatCode="m/d/yy;@"/>
    <numFmt numFmtId="175" formatCode="m/d;@"/>
  </numFmts>
  <fonts count="77">
    <font>
      <sz val="12"/>
      <color theme="1"/>
      <name val="GillSans"/>
      <family val="2"/>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細明體"/>
      <family val="3"/>
      <charset val="136"/>
    </font>
    <font>
      <b/>
      <sz val="11"/>
      <color theme="0"/>
      <name val="Calibri"/>
      <family val="2"/>
      <charset val="238"/>
      <scheme val="minor"/>
    </font>
    <font>
      <sz val="10"/>
      <color theme="1"/>
      <name val="Calibri"/>
      <family val="2"/>
      <scheme val="minor"/>
    </font>
    <font>
      <i/>
      <sz val="10"/>
      <color theme="1"/>
      <name val="Calibri"/>
      <family val="2"/>
      <charset val="238"/>
      <scheme val="minor"/>
    </font>
    <font>
      <sz val="11"/>
      <color theme="1"/>
      <name val="Calibri"/>
      <family val="2"/>
      <scheme val="minor"/>
    </font>
    <font>
      <sz val="11"/>
      <color indexed="8"/>
      <name val="Calibri"/>
      <family val="2"/>
    </font>
    <font>
      <sz val="11"/>
      <color indexed="9"/>
      <name val="Calibri"/>
      <family val="2"/>
    </font>
    <font>
      <sz val="8"/>
      <name val="Times New Roman"/>
      <family val="1"/>
    </font>
    <font>
      <sz val="7"/>
      <name val="Ariel"/>
      <family val="2"/>
    </font>
    <font>
      <sz val="10"/>
      <name val="Arial"/>
      <family val="2"/>
    </font>
    <font>
      <sz val="10"/>
      <name val="MS Serif"/>
      <family val="1"/>
    </font>
    <font>
      <sz val="10"/>
      <color indexed="16"/>
      <name val="MS Serif"/>
      <family val="1"/>
    </font>
    <font>
      <sz val="8"/>
      <name val="Arial"/>
      <family val="2"/>
    </font>
    <font>
      <b/>
      <sz val="12"/>
      <name val="Arial"/>
      <family val="2"/>
    </font>
    <font>
      <b/>
      <sz val="8"/>
      <name val="MS Sans Serif"/>
      <family val="2"/>
    </font>
    <font>
      <sz val="9"/>
      <name val="Helv"/>
      <family val="2"/>
    </font>
    <font>
      <b/>
      <i/>
      <sz val="16"/>
      <name val="Helv"/>
      <family val="2"/>
    </font>
    <font>
      <sz val="11"/>
      <color theme="1"/>
      <name val="Calibri"/>
      <family val="3"/>
      <charset val="129"/>
      <scheme val="minor"/>
    </font>
    <font>
      <sz val="8"/>
      <name val="Wingdings"/>
      <charset val="2"/>
    </font>
    <font>
      <sz val="8"/>
      <name val="Helv"/>
      <family val="2"/>
    </font>
    <font>
      <sz val="8"/>
      <name val="MS Sans Serif"/>
      <family val="2"/>
    </font>
    <font>
      <b/>
      <sz val="8"/>
      <color indexed="8"/>
      <name val="Helv"/>
      <family val="2"/>
    </font>
    <font>
      <b/>
      <sz val="11"/>
      <color indexed="8"/>
      <name val="Calibri"/>
      <family val="2"/>
    </font>
    <font>
      <sz val="11"/>
      <color theme="1"/>
      <name val="Calibri"/>
      <family val="2"/>
      <charset val="129"/>
      <scheme val="minor"/>
    </font>
    <font>
      <sz val="11"/>
      <name val="돋움"/>
      <family val="3"/>
      <charset val="129"/>
    </font>
    <font>
      <sz val="11"/>
      <color theme="1"/>
      <name val="Calibri"/>
      <family val="3"/>
      <charset val="134"/>
      <scheme val="minor"/>
    </font>
    <font>
      <sz val="11"/>
      <color indexed="20"/>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b/>
      <sz val="18"/>
      <color indexed="56"/>
      <name val="Cambria"/>
      <family val="1"/>
    </font>
    <font>
      <sz val="10"/>
      <color theme="1"/>
      <name val="Calibri"/>
      <family val="2"/>
      <charset val="238"/>
      <scheme val="minor"/>
    </font>
    <font>
      <b/>
      <sz val="10"/>
      <color theme="0"/>
      <name val="Calibri"/>
      <family val="2"/>
      <scheme val="minor"/>
    </font>
    <font>
      <b/>
      <sz val="9"/>
      <color indexed="81"/>
      <name val="Tahoma"/>
      <family val="2"/>
    </font>
    <font>
      <sz val="9"/>
      <color indexed="81"/>
      <name val="Tahoma"/>
      <family val="2"/>
    </font>
    <font>
      <b/>
      <sz val="10"/>
      <color theme="1"/>
      <name val="Calibri"/>
      <family val="2"/>
      <charset val="238"/>
      <scheme val="minor"/>
    </font>
    <font>
      <u/>
      <sz val="9.6"/>
      <color theme="10"/>
      <name val="GillSans"/>
      <family val="2"/>
    </font>
    <font>
      <u/>
      <sz val="12"/>
      <color theme="10"/>
      <name val="GillSans"/>
      <family val="2"/>
    </font>
    <font>
      <sz val="11"/>
      <color theme="1"/>
      <name val="Calibri"/>
      <family val="2"/>
      <charset val="238"/>
      <scheme val="minor"/>
    </font>
    <font>
      <sz val="11"/>
      <color indexed="8"/>
      <name val="Calibri"/>
      <family val="2"/>
      <charset val="238"/>
    </font>
    <font>
      <u/>
      <sz val="12"/>
      <color theme="11"/>
      <name val="GillSans"/>
      <family val="2"/>
    </font>
    <font>
      <sz val="12"/>
      <color theme="1"/>
      <name val="GillSans"/>
      <family val="2"/>
    </font>
    <font>
      <u/>
      <sz val="11"/>
      <color theme="10"/>
      <name val="Calibri"/>
      <family val="2"/>
      <scheme val="minor"/>
    </font>
    <font>
      <sz val="12"/>
      <color theme="1"/>
      <name val="Calibri"/>
      <family val="2"/>
      <charset val="136"/>
      <scheme val="minor"/>
    </font>
    <font>
      <sz val="8"/>
      <color theme="1"/>
      <name val="GillSans"/>
      <family val="2"/>
    </font>
    <font>
      <sz val="9"/>
      <color indexed="81"/>
      <name val="Tahoma"/>
      <family val="2"/>
      <charset val="238"/>
    </font>
    <font>
      <b/>
      <sz val="9"/>
      <color indexed="81"/>
      <name val="Tahoma"/>
      <family val="2"/>
      <charset val="238"/>
    </font>
    <font>
      <b/>
      <sz val="10"/>
      <color theme="0"/>
      <name val="Calibri"/>
      <family val="2"/>
      <charset val="238"/>
      <scheme val="minor"/>
    </font>
    <font>
      <sz val="12"/>
      <name val="GillSans"/>
      <family val="2"/>
    </font>
    <font>
      <b/>
      <sz val="12"/>
      <name val="Calibri"/>
      <family val="2"/>
      <charset val="238"/>
      <scheme val="minor"/>
    </font>
    <font>
      <b/>
      <sz val="11"/>
      <color theme="1"/>
      <name val="Calibri"/>
      <family val="2"/>
      <scheme val="minor"/>
    </font>
    <font>
      <sz val="10"/>
      <color theme="1"/>
      <name val="GillSans"/>
      <family val="2"/>
    </font>
    <font>
      <sz val="10"/>
      <color rgb="FF1F497D"/>
      <name val="Calibri"/>
      <family val="2"/>
      <charset val="238"/>
    </font>
    <font>
      <b/>
      <sz val="11"/>
      <color theme="1"/>
      <name val="Calibri"/>
      <family val="2"/>
      <charset val="238"/>
      <scheme val="minor"/>
    </font>
    <font>
      <b/>
      <sz val="12"/>
      <name val="GillSans"/>
    </font>
    <font>
      <sz val="10"/>
      <color rgb="FF000000"/>
      <name val="Verdana"/>
      <family val="2"/>
      <charset val="238"/>
    </font>
    <font>
      <b/>
      <sz val="10"/>
      <name val="Calibri"/>
      <family val="2"/>
      <charset val="238"/>
      <scheme val="minor"/>
    </font>
    <font>
      <sz val="10"/>
      <name val="Calibri"/>
      <family val="2"/>
      <charset val="238"/>
      <scheme val="minor"/>
    </font>
    <font>
      <sz val="10"/>
      <name val="Calibri"/>
      <family val="2"/>
      <scheme val="minor"/>
    </font>
  </fonts>
  <fills count="45">
    <fill>
      <patternFill patternType="none"/>
    </fill>
    <fill>
      <patternFill patternType="gray125"/>
    </fill>
    <fill>
      <patternFill patternType="solid">
        <fgColor rgb="FFFF0000"/>
        <bgColor indexed="64"/>
      </patternFill>
    </fill>
    <fill>
      <patternFill patternType="solid">
        <fgColor indexed="62"/>
      </patternFill>
    </fill>
    <fill>
      <patternFill patternType="solid">
        <fgColor indexed="10"/>
      </patternFill>
    </fill>
    <fill>
      <patternFill patternType="solid">
        <fgColor indexed="57"/>
      </patternFill>
    </fill>
    <fill>
      <patternFill patternType="solid">
        <fgColor indexed="36"/>
      </patternFill>
    </fill>
    <fill>
      <patternFill patternType="solid">
        <fgColor indexed="49"/>
      </patternFill>
    </fill>
    <fill>
      <patternFill patternType="solid">
        <fgColor indexed="53"/>
      </patternFill>
    </fill>
    <fill>
      <patternFill patternType="solid">
        <fgColor indexed="22"/>
        <bgColor indexed="64"/>
      </patternFill>
    </fill>
    <fill>
      <patternFill patternType="solid">
        <fgColor indexed="26"/>
        <bgColor indexed="64"/>
      </patternFill>
    </fill>
    <fill>
      <patternFill patternType="darkVertica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52"/>
      </patternFill>
    </fill>
    <fill>
      <patternFill patternType="solid">
        <fgColor indexed="43"/>
      </patternFill>
    </fill>
    <fill>
      <patternFill patternType="solid">
        <fgColor theme="9" tint="-0.249977111117893"/>
        <bgColor indexed="64"/>
      </patternFill>
    </fill>
    <fill>
      <patternFill patternType="solid">
        <fgColor theme="9" tint="0.39997558519241921"/>
        <bgColor indexed="64"/>
      </patternFill>
    </fill>
    <fill>
      <patternFill patternType="solid">
        <fgColor theme="9" tint="-0.499984740745262"/>
        <bgColor indexed="64"/>
      </patternFill>
    </fill>
    <fill>
      <patternFill patternType="solid">
        <fgColor theme="6" tint="-0.249977111117893"/>
        <bgColor indexed="64"/>
      </patternFill>
    </fill>
    <fill>
      <patternFill patternType="solid">
        <fgColor theme="6"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8" tint="-0.499984740745262"/>
        <bgColor indexed="64"/>
      </patternFill>
    </fill>
    <fill>
      <patternFill patternType="solid">
        <fgColor theme="8" tint="-0.249977111117893"/>
        <bgColor indexed="64"/>
      </patternFill>
    </fill>
    <fill>
      <patternFill patternType="solid">
        <fgColor theme="3" tint="0.59999389629810485"/>
        <bgColor indexed="64"/>
      </patternFill>
    </fill>
    <fill>
      <patternFill patternType="solid">
        <fgColor theme="7" tint="-0.249977111117893"/>
        <bgColor indexed="64"/>
      </patternFill>
    </fill>
    <fill>
      <patternFill patternType="solid">
        <fgColor rgb="FFFFFFCC"/>
        <bgColor indexed="64"/>
      </patternFill>
    </fill>
    <fill>
      <patternFill patternType="solid">
        <fgColor theme="3" tint="0.79998168889431442"/>
        <bgColor indexed="64"/>
      </patternFill>
    </fill>
    <fill>
      <patternFill patternType="solid">
        <fgColor theme="3"/>
        <bgColor indexed="64"/>
      </patternFill>
    </fill>
    <fill>
      <patternFill patternType="solid">
        <fgColor theme="2"/>
        <bgColor indexed="64"/>
      </patternFill>
    </fill>
    <fill>
      <patternFill patternType="solid">
        <fgColor theme="0" tint="-4.9989318521683403E-2"/>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rgb="FFFFFF00"/>
        <bgColor indexed="64"/>
      </patternFill>
    </fill>
    <fill>
      <patternFill patternType="solid">
        <fgColor rgb="FFE8E8E8"/>
        <bgColor indexed="64"/>
      </patternFill>
    </fill>
  </fills>
  <borders count="67">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right/>
      <top style="medium">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right/>
      <top/>
      <bottom style="medium">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bottom style="medium">
        <color auto="1"/>
      </bottom>
      <diagonal/>
    </border>
    <border>
      <left/>
      <right/>
      <top/>
      <bottom style="medium">
        <color auto="1"/>
      </bottom>
      <diagonal/>
    </border>
    <border>
      <left/>
      <right/>
      <top/>
      <bottom style="medium">
        <color indexed="30"/>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bottom style="medium">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bottom style="medium">
        <color auto="1"/>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theme="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616">
    <xf numFmtId="0" fontId="0" fillId="0" borderId="0"/>
    <xf numFmtId="0" fontId="19" fillId="0" borderId="0"/>
    <xf numFmtId="0" fontId="20" fillId="0" borderId="0"/>
    <xf numFmtId="0" fontId="20" fillId="0" borderId="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2" fillId="0" borderId="0">
      <alignment horizontal="center" wrapText="1"/>
      <protection locked="0"/>
    </xf>
    <xf numFmtId="0" fontId="23" fillId="0" borderId="0" applyNumberFormat="0" applyProtection="0"/>
    <xf numFmtId="166" fontId="24" fillId="0" borderId="0" applyFill="0" applyBorder="0" applyAlignment="0"/>
    <xf numFmtId="0" fontId="25" fillId="0" borderId="0" applyNumberFormat="0" applyAlignment="0">
      <alignment horizontal="left"/>
    </xf>
    <xf numFmtId="167" fontId="24" fillId="0" borderId="0" applyFont="0" applyFill="0" applyBorder="0" applyProtection="0"/>
    <xf numFmtId="0" fontId="26" fillId="0" borderId="0" applyNumberFormat="0" applyAlignment="0">
      <alignment horizontal="left"/>
    </xf>
    <xf numFmtId="38" fontId="27" fillId="9" borderId="0" applyNumberFormat="0" applyBorder="0" applyAlignment="0" applyProtection="0"/>
    <xf numFmtId="0" fontId="28" fillId="0" borderId="4" applyNumberFormat="0" applyAlignment="0" applyProtection="0">
      <alignment horizontal="left" vertical="center"/>
    </xf>
    <xf numFmtId="0" fontId="28" fillId="0" borderId="3">
      <alignment horizontal="left" vertical="center"/>
    </xf>
    <xf numFmtId="0" fontId="29" fillId="0" borderId="5">
      <alignment horizontal="center"/>
    </xf>
    <xf numFmtId="0" fontId="29" fillId="0" borderId="0">
      <alignment horizontal="center"/>
    </xf>
    <xf numFmtId="0" fontId="30" fillId="0" borderId="2" applyFill="0" applyBorder="0" applyProtection="0">
      <alignment horizontal="center" wrapText="1"/>
    </xf>
    <xf numFmtId="0" fontId="30" fillId="0" borderId="0" applyFill="0" applyBorder="0" applyProtection="0">
      <alignment horizontal="left" vertical="top" wrapText="1"/>
    </xf>
    <xf numFmtId="10" fontId="27" fillId="10" borderId="1" applyNumberFormat="0" applyBorder="0" applyAlignment="0" applyProtection="0"/>
    <xf numFmtId="168" fontId="24" fillId="0" borderId="0" applyFont="0" applyFill="0" applyBorder="0" applyAlignment="0" applyProtection="0"/>
    <xf numFmtId="169" fontId="24" fillId="0" borderId="0" applyFont="0" applyFill="0" applyBorder="0" applyAlignment="0" applyProtection="0"/>
    <xf numFmtId="170" fontId="20" fillId="0" borderId="0" applyFont="0" applyFill="0" applyBorder="0" applyAlignment="0" applyProtection="0"/>
    <xf numFmtId="171" fontId="24" fillId="0" borderId="0" applyFont="0" applyFill="0" applyBorder="0" applyAlignment="0" applyProtection="0"/>
    <xf numFmtId="172" fontId="24" fillId="0" borderId="0" applyFont="0" applyFill="0" applyBorder="0" applyAlignment="0" applyProtection="0"/>
    <xf numFmtId="173" fontId="31" fillId="0" borderId="0"/>
    <xf numFmtId="0" fontId="32" fillId="0" borderId="0"/>
    <xf numFmtId="0" fontId="32" fillId="0" borderId="0"/>
    <xf numFmtId="0" fontId="32" fillId="0" borderId="0"/>
    <xf numFmtId="0" fontId="32" fillId="0" borderId="0"/>
    <xf numFmtId="0" fontId="20" fillId="0" borderId="0"/>
    <xf numFmtId="14" fontId="22" fillId="0" borderId="0">
      <alignment horizontal="center" wrapText="1"/>
      <protection locked="0"/>
    </xf>
    <xf numFmtId="10" fontId="24" fillId="0" borderId="0" applyFont="0" applyFill="0" applyBorder="0" applyAlignment="0" applyProtection="0"/>
    <xf numFmtId="0" fontId="33" fillId="11" borderId="0" applyNumberFormat="0" applyFont="0" applyBorder="0" applyAlignment="0">
      <alignment horizontal="center"/>
    </xf>
    <xf numFmtId="14" fontId="34" fillId="0" borderId="0" applyNumberFormat="0" applyFill="0" applyBorder="0" applyAlignment="0" applyProtection="0">
      <alignment horizontal="left"/>
    </xf>
    <xf numFmtId="0" fontId="33" fillId="1" borderId="3" applyNumberFormat="0" applyFont="0" applyAlignment="0">
      <alignment horizontal="center"/>
    </xf>
    <xf numFmtId="0" fontId="35" fillId="0" borderId="0" applyNumberFormat="0" applyFill="0" applyBorder="0" applyAlignment="0">
      <alignment horizontal="center"/>
    </xf>
    <xf numFmtId="40" fontId="36" fillId="0" borderId="0" applyBorder="0">
      <alignment horizontal="right"/>
    </xf>
    <xf numFmtId="0" fontId="37" fillId="0" borderId="6" applyNumberFormat="0" applyFill="0" applyAlignment="0" applyProtection="0"/>
    <xf numFmtId="0" fontId="19" fillId="0" borderId="0"/>
    <xf numFmtId="0" fontId="24" fillId="0" borderId="0"/>
    <xf numFmtId="0" fontId="24" fillId="0" borderId="0"/>
    <xf numFmtId="0" fontId="38" fillId="0" borderId="0">
      <alignment vertical="center"/>
    </xf>
    <xf numFmtId="0" fontId="32" fillId="0" borderId="0"/>
    <xf numFmtId="0" fontId="39" fillId="0" borderId="0">
      <alignment vertical="center"/>
    </xf>
    <xf numFmtId="0" fontId="24" fillId="0" borderId="0"/>
    <xf numFmtId="0" fontId="40" fillId="0" borderId="0">
      <alignment vertical="center"/>
    </xf>
    <xf numFmtId="0" fontId="19" fillId="0" borderId="0"/>
    <xf numFmtId="0" fontId="20" fillId="12" borderId="0" applyNumberFormat="0" applyBorder="0" applyAlignment="0" applyProtection="0"/>
    <xf numFmtId="0" fontId="20" fillId="13" borderId="0" applyNumberFormat="0" applyBorder="0" applyAlignment="0" applyProtection="0"/>
    <xf numFmtId="0" fontId="20" fillId="14" borderId="0" applyNumberFormat="0" applyBorder="0" applyAlignment="0" applyProtection="0"/>
    <xf numFmtId="0" fontId="20"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20" fillId="18" borderId="0" applyNumberFormat="0" applyBorder="0" applyAlignment="0" applyProtection="0"/>
    <xf numFmtId="0" fontId="20" fillId="19" borderId="0" applyNumberFormat="0" applyBorder="0" applyAlignment="0" applyProtection="0"/>
    <xf numFmtId="0" fontId="20" fillId="20" borderId="0" applyNumberFormat="0" applyBorder="0" applyAlignment="0" applyProtection="0"/>
    <xf numFmtId="0" fontId="20" fillId="15" borderId="0" applyNumberFormat="0" applyBorder="0" applyAlignment="0" applyProtection="0"/>
    <xf numFmtId="0" fontId="20" fillId="18" borderId="0" applyNumberFormat="0" applyBorder="0" applyAlignment="0" applyProtection="0"/>
    <xf numFmtId="0" fontId="20" fillId="21" borderId="0" applyNumberFormat="0" applyBorder="0" applyAlignment="0" applyProtection="0"/>
    <xf numFmtId="0" fontId="21" fillId="22" borderId="0" applyNumberFormat="0" applyBorder="0" applyAlignment="0" applyProtection="0"/>
    <xf numFmtId="0" fontId="21" fillId="19" borderId="0" applyNumberFormat="0" applyBorder="0" applyAlignment="0" applyProtection="0"/>
    <xf numFmtId="0" fontId="21" fillId="20"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23" borderId="0" applyNumberFormat="0" applyBorder="0" applyAlignment="0" applyProtection="0"/>
    <xf numFmtId="0" fontId="41" fillId="13" borderId="0" applyNumberFormat="0" applyBorder="0" applyAlignment="0" applyProtection="0"/>
    <xf numFmtId="0" fontId="42" fillId="0" borderId="0" applyNumberFormat="0" applyFill="0" applyBorder="0" applyAlignment="0" applyProtection="0"/>
    <xf numFmtId="0" fontId="43" fillId="14" borderId="0" applyNumberFormat="0" applyBorder="0" applyAlignment="0" applyProtection="0"/>
    <xf numFmtId="0" fontId="44" fillId="0" borderId="7" applyNumberFormat="0" applyFill="0" applyAlignment="0" applyProtection="0"/>
    <xf numFmtId="0" fontId="45" fillId="0" borderId="8" applyNumberFormat="0" applyFill="0" applyAlignment="0" applyProtection="0"/>
    <xf numFmtId="0" fontId="46" fillId="0" borderId="9" applyNumberFormat="0" applyFill="0" applyAlignment="0" applyProtection="0"/>
    <xf numFmtId="0" fontId="46" fillId="0" borderId="0" applyNumberFormat="0" applyFill="0" applyBorder="0" applyAlignment="0" applyProtection="0"/>
    <xf numFmtId="0" fontId="47" fillId="24" borderId="0" applyNumberFormat="0" applyBorder="0" applyAlignment="0" applyProtection="0"/>
    <xf numFmtId="0" fontId="20" fillId="0" borderId="0"/>
    <xf numFmtId="0" fontId="48" fillId="0" borderId="0" applyNumberFormat="0" applyFill="0" applyBorder="0" applyAlignment="0" applyProtection="0"/>
    <xf numFmtId="0" fontId="14" fillId="0" borderId="0"/>
    <xf numFmtId="0" fontId="14" fillId="0" borderId="0"/>
    <xf numFmtId="0" fontId="14" fillId="0" borderId="0"/>
    <xf numFmtId="0" fontId="54" fillId="0" borderId="0" applyNumberFormat="0" applyFill="0" applyBorder="0" applyAlignment="0" applyProtection="0">
      <alignment vertical="top"/>
      <protection locked="0"/>
    </xf>
    <xf numFmtId="0" fontId="13" fillId="0" borderId="0"/>
    <xf numFmtId="0" fontId="28" fillId="0" borderId="12">
      <alignment horizontal="left" vertical="center"/>
    </xf>
    <xf numFmtId="0" fontId="29" fillId="0" borderId="13">
      <alignment horizontal="center"/>
    </xf>
    <xf numFmtId="0" fontId="33" fillId="1" borderId="12" applyNumberFormat="0" applyFont="0" applyAlignment="0">
      <alignment horizontal="center"/>
    </xf>
    <xf numFmtId="0" fontId="13" fillId="0" borderId="0"/>
    <xf numFmtId="10" fontId="27" fillId="10" borderId="14" applyNumberForma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28" fillId="0" borderId="15">
      <alignment horizontal="left" vertical="center"/>
    </xf>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56" fillId="0" borderId="0"/>
    <xf numFmtId="0" fontId="12" fillId="0" borderId="0"/>
    <xf numFmtId="0" fontId="37" fillId="0" borderId="6" applyNumberFormat="0" applyFill="0" applyAlignment="0" applyProtection="0"/>
    <xf numFmtId="0" fontId="56" fillId="0" borderId="0"/>
    <xf numFmtId="0" fontId="33" fillId="1" borderId="15" applyNumberFormat="0" applyFont="0" applyAlignment="0">
      <alignment horizontal="center"/>
    </xf>
    <xf numFmtId="0" fontId="37" fillId="0" borderId="6" applyNumberFormat="0" applyFill="0" applyAlignment="0" applyProtection="0"/>
    <xf numFmtId="0" fontId="37" fillId="0" borderId="6" applyNumberFormat="0" applyFill="0" applyAlignment="0" applyProtection="0"/>
    <xf numFmtId="0" fontId="12"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12" fillId="0" borderId="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56" fillId="0" borderId="0"/>
    <xf numFmtId="0" fontId="12" fillId="0" borderId="0"/>
    <xf numFmtId="0" fontId="12" fillId="0" borderId="0"/>
    <xf numFmtId="0" fontId="12" fillId="0" borderId="0"/>
    <xf numFmtId="0" fontId="37" fillId="0" borderId="6" applyNumberFormat="0" applyFill="0" applyAlignment="0" applyProtection="0"/>
    <xf numFmtId="0" fontId="12" fillId="0" borderId="0"/>
    <xf numFmtId="0" fontId="28" fillId="0" borderId="15">
      <alignment horizontal="left" vertical="center"/>
    </xf>
    <xf numFmtId="0" fontId="37" fillId="0" borderId="6" applyNumberFormat="0" applyFill="0" applyAlignment="0" applyProtection="0"/>
    <xf numFmtId="0" fontId="33" fillId="1" borderId="15" applyNumberFormat="0" applyFont="0" applyAlignment="0">
      <alignment horizontal="center"/>
    </xf>
    <xf numFmtId="0" fontId="12" fillId="0" borderId="0"/>
    <xf numFmtId="0" fontId="37" fillId="0" borderId="6" applyNumberFormat="0" applyFill="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5" fillId="0" borderId="0" applyNumberFormat="0" applyFill="0" applyBorder="0" applyAlignment="0" applyProtection="0">
      <alignment vertical="top"/>
      <protection locked="0"/>
    </xf>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57" fillId="0" borderId="0"/>
    <xf numFmtId="0" fontId="37" fillId="0" borderId="6" applyNumberFormat="0" applyFill="0" applyAlignment="0" applyProtection="0"/>
    <xf numFmtId="0" fontId="37" fillId="0" borderId="6" applyNumberFormat="0" applyFill="0" applyAlignment="0" applyProtection="0"/>
    <xf numFmtId="9" fontId="12" fillId="0" borderId="0" applyFont="0" applyFill="0" applyBorder="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37" fillId="0" borderId="6" applyNumberFormat="0" applyFill="0" applyAlignment="0" applyProtection="0"/>
    <xf numFmtId="0" fontId="37" fillId="0" borderId="6" applyNumberFormat="0" applyFill="0" applyAlignment="0" applyProtection="0"/>
    <xf numFmtId="0" fontId="56" fillId="0" borderId="0"/>
    <xf numFmtId="0" fontId="56" fillId="0" borderId="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56" fillId="0" borderId="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56" fillId="0" borderId="0"/>
    <xf numFmtId="0" fontId="56" fillId="0" borderId="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6" applyNumberFormat="0" applyFill="0" applyAlignment="0" applyProtection="0"/>
    <xf numFmtId="9" fontId="12" fillId="0" borderId="0" applyFont="0" applyFill="0" applyBorder="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6"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37" fillId="0" borderId="18" applyNumberFormat="0" applyFill="0" applyAlignment="0" applyProtection="0"/>
    <xf numFmtId="0" fontId="28" fillId="0" borderId="24">
      <alignment horizontal="left" vertical="center"/>
    </xf>
    <xf numFmtId="0" fontId="28" fillId="0" borderId="17">
      <alignment horizontal="left" vertical="center"/>
    </xf>
    <xf numFmtId="10" fontId="27" fillId="10" borderId="19" applyNumberFormat="0" applyBorder="0" applyAlignment="0" applyProtection="0"/>
    <xf numFmtId="0" fontId="33" fillId="1" borderId="24" applyNumberFormat="0" applyFont="0" applyAlignment="0">
      <alignment horizontal="center"/>
    </xf>
    <xf numFmtId="0" fontId="33" fillId="1" borderId="17" applyNumberFormat="0" applyFont="0" applyAlignment="0">
      <alignment horizontal="center"/>
    </xf>
    <xf numFmtId="10" fontId="27" fillId="10" borderId="23" applyNumberFormat="0" applyBorder="0" applyAlignment="0" applyProtection="0"/>
    <xf numFmtId="0" fontId="37" fillId="0" borderId="18" applyNumberFormat="0" applyFill="0" applyAlignment="0" applyProtection="0"/>
    <xf numFmtId="0" fontId="28" fillId="0" borderId="22">
      <alignment horizontal="left" vertical="center"/>
    </xf>
    <xf numFmtId="10" fontId="27" fillId="10" borderId="21" applyNumberFormat="0" applyBorder="0" applyAlignment="0" applyProtection="0"/>
    <xf numFmtId="0" fontId="37" fillId="0" borderId="20" applyNumberFormat="0" applyFill="0" applyAlignment="0" applyProtection="0"/>
    <xf numFmtId="0" fontId="33" fillId="1" borderId="22" applyNumberFormat="0" applyFont="0" applyAlignment="0">
      <alignment horizontal="center"/>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1" fillId="0" borderId="0"/>
    <xf numFmtId="0" fontId="37" fillId="0" borderId="20" applyNumberFormat="0" applyFill="0" applyAlignment="0" applyProtection="0"/>
    <xf numFmtId="0" fontId="11" fillId="0" borderId="0"/>
    <xf numFmtId="0" fontId="37" fillId="0" borderId="26" applyNumberFormat="0" applyFill="0" applyAlignment="0" applyProtection="0"/>
    <xf numFmtId="9" fontId="11" fillId="0" borderId="0" applyFont="0" applyFill="0" applyBorder="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9" fillId="0" borderId="0"/>
    <xf numFmtId="0" fontId="28" fillId="0" borderId="25">
      <alignment horizontal="left" vertical="center"/>
    </xf>
    <xf numFmtId="10" fontId="27" fillId="10" borderId="27" applyNumberFormat="0" applyBorder="0" applyAlignment="0" applyProtection="0"/>
    <xf numFmtId="0" fontId="32" fillId="0" borderId="0"/>
    <xf numFmtId="0" fontId="32" fillId="0" borderId="0"/>
    <xf numFmtId="0" fontId="33" fillId="1" borderId="25" applyNumberFormat="0" applyFont="0" applyAlignment="0">
      <alignment horizontal="center"/>
    </xf>
    <xf numFmtId="0" fontId="11" fillId="0" borderId="0"/>
    <xf numFmtId="0" fontId="11" fillId="0" borderId="0"/>
    <xf numFmtId="0" fontId="20" fillId="0" borderId="0"/>
    <xf numFmtId="0" fontId="11" fillId="0" borderId="0"/>
    <xf numFmtId="0" fontId="11" fillId="0" borderId="0"/>
    <xf numFmtId="0" fontId="11" fillId="0" borderId="0"/>
    <xf numFmtId="0" fontId="11" fillId="0" borderId="0"/>
    <xf numFmtId="0" fontId="28" fillId="0" borderId="24">
      <alignment horizontal="left" vertical="center"/>
    </xf>
    <xf numFmtId="0" fontId="33" fillId="1" borderId="24" applyNumberFormat="0" applyFont="0" applyAlignment="0">
      <alignment horizontal="center"/>
    </xf>
    <xf numFmtId="0" fontId="11" fillId="0" borderId="0"/>
    <xf numFmtId="10" fontId="27" fillId="10" borderId="23"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28" fillId="0" borderId="24">
      <alignment horizontal="left" vertical="center"/>
    </xf>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3" fillId="1" borderId="24" applyNumberFormat="0" applyFont="0" applyAlignment="0">
      <alignment horizontal="center"/>
    </xf>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11" fillId="0" borderId="0"/>
    <xf numFmtId="0" fontId="11" fillId="0" borderId="0"/>
    <xf numFmtId="0" fontId="11" fillId="0" borderId="0"/>
    <xf numFmtId="0" fontId="37" fillId="0" borderId="20" applyNumberFormat="0" applyFill="0" applyAlignment="0" applyProtection="0"/>
    <xf numFmtId="0" fontId="11" fillId="0" borderId="0"/>
    <xf numFmtId="0" fontId="28" fillId="0" borderId="24">
      <alignment horizontal="left" vertical="center"/>
    </xf>
    <xf numFmtId="0" fontId="37" fillId="0" borderId="20" applyNumberFormat="0" applyFill="0" applyAlignment="0" applyProtection="0"/>
    <xf numFmtId="0" fontId="33" fillId="1" borderId="24" applyNumberFormat="0" applyFont="0" applyAlignment="0">
      <alignment horizontal="center"/>
    </xf>
    <xf numFmtId="0" fontId="11" fillId="0" borderId="0"/>
    <xf numFmtId="0" fontId="37" fillId="0" borderId="20" applyNumberFormat="0" applyFill="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9" fontId="11" fillId="0" borderId="0" applyFont="0" applyFill="0" applyBorder="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60" fillId="0" borderId="0" applyNumberFormat="0" applyFill="0" applyBorder="0" applyAlignment="0" applyProtection="0"/>
    <xf numFmtId="0" fontId="57" fillId="0" borderId="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11"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9" fontId="11" fillId="0" borderId="0" applyFont="0" applyFill="0" applyBorder="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8" fillId="0" borderId="24">
      <alignment horizontal="left" vertical="center"/>
    </xf>
    <xf numFmtId="10" fontId="27" fillId="10" borderId="23" applyNumberFormat="0" applyBorder="0" applyAlignment="0" applyProtection="0"/>
    <xf numFmtId="0" fontId="33" fillId="1" borderId="24" applyNumberFormat="0" applyFont="0" applyAlignment="0">
      <alignment horizontal="center"/>
    </xf>
    <xf numFmtId="0" fontId="37" fillId="0" borderId="20" applyNumberFormat="0" applyFill="0" applyAlignment="0" applyProtection="0"/>
    <xf numFmtId="0" fontId="28" fillId="0" borderId="24">
      <alignment horizontal="left" vertical="center"/>
    </xf>
    <xf numFmtId="10" fontId="27" fillId="10" borderId="23" applyNumberFormat="0" applyBorder="0" applyAlignment="0" applyProtection="0"/>
    <xf numFmtId="0" fontId="33" fillId="1" borderId="24" applyNumberFormat="0" applyFont="0" applyAlignment="0">
      <alignment horizontal="center"/>
    </xf>
    <xf numFmtId="0" fontId="59" fillId="0" borderId="0"/>
    <xf numFmtId="0" fontId="11" fillId="0" borderId="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56" fillId="0" borderId="0"/>
    <xf numFmtId="0" fontId="56"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8" fillId="0" borderId="25">
      <alignment horizontal="left" vertical="center"/>
    </xf>
    <xf numFmtId="0" fontId="61" fillId="0" borderId="0">
      <alignment vertical="center"/>
    </xf>
    <xf numFmtId="0" fontId="59" fillId="0" borderId="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29" fillId="0" borderId="28">
      <alignment horizontal="center"/>
    </xf>
    <xf numFmtId="0" fontId="33" fillId="1" borderId="25" applyNumberFormat="0" applyFont="0" applyAlignment="0">
      <alignment horizontal="center"/>
    </xf>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37" fillId="0" borderId="20" applyNumberFormat="0" applyFill="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10" fillId="0" borderId="0"/>
    <xf numFmtId="0" fontId="29" fillId="0" borderId="29">
      <alignment horizontal="center"/>
    </xf>
    <xf numFmtId="0" fontId="37" fillId="0" borderId="26" applyNumberFormat="0" applyFill="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7" fillId="0" borderId="26" applyNumberFormat="0" applyFill="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37" fillId="0" borderId="37" applyNumberFormat="0" applyFill="0" applyAlignment="0" applyProtection="0"/>
    <xf numFmtId="0" fontId="9" fillId="0" borderId="0"/>
    <xf numFmtId="0" fontId="28" fillId="0" borderId="38">
      <alignment horizontal="left" vertical="center"/>
    </xf>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3" fillId="1" borderId="38" applyNumberFormat="0" applyFont="0" applyAlignment="0">
      <alignment horizontal="center"/>
    </xf>
    <xf numFmtId="0" fontId="28" fillId="0" borderId="44">
      <alignment horizontal="left" vertical="center"/>
    </xf>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10" fontId="27" fillId="10" borderId="39" applyNumberFormat="0" applyBorder="0" applyAlignment="0" applyProtection="0"/>
    <xf numFmtId="0" fontId="37" fillId="0" borderId="45" applyNumberFormat="0" applyFill="0" applyAlignment="0" applyProtection="0"/>
    <xf numFmtId="0" fontId="33" fillId="1" borderId="38" applyNumberFormat="0" applyFont="0" applyAlignment="0">
      <alignment horizontal="center"/>
    </xf>
    <xf numFmtId="0" fontId="37" fillId="0" borderId="43" applyNumberFormat="0" applyFill="0" applyAlignment="0" applyProtection="0"/>
    <xf numFmtId="0" fontId="28" fillId="0" borderId="38">
      <alignment horizontal="left" vertic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9" fillId="0" borderId="0"/>
    <xf numFmtId="0" fontId="28" fillId="0" borderId="41">
      <alignment horizontal="left" vertical="center"/>
    </xf>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9" fillId="0" borderId="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46" fillId="0" borderId="3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9" fillId="0" borderId="0"/>
    <xf numFmtId="0" fontId="9" fillId="0" borderId="0"/>
    <xf numFmtId="0" fontId="9" fillId="0" borderId="0"/>
    <xf numFmtId="0" fontId="37" fillId="0" borderId="43" applyNumberFormat="0" applyFill="0" applyAlignment="0" applyProtection="0"/>
    <xf numFmtId="0" fontId="9" fillId="0" borderId="0"/>
    <xf numFmtId="0" fontId="28" fillId="0" borderId="31">
      <alignment horizontal="left" vertical="center"/>
    </xf>
    <xf numFmtId="0" fontId="29" fillId="0" borderId="29">
      <alignment horizontal="center"/>
    </xf>
    <xf numFmtId="0" fontId="33" fillId="1" borderId="31" applyNumberFormat="0" applyFont="0" applyAlignment="0">
      <alignment horizontal="center"/>
    </xf>
    <xf numFmtId="0" fontId="9" fillId="0" borderId="0"/>
    <xf numFmtId="10" fontId="27" fillId="10" borderId="32" applyNumberFormat="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7" fillId="0" borderId="43" applyNumberFormat="0" applyFill="0" applyAlignment="0" applyProtection="0"/>
    <xf numFmtId="0" fontId="9" fillId="0" borderId="0"/>
    <xf numFmtId="0" fontId="37" fillId="0" borderId="43" applyNumberFormat="0" applyFill="0" applyAlignment="0" applyProtection="0"/>
    <xf numFmtId="0" fontId="29" fillId="0" borderId="36">
      <alignment horizontal="center"/>
    </xf>
    <xf numFmtId="0" fontId="33" fillId="1" borderId="47" applyNumberFormat="0" applyFont="0" applyAlignment="0">
      <alignment horizontal="center"/>
    </xf>
    <xf numFmtId="0" fontId="37" fillId="0" borderId="3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3" fillId="1" borderId="41" applyNumberFormat="0" applyFont="0" applyAlignment="0">
      <alignment horizont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9" fillId="0" borderId="0"/>
    <xf numFmtId="0" fontId="37" fillId="0" borderId="48" applyNumberFormat="0" applyFill="0" applyAlignment="0" applyProtection="0"/>
    <xf numFmtId="0" fontId="37" fillId="0" borderId="45" applyNumberFormat="0" applyFill="0" applyAlignment="0" applyProtection="0"/>
    <xf numFmtId="0" fontId="28" fillId="0" borderId="31">
      <alignment horizontal="left" vertical="center"/>
    </xf>
    <xf numFmtId="0" fontId="37" fillId="0" borderId="45"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3" fillId="1" borderId="41"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9" fillId="0" borderId="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9" fillId="0" borderId="0"/>
    <xf numFmtId="0" fontId="37" fillId="0" borderId="45" applyNumberFormat="0" applyFill="0" applyAlignment="0" applyProtection="0"/>
    <xf numFmtId="0" fontId="37" fillId="0" borderId="37" applyNumberFormat="0" applyFill="0" applyAlignment="0" applyProtection="0"/>
    <xf numFmtId="0" fontId="33" fillId="1" borderId="31" applyNumberFormat="0" applyFont="0" applyAlignment="0">
      <alignment horizontal="center"/>
    </xf>
    <xf numFmtId="0" fontId="37" fillId="0" borderId="43" applyNumberFormat="0" applyFill="0" applyAlignment="0" applyProtection="0"/>
    <xf numFmtId="0" fontId="37" fillId="0" borderId="45" applyNumberFormat="0" applyFill="0" applyAlignment="0" applyProtection="0"/>
    <xf numFmtId="0" fontId="9" fillId="0" borderId="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9" fillId="0" borderId="0"/>
    <xf numFmtId="0" fontId="37" fillId="0" borderId="37"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28" fillId="0" borderId="41">
      <alignment horizontal="left" vertical="center"/>
    </xf>
    <xf numFmtId="0" fontId="37" fillId="0" borderId="4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28" fillId="0" borderId="38">
      <alignment horizontal="left" vertical="center"/>
    </xf>
    <xf numFmtId="0" fontId="37" fillId="0" borderId="43" applyNumberFormat="0" applyFill="0" applyAlignment="0" applyProtection="0"/>
    <xf numFmtId="0" fontId="9" fillId="0" borderId="0"/>
    <xf numFmtId="0" fontId="9" fillId="0" borderId="0"/>
    <xf numFmtId="0" fontId="9" fillId="0" borderId="0"/>
    <xf numFmtId="0" fontId="37" fillId="0" borderId="48" applyNumberFormat="0" applyFill="0" applyAlignment="0" applyProtection="0"/>
    <xf numFmtId="0" fontId="9" fillId="0" borderId="0"/>
    <xf numFmtId="0" fontId="28" fillId="0" borderId="31">
      <alignment horizontal="left" vertical="center"/>
    </xf>
    <xf numFmtId="0" fontId="37" fillId="0" borderId="43" applyNumberFormat="0" applyFill="0" applyAlignment="0" applyProtection="0"/>
    <xf numFmtId="0" fontId="33" fillId="1" borderId="31" applyNumberFormat="0" applyFont="0" applyAlignment="0">
      <alignment horizontal="center"/>
    </xf>
    <xf numFmtId="0" fontId="9" fillId="0" borderId="0"/>
    <xf numFmtId="0" fontId="37" fillId="0" borderId="37" applyNumberFormat="0" applyFill="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7" fillId="0" borderId="45" applyNumberFormat="0" applyFill="0" applyAlignment="0" applyProtection="0"/>
    <xf numFmtId="0" fontId="37" fillId="0" borderId="45" applyNumberFormat="0" applyFill="0" applyAlignment="0" applyProtection="0"/>
    <xf numFmtId="0" fontId="28" fillId="0" borderId="53">
      <alignment horizontal="left" vertical="center"/>
    </xf>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9" fontId="9" fillId="0" borderId="0" applyFont="0" applyFill="0" applyBorder="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26"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9" fontId="9" fillId="0" borderId="0" applyFont="0" applyFill="0" applyBorder="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37" fillId="0" borderId="33" applyNumberFormat="0" applyFill="0" applyAlignment="0" applyProtection="0"/>
    <xf numFmtId="0" fontId="28" fillId="0" borderId="31">
      <alignment horizontal="left" vertical="center"/>
    </xf>
    <xf numFmtId="0" fontId="28" fillId="0" borderId="34">
      <alignment horizontal="left" vertical="center"/>
    </xf>
    <xf numFmtId="10" fontId="27" fillId="10" borderId="35" applyNumberFormat="0" applyBorder="0" applyAlignment="0" applyProtection="0"/>
    <xf numFmtId="0" fontId="33" fillId="1" borderId="31" applyNumberFormat="0" applyFont="0" applyAlignment="0">
      <alignment horizontal="center"/>
    </xf>
    <xf numFmtId="0" fontId="33" fillId="1" borderId="34" applyNumberFormat="0" applyFont="0" applyAlignment="0">
      <alignment horizontal="center"/>
    </xf>
    <xf numFmtId="10" fontId="27" fillId="10" borderId="35" applyNumberFormat="0" applyBorder="0" applyAlignment="0" applyProtection="0"/>
    <xf numFmtId="0" fontId="37" fillId="0" borderId="33" applyNumberFormat="0" applyFill="0" applyAlignment="0" applyProtection="0"/>
    <xf numFmtId="0" fontId="28" fillId="0" borderId="34">
      <alignment horizontal="left" vertical="center"/>
    </xf>
    <xf numFmtId="10" fontId="27" fillId="10" borderId="32" applyNumberFormat="0" applyBorder="0" applyAlignment="0" applyProtection="0"/>
    <xf numFmtId="0" fontId="37" fillId="0" borderId="33" applyNumberFormat="0" applyFill="0" applyAlignment="0" applyProtection="0"/>
    <xf numFmtId="0" fontId="33" fillId="1" borderId="34" applyNumberFormat="0" applyFont="0" applyAlignment="0">
      <alignment horizontal="center"/>
    </xf>
    <xf numFmtId="0" fontId="37" fillId="0" borderId="37" applyNumberFormat="0" applyFill="0" applyAlignment="0" applyProtection="0"/>
    <xf numFmtId="0" fontId="33" fillId="1" borderId="38" applyNumberFormat="0" applyFont="0" applyAlignment="0">
      <alignment horizontal="center"/>
    </xf>
    <xf numFmtId="0" fontId="37" fillId="0" borderId="45" applyNumberFormat="0" applyFill="0" applyAlignment="0" applyProtection="0"/>
    <xf numFmtId="0" fontId="37" fillId="0" borderId="37"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8"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10" fontId="27" fillId="10" borderId="46" applyNumberFormat="0" applyBorder="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28" fillId="0" borderId="47">
      <alignment horizontal="left" vertical="center"/>
    </xf>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37"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5"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37" fillId="0" borderId="40" applyNumberFormat="0" applyFill="0" applyAlignment="0" applyProtection="0"/>
    <xf numFmtId="0" fontId="28" fillId="0" borderId="38">
      <alignment horizontal="left" vertical="center"/>
    </xf>
    <xf numFmtId="0" fontId="28" fillId="0" borderId="41">
      <alignment horizontal="left" vertical="center"/>
    </xf>
    <xf numFmtId="10" fontId="27" fillId="10" borderId="42" applyNumberFormat="0" applyBorder="0" applyAlignment="0" applyProtection="0"/>
    <xf numFmtId="0" fontId="33" fillId="1" borderId="38" applyNumberFormat="0" applyFont="0" applyAlignment="0">
      <alignment horizontal="center"/>
    </xf>
    <xf numFmtId="0" fontId="33" fillId="1" borderId="41" applyNumberFormat="0" applyFont="0" applyAlignment="0">
      <alignment horizontal="center"/>
    </xf>
    <xf numFmtId="10" fontId="27" fillId="10" borderId="42" applyNumberFormat="0" applyBorder="0" applyAlignment="0" applyProtection="0"/>
    <xf numFmtId="0" fontId="37" fillId="0" borderId="40" applyNumberFormat="0" applyFill="0" applyAlignment="0" applyProtection="0"/>
    <xf numFmtId="0" fontId="28" fillId="0" borderId="41">
      <alignment horizontal="left" vertical="center"/>
    </xf>
    <xf numFmtId="10" fontId="27" fillId="10" borderId="39" applyNumberFormat="0" applyBorder="0" applyAlignment="0" applyProtection="0"/>
    <xf numFmtId="0" fontId="37" fillId="0" borderId="40" applyNumberFormat="0" applyFill="0" applyAlignment="0" applyProtection="0"/>
    <xf numFmtId="0" fontId="33" fillId="1" borderId="41" applyNumberFormat="0" applyFont="0" applyAlignment="0">
      <alignment horizontal="center"/>
    </xf>
    <xf numFmtId="0" fontId="33" fillId="1" borderId="49"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28" fillId="0" borderId="49">
      <alignment horizontal="left" vertical="center"/>
    </xf>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3" fillId="1" borderId="44" applyNumberFormat="0" applyFont="0" applyAlignment="0">
      <alignment horizont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28" fillId="0" borderId="41">
      <alignment horizontal="left" vertical="center"/>
    </xf>
    <xf numFmtId="0" fontId="37" fillId="0" borderId="45" applyNumberFormat="0" applyFill="0" applyAlignment="0" applyProtection="0"/>
    <xf numFmtId="0" fontId="33" fillId="1" borderId="41" applyNumberFormat="0" applyFont="0" applyAlignment="0">
      <alignment horizontal="center"/>
    </xf>
    <xf numFmtId="0" fontId="28" fillId="0" borderId="49">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28" fillId="0" borderId="44">
      <alignment horizontal="left" vertical="center"/>
    </xf>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3" fillId="1" borderId="53" applyNumberFormat="0" applyFont="0" applyAlignment="0">
      <alignment horizontal="center"/>
    </xf>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3" fillId="1" borderId="53" applyNumberFormat="0" applyFont="0" applyAlignment="0">
      <alignment horizontal="center"/>
    </xf>
    <xf numFmtId="0" fontId="37" fillId="0" borderId="48" applyNumberFormat="0" applyFill="0" applyAlignment="0" applyProtection="0"/>
    <xf numFmtId="0" fontId="33" fillId="1" borderId="49" applyNumberFormat="0" applyFont="0" applyAlignment="0">
      <alignment horizontal="center"/>
    </xf>
    <xf numFmtId="0" fontId="37" fillId="0" borderId="48" applyNumberFormat="0" applyFill="0" applyAlignment="0" applyProtection="0"/>
    <xf numFmtId="0" fontId="37" fillId="0" borderId="45" applyNumberFormat="0" applyFill="0" applyAlignment="0" applyProtection="0"/>
    <xf numFmtId="0" fontId="28" fillId="0" borderId="44">
      <alignment horizontal="left" vertical="center"/>
    </xf>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28" fillId="0" borderId="44">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51"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3" fillId="1" borderId="44" applyNumberFormat="0" applyFont="0" applyAlignment="0">
      <alignment horizontal="center"/>
    </xf>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8"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28" fillId="0" borderId="53">
      <alignment horizontal="left" vertical="center"/>
    </xf>
    <xf numFmtId="0" fontId="37" fillId="0" borderId="43" applyNumberFormat="0" applyFill="0" applyAlignment="0" applyProtection="0"/>
    <xf numFmtId="0" fontId="37" fillId="0" borderId="43"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10" fontId="27" fillId="10" borderId="42" applyNumberFormat="0" applyBorder="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5" applyNumberFormat="0" applyFill="0" applyAlignment="0" applyProtection="0"/>
    <xf numFmtId="0" fontId="37" fillId="0" borderId="43" applyNumberFormat="0" applyFill="0" applyAlignment="0" applyProtection="0"/>
    <xf numFmtId="10" fontId="27" fillId="10" borderId="50" applyNumberFormat="0" applyBorder="0" applyAlignment="0" applyProtection="0"/>
    <xf numFmtId="0" fontId="37" fillId="0" borderId="45" applyNumberFormat="0" applyFill="0" applyAlignment="0" applyProtection="0"/>
    <xf numFmtId="0" fontId="28" fillId="0" borderId="47">
      <alignment horizontal="left" vertical="center"/>
    </xf>
    <xf numFmtId="10" fontId="27" fillId="10" borderId="42" applyNumberFormat="0" applyBorder="0" applyAlignment="0" applyProtection="0"/>
    <xf numFmtId="0" fontId="37" fillId="0" borderId="45" applyNumberFormat="0" applyFill="0" applyAlignment="0" applyProtection="0"/>
    <xf numFmtId="0" fontId="33" fillId="1" borderId="47" applyNumberFormat="0" applyFont="0" applyAlignment="0">
      <alignment horizontal="center"/>
    </xf>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28" fillId="0" borderId="49">
      <alignment horizontal="left" vertical="center"/>
    </xf>
    <xf numFmtId="0" fontId="37" fillId="0" borderId="48" applyNumberFormat="0" applyFill="0" applyAlignment="0" applyProtection="0"/>
    <xf numFmtId="0" fontId="33" fillId="1" borderId="49" applyNumberFormat="0" applyFont="0" applyAlignment="0">
      <alignment horizontal="center"/>
    </xf>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4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28" fillId="0" borderId="49">
      <alignment horizontal="left" vertical="center"/>
    </xf>
    <xf numFmtId="0" fontId="28" fillId="0" borderId="49">
      <alignment horizontal="left" vertical="center"/>
    </xf>
    <xf numFmtId="10" fontId="27" fillId="10" borderId="52" applyNumberFormat="0" applyBorder="0" applyAlignment="0" applyProtection="0"/>
    <xf numFmtId="0" fontId="33" fillId="1" borderId="49" applyNumberFormat="0" applyFont="0" applyAlignment="0">
      <alignment horizontal="center"/>
    </xf>
    <xf numFmtId="0" fontId="33" fillId="1" borderId="49" applyNumberFormat="0" applyFont="0" applyAlignment="0">
      <alignment horizontal="center"/>
    </xf>
    <xf numFmtId="10" fontId="27" fillId="10" borderId="52" applyNumberFormat="0" applyBorder="0" applyAlignment="0" applyProtection="0"/>
    <xf numFmtId="0" fontId="37" fillId="0" borderId="51" applyNumberFormat="0" applyFill="0" applyAlignment="0" applyProtection="0"/>
    <xf numFmtId="0" fontId="28" fillId="0" borderId="53">
      <alignment horizontal="left" vertical="center"/>
    </xf>
    <xf numFmtId="10" fontId="27" fillId="10" borderId="50" applyNumberFormat="0" applyBorder="0" applyAlignment="0" applyProtection="0"/>
    <xf numFmtId="0" fontId="37" fillId="0" borderId="51"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3" fillId="1" borderId="53" applyNumberFormat="0" applyFont="0" applyAlignment="0">
      <alignment horizontal="center"/>
    </xf>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28" fillId="0" borderId="53">
      <alignment horizontal="left" vertical="center"/>
    </xf>
    <xf numFmtId="0" fontId="33" fillId="1" borderId="53" applyNumberFormat="0" applyFont="0" applyAlignment="0">
      <alignment horizontal="center"/>
    </xf>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29" fillId="0" borderId="54">
      <alignment horizont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0" borderId="0"/>
    <xf numFmtId="0" fontId="7" fillId="0" borderId="0"/>
    <xf numFmtId="0" fontId="7" fillId="0" borderId="0"/>
    <xf numFmtId="0" fontId="46" fillId="0" borderId="55" applyNumberFormat="0" applyFill="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58"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9" fillId="0" borderId="54">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3" fillId="1" borderId="53" applyNumberFormat="0" applyFont="0" applyAlignment="0">
      <alignment horizontal="center"/>
    </xf>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5" fillId="0" borderId="0"/>
    <xf numFmtId="0" fontId="5" fillId="0" borderId="0"/>
    <xf numFmtId="0" fontId="5" fillId="0" borderId="0"/>
    <xf numFmtId="0" fontId="5" fillId="0" borderId="0"/>
    <xf numFmtId="0" fontId="5" fillId="0" borderId="0"/>
    <xf numFmtId="0" fontId="5" fillId="0" borderId="0"/>
    <xf numFmtId="0" fontId="28" fillId="0" borderId="53">
      <alignment horizontal="left" vertical="center"/>
    </xf>
    <xf numFmtId="0" fontId="33" fillId="1" borderId="53" applyNumberFormat="0" applyFont="0" applyAlignment="0">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9" fillId="0" borderId="54">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29" fillId="0" borderId="54">
      <alignment horizontal="center"/>
    </xf>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46" fillId="0" borderId="55"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29" fillId="0" borderId="54">
      <alignment horizontal="center"/>
    </xf>
    <xf numFmtId="0" fontId="33" fillId="1" borderId="53" applyNumberFormat="0" applyFont="0" applyAlignment="0">
      <alignment horizontal="center"/>
    </xf>
    <xf numFmtId="0" fontId="5" fillId="0" borderId="0"/>
    <xf numFmtId="10" fontId="27" fillId="10" borderId="52"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37" fillId="0" borderId="56" applyNumberFormat="0" applyFill="0" applyAlignment="0" applyProtection="0"/>
    <xf numFmtId="0" fontId="29" fillId="0" borderId="54">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5" fillId="0" borderId="0"/>
    <xf numFmtId="0" fontId="5" fillId="0" borderId="0"/>
    <xf numFmtId="0" fontId="5" fillId="0" borderId="0"/>
    <xf numFmtId="0" fontId="37" fillId="0" borderId="56" applyNumberFormat="0" applyFill="0" applyAlignment="0" applyProtection="0"/>
    <xf numFmtId="0" fontId="5" fillId="0" borderId="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5" fillId="0" borderId="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9" fontId="5" fillId="0" borderId="0" applyFont="0" applyFill="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10" fontId="27" fillId="10" borderId="52" applyNumberFormat="0" applyBorder="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28" fillId="0" borderId="53">
      <alignment horizontal="left" vertical="center"/>
    </xf>
    <xf numFmtId="10" fontId="27" fillId="10" borderId="52" applyNumberFormat="0" applyBorder="0" applyAlignment="0" applyProtection="0"/>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37" fillId="0" borderId="56" applyNumberFormat="0" applyFill="0" applyAlignment="0" applyProtection="0"/>
    <xf numFmtId="0" fontId="33" fillId="1" borderId="53" applyNumberFormat="0" applyFont="0" applyAlignment="0">
      <alignment horizontal="center"/>
    </xf>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28" fillId="0" borderId="53">
      <alignment horizontal="left" vertical="center"/>
    </xf>
    <xf numFmtId="0" fontId="28" fillId="0" borderId="53">
      <alignment horizontal="left" vertical="center"/>
    </xf>
    <xf numFmtId="0" fontId="33" fillId="1" borderId="53" applyNumberFormat="0" applyFont="0" applyAlignment="0">
      <alignment horizontal="center"/>
    </xf>
    <xf numFmtId="0" fontId="33" fillId="1" borderId="53" applyNumberFormat="0" applyFont="0" applyAlignment="0">
      <alignment horizontal="center"/>
    </xf>
    <xf numFmtId="0" fontId="37" fillId="0" borderId="56" applyNumberFormat="0" applyFill="0" applyAlignment="0" applyProtection="0"/>
    <xf numFmtId="10" fontId="27" fillId="10" borderId="52" applyNumberFormat="0" applyBorder="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37" fillId="0" borderId="56" applyNumberFormat="0" applyFill="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0" fontId="5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 fillId="0" borderId="0"/>
    <xf numFmtId="0" fontId="46" fillId="0" borderId="58"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55" fillId="0" borderId="0" applyNumberFormat="0" applyFill="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4" fillId="0" borderId="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4" fillId="0" borderId="0"/>
    <xf numFmtId="0" fontId="4"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4" fillId="0" borderId="0"/>
    <xf numFmtId="10" fontId="27" fillId="10" borderId="57" applyNumberFormat="0" applyBorder="0" applyAlignment="0" applyProtection="0"/>
    <xf numFmtId="0" fontId="59"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27" fillId="10" borderId="57" applyNumberFormat="0" applyBorder="0" applyAlignment="0" applyProtection="0"/>
    <xf numFmtId="0" fontId="4" fillId="0" borderId="0"/>
    <xf numFmtId="0" fontId="46" fillId="0" borderId="58" applyNumberFormat="0" applyFill="0" applyAlignment="0" applyProtection="0"/>
    <xf numFmtId="10" fontId="27" fillId="10" borderId="57" applyNumberFormat="0" applyBorder="0" applyAlignment="0" applyProtection="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10" fontId="27" fillId="10" borderId="57" applyNumberFormat="0" applyBorder="0" applyAlignment="0" applyProtection="0"/>
    <xf numFmtId="0" fontId="4" fillId="0" borderId="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 fillId="0" borderId="0"/>
    <xf numFmtId="10" fontId="27" fillId="10" borderId="57" applyNumberFormat="0" applyBorder="0" applyAlignment="0" applyProtection="0"/>
    <xf numFmtId="10" fontId="27" fillId="10" borderId="57" applyNumberFormat="0" applyBorder="0" applyAlignment="0" applyProtection="0"/>
    <xf numFmtId="10" fontId="27" fillId="10" borderId="57" applyNumberFormat="0" applyBorder="0" applyAlignment="0" applyProtection="0"/>
    <xf numFmtId="0" fontId="4" fillId="0" borderId="0"/>
    <xf numFmtId="0" fontId="4" fillId="0" borderId="0"/>
    <xf numFmtId="0" fontId="46" fillId="0" borderId="58" applyNumberFormat="0" applyFill="0" applyAlignment="0" applyProtection="0"/>
    <xf numFmtId="0" fontId="59" fillId="0" borderId="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57"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5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46" fillId="0" borderId="58"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57"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10" fontId="27" fillId="10" borderId="6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0" fontId="27" fillId="10" borderId="61" applyNumberFormat="0" applyBorder="0" applyAlignment="0" applyProtection="0"/>
    <xf numFmtId="0" fontId="2" fillId="0" borderId="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10" fontId="27" fillId="10" borderId="61" applyNumberFormat="0" applyBorder="0" applyAlignment="0" applyProtection="0"/>
    <xf numFmtId="0" fontId="2" fillId="0" borderId="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1"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10" fontId="27" fillId="10" borderId="61"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10" fontId="27" fillId="10" borderId="62" applyNumberFormat="0" applyBorder="0" applyAlignment="0" applyProtection="0"/>
    <xf numFmtId="0" fontId="1" fillId="0" borderId="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10" fontId="27" fillId="10" borderId="62" applyNumberFormat="0" applyBorder="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1"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0" fontId="37" fillId="0" borderId="59" applyNumberFormat="0" applyFill="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10" fontId="27" fillId="10" borderId="62"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7">
    <xf numFmtId="0" fontId="0" fillId="0" borderId="0" xfId="0"/>
    <xf numFmtId="0" fontId="0" fillId="0" borderId="0" xfId="0" applyFill="1"/>
    <xf numFmtId="0" fontId="0" fillId="0" borderId="0" xfId="0" applyBorder="1"/>
    <xf numFmtId="0" fontId="0" fillId="0" borderId="0" xfId="0" applyBorder="1" applyAlignment="1">
      <alignment wrapText="1"/>
    </xf>
    <xf numFmtId="164" fontId="16" fillId="2" borderId="0" xfId="0" applyNumberFormat="1" applyFont="1" applyFill="1" applyBorder="1" applyAlignment="1">
      <alignment horizontal="center" vertical="top"/>
    </xf>
    <xf numFmtId="164" fontId="16" fillId="2" borderId="0" xfId="0" applyNumberFormat="1" applyFont="1" applyFill="1" applyBorder="1" applyAlignment="1">
      <alignment horizontal="center" vertical="top" wrapText="1"/>
    </xf>
    <xf numFmtId="0" fontId="0" fillId="0" borderId="0" xfId="0" applyBorder="1" applyAlignment="1">
      <alignment vertical="top"/>
    </xf>
    <xf numFmtId="0" fontId="0" fillId="0" borderId="0" xfId="0" applyBorder="1" applyAlignment="1">
      <alignment horizontal="right"/>
    </xf>
    <xf numFmtId="0" fontId="50" fillId="34" borderId="4" xfId="0" applyFont="1" applyFill="1" applyBorder="1" applyAlignment="1">
      <alignment horizontal="center" vertical="top" wrapText="1"/>
    </xf>
    <xf numFmtId="0" fontId="50" fillId="34" borderId="11" xfId="0" applyFont="1" applyFill="1" applyBorder="1" applyAlignment="1">
      <alignment horizontal="center" vertical="top" wrapText="1"/>
    </xf>
    <xf numFmtId="0" fontId="50" fillId="26" borderId="10" xfId="0" applyFont="1" applyFill="1" applyBorder="1" applyAlignment="1">
      <alignment horizontal="center" vertical="top" wrapText="1"/>
    </xf>
    <xf numFmtId="0" fontId="50" fillId="26" borderId="4" xfId="0" applyFont="1" applyFill="1" applyBorder="1" applyAlignment="1">
      <alignment horizontal="center" vertical="top" wrapText="1"/>
    </xf>
    <xf numFmtId="0" fontId="50" fillId="26" borderId="11" xfId="0" applyFont="1" applyFill="1" applyBorder="1" applyAlignment="1">
      <alignment horizontal="center" vertical="top" wrapText="1"/>
    </xf>
    <xf numFmtId="0" fontId="0" fillId="0" borderId="0" xfId="0" applyBorder="1"/>
    <xf numFmtId="0" fontId="0" fillId="0" borderId="0" xfId="0" applyBorder="1" applyAlignment="1">
      <alignment vertical="top" wrapText="1"/>
    </xf>
    <xf numFmtId="0" fontId="62" fillId="0" borderId="0" xfId="0" applyFont="1" applyBorder="1"/>
    <xf numFmtId="0" fontId="62" fillId="0" borderId="0" xfId="0" applyFont="1" applyBorder="1"/>
    <xf numFmtId="14" fontId="49" fillId="0" borderId="62" xfId="0" applyNumberFormat="1" applyFont="1" applyBorder="1" applyAlignment="1">
      <alignment horizontal="center" vertical="center"/>
    </xf>
    <xf numFmtId="0" fontId="0" fillId="0" borderId="0" xfId="0" applyBorder="1" applyAlignment="1">
      <alignment horizontal="center" vertical="top"/>
    </xf>
    <xf numFmtId="14" fontId="49" fillId="0" borderId="62" xfId="0" applyNumberFormat="1" applyFont="1" applyBorder="1" applyAlignment="1">
      <alignment horizontal="center"/>
    </xf>
    <xf numFmtId="0" fontId="0" fillId="0" borderId="0" xfId="0" applyBorder="1" applyAlignment="1">
      <alignment horizontal="center"/>
    </xf>
    <xf numFmtId="0" fontId="49" fillId="0" borderId="62" xfId="0" applyFont="1" applyFill="1" applyBorder="1" applyAlignment="1">
      <alignment horizontal="center" vertical="center"/>
    </xf>
    <xf numFmtId="165" fontId="49" fillId="0" borderId="62" xfId="0" applyNumberFormat="1" applyFont="1" applyBorder="1" applyAlignment="1">
      <alignment vertical="center"/>
    </xf>
    <xf numFmtId="0" fontId="49" fillId="0" borderId="62" xfId="0" applyFont="1" applyBorder="1"/>
    <xf numFmtId="0" fontId="53" fillId="36" borderId="62" xfId="0" applyFont="1" applyFill="1" applyBorder="1" applyAlignment="1">
      <alignment horizontal="center" vertical="center"/>
    </xf>
    <xf numFmtId="0" fontId="53" fillId="39" borderId="62" xfId="0" applyFont="1" applyFill="1" applyBorder="1" applyAlignment="1">
      <alignment horizontal="center" vertical="center"/>
    </xf>
    <xf numFmtId="0" fontId="53" fillId="39" borderId="62" xfId="0" applyFont="1" applyFill="1" applyBorder="1" applyAlignment="1">
      <alignment horizontal="center" vertical="center" wrapText="1"/>
    </xf>
    <xf numFmtId="0" fontId="49" fillId="0" borderId="62" xfId="0" applyFont="1" applyBorder="1" applyAlignment="1">
      <alignment horizontal="center"/>
    </xf>
    <xf numFmtId="49" fontId="49" fillId="0" borderId="62" xfId="0" applyNumberFormat="1" applyFont="1" applyBorder="1" applyAlignment="1">
      <alignment horizontal="center"/>
    </xf>
    <xf numFmtId="0" fontId="17" fillId="0" borderId="62" xfId="0" applyFont="1" applyFill="1" applyBorder="1" applyAlignment="1">
      <alignment horizontal="center" vertical="center"/>
    </xf>
    <xf numFmtId="0" fontId="49" fillId="0" borderId="62" xfId="0" applyFont="1" applyBorder="1" applyAlignment="1">
      <alignment horizontal="center" wrapText="1"/>
    </xf>
    <xf numFmtId="14" fontId="49" fillId="0" borderId="62" xfId="0" applyNumberFormat="1" applyFont="1" applyBorder="1"/>
    <xf numFmtId="0" fontId="49" fillId="39" borderId="62" xfId="0" applyFont="1" applyFill="1" applyBorder="1" applyAlignment="1">
      <alignment horizontal="center" vertical="center"/>
    </xf>
    <xf numFmtId="0" fontId="49" fillId="39" borderId="62" xfId="0" applyFont="1" applyFill="1" applyBorder="1" applyAlignment="1">
      <alignment horizontal="center" vertical="center" wrapText="1"/>
    </xf>
    <xf numFmtId="0" fontId="49" fillId="40" borderId="62" xfId="0" applyFont="1" applyFill="1" applyBorder="1" applyAlignment="1">
      <alignment horizontal="center" vertical="center"/>
    </xf>
    <xf numFmtId="0" fontId="49" fillId="40" borderId="62" xfId="0" applyFont="1" applyFill="1" applyBorder="1" applyAlignment="1">
      <alignment horizontal="center" vertical="center" wrapText="1"/>
    </xf>
    <xf numFmtId="0" fontId="17" fillId="0" borderId="62" xfId="0" applyFont="1" applyFill="1" applyBorder="1" applyAlignment="1">
      <alignment horizontal="center" vertical="center" wrapText="1"/>
    </xf>
    <xf numFmtId="14" fontId="49" fillId="0" borderId="62" xfId="0" applyNumberFormat="1" applyFont="1" applyFill="1" applyBorder="1" applyAlignment="1">
      <alignment horizontal="center" vertical="center"/>
    </xf>
    <xf numFmtId="0" fontId="69" fillId="0" borderId="62" xfId="0" applyFont="1" applyBorder="1"/>
    <xf numFmtId="0" fontId="69" fillId="0" borderId="62" xfId="0" applyFont="1" applyBorder="1" applyAlignment="1">
      <alignment horizontal="right"/>
    </xf>
    <xf numFmtId="0" fontId="70" fillId="0" borderId="62" xfId="0" applyFont="1" applyBorder="1" applyAlignment="1">
      <alignment horizontal="center"/>
    </xf>
    <xf numFmtId="0" fontId="69" fillId="0" borderId="62" xfId="0" applyFont="1" applyBorder="1" applyAlignment="1">
      <alignment horizontal="center"/>
    </xf>
    <xf numFmtId="0" fontId="69" fillId="0" borderId="0" xfId="0" applyFont="1" applyBorder="1"/>
    <xf numFmtId="0" fontId="69" fillId="0" borderId="62" xfId="0" applyFont="1" applyBorder="1" applyAlignment="1">
      <alignment horizontal="center" vertical="top"/>
    </xf>
    <xf numFmtId="0" fontId="69" fillId="0" borderId="62" xfId="0" applyFont="1" applyBorder="1" applyAlignment="1">
      <alignment wrapText="1"/>
    </xf>
    <xf numFmtId="164" fontId="17" fillId="37" borderId="62" xfId="0" applyNumberFormat="1" applyFont="1" applyFill="1" applyBorder="1" applyAlignment="1">
      <alignment horizontal="center" vertical="center" wrapText="1"/>
    </xf>
    <xf numFmtId="0" fontId="69" fillId="0" borderId="0" xfId="0" applyFont="1"/>
    <xf numFmtId="49" fontId="68" fillId="41" borderId="62" xfId="0" applyNumberFormat="1" applyFont="1" applyFill="1" applyBorder="1"/>
    <xf numFmtId="49" fontId="0" fillId="41" borderId="62" xfId="0" applyNumberFormat="1" applyFill="1" applyBorder="1"/>
    <xf numFmtId="49" fontId="0" fillId="0" borderId="0" xfId="0" applyNumberFormat="1"/>
    <xf numFmtId="49" fontId="0" fillId="41" borderId="62" xfId="0" applyNumberFormat="1" applyFill="1" applyBorder="1" applyAlignment="1">
      <alignment horizontal="left" vertical="center"/>
    </xf>
    <xf numFmtId="49" fontId="0" fillId="0" borderId="62" xfId="0" applyNumberFormat="1" applyBorder="1"/>
    <xf numFmtId="49" fontId="0" fillId="0" borderId="62" xfId="0" applyNumberFormat="1" applyBorder="1" applyAlignment="1">
      <alignment horizontal="left" vertical="center"/>
    </xf>
    <xf numFmtId="49" fontId="0" fillId="0" borderId="62" xfId="0" applyNumberFormat="1" applyBorder="1" applyAlignment="1">
      <alignment horizontal="left" vertical="center" wrapText="1"/>
    </xf>
    <xf numFmtId="49" fontId="0" fillId="0" borderId="0" xfId="0" applyNumberFormat="1" applyAlignment="1">
      <alignment horizontal="left" vertical="center"/>
    </xf>
    <xf numFmtId="49" fontId="0" fillId="42" borderId="62" xfId="0" applyNumberFormat="1" applyFill="1" applyBorder="1"/>
    <xf numFmtId="49" fontId="0" fillId="42" borderId="0" xfId="0" applyNumberFormat="1" applyFill="1"/>
    <xf numFmtId="14" fontId="49" fillId="0" borderId="62" xfId="0" applyNumberFormat="1" applyFont="1" applyFill="1" applyBorder="1" applyAlignment="1">
      <alignment horizontal="left" vertical="center" wrapText="1"/>
    </xf>
    <xf numFmtId="0" fontId="49" fillId="0" borderId="62" xfId="0" applyFont="1" applyBorder="1" applyAlignment="1">
      <alignment horizontal="right"/>
    </xf>
    <xf numFmtId="0" fontId="49" fillId="0" borderId="62" xfId="0" applyFont="1" applyFill="1" applyBorder="1" applyAlignment="1">
      <alignment horizontal="left" vertical="center" wrapText="1"/>
    </xf>
    <xf numFmtId="14" fontId="49" fillId="0" borderId="62" xfId="0" applyNumberFormat="1" applyFont="1" applyBorder="1" applyAlignment="1">
      <alignment horizontal="left" vertical="center" wrapText="1"/>
    </xf>
    <xf numFmtId="0" fontId="69" fillId="0" borderId="62" xfId="0" applyFont="1" applyBorder="1" applyAlignment="1">
      <alignment horizontal="left" wrapText="1"/>
    </xf>
    <xf numFmtId="14" fontId="69" fillId="0" borderId="62" xfId="0" applyNumberFormat="1" applyFont="1" applyBorder="1"/>
    <xf numFmtId="164" fontId="71" fillId="43" borderId="0" xfId="0" applyNumberFormat="1" applyFont="1" applyFill="1" applyBorder="1" applyAlignment="1">
      <alignment horizontal="left" vertical="top" wrapText="1"/>
    </xf>
    <xf numFmtId="0" fontId="69" fillId="0" borderId="62" xfId="0" applyFont="1" applyBorder="1" applyAlignment="1">
      <alignment vertical="top"/>
    </xf>
    <xf numFmtId="14" fontId="49" fillId="0" borderId="62" xfId="0" applyNumberFormat="1" applyFont="1" applyBorder="1" applyAlignment="1">
      <alignment vertical="top"/>
    </xf>
    <xf numFmtId="14" fontId="49" fillId="0" borderId="62" xfId="0" applyNumberFormat="1" applyFont="1" applyBorder="1" applyAlignment="1">
      <alignment horizontal="left" vertical="top" wrapText="1"/>
    </xf>
    <xf numFmtId="14" fontId="49" fillId="0" borderId="62" xfId="0" applyNumberFormat="1" applyFont="1" applyFill="1" applyBorder="1" applyAlignment="1">
      <alignment horizontal="left" vertical="top" wrapText="1"/>
    </xf>
    <xf numFmtId="0" fontId="69" fillId="0" borderId="62" xfId="0" applyFont="1" applyBorder="1" applyAlignment="1">
      <alignment horizontal="left" vertical="center" wrapText="1"/>
    </xf>
    <xf numFmtId="0" fontId="73" fillId="44" borderId="63" xfId="0" applyFont="1" applyFill="1" applyBorder="1" applyAlignment="1">
      <alignment horizontal="left" vertical="top" wrapText="1"/>
    </xf>
    <xf numFmtId="164" fontId="16" fillId="2" borderId="62" xfId="0" applyNumberFormat="1" applyFont="1" applyFill="1" applyBorder="1" applyAlignment="1">
      <alignment horizontal="center" vertical="top"/>
    </xf>
    <xf numFmtId="164" fontId="16" fillId="2" borderId="62" xfId="0" applyNumberFormat="1" applyFont="1" applyFill="1" applyBorder="1" applyAlignment="1">
      <alignment horizontal="center" vertical="top" wrapText="1"/>
    </xf>
    <xf numFmtId="0" fontId="17" fillId="0" borderId="62" xfId="0" applyFont="1" applyBorder="1" applyAlignment="1">
      <alignment horizontal="center"/>
    </xf>
    <xf numFmtId="165" fontId="53" fillId="0" borderId="62" xfId="0" applyNumberFormat="1" applyFont="1" applyBorder="1" applyAlignment="1">
      <alignment horizontal="center" vertical="center"/>
    </xf>
    <xf numFmtId="165" fontId="18" fillId="0" borderId="62" xfId="0" applyNumberFormat="1" applyFont="1" applyBorder="1" applyAlignment="1">
      <alignment vertical="center"/>
    </xf>
    <xf numFmtId="0" fontId="17" fillId="0" borderId="62" xfId="0" applyFont="1" applyBorder="1" applyAlignment="1">
      <alignment horizontal="center" vertical="center"/>
    </xf>
    <xf numFmtId="14" fontId="49" fillId="0" borderId="62" xfId="0" applyNumberFormat="1" applyFont="1" applyBorder="1" applyAlignment="1">
      <alignment vertical="center"/>
    </xf>
    <xf numFmtId="0" fontId="69" fillId="0" borderId="62" xfId="0" applyFont="1" applyBorder="1" applyAlignment="1">
      <alignment vertical="center"/>
    </xf>
    <xf numFmtId="14" fontId="69" fillId="0" borderId="62" xfId="0" applyNumberFormat="1" applyFont="1" applyBorder="1" applyAlignment="1">
      <alignment vertical="center"/>
    </xf>
    <xf numFmtId="0" fontId="0" fillId="0" borderId="0" xfId="0" applyBorder="1" applyAlignment="1">
      <alignment vertical="center"/>
    </xf>
    <xf numFmtId="0" fontId="49" fillId="0" borderId="62" xfId="0" applyFont="1" applyBorder="1" applyAlignment="1">
      <alignment horizontal="center" vertical="center"/>
    </xf>
    <xf numFmtId="0" fontId="69" fillId="0" borderId="62" xfId="0" applyFont="1" applyBorder="1" applyAlignment="1">
      <alignment vertical="center" wrapText="1"/>
    </xf>
    <xf numFmtId="0" fontId="73" fillId="44" borderId="62" xfId="0" applyFont="1" applyFill="1" applyBorder="1" applyAlignment="1">
      <alignment horizontal="left" vertical="center" wrapText="1"/>
    </xf>
    <xf numFmtId="14" fontId="49" fillId="0" borderId="63" xfId="0" applyNumberFormat="1" applyFont="1" applyFill="1" applyBorder="1" applyAlignment="1">
      <alignment horizontal="center" vertical="center"/>
    </xf>
    <xf numFmtId="14" fontId="69" fillId="0" borderId="62" xfId="0" applyNumberFormat="1" applyFont="1" applyBorder="1" applyAlignment="1">
      <alignment vertical="center" wrapText="1"/>
    </xf>
    <xf numFmtId="0" fontId="73" fillId="44" borderId="62" xfId="0" applyFont="1" applyFill="1" applyBorder="1" applyAlignment="1">
      <alignment horizontal="left" vertical="top" wrapText="1"/>
    </xf>
    <xf numFmtId="14" fontId="49" fillId="0" borderId="64" xfId="0" applyNumberFormat="1" applyFont="1" applyFill="1" applyBorder="1" applyAlignment="1">
      <alignment horizontal="center" vertical="center"/>
    </xf>
    <xf numFmtId="165" fontId="17" fillId="0" borderId="64" xfId="0" applyNumberFormat="1" applyFont="1" applyFill="1" applyBorder="1" applyAlignment="1">
      <alignment horizontal="center" vertical="center"/>
    </xf>
    <xf numFmtId="165" fontId="49" fillId="0" borderId="64" xfId="0" applyNumberFormat="1" applyFont="1" applyFill="1" applyBorder="1" applyAlignment="1">
      <alignment horizontal="center" vertical="center"/>
    </xf>
    <xf numFmtId="165" fontId="17" fillId="0" borderId="62" xfId="0" applyNumberFormat="1" applyFont="1" applyFill="1" applyBorder="1" applyAlignment="1">
      <alignment horizontal="center" vertical="center"/>
    </xf>
    <xf numFmtId="165" fontId="17" fillId="0" borderId="0" xfId="0" applyNumberFormat="1" applyFont="1" applyFill="1" applyBorder="1" applyAlignment="1">
      <alignment horizontal="center" vertical="center"/>
    </xf>
    <xf numFmtId="0" fontId="49" fillId="0" borderId="62" xfId="0" applyFont="1" applyFill="1" applyBorder="1" applyAlignment="1">
      <alignment horizontal="center" vertical="center" wrapText="1"/>
    </xf>
    <xf numFmtId="165" fontId="74" fillId="0" borderId="62" xfId="0" applyNumberFormat="1" applyFont="1" applyFill="1" applyBorder="1" applyAlignment="1">
      <alignment horizontal="center" vertical="center"/>
    </xf>
    <xf numFmtId="14" fontId="49" fillId="0" borderId="63" xfId="0" applyNumberFormat="1" applyFont="1" applyFill="1" applyBorder="1" applyAlignment="1">
      <alignment horizontal="left" vertical="center" wrapText="1"/>
    </xf>
    <xf numFmtId="0" fontId="69" fillId="0" borderId="62" xfId="0" applyFont="1" applyBorder="1" applyAlignment="1">
      <alignment horizontal="center" vertical="center"/>
    </xf>
    <xf numFmtId="0" fontId="69" fillId="0" borderId="0" xfId="0" applyFont="1" applyBorder="1" applyAlignment="1">
      <alignment horizontal="center" vertical="center"/>
    </xf>
    <xf numFmtId="0" fontId="49" fillId="0" borderId="62" xfId="0" applyFont="1" applyFill="1" applyBorder="1" applyAlignment="1">
      <alignment horizontal="center"/>
    </xf>
    <xf numFmtId="0" fontId="0" fillId="0" borderId="0" xfId="0" applyBorder="1" applyAlignment="1">
      <alignment horizontal="center" vertical="center"/>
    </xf>
    <xf numFmtId="0" fontId="69" fillId="0" borderId="64" xfId="0" applyFont="1" applyFill="1" applyBorder="1" applyAlignment="1">
      <alignment horizontal="center"/>
    </xf>
    <xf numFmtId="14" fontId="69" fillId="0" borderId="62" xfId="0" applyNumberFormat="1" applyFont="1" applyBorder="1" applyAlignment="1">
      <alignment horizontal="center" vertical="center"/>
    </xf>
    <xf numFmtId="14" fontId="0" fillId="0" borderId="0" xfId="0" applyNumberFormat="1" applyBorder="1" applyAlignment="1">
      <alignment horizontal="center"/>
    </xf>
    <xf numFmtId="0" fontId="49" fillId="0" borderId="62" xfId="0" applyFont="1" applyFill="1" applyBorder="1" applyAlignment="1">
      <alignment horizontal="left" vertical="top" wrapText="1"/>
    </xf>
    <xf numFmtId="14" fontId="49" fillId="0" borderId="62" xfId="0" applyNumberFormat="1" applyFont="1" applyFill="1" applyBorder="1" applyAlignment="1">
      <alignment horizontal="center" vertical="center" wrapText="1"/>
    </xf>
    <xf numFmtId="0" fontId="73" fillId="44" borderId="63" xfId="0" applyFont="1" applyFill="1" applyBorder="1" applyAlignment="1">
      <alignment horizontal="left" vertical="center" wrapText="1"/>
    </xf>
    <xf numFmtId="0" fontId="49" fillId="0" borderId="62" xfId="0" applyFont="1" applyFill="1" applyBorder="1" applyAlignment="1">
      <alignment horizontal="right"/>
    </xf>
    <xf numFmtId="0" fontId="69" fillId="0" borderId="62" xfId="0" applyFont="1" applyFill="1" applyBorder="1"/>
    <xf numFmtId="0" fontId="69" fillId="0" borderId="62" xfId="0" applyFont="1" applyFill="1" applyBorder="1" applyAlignment="1">
      <alignment horizontal="center"/>
    </xf>
    <xf numFmtId="0" fontId="69" fillId="0" borderId="62" xfId="0" applyFont="1" applyFill="1" applyBorder="1" applyAlignment="1">
      <alignment horizontal="center" vertical="top"/>
    </xf>
    <xf numFmtId="0" fontId="69" fillId="0" borderId="62" xfId="0" applyFont="1" applyFill="1" applyBorder="1" applyAlignment="1">
      <alignment horizontal="right"/>
    </xf>
    <xf numFmtId="0" fontId="70" fillId="0" borderId="62" xfId="0" applyFont="1" applyFill="1" applyBorder="1" applyAlignment="1">
      <alignment horizontal="center"/>
    </xf>
    <xf numFmtId="0" fontId="69" fillId="0" borderId="62" xfId="0" applyFont="1" applyFill="1" applyBorder="1" applyAlignment="1">
      <alignment wrapText="1"/>
    </xf>
    <xf numFmtId="0" fontId="69" fillId="0" borderId="62" xfId="0" applyFont="1" applyFill="1" applyBorder="1" applyAlignment="1">
      <alignment vertical="center"/>
    </xf>
    <xf numFmtId="14" fontId="69" fillId="0" borderId="62" xfId="0" applyNumberFormat="1" applyFont="1" applyFill="1" applyBorder="1" applyAlignment="1">
      <alignment vertical="center"/>
    </xf>
    <xf numFmtId="0" fontId="69" fillId="0" borderId="0" xfId="0" applyFont="1" applyFill="1" applyBorder="1"/>
    <xf numFmtId="0" fontId="69" fillId="0" borderId="62" xfId="0" applyFont="1" applyBorder="1" applyAlignment="1">
      <alignment horizontal="left" vertical="top" wrapText="1"/>
    </xf>
    <xf numFmtId="0" fontId="49" fillId="0" borderId="66" xfId="0" applyFont="1" applyFill="1" applyBorder="1" applyAlignment="1">
      <alignment horizontal="center" vertical="center"/>
    </xf>
    <xf numFmtId="0" fontId="75" fillId="0" borderId="62" xfId="0" applyFont="1" applyFill="1" applyBorder="1" applyAlignment="1">
      <alignment horizontal="center" vertical="center"/>
    </xf>
    <xf numFmtId="0" fontId="69" fillId="0" borderId="0" xfId="0" applyFont="1" applyBorder="1" applyAlignment="1">
      <alignment horizontal="left" vertical="top"/>
    </xf>
    <xf numFmtId="0" fontId="0" fillId="0" borderId="0" xfId="0" applyBorder="1" applyAlignment="1">
      <alignment horizontal="left" vertical="top"/>
    </xf>
    <xf numFmtId="0" fontId="49" fillId="0" borderId="62" xfId="0" applyFont="1" applyFill="1" applyBorder="1" applyAlignment="1">
      <alignment vertical="center" wrapText="1"/>
    </xf>
    <xf numFmtId="0" fontId="49" fillId="0" borderId="62" xfId="0" applyFont="1" applyBorder="1" applyAlignment="1">
      <alignment horizontal="left" vertical="center" wrapText="1"/>
    </xf>
    <xf numFmtId="0" fontId="49" fillId="0" borderId="62" xfId="0" applyFont="1" applyBorder="1" applyAlignment="1">
      <alignment horizontal="left" vertical="top" wrapText="1"/>
    </xf>
    <xf numFmtId="164" fontId="16" fillId="2" borderId="0" xfId="0" applyNumberFormat="1" applyFont="1" applyFill="1" applyBorder="1" applyAlignment="1">
      <alignment horizontal="left" vertical="top"/>
    </xf>
    <xf numFmtId="164" fontId="16" fillId="2" borderId="0" xfId="0" applyNumberFormat="1" applyFont="1" applyFill="1" applyBorder="1" applyAlignment="1">
      <alignment horizontal="left" vertical="top" wrapText="1"/>
    </xf>
    <xf numFmtId="0" fontId="0" fillId="27" borderId="0" xfId="0" applyFill="1" applyBorder="1" applyAlignment="1">
      <alignment horizontal="left" vertical="top"/>
    </xf>
    <xf numFmtId="164" fontId="16" fillId="25" borderId="0" xfId="0" applyNumberFormat="1" applyFont="1" applyFill="1" applyBorder="1" applyAlignment="1">
      <alignment horizontal="left" vertical="top" wrapText="1"/>
    </xf>
    <xf numFmtId="164" fontId="16" fillId="28" borderId="0" xfId="0" applyNumberFormat="1" applyFont="1" applyFill="1" applyBorder="1" applyAlignment="1">
      <alignment horizontal="left" vertical="top" wrapText="1"/>
    </xf>
    <xf numFmtId="164" fontId="16" fillId="31" borderId="0" xfId="0" applyNumberFormat="1" applyFont="1" applyFill="1" applyBorder="1" applyAlignment="1">
      <alignment horizontal="left" vertical="top" wrapText="1"/>
    </xf>
    <xf numFmtId="164" fontId="16" fillId="33" borderId="0" xfId="0" applyNumberFormat="1" applyFont="1" applyFill="1" applyBorder="1" applyAlignment="1">
      <alignment horizontal="left" vertical="top" wrapText="1"/>
    </xf>
    <xf numFmtId="164" fontId="65" fillId="38" borderId="0" xfId="0" applyNumberFormat="1" applyFont="1" applyFill="1" applyBorder="1" applyAlignment="1">
      <alignment horizontal="left" vertical="top" wrapText="1"/>
    </xf>
    <xf numFmtId="164" fontId="16" fillId="38" borderId="0" xfId="0" applyNumberFormat="1" applyFont="1" applyFill="1" applyBorder="1" applyAlignment="1">
      <alignment horizontal="left" vertical="top" wrapText="1"/>
    </xf>
    <xf numFmtId="164" fontId="65" fillId="33" borderId="0" xfId="0" applyNumberFormat="1" applyFont="1" applyFill="1" applyBorder="1" applyAlignment="1">
      <alignment horizontal="left" vertical="top" wrapText="1"/>
    </xf>
    <xf numFmtId="0" fontId="49" fillId="0" borderId="62" xfId="0" applyFont="1" applyBorder="1" applyAlignment="1">
      <alignment horizontal="left"/>
    </xf>
    <xf numFmtId="0" fontId="49" fillId="0" borderId="62" xfId="0" applyFont="1" applyFill="1" applyBorder="1" applyAlignment="1">
      <alignment horizontal="left" vertical="center"/>
    </xf>
    <xf numFmtId="14" fontId="49" fillId="0" borderId="62" xfId="0" applyNumberFormat="1" applyFont="1" applyFill="1" applyBorder="1" applyAlignment="1">
      <alignment horizontal="left" vertical="center"/>
    </xf>
    <xf numFmtId="0" fontId="69" fillId="0" borderId="62" xfId="0" applyFont="1" applyBorder="1" applyAlignment="1">
      <alignment horizontal="left"/>
    </xf>
    <xf numFmtId="0" fontId="69" fillId="0" borderId="62" xfId="0" applyFont="1" applyBorder="1" applyAlignment="1">
      <alignment horizontal="left" vertical="center"/>
    </xf>
    <xf numFmtId="0" fontId="49" fillId="0" borderId="62" xfId="0" applyFont="1" applyBorder="1" applyAlignment="1">
      <alignment horizontal="left" vertical="center"/>
    </xf>
    <xf numFmtId="14" fontId="69" fillId="0" borderId="62" xfId="0" applyNumberFormat="1" applyFont="1" applyBorder="1" applyAlignment="1">
      <alignment horizontal="left" vertical="center"/>
    </xf>
    <xf numFmtId="0" fontId="75" fillId="0" borderId="62" xfId="0" applyFont="1" applyFill="1" applyBorder="1" applyAlignment="1">
      <alignment horizontal="left" vertical="center"/>
    </xf>
    <xf numFmtId="14" fontId="49" fillId="0" borderId="62" xfId="0" applyNumberFormat="1" applyFont="1" applyBorder="1" applyAlignment="1">
      <alignment horizontal="left" vertical="center"/>
    </xf>
    <xf numFmtId="0" fontId="69" fillId="0" borderId="0" xfId="0" applyFont="1" applyBorder="1" applyAlignment="1">
      <alignment horizontal="left"/>
    </xf>
    <xf numFmtId="0" fontId="69" fillId="0" borderId="0" xfId="0" applyFont="1" applyBorder="1" applyAlignment="1">
      <alignment horizontal="left" vertical="center"/>
    </xf>
    <xf numFmtId="0" fontId="69" fillId="0" borderId="0" xfId="0" applyFont="1" applyAlignment="1">
      <alignment horizontal="left"/>
    </xf>
    <xf numFmtId="0" fontId="75" fillId="0" borderId="62" xfId="0" applyFont="1" applyFill="1" applyBorder="1" applyAlignment="1">
      <alignment horizontal="left" vertical="center" wrapText="1"/>
    </xf>
    <xf numFmtId="0" fontId="69" fillId="0" borderId="0" xfId="0" applyFont="1" applyBorder="1" applyAlignment="1">
      <alignment horizontal="left" wrapText="1"/>
    </xf>
    <xf numFmtId="175" fontId="17" fillId="0" borderId="62" xfId="0" applyNumberFormat="1" applyFont="1" applyBorder="1" applyAlignment="1">
      <alignment horizontal="center" vertical="center"/>
    </xf>
    <xf numFmtId="0" fontId="49" fillId="0" borderId="62" xfId="0" applyNumberFormat="1" applyFont="1" applyFill="1" applyBorder="1" applyAlignment="1">
      <alignment horizontal="center" vertical="center"/>
    </xf>
    <xf numFmtId="14" fontId="75" fillId="0" borderId="62" xfId="0" applyNumberFormat="1" applyFont="1" applyFill="1" applyBorder="1" applyAlignment="1">
      <alignment horizontal="left" vertical="center"/>
    </xf>
    <xf numFmtId="14" fontId="69" fillId="0" borderId="65" xfId="0" applyNumberFormat="1" applyFont="1" applyBorder="1" applyAlignment="1">
      <alignment horizontal="left" vertical="center"/>
    </xf>
    <xf numFmtId="14" fontId="69" fillId="43" borderId="0" xfId="0" applyNumberFormat="1" applyFont="1" applyFill="1" applyBorder="1" applyAlignment="1">
      <alignment horizontal="left" vertical="center"/>
    </xf>
    <xf numFmtId="0" fontId="76" fillId="0" borderId="62" xfId="0" applyFont="1" applyFill="1" applyBorder="1" applyAlignment="1">
      <alignment horizontal="left" vertical="center" wrapText="1"/>
    </xf>
    <xf numFmtId="14" fontId="69" fillId="43" borderId="0" xfId="0" applyNumberFormat="1" applyFont="1" applyFill="1" applyBorder="1" applyAlignment="1">
      <alignment horizontal="left" vertical="top"/>
    </xf>
    <xf numFmtId="164" fontId="16" fillId="30" borderId="0" xfId="0" applyNumberFormat="1" applyFont="1" applyFill="1" applyBorder="1" applyAlignment="1">
      <alignment horizontal="left" vertical="top" wrapText="1"/>
    </xf>
    <xf numFmtId="164" fontId="16" fillId="27" borderId="0" xfId="0" applyNumberFormat="1" applyFont="1" applyFill="1" applyBorder="1" applyAlignment="1">
      <alignment horizontal="left" vertical="top" wrapText="1"/>
    </xf>
    <xf numFmtId="164" fontId="16" fillId="29" borderId="0" xfId="0" applyNumberFormat="1" applyFont="1" applyFill="1" applyBorder="1" applyAlignment="1">
      <alignment horizontal="left" vertical="top" wrapText="1"/>
    </xf>
    <xf numFmtId="164" fontId="16" fillId="35" borderId="0" xfId="0" applyNumberFormat="1" applyFont="1" applyFill="1" applyBorder="1" applyAlignment="1">
      <alignment horizontal="center" vertical="top" wrapText="1"/>
    </xf>
    <xf numFmtId="164" fontId="16" fillId="2" borderId="0" xfId="0" applyNumberFormat="1" applyFont="1" applyFill="1" applyBorder="1" applyAlignment="1">
      <alignment horizontal="center" vertical="center"/>
    </xf>
    <xf numFmtId="14" fontId="16" fillId="2" borderId="0" xfId="0" applyNumberFormat="1" applyFont="1" applyFill="1" applyBorder="1" applyAlignment="1">
      <alignment horizontal="center" vertical="top" wrapText="1"/>
    </xf>
    <xf numFmtId="0" fontId="50" fillId="34" borderId="10" xfId="0" applyFont="1" applyFill="1" applyBorder="1" applyAlignment="1">
      <alignment horizontal="center" vertical="top" wrapText="1"/>
    </xf>
    <xf numFmtId="0" fontId="69" fillId="0" borderId="0" xfId="0" applyFont="1" applyBorder="1" applyAlignment="1">
      <alignment horizontal="center"/>
    </xf>
    <xf numFmtId="0" fontId="49" fillId="0" borderId="62" xfId="0" applyNumberFormat="1" applyFont="1" applyFill="1" applyBorder="1" applyAlignment="1">
      <alignment horizontal="center"/>
    </xf>
    <xf numFmtId="14" fontId="49" fillId="0" borderId="65" xfId="0" applyNumberFormat="1" applyFont="1" applyBorder="1" applyAlignment="1">
      <alignment horizontal="center" vertical="center"/>
    </xf>
    <xf numFmtId="174" fontId="17" fillId="0" borderId="65" xfId="0" applyNumberFormat="1" applyFont="1" applyBorder="1" applyAlignment="1">
      <alignment horizontal="center" vertical="center"/>
    </xf>
    <xf numFmtId="174" fontId="17" fillId="0" borderId="62" xfId="0" applyNumberFormat="1" applyFont="1" applyBorder="1" applyAlignment="1">
      <alignment horizontal="center" vertical="center"/>
    </xf>
    <xf numFmtId="0" fontId="75" fillId="0" borderId="62" xfId="0" applyNumberFormat="1" applyFont="1" applyFill="1" applyBorder="1" applyAlignment="1">
      <alignment horizontal="center" vertical="center"/>
    </xf>
    <xf numFmtId="0" fontId="69" fillId="0" borderId="62" xfId="0" applyFont="1" applyBorder="1" applyAlignment="1">
      <alignment horizontal="center" wrapText="1"/>
    </xf>
    <xf numFmtId="175" fontId="17" fillId="0" borderId="65" xfId="0" applyNumberFormat="1" applyFont="1" applyBorder="1" applyAlignment="1">
      <alignment horizontal="center" vertical="center"/>
    </xf>
    <xf numFmtId="14" fontId="75" fillId="0" borderId="62" xfId="0" applyNumberFormat="1" applyFont="1" applyFill="1" applyBorder="1" applyAlignment="1">
      <alignment horizontal="center" vertical="center"/>
    </xf>
    <xf numFmtId="14" fontId="69" fillId="0" borderId="0" xfId="0" applyNumberFormat="1" applyFont="1" applyBorder="1" applyAlignment="1">
      <alignment horizontal="center"/>
    </xf>
    <xf numFmtId="0" fontId="72" fillId="43" borderId="0" xfId="0" applyFont="1" applyFill="1" applyAlignment="1">
      <alignment horizontal="left" vertical="top" wrapText="1"/>
    </xf>
    <xf numFmtId="164" fontId="16" fillId="30" borderId="0" xfId="0" applyNumberFormat="1" applyFont="1" applyFill="1" applyBorder="1" applyAlignment="1">
      <alignment horizontal="left" vertical="top" wrapText="1"/>
    </xf>
    <xf numFmtId="164" fontId="16" fillId="27" borderId="0" xfId="0" applyNumberFormat="1" applyFont="1" applyFill="1" applyBorder="1" applyAlignment="1">
      <alignment horizontal="left" vertical="top" wrapText="1"/>
    </xf>
    <xf numFmtId="164" fontId="16" fillId="29" borderId="0" xfId="0" applyNumberFormat="1" applyFont="1" applyFill="1" applyBorder="1" applyAlignment="1">
      <alignment horizontal="left" vertical="top" wrapText="1"/>
    </xf>
    <xf numFmtId="164" fontId="16" fillId="35" borderId="0" xfId="0" applyNumberFormat="1" applyFont="1" applyFill="1" applyBorder="1" applyAlignment="1">
      <alignment horizontal="center" vertical="top" wrapText="1"/>
    </xf>
    <xf numFmtId="164" fontId="67" fillId="32" borderId="0" xfId="0" applyNumberFormat="1" applyFont="1" applyFill="1" applyBorder="1" applyAlignment="1">
      <alignment horizontal="left" vertical="top" wrapText="1"/>
    </xf>
    <xf numFmtId="0" fontId="66" fillId="0" borderId="0" xfId="0" applyFont="1" applyAlignment="1">
      <alignment horizontal="left" vertical="top" wrapText="1"/>
    </xf>
  </cellXfs>
  <cellStyles count="43616">
    <cellStyle name="%" xfId="2"/>
    <cellStyle name="%_Master Site Circuit List" xfId="3"/>
    <cellStyle name="20% - Accent1 2" xfId="52"/>
    <cellStyle name="20% - Accent2 2" xfId="53"/>
    <cellStyle name="20% - Accent3 2" xfId="54"/>
    <cellStyle name="20% - Accent4 2" xfId="55"/>
    <cellStyle name="20% - Accent5 2" xfId="56"/>
    <cellStyle name="20% - Accent6 2" xfId="57"/>
    <cellStyle name="40% - Accent1 2" xfId="58"/>
    <cellStyle name="40% - Accent2 2" xfId="59"/>
    <cellStyle name="40% - Accent3 2" xfId="60"/>
    <cellStyle name="40% - Accent4 2" xfId="61"/>
    <cellStyle name="40% - Accent5 2" xfId="62"/>
    <cellStyle name="40% - Accent6 2" xfId="63"/>
    <cellStyle name="60% - Accent1 2" xfId="64"/>
    <cellStyle name="60% - Accent2 2" xfId="65"/>
    <cellStyle name="60% - Accent3 2" xfId="66"/>
    <cellStyle name="60% - Accent4 2" xfId="67"/>
    <cellStyle name="60% - Accent5 2" xfId="68"/>
    <cellStyle name="60% - Accent6 2" xfId="69"/>
    <cellStyle name="Accent1 2" xfId="4"/>
    <cellStyle name="Accent2 2" xfId="5"/>
    <cellStyle name="Accent3 2" xfId="6"/>
    <cellStyle name="Accent4 2" xfId="7"/>
    <cellStyle name="Accent5 2" xfId="8"/>
    <cellStyle name="Accent6 2" xfId="9"/>
    <cellStyle name="args.style" xfId="10"/>
    <cellStyle name="Ariel 7 pt. plain" xfId="11"/>
    <cellStyle name="Bad 2" xfId="70"/>
    <cellStyle name="Calc Currency (0)" xfId="12"/>
    <cellStyle name="Copied" xfId="13"/>
    <cellStyle name="Dollar" xfId="14"/>
    <cellStyle name="Entered" xfId="15"/>
    <cellStyle name="Explanatory Text 2" xfId="71"/>
    <cellStyle name="Followed Hyperlink" xfId="558" builtinId="9" hidden="1"/>
    <cellStyle name="Followed Hyperlink" xfId="560" builtinId="9" hidden="1"/>
    <cellStyle name="Followed Hyperlink" xfId="554" builtinId="9" hidden="1"/>
    <cellStyle name="Followed Hyperlink" xfId="553" builtinId="9" hidden="1"/>
    <cellStyle name="Followed Hyperlink" xfId="556" builtinId="9" hidden="1"/>
    <cellStyle name="Followed Hyperlink" xfId="1669" builtinId="9" hidden="1"/>
    <cellStyle name="Followed Hyperlink" xfId="570" builtinId="9" hidden="1"/>
    <cellStyle name="Followed Hyperlink" xfId="3421" builtinId="9" hidden="1"/>
    <cellStyle name="Followed Hyperlink" xfId="561" builtinId="9" hidden="1"/>
    <cellStyle name="Followed Hyperlink" xfId="569" builtinId="9" hidden="1"/>
    <cellStyle name="Followed Hyperlink" xfId="571" builtinId="9" hidden="1"/>
    <cellStyle name="Followed Hyperlink" xfId="1670" builtinId="9" hidden="1"/>
    <cellStyle name="Followed Hyperlink" xfId="565" builtinId="9" hidden="1"/>
    <cellStyle name="Followed Hyperlink" xfId="567" builtinId="9" hidden="1"/>
    <cellStyle name="Followed Hyperlink" xfId="564" builtinId="9" hidden="1"/>
    <cellStyle name="Followed Hyperlink" xfId="563" builtinId="9" hidden="1"/>
    <cellStyle name="Followed Hyperlink" xfId="568" builtinId="9" hidden="1"/>
    <cellStyle name="Followed Hyperlink" xfId="1668" builtinId="9" hidden="1"/>
    <cellStyle name="Followed Hyperlink" xfId="566" builtinId="9" hidden="1"/>
    <cellStyle name="Followed Hyperlink" xfId="559" builtinId="9" hidden="1"/>
    <cellStyle name="Followed Hyperlink" xfId="555" builtinId="9" hidden="1"/>
    <cellStyle name="Followed Hyperlink" xfId="3414" builtinId="9" hidden="1"/>
    <cellStyle name="Followed Hyperlink" xfId="3416" builtinId="9" hidden="1"/>
    <cellStyle name="Followed Hyperlink" xfId="3418" builtinId="9" hidden="1"/>
    <cellStyle name="Followed Hyperlink" xfId="3412" builtinId="9" hidden="1"/>
    <cellStyle name="Followed Hyperlink" xfId="1672" builtinId="9" hidden="1"/>
    <cellStyle name="Followed Hyperlink" xfId="1671" builtinId="9" hidden="1"/>
    <cellStyle name="Followed Hyperlink" xfId="3413" builtinId="9" hidden="1"/>
    <cellStyle name="Followed Hyperlink" xfId="3417" builtinId="9" hidden="1"/>
    <cellStyle name="Followed Hyperlink" xfId="1673" builtinId="9" hidden="1"/>
    <cellStyle name="Followed Hyperlink" xfId="3423" builtinId="9" hidden="1"/>
    <cellStyle name="Followed Hyperlink" xfId="557" builtinId="9" hidden="1"/>
    <cellStyle name="Followed Hyperlink" xfId="3469" builtinId="9" hidden="1"/>
    <cellStyle name="Followed Hyperlink" xfId="3420" builtinId="9" hidden="1"/>
    <cellStyle name="Followed Hyperlink" xfId="3470" builtinId="9" hidden="1"/>
    <cellStyle name="Followed Hyperlink" xfId="3419" builtinId="9" hidden="1"/>
    <cellStyle name="Followed Hyperlink" xfId="3415" builtinId="9" hidden="1"/>
    <cellStyle name="Followed Hyperlink" xfId="562" builtinId="9" hidden="1"/>
    <cellStyle name="Followed Hyperlink" xfId="3425" builtinId="9" hidden="1"/>
    <cellStyle name="Followed Hyperlink" xfId="3471" builtinId="9" hidden="1"/>
    <cellStyle name="Followed Hyperlink" xfId="3472" builtinId="9" hidden="1"/>
    <cellStyle name="Followed Hyperlink" xfId="3424" builtinId="9" hidden="1"/>
    <cellStyle name="Followed Hyperlink" xfId="3422" builtinId="9" hidden="1"/>
    <cellStyle name="Good 2" xfId="72"/>
    <cellStyle name="Grey" xfId="16"/>
    <cellStyle name="Header1" xfId="17"/>
    <cellStyle name="Header2" xfId="18"/>
    <cellStyle name="Header2 2" xfId="85"/>
    <cellStyle name="Header2 2 2" xfId="176"/>
    <cellStyle name="Header2 2 2 2" xfId="937"/>
    <cellStyle name="Header2 2 2 2 2" xfId="4296"/>
    <cellStyle name="Header2 2 2 3" xfId="1877"/>
    <cellStyle name="Header2 2 2 3 2" xfId="5201"/>
    <cellStyle name="Header2 2 2 4" xfId="1708"/>
    <cellStyle name="Header2 2 2 4 2" xfId="5032"/>
    <cellStyle name="Header2 2 2 5" xfId="2660"/>
    <cellStyle name="Header2 2 2 5 2" xfId="5983"/>
    <cellStyle name="Header2 2 2 6" xfId="2811"/>
    <cellStyle name="Header2 2 2 6 2" xfId="6132"/>
    <cellStyle name="Header2 2 2 7" xfId="2985"/>
    <cellStyle name="Header2 2 2 7 2" xfId="6305"/>
    <cellStyle name="Header2 2 2 8" xfId="3335"/>
    <cellStyle name="Header2 2 3" xfId="854"/>
    <cellStyle name="Header2 2 3 2" xfId="4213"/>
    <cellStyle name="Header2 2 4" xfId="1790"/>
    <cellStyle name="Header2 2 4 2" xfId="5114"/>
    <cellStyle name="Header2 2 5" xfId="1745"/>
    <cellStyle name="Header2 2 5 2" xfId="5069"/>
    <cellStyle name="Header2 2 6" xfId="1856"/>
    <cellStyle name="Header2 2 6 2" xfId="5180"/>
    <cellStyle name="Header2 2 7" xfId="2728"/>
    <cellStyle name="Header2 2 7 2" xfId="6051"/>
    <cellStyle name="Header2 2 8" xfId="2639"/>
    <cellStyle name="Header2 2 8 2" xfId="5962"/>
    <cellStyle name="Header2 2 9" xfId="2915"/>
    <cellStyle name="Header2 3" xfId="115"/>
    <cellStyle name="Header2 3 2" xfId="882"/>
    <cellStyle name="Header2 3 2 2" xfId="4241"/>
    <cellStyle name="Header2 3 3" xfId="1818"/>
    <cellStyle name="Header2 3 3 2" xfId="5142"/>
    <cellStyle name="Header2 3 4" xfId="1870"/>
    <cellStyle name="Header2 3 4 2" xfId="5194"/>
    <cellStyle name="Header2 3 5" xfId="1750"/>
    <cellStyle name="Header2 3 5 2" xfId="5074"/>
    <cellStyle name="Header2 3 6" xfId="2806"/>
    <cellStyle name="Header2 3 6 2" xfId="6127"/>
    <cellStyle name="Header2 3 7" xfId="2663"/>
    <cellStyle name="Header2 3 7 2" xfId="5986"/>
    <cellStyle name="Header2 3 8" xfId="1891"/>
    <cellStyle name="Header2 4" xfId="543"/>
    <cellStyle name="Header2 4 2" xfId="1226"/>
    <cellStyle name="Header2 4 2 2" xfId="4583"/>
    <cellStyle name="Header2 4 3" xfId="2243"/>
    <cellStyle name="Header2 4 3 2" xfId="5566"/>
    <cellStyle name="Header2 4 4" xfId="2617"/>
    <cellStyle name="Header2 4 4 2" xfId="5940"/>
    <cellStyle name="Header2 4 5" xfId="1727"/>
    <cellStyle name="Header2 4 5 2" xfId="5051"/>
    <cellStyle name="Header2 4 6" xfId="3325"/>
    <cellStyle name="Header2 4 6 2" xfId="6645"/>
    <cellStyle name="Header2 4 7" xfId="3410"/>
    <cellStyle name="Header2 5" xfId="549"/>
    <cellStyle name="Header2 5 2" xfId="1230"/>
    <cellStyle name="Header2 5 2 2" xfId="4587"/>
    <cellStyle name="Header2 5 3" xfId="2249"/>
    <cellStyle name="Header2 5 3 2" xfId="5572"/>
    <cellStyle name="Header2 5 4" xfId="2623"/>
    <cellStyle name="Header2 5 4 2" xfId="5946"/>
    <cellStyle name="Header2 5 5" xfId="2956"/>
    <cellStyle name="Header2 5 5 2" xfId="6276"/>
    <cellStyle name="Header2 5 6" xfId="3331"/>
    <cellStyle name="Header2 6" xfId="542"/>
    <cellStyle name="Header2 6 2" xfId="2242"/>
    <cellStyle name="Header2 6 2 2" xfId="5565"/>
    <cellStyle name="Header2 6 3" xfId="2616"/>
    <cellStyle name="Header2 6 3 2" xfId="5939"/>
    <cellStyle name="Header2 6 4" xfId="2299"/>
    <cellStyle name="Header2 6 4 2" xfId="5622"/>
    <cellStyle name="Header2 6 5" xfId="3324"/>
    <cellStyle name="Header2 6 5 2" xfId="6644"/>
    <cellStyle name="Header2 6 6" xfId="3930"/>
    <cellStyle name="Header2 7" xfId="1526"/>
    <cellStyle name="Header2 7 2" xfId="4858"/>
    <cellStyle name="Header2 8" xfId="842"/>
    <cellStyle name="Header2 8 2" xfId="4204"/>
    <cellStyle name="Heading 1 2" xfId="73"/>
    <cellStyle name="Heading 2 2" xfId="74"/>
    <cellStyle name="Heading 3 2" xfId="75"/>
    <cellStyle name="Heading 3 2 2" xfId="1780"/>
    <cellStyle name="Heading 3 2 2 2" xfId="5104"/>
    <cellStyle name="Heading 3 2 2 2 2" xfId="13581"/>
    <cellStyle name="Heading 3 2 2 3" xfId="9188"/>
    <cellStyle name="Heading 3 2 3" xfId="3442"/>
    <cellStyle name="Heading 3 2 3 2" xfId="9218"/>
    <cellStyle name="Heading 3 2 4" xfId="6799"/>
    <cellStyle name="Heading 4 2" xfId="76"/>
    <cellStyle name="HEADINGS" xfId="19"/>
    <cellStyle name="HEADINGS 2" xfId="86"/>
    <cellStyle name="HEADINGS 2 2" xfId="1791"/>
    <cellStyle name="HEADINGS 2 2 2" xfId="5115"/>
    <cellStyle name="HEADINGS 2 3" xfId="3505"/>
    <cellStyle name="HEADINGS 3" xfId="1606"/>
    <cellStyle name="HEADINGS 3 2" xfId="4936"/>
    <cellStyle name="HEADINGS 4" xfId="1675"/>
    <cellStyle name="HEADINGS 4 2" xfId="4999"/>
    <cellStyle name="HEADINGS 5" xfId="1805"/>
    <cellStyle name="HEADINGS 5 2" xfId="5129"/>
    <cellStyle name="HEADINGS 6" xfId="3426"/>
    <cellStyle name="HEADINGSTOP" xfId="20"/>
    <cellStyle name="Helv 9 ctr wrap" xfId="21"/>
    <cellStyle name="Helv 9 lft wrap" xfId="22"/>
    <cellStyle name="Hyperlink 2" xfId="83"/>
    <cellStyle name="Hyperlink 3" xfId="188"/>
    <cellStyle name="Hyperlink 3 2" xfId="965"/>
    <cellStyle name="Hyperlink 4" xfId="6803"/>
    <cellStyle name="Input [yellow]" xfId="23"/>
    <cellStyle name="Input [yellow] 2" xfId="89"/>
    <cellStyle name="Input [yellow] 2 2" xfId="857"/>
    <cellStyle name="Input [yellow] 2 2 2" xfId="4216"/>
    <cellStyle name="Input [yellow] 2 2 2 2" xfId="12775"/>
    <cellStyle name="Input [yellow] 2 2 2 2 2" xfId="24202"/>
    <cellStyle name="Input [yellow] 2 2 2 2 2 2" xfId="35878"/>
    <cellStyle name="Input [yellow] 2 2 2 2 3" xfId="32102"/>
    <cellStyle name="Input [yellow] 2 2 3" xfId="9173"/>
    <cellStyle name="Input [yellow] 2 2 3 2" xfId="20448"/>
    <cellStyle name="Input [yellow] 2 2 3 2 2" xfId="31874"/>
    <cellStyle name="Input [yellow] 2 2 3 2 2 2" xfId="43550"/>
    <cellStyle name="Input [yellow] 2 2 3 2 3" xfId="32124"/>
    <cellStyle name="Input [yellow] 2 2 3 3" xfId="20629"/>
    <cellStyle name="Input [yellow] 2 2 3 3 2" xfId="32305"/>
    <cellStyle name="Input [yellow] 2 2 3 4" xfId="32055"/>
    <cellStyle name="Input [yellow] 2 3" xfId="1794"/>
    <cellStyle name="Input [yellow] 2 3 2" xfId="5118"/>
    <cellStyle name="Input [yellow] 2 3 2 2" xfId="13587"/>
    <cellStyle name="Input [yellow] 2 3 2 2 2" xfId="25013"/>
    <cellStyle name="Input [yellow] 2 3 2 2 2 2" xfId="36689"/>
    <cellStyle name="Input [yellow] 2 3 2 2 3" xfId="32106"/>
    <cellStyle name="Input [yellow] 2 3 3" xfId="9189"/>
    <cellStyle name="Input [yellow] 2 3 3 2" xfId="20452"/>
    <cellStyle name="Input [yellow] 2 3 3 2 2" xfId="31878"/>
    <cellStyle name="Input [yellow] 2 3 3 2 2 2" xfId="43554"/>
    <cellStyle name="Input [yellow] 2 3 3 2 3" xfId="32128"/>
    <cellStyle name="Input [yellow] 2 3 3 3" xfId="20643"/>
    <cellStyle name="Input [yellow] 2 3 3 3 2" xfId="32319"/>
    <cellStyle name="Input [yellow] 2 3 3 4" xfId="32069"/>
    <cellStyle name="Input [yellow] 2 4" xfId="1741"/>
    <cellStyle name="Input [yellow] 2 4 2" xfId="5065"/>
    <cellStyle name="Input [yellow] 2 4 2 2" xfId="13547"/>
    <cellStyle name="Input [yellow] 2 4 2 2 2" xfId="24974"/>
    <cellStyle name="Input [yellow] 2 4 2 2 2 2" xfId="36650"/>
    <cellStyle name="Input [yellow] 2 4 2 2 3" xfId="32105"/>
    <cellStyle name="Input [yellow] 2 4 3" xfId="9186"/>
    <cellStyle name="Input [yellow] 2 4 3 2" xfId="20451"/>
    <cellStyle name="Input [yellow] 2 4 3 2 2" xfId="31877"/>
    <cellStyle name="Input [yellow] 2 4 3 2 2 2" xfId="43553"/>
    <cellStyle name="Input [yellow] 2 4 3 2 3" xfId="32127"/>
    <cellStyle name="Input [yellow] 2 4 3 3" xfId="20641"/>
    <cellStyle name="Input [yellow] 2 4 3 3 2" xfId="32317"/>
    <cellStyle name="Input [yellow] 2 4 3 4" xfId="32067"/>
    <cellStyle name="Input [yellow] 2 5" xfId="2928"/>
    <cellStyle name="Input [yellow] 2 5 2" xfId="6248"/>
    <cellStyle name="Input [yellow] 2 5 2 2" xfId="14653"/>
    <cellStyle name="Input [yellow] 2 5 2 2 2" xfId="26079"/>
    <cellStyle name="Input [yellow] 2 5 2 2 2 2" xfId="37755"/>
    <cellStyle name="Input [yellow] 2 5 2 2 3" xfId="32114"/>
    <cellStyle name="Input [yellow] 2 5 3" xfId="9207"/>
    <cellStyle name="Input [yellow] 2 5 3 2" xfId="20460"/>
    <cellStyle name="Input [yellow] 2 5 3 2 2" xfId="31886"/>
    <cellStyle name="Input [yellow] 2 5 3 2 2 2" xfId="43562"/>
    <cellStyle name="Input [yellow] 2 5 3 2 3" xfId="32136"/>
    <cellStyle name="Input [yellow] 2 5 3 3" xfId="20661"/>
    <cellStyle name="Input [yellow] 2 5 3 3 2" xfId="32337"/>
    <cellStyle name="Input [yellow] 2 5 3 4" xfId="32087"/>
    <cellStyle name="Input [yellow] 2 6" xfId="2954"/>
    <cellStyle name="Input [yellow] 2 6 2" xfId="6274"/>
    <cellStyle name="Input [yellow] 2 6 2 2" xfId="14679"/>
    <cellStyle name="Input [yellow] 2 6 2 2 2" xfId="26105"/>
    <cellStyle name="Input [yellow] 2 6 2 2 2 2" xfId="37781"/>
    <cellStyle name="Input [yellow] 2 6 2 2 3" xfId="32115"/>
    <cellStyle name="Input [yellow] 2 6 3" xfId="9208"/>
    <cellStyle name="Input [yellow] 2 6 3 2" xfId="20461"/>
    <cellStyle name="Input [yellow] 2 6 3 2 2" xfId="31887"/>
    <cellStyle name="Input [yellow] 2 6 3 2 2 2" xfId="43563"/>
    <cellStyle name="Input [yellow] 2 6 3 2 3" xfId="32137"/>
    <cellStyle name="Input [yellow] 2 6 3 3" xfId="20662"/>
    <cellStyle name="Input [yellow] 2 6 3 3 2" xfId="32338"/>
    <cellStyle name="Input [yellow] 2 6 3 4" xfId="32088"/>
    <cellStyle name="Input [yellow] 2 7" xfId="3507"/>
    <cellStyle name="Input [yellow] 2 7 2" xfId="12109"/>
    <cellStyle name="Input [yellow] 2 7 2 2" xfId="23536"/>
    <cellStyle name="Input [yellow] 2 7 2 2 2" xfId="35212"/>
    <cellStyle name="Input [yellow] 2 7 2 3" xfId="32099"/>
    <cellStyle name="Input [yellow] 2 8" xfId="6801"/>
    <cellStyle name="Input [yellow] 2 8 2" xfId="18118"/>
    <cellStyle name="Input [yellow] 2 8 2 2" xfId="29544"/>
    <cellStyle name="Input [yellow] 2 8 2 2 2" xfId="41220"/>
    <cellStyle name="Input [yellow] 2 8 2 3" xfId="32121"/>
    <cellStyle name="Input [yellow] 2 8 3" xfId="20596"/>
    <cellStyle name="Input [yellow] 2 8 3 2" xfId="32272"/>
    <cellStyle name="Input [yellow] 2 8 4" xfId="32022"/>
    <cellStyle name="Input [yellow] 3" xfId="544"/>
    <cellStyle name="Input [yellow] 3 2" xfId="1227"/>
    <cellStyle name="Input [yellow] 3 2 2" xfId="4584"/>
    <cellStyle name="Input [yellow] 3 2 2 2" xfId="13107"/>
    <cellStyle name="Input [yellow] 3 2 2 2 2" xfId="24534"/>
    <cellStyle name="Input [yellow] 3 2 2 2 2 2" xfId="36210"/>
    <cellStyle name="Input [yellow] 3 2 2 2 3" xfId="32103"/>
    <cellStyle name="Input [yellow] 3 2 3" xfId="9177"/>
    <cellStyle name="Input [yellow] 3 2 3 2" xfId="20449"/>
    <cellStyle name="Input [yellow] 3 2 3 2 2" xfId="31875"/>
    <cellStyle name="Input [yellow] 3 2 3 2 2 2" xfId="43551"/>
    <cellStyle name="Input [yellow] 3 2 3 2 3" xfId="32125"/>
    <cellStyle name="Input [yellow] 3 2 3 3" xfId="20632"/>
    <cellStyle name="Input [yellow] 3 2 3 3 2" xfId="32308"/>
    <cellStyle name="Input [yellow] 3 2 3 4" xfId="32058"/>
    <cellStyle name="Input [yellow] 3 3" xfId="2244"/>
    <cellStyle name="Input [yellow] 3 3 2" xfId="5567"/>
    <cellStyle name="Input [yellow] 3 3 2 2" xfId="13996"/>
    <cellStyle name="Input [yellow] 3 3 2 2 2" xfId="25422"/>
    <cellStyle name="Input [yellow] 3 3 2 2 2 2" xfId="37098"/>
    <cellStyle name="Input [yellow] 3 3 2 2 3" xfId="32107"/>
    <cellStyle name="Input [yellow] 3 3 3" xfId="9193"/>
    <cellStyle name="Input [yellow] 3 3 3 2" xfId="20453"/>
    <cellStyle name="Input [yellow] 3 3 3 2 2" xfId="31879"/>
    <cellStyle name="Input [yellow] 3 3 3 2 2 2" xfId="43555"/>
    <cellStyle name="Input [yellow] 3 3 3 2 3" xfId="32129"/>
    <cellStyle name="Input [yellow] 3 3 3 3" xfId="20647"/>
    <cellStyle name="Input [yellow] 3 3 3 3 2" xfId="32323"/>
    <cellStyle name="Input [yellow] 3 3 3 4" xfId="32073"/>
    <cellStyle name="Input [yellow] 3 4" xfId="2618"/>
    <cellStyle name="Input [yellow] 3 4 2" xfId="5941"/>
    <cellStyle name="Input [yellow] 3 4 2 2" xfId="14362"/>
    <cellStyle name="Input [yellow] 3 4 2 2 2" xfId="25788"/>
    <cellStyle name="Input [yellow] 3 4 2 2 2 2" xfId="37464"/>
    <cellStyle name="Input [yellow] 3 4 2 2 3" xfId="32111"/>
    <cellStyle name="Input [yellow] 3 4 3" xfId="9202"/>
    <cellStyle name="Input [yellow] 3 4 3 2" xfId="20457"/>
    <cellStyle name="Input [yellow] 3 4 3 2 2" xfId="31883"/>
    <cellStyle name="Input [yellow] 3 4 3 2 2 2" xfId="43559"/>
    <cellStyle name="Input [yellow] 3 4 3 2 3" xfId="32133"/>
    <cellStyle name="Input [yellow] 3 4 3 3" xfId="20656"/>
    <cellStyle name="Input [yellow] 3 4 3 3 2" xfId="32332"/>
    <cellStyle name="Input [yellow] 3 4 3 4" xfId="32082"/>
    <cellStyle name="Input [yellow] 3 5" xfId="2292"/>
    <cellStyle name="Input [yellow] 3 5 2" xfId="5615"/>
    <cellStyle name="Input [yellow] 3 5 2 2" xfId="14039"/>
    <cellStyle name="Input [yellow] 3 5 2 2 2" xfId="25465"/>
    <cellStyle name="Input [yellow] 3 5 2 2 2 2" xfId="37141"/>
    <cellStyle name="Input [yellow] 3 5 2 2 3" xfId="32110"/>
    <cellStyle name="Input [yellow] 3 5 3" xfId="9197"/>
    <cellStyle name="Input [yellow] 3 5 3 2" xfId="20456"/>
    <cellStyle name="Input [yellow] 3 5 3 2 2" xfId="31882"/>
    <cellStyle name="Input [yellow] 3 5 3 2 2 2" xfId="43558"/>
    <cellStyle name="Input [yellow] 3 5 3 2 3" xfId="32132"/>
    <cellStyle name="Input [yellow] 3 5 3 3" xfId="20651"/>
    <cellStyle name="Input [yellow] 3 5 3 3 2" xfId="32327"/>
    <cellStyle name="Input [yellow] 3 5 3 4" xfId="32077"/>
    <cellStyle name="Input [yellow] 3 6" xfId="3326"/>
    <cellStyle name="Input [yellow] 3 6 2" xfId="9213"/>
    <cellStyle name="Input [yellow] 3 6 2 2" xfId="20463"/>
    <cellStyle name="Input [yellow] 3 6 2 2 2" xfId="31889"/>
    <cellStyle name="Input [yellow] 3 6 2 2 2 2" xfId="43565"/>
    <cellStyle name="Input [yellow] 3 6 2 2 3" xfId="32139"/>
    <cellStyle name="Input [yellow] 3 6 2 3" xfId="20667"/>
    <cellStyle name="Input [yellow] 3 6 2 3 2" xfId="32343"/>
    <cellStyle name="Input [yellow] 3 6 2 4" xfId="32093"/>
    <cellStyle name="Input [yellow] 3 7" xfId="6796"/>
    <cellStyle name="Input [yellow] 3 7 2" xfId="18116"/>
    <cellStyle name="Input [yellow] 3 7 2 2" xfId="29542"/>
    <cellStyle name="Input [yellow] 3 7 2 2 2" xfId="41218"/>
    <cellStyle name="Input [yellow] 3 7 2 3" xfId="32119"/>
    <cellStyle name="Input [yellow] 3 7 3" xfId="20592"/>
    <cellStyle name="Input [yellow] 3 7 3 2" xfId="32268"/>
    <cellStyle name="Input [yellow] 3 7 4" xfId="32018"/>
    <cellStyle name="Input [yellow] 4" xfId="550"/>
    <cellStyle name="Input [yellow] 4 2" xfId="1231"/>
    <cellStyle name="Input [yellow] 4 2 2" xfId="4588"/>
    <cellStyle name="Input [yellow] 4 2 2 2" xfId="13109"/>
    <cellStyle name="Input [yellow] 4 2 2 2 2" xfId="24536"/>
    <cellStyle name="Input [yellow] 4 2 2 2 2 2" xfId="36212"/>
    <cellStyle name="Input [yellow] 4 2 2 2 3" xfId="32104"/>
    <cellStyle name="Input [yellow] 4 2 3" xfId="9178"/>
    <cellStyle name="Input [yellow] 4 2 3 2" xfId="20450"/>
    <cellStyle name="Input [yellow] 4 2 3 2 2" xfId="31876"/>
    <cellStyle name="Input [yellow] 4 2 3 2 2 2" xfId="43552"/>
    <cellStyle name="Input [yellow] 4 2 3 2 3" xfId="32126"/>
    <cellStyle name="Input [yellow] 4 2 3 3" xfId="20633"/>
    <cellStyle name="Input [yellow] 4 2 3 3 2" xfId="32309"/>
    <cellStyle name="Input [yellow] 4 2 3 4" xfId="32059"/>
    <cellStyle name="Input [yellow] 4 3" xfId="2250"/>
    <cellStyle name="Input [yellow] 4 3 2" xfId="5573"/>
    <cellStyle name="Input [yellow] 4 3 2 2" xfId="13999"/>
    <cellStyle name="Input [yellow] 4 3 2 2 2" xfId="25425"/>
    <cellStyle name="Input [yellow] 4 3 2 2 2 2" xfId="37101"/>
    <cellStyle name="Input [yellow] 4 3 2 2 3" xfId="32109"/>
    <cellStyle name="Input [yellow] 4 3 3" xfId="9195"/>
    <cellStyle name="Input [yellow] 4 3 3 2" xfId="20455"/>
    <cellStyle name="Input [yellow] 4 3 3 2 2" xfId="31881"/>
    <cellStyle name="Input [yellow] 4 3 3 2 2 2" xfId="43557"/>
    <cellStyle name="Input [yellow] 4 3 3 2 3" xfId="32131"/>
    <cellStyle name="Input [yellow] 4 3 3 3" xfId="20649"/>
    <cellStyle name="Input [yellow] 4 3 3 3 2" xfId="32325"/>
    <cellStyle name="Input [yellow] 4 3 3 4" xfId="32075"/>
    <cellStyle name="Input [yellow] 4 4" xfId="2624"/>
    <cellStyle name="Input [yellow] 4 4 2" xfId="5947"/>
    <cellStyle name="Input [yellow] 4 4 2 2" xfId="14365"/>
    <cellStyle name="Input [yellow] 4 4 2 2 2" xfId="25791"/>
    <cellStyle name="Input [yellow] 4 4 2 2 2 2" xfId="37467"/>
    <cellStyle name="Input [yellow] 4 4 2 2 3" xfId="32113"/>
    <cellStyle name="Input [yellow] 4 4 3" xfId="9204"/>
    <cellStyle name="Input [yellow] 4 4 3 2" xfId="20459"/>
    <cellStyle name="Input [yellow] 4 4 3 2 2" xfId="31885"/>
    <cellStyle name="Input [yellow] 4 4 3 2 2 2" xfId="43561"/>
    <cellStyle name="Input [yellow] 4 4 3 2 3" xfId="32135"/>
    <cellStyle name="Input [yellow] 4 4 3 3" xfId="20658"/>
    <cellStyle name="Input [yellow] 4 4 3 3 2" xfId="32334"/>
    <cellStyle name="Input [yellow] 4 4 3 4" xfId="32084"/>
    <cellStyle name="Input [yellow] 4 5" xfId="2957"/>
    <cellStyle name="Input [yellow] 4 5 2" xfId="6277"/>
    <cellStyle name="Input [yellow] 4 5 2 2" xfId="14681"/>
    <cellStyle name="Input [yellow] 4 5 2 2 2" xfId="26107"/>
    <cellStyle name="Input [yellow] 4 5 2 2 2 2" xfId="37783"/>
    <cellStyle name="Input [yellow] 4 5 2 2 3" xfId="32116"/>
    <cellStyle name="Input [yellow] 4 5 3" xfId="9209"/>
    <cellStyle name="Input [yellow] 4 5 3 2" xfId="20462"/>
    <cellStyle name="Input [yellow] 4 5 3 2 2" xfId="31888"/>
    <cellStyle name="Input [yellow] 4 5 3 2 2 2" xfId="43564"/>
    <cellStyle name="Input [yellow] 4 5 3 2 3" xfId="32138"/>
    <cellStyle name="Input [yellow] 4 5 3 3" xfId="20663"/>
    <cellStyle name="Input [yellow] 4 5 3 3 2" xfId="32339"/>
    <cellStyle name="Input [yellow] 4 5 3 4" xfId="32089"/>
    <cellStyle name="Input [yellow] 4 6" xfId="3332"/>
    <cellStyle name="Input [yellow] 4 6 2" xfId="6649"/>
    <cellStyle name="Input [yellow] 4 6 2 2" xfId="15046"/>
    <cellStyle name="Input [yellow] 4 6 2 2 2" xfId="26472"/>
    <cellStyle name="Input [yellow] 4 6 2 2 2 2" xfId="38148"/>
    <cellStyle name="Input [yellow] 4 6 2 2 3" xfId="32117"/>
    <cellStyle name="Input [yellow] 4 6 3" xfId="9215"/>
    <cellStyle name="Input [yellow] 4 6 3 2" xfId="20465"/>
    <cellStyle name="Input [yellow] 4 6 3 2 2" xfId="31891"/>
    <cellStyle name="Input [yellow] 4 6 3 2 2 2" xfId="43567"/>
    <cellStyle name="Input [yellow] 4 6 3 2 3" xfId="32141"/>
    <cellStyle name="Input [yellow] 4 6 3 3" xfId="20669"/>
    <cellStyle name="Input [yellow] 4 6 3 3 2" xfId="32345"/>
    <cellStyle name="Input [yellow] 4 6 3 4" xfId="32095"/>
    <cellStyle name="Input [yellow] 4 7" xfId="3933"/>
    <cellStyle name="Input [yellow] 4 7 2" xfId="12506"/>
    <cellStyle name="Input [yellow] 4 7 2 2" xfId="23933"/>
    <cellStyle name="Input [yellow] 4 7 2 2 2" xfId="35609"/>
    <cellStyle name="Input [yellow] 4 7 2 3" xfId="32100"/>
    <cellStyle name="Input [yellow] 4 8" xfId="9158"/>
    <cellStyle name="Input [yellow] 4 8 2" xfId="20447"/>
    <cellStyle name="Input [yellow] 4 8 2 2" xfId="31873"/>
    <cellStyle name="Input [yellow] 4 8 2 2 2" xfId="43549"/>
    <cellStyle name="Input [yellow] 4 8 2 3" xfId="32123"/>
    <cellStyle name="Input [yellow] 4 8 3" xfId="20625"/>
    <cellStyle name="Input [yellow] 4 8 3 2" xfId="32301"/>
    <cellStyle name="Input [yellow] 4 8 4" xfId="32051"/>
    <cellStyle name="Input [yellow] 5" xfId="547"/>
    <cellStyle name="Input [yellow] 5 2" xfId="2247"/>
    <cellStyle name="Input [yellow] 5 2 2" xfId="5570"/>
    <cellStyle name="Input [yellow] 5 2 2 2" xfId="13997"/>
    <cellStyle name="Input [yellow] 5 2 2 2 2" xfId="25423"/>
    <cellStyle name="Input [yellow] 5 2 2 2 2 2" xfId="37099"/>
    <cellStyle name="Input [yellow] 5 2 2 2 3" xfId="32108"/>
    <cellStyle name="Input [yellow] 5 2 3" xfId="9194"/>
    <cellStyle name="Input [yellow] 5 2 3 2" xfId="20454"/>
    <cellStyle name="Input [yellow] 5 2 3 2 2" xfId="31880"/>
    <cellStyle name="Input [yellow] 5 2 3 2 2 2" xfId="43556"/>
    <cellStyle name="Input [yellow] 5 2 3 2 3" xfId="32130"/>
    <cellStyle name="Input [yellow] 5 2 3 3" xfId="20648"/>
    <cellStyle name="Input [yellow] 5 2 3 3 2" xfId="32324"/>
    <cellStyle name="Input [yellow] 5 2 3 4" xfId="32074"/>
    <cellStyle name="Input [yellow] 5 3" xfId="2621"/>
    <cellStyle name="Input [yellow] 5 3 2" xfId="5944"/>
    <cellStyle name="Input [yellow] 5 3 2 2" xfId="14363"/>
    <cellStyle name="Input [yellow] 5 3 2 2 2" xfId="25789"/>
    <cellStyle name="Input [yellow] 5 3 2 2 2 2" xfId="37465"/>
    <cellStyle name="Input [yellow] 5 3 2 2 3" xfId="32112"/>
    <cellStyle name="Input [yellow] 5 3 3" xfId="9203"/>
    <cellStyle name="Input [yellow] 5 3 3 2" xfId="20458"/>
    <cellStyle name="Input [yellow] 5 3 3 2 2" xfId="31884"/>
    <cellStyle name="Input [yellow] 5 3 3 2 2 2" xfId="43560"/>
    <cellStyle name="Input [yellow] 5 3 3 2 3" xfId="32134"/>
    <cellStyle name="Input [yellow] 5 3 3 3" xfId="20657"/>
    <cellStyle name="Input [yellow] 5 3 3 3 2" xfId="32333"/>
    <cellStyle name="Input [yellow] 5 3 3 4" xfId="32083"/>
    <cellStyle name="Input [yellow] 5 4" xfId="3329"/>
    <cellStyle name="Input [yellow] 5 4 2" xfId="9214"/>
    <cellStyle name="Input [yellow] 5 4 2 2" xfId="20464"/>
    <cellStyle name="Input [yellow] 5 4 2 2 2" xfId="31890"/>
    <cellStyle name="Input [yellow] 5 4 2 2 2 2" xfId="43566"/>
    <cellStyle name="Input [yellow] 5 4 2 2 3" xfId="32140"/>
    <cellStyle name="Input [yellow] 5 4 2 3" xfId="20668"/>
    <cellStyle name="Input [yellow] 5 4 2 3 2" xfId="32344"/>
    <cellStyle name="Input [yellow] 5 4 2 4" xfId="32094"/>
    <cellStyle name="Input [yellow] 5 5" xfId="6800"/>
    <cellStyle name="Input [yellow] 5 5 2" xfId="18117"/>
    <cellStyle name="Input [yellow] 5 5 2 2" xfId="29543"/>
    <cellStyle name="Input [yellow] 5 5 2 2 2" xfId="41219"/>
    <cellStyle name="Input [yellow] 5 5 2 3" xfId="32120"/>
    <cellStyle name="Input [yellow] 5 5 3" xfId="20595"/>
    <cellStyle name="Input [yellow] 5 5 3 2" xfId="32271"/>
    <cellStyle name="Input [yellow] 5 5 4" xfId="32021"/>
    <cellStyle name="Input [yellow] 6" xfId="843"/>
    <cellStyle name="Input [yellow] 6 2" xfId="4205"/>
    <cellStyle name="Input [yellow] 6 2 2" xfId="12774"/>
    <cellStyle name="Input [yellow] 6 2 2 2" xfId="24201"/>
    <cellStyle name="Input [yellow] 6 2 2 2 2" xfId="35877"/>
    <cellStyle name="Input [yellow] 6 2 2 3" xfId="32101"/>
    <cellStyle name="Input [yellow] 6 3" xfId="7107"/>
    <cellStyle name="Input [yellow] 6 3 2" xfId="18421"/>
    <cellStyle name="Input [yellow] 6 3 2 2" xfId="29847"/>
    <cellStyle name="Input [yellow] 6 3 2 2 2" xfId="41523"/>
    <cellStyle name="Input [yellow] 6 3 2 3" xfId="32122"/>
    <cellStyle name="Input [yellow] 6 3 3" xfId="20599"/>
    <cellStyle name="Input [yellow] 6 3 3 2" xfId="32275"/>
    <cellStyle name="Input [yellow] 6 3 4" xfId="32025"/>
    <cellStyle name="Input [yellow] 7" xfId="6778"/>
    <cellStyle name="Input [yellow] 7 2" xfId="18115"/>
    <cellStyle name="Input [yellow] 7 2 2" xfId="29541"/>
    <cellStyle name="Input [yellow] 7 2 2 2" xfId="41217"/>
    <cellStyle name="Input [yellow] 7 2 3" xfId="32118"/>
    <cellStyle name="Input [yellow] 7 3" xfId="20574"/>
    <cellStyle name="Input [yellow] 7 3 2" xfId="32250"/>
    <cellStyle name="Input [yellow] 7 4" xfId="32000"/>
    <cellStyle name="Input [yellow] 8" xfId="9225"/>
    <cellStyle name="Input [yellow] 8 2" xfId="20677"/>
    <cellStyle name="Input [yellow] 8 2 2" xfId="32353"/>
    <cellStyle name="Input [yellow] 8 3" xfId="32098"/>
    <cellStyle name="Millares [0]_pldt" xfId="24"/>
    <cellStyle name="Millares_pldt" xfId="25"/>
    <cellStyle name="Milliers 2" xfId="26"/>
    <cellStyle name="Moneda [0]_pldt" xfId="27"/>
    <cellStyle name="Moneda_pldt" xfId="28"/>
    <cellStyle name="Neutral 2" xfId="77"/>
    <cellStyle name="Normal" xfId="0" builtinId="0"/>
    <cellStyle name="Normal - Style1" xfId="29"/>
    <cellStyle name="Normal 10" xfId="127"/>
    <cellStyle name="Normal 10 2" xfId="894"/>
    <cellStyle name="Normal 10 2 2" xfId="4253"/>
    <cellStyle name="Normal 10 3" xfId="1690"/>
    <cellStyle name="Normal 10 3 2" xfId="5014"/>
    <cellStyle name="Normal 10 4" xfId="1830"/>
    <cellStyle name="Normal 10 4 2" xfId="5154"/>
    <cellStyle name="Normal 10 5" xfId="3454"/>
    <cellStyle name="Normal 10 5 2" xfId="6750"/>
    <cellStyle name="Normal 10 6" xfId="3474"/>
    <cellStyle name="Normal 10 6 2" xfId="12085"/>
    <cellStyle name="Normal 10 7" xfId="3543"/>
    <cellStyle name="Normal 11" xfId="841"/>
    <cellStyle name="Normal 11 2" xfId="969"/>
    <cellStyle name="Normal 11 2 2" xfId="4326"/>
    <cellStyle name="Normal 11 3" xfId="1691"/>
    <cellStyle name="Normal 11 3 2" xfId="5015"/>
    <cellStyle name="Normal 11 4" xfId="3455"/>
    <cellStyle name="Normal 11 4 2" xfId="6751"/>
    <cellStyle name="Normal 12" xfId="918"/>
    <cellStyle name="Normal 12 2" xfId="1692"/>
    <cellStyle name="Normal 12 2 2" xfId="5016"/>
    <cellStyle name="Normal 12 3" xfId="3456"/>
    <cellStyle name="Normal 12 3 2" xfId="6752"/>
    <cellStyle name="Normal 12 4" xfId="4277"/>
    <cellStyle name="Normal 13" xfId="974"/>
    <cellStyle name="Normal 13 2" xfId="1693"/>
    <cellStyle name="Normal 13 2 2" xfId="5017"/>
    <cellStyle name="Normal 13 3" xfId="3457"/>
    <cellStyle name="Normal 13 3 2" xfId="6753"/>
    <cellStyle name="Normal 13 4" xfId="4331"/>
    <cellStyle name="Normal 14" xfId="1233"/>
    <cellStyle name="Normal 15" xfId="1527"/>
    <cellStyle name="Normal 16" xfId="572"/>
    <cellStyle name="Normal 16 2" xfId="3935"/>
    <cellStyle name="Normal 17" xfId="3473"/>
    <cellStyle name="Normal 17 2" xfId="6766"/>
    <cellStyle name="Normal 17 3" xfId="12084"/>
    <cellStyle name="Normal 18" xfId="3475"/>
    <cellStyle name="Normal 18 2" xfId="9161"/>
    <cellStyle name="Normal 18 3" xfId="12086"/>
    <cellStyle name="Normal 19" xfId="3476"/>
    <cellStyle name="Normal 19 2" xfId="9163"/>
    <cellStyle name="Normal 19 3" xfId="12087"/>
    <cellStyle name="Normal 2" xfId="1"/>
    <cellStyle name="Normal 2 10" xfId="3439"/>
    <cellStyle name="Normal 2 10 2" xfId="6736"/>
    <cellStyle name="Normal 2 11" xfId="3497"/>
    <cellStyle name="Normal 2 2" xfId="78"/>
    <cellStyle name="Normal 2 2 2" xfId="131"/>
    <cellStyle name="Normal 2 2 2 2" xfId="1234"/>
    <cellStyle name="Normal 2 2 2 2 2" xfId="1705"/>
    <cellStyle name="Normal 2 2 2 2 2 2" xfId="5029"/>
    <cellStyle name="Normal 2 2 2 2 3" xfId="3468"/>
    <cellStyle name="Normal 2 2 2 2 3 2" xfId="6764"/>
    <cellStyle name="Normal 2 2 2 2 4" xfId="4590"/>
    <cellStyle name="Normal 2 2 2 3" xfId="897"/>
    <cellStyle name="Normal 2 2 2 3 2" xfId="4256"/>
    <cellStyle name="Normal 2 2 2 4" xfId="1687"/>
    <cellStyle name="Normal 2 2 2 4 2" xfId="5011"/>
    <cellStyle name="Normal 2 2 2 5" xfId="1834"/>
    <cellStyle name="Normal 2 2 2 5 2" xfId="5158"/>
    <cellStyle name="Normal 2 2 2 6" xfId="3451"/>
    <cellStyle name="Normal 2 2 2 6 2" xfId="6747"/>
    <cellStyle name="Normal 2 2 2 7" xfId="3546"/>
    <cellStyle name="Normal 2 2 3" xfId="849"/>
    <cellStyle name="Normal 2 2 4" xfId="574"/>
    <cellStyle name="Normal 2 2 4 2" xfId="3937"/>
    <cellStyle name="Normal 2 3" xfId="84"/>
    <cellStyle name="Normal 2 3 2" xfId="175"/>
    <cellStyle name="Normal 2 3 2 2" xfId="936"/>
    <cellStyle name="Normal 2 3 2 2 2" xfId="4295"/>
    <cellStyle name="Normal 2 3 2 3" xfId="1698"/>
    <cellStyle name="Normal 2 3 2 3 2" xfId="5022"/>
    <cellStyle name="Normal 2 3 2 4" xfId="1876"/>
    <cellStyle name="Normal 2 3 2 4 2" xfId="5200"/>
    <cellStyle name="Normal 2 3 2 5" xfId="3461"/>
    <cellStyle name="Normal 2 3 2 5 2" xfId="6757"/>
    <cellStyle name="Normal 2 3 2 6" xfId="3582"/>
    <cellStyle name="Normal 2 3 3" xfId="853"/>
    <cellStyle name="Normal 2 3 3 2" xfId="4212"/>
    <cellStyle name="Normal 2 3 4" xfId="1679"/>
    <cellStyle name="Normal 2 3 4 2" xfId="5003"/>
    <cellStyle name="Normal 2 3 5" xfId="1789"/>
    <cellStyle name="Normal 2 3 5 2" xfId="5113"/>
    <cellStyle name="Normal 2 3 6" xfId="3428"/>
    <cellStyle name="Normal 2 3 6 2" xfId="6725"/>
    <cellStyle name="Normal 2 3 7" xfId="3443"/>
    <cellStyle name="Normal 2 3 7 2" xfId="6739"/>
    <cellStyle name="Normal 2 3 8" xfId="3504"/>
    <cellStyle name="Normal 2 4" xfId="96"/>
    <cellStyle name="Normal 2 4 2" xfId="187"/>
    <cellStyle name="Normal 2 4 2 2" xfId="948"/>
    <cellStyle name="Normal 2 4 2 2 2" xfId="4307"/>
    <cellStyle name="Normal 2 4 2 3" xfId="1701"/>
    <cellStyle name="Normal 2 4 2 3 2" xfId="5025"/>
    <cellStyle name="Normal 2 4 2 4" xfId="1888"/>
    <cellStyle name="Normal 2 4 2 4 2" xfId="5212"/>
    <cellStyle name="Normal 2 4 2 5" xfId="3464"/>
    <cellStyle name="Normal 2 4 2 5 2" xfId="6760"/>
    <cellStyle name="Normal 2 4 2 6" xfId="3592"/>
    <cellStyle name="Normal 2 4 3" xfId="864"/>
    <cellStyle name="Normal 2 4 3 2" xfId="4223"/>
    <cellStyle name="Normal 2 4 4" xfId="1682"/>
    <cellStyle name="Normal 2 4 4 2" xfId="5006"/>
    <cellStyle name="Normal 2 4 5" xfId="1801"/>
    <cellStyle name="Normal 2 4 5 2" xfId="5125"/>
    <cellStyle name="Normal 2 4 6" xfId="3429"/>
    <cellStyle name="Normal 2 4 6 2" xfId="6726"/>
    <cellStyle name="Normal 2 4 7" xfId="3446"/>
    <cellStyle name="Normal 2 4 7 2" xfId="6742"/>
    <cellStyle name="Normal 2 4 8" xfId="3514"/>
    <cellStyle name="Normal 2 5" xfId="98"/>
    <cellStyle name="Normal 2 5 2" xfId="966"/>
    <cellStyle name="Normal 2 5 3" xfId="866"/>
    <cellStyle name="Normal 2 5 3 2" xfId="4225"/>
    <cellStyle name="Normal 2 5 4" xfId="1803"/>
    <cellStyle name="Normal 2 5 4 2" xfId="5127"/>
    <cellStyle name="Normal 2 5 5" xfId="3430"/>
    <cellStyle name="Normal 2 5 5 2" xfId="6727"/>
    <cellStyle name="Normal 2 5 6" xfId="3516"/>
    <cellStyle name="Normal 2 6" xfId="196"/>
    <cellStyle name="Normal 2 6 2" xfId="930"/>
    <cellStyle name="Normal 2 6 2 2" xfId="4289"/>
    <cellStyle name="Normal 2 6 3" xfId="1694"/>
    <cellStyle name="Normal 2 6 3 2" xfId="5018"/>
    <cellStyle name="Normal 2 6 4" xfId="3458"/>
    <cellStyle name="Normal 2 6 4 2" xfId="6754"/>
    <cellStyle name="Normal 2 7" xfId="1674"/>
    <cellStyle name="Normal 2 7 2" xfId="4998"/>
    <cellStyle name="Normal 2 8" xfId="1707"/>
    <cellStyle name="Normal 2 8 2" xfId="5031"/>
    <cellStyle name="Normal 2 9" xfId="3427"/>
    <cellStyle name="Normal 2 9 2" xfId="6724"/>
    <cellStyle name="Normal 20" xfId="3477"/>
    <cellStyle name="Normal 20 2" xfId="9162"/>
    <cellStyle name="Normal 20 3" xfId="12088"/>
    <cellStyle name="Normal 21" xfId="3478"/>
    <cellStyle name="Normal 21 2" xfId="9164"/>
    <cellStyle name="Normal 21 3" xfId="12089"/>
    <cellStyle name="Normal 22" xfId="3479"/>
    <cellStyle name="Normal 22 2" xfId="9165"/>
    <cellStyle name="Normal 22 3" xfId="12090"/>
    <cellStyle name="Normal 23" xfId="3480"/>
    <cellStyle name="Normal 23 2" xfId="9166"/>
    <cellStyle name="Normal 23 3" xfId="12091"/>
    <cellStyle name="Normal 24" xfId="3481"/>
    <cellStyle name="Normal 24 2" xfId="9167"/>
    <cellStyle name="Normal 24 3" xfId="12092"/>
    <cellStyle name="Normal 25" xfId="3482"/>
    <cellStyle name="Normal 25 2" xfId="9168"/>
    <cellStyle name="Normal 25 3" xfId="12093"/>
    <cellStyle name="Normal 26" xfId="3483"/>
    <cellStyle name="Normal 26 2" xfId="9171"/>
    <cellStyle name="Normal 26 3" xfId="12094"/>
    <cellStyle name="Normal 27" xfId="3484"/>
    <cellStyle name="Normal 27 2" xfId="9174"/>
    <cellStyle name="Normal 27 3" xfId="12095"/>
    <cellStyle name="Normal 28" xfId="3485"/>
    <cellStyle name="Normal 28 2" xfId="9169"/>
    <cellStyle name="Normal 28 3" xfId="12096"/>
    <cellStyle name="Normal 29" xfId="3486"/>
    <cellStyle name="Normal 29 2" xfId="9170"/>
    <cellStyle name="Normal 29 3" xfId="12097"/>
    <cellStyle name="Normal 3" xfId="30"/>
    <cellStyle name="Normal 3 2" xfId="31"/>
    <cellStyle name="Normal 3 2 2" xfId="163"/>
    <cellStyle name="Normal 3 2 2 2" xfId="168"/>
    <cellStyle name="Normal 3 2 2 2 2" xfId="226"/>
    <cellStyle name="Normal 3 2 2 2 2 2" xfId="1338"/>
    <cellStyle name="Normal 3 2 2 2 2 2 2" xfId="7507"/>
    <cellStyle name="Normal 3 2 2 2 2 2 2 2" xfId="20623"/>
    <cellStyle name="Normal 3 2 2 2 2 2 2 2 2" xfId="32299"/>
    <cellStyle name="Normal 3 2 2 2 2 2 2 3" xfId="32049"/>
    <cellStyle name="Normal 3 2 2 2 2 2 3" xfId="20513"/>
    <cellStyle name="Normal 3 2 2 2 2 2 3 2" xfId="31939"/>
    <cellStyle name="Normal 3 2 2 2 2 2 3 2 2" xfId="43615"/>
    <cellStyle name="Normal 3 2 2 2 2 2 3 3" xfId="32189"/>
    <cellStyle name="Normal 3 2 2 2 2 2 4" xfId="20561"/>
    <cellStyle name="Normal 3 2 2 2 2 2 4 2" xfId="32237"/>
    <cellStyle name="Normal 3 2 2 2 2 2 5" xfId="31987"/>
    <cellStyle name="Normal 3 2 2 2 2 3" xfId="6795"/>
    <cellStyle name="Normal 3 2 2 2 2 3 2" xfId="20591"/>
    <cellStyle name="Normal 3 2 2 2 2 3 2 2" xfId="32267"/>
    <cellStyle name="Normal 3 2 2 2 2 3 3" xfId="32017"/>
    <cellStyle name="Normal 3 2 2 2 2 4" xfId="20489"/>
    <cellStyle name="Normal 3 2 2 2 2 4 2" xfId="31915"/>
    <cellStyle name="Normal 3 2 2 2 2 4 2 2" xfId="43591"/>
    <cellStyle name="Normal 3 2 2 2 2 4 3" xfId="32165"/>
    <cellStyle name="Normal 3 2 2 2 2 5" xfId="20537"/>
    <cellStyle name="Normal 3 2 2 2 2 5 2" xfId="32213"/>
    <cellStyle name="Normal 3 2 2 2 2 6" xfId="31963"/>
    <cellStyle name="Normal 3 2 2 2 3" xfId="1253"/>
    <cellStyle name="Normal 3 2 2 2 3 2" xfId="7422"/>
    <cellStyle name="Normal 3 2 2 2 3 2 2" xfId="20611"/>
    <cellStyle name="Normal 3 2 2 2 3 2 2 2" xfId="32287"/>
    <cellStyle name="Normal 3 2 2 2 3 2 3" xfId="32037"/>
    <cellStyle name="Normal 3 2 2 2 3 3" xfId="20501"/>
    <cellStyle name="Normal 3 2 2 2 3 3 2" xfId="31927"/>
    <cellStyle name="Normal 3 2 2 2 3 3 2 2" xfId="43603"/>
    <cellStyle name="Normal 3 2 2 2 3 3 3" xfId="32177"/>
    <cellStyle name="Normal 3 2 2 2 3 4" xfId="20549"/>
    <cellStyle name="Normal 3 2 2 2 3 4 2" xfId="32225"/>
    <cellStyle name="Normal 3 2 2 2 3 5" xfId="31975"/>
    <cellStyle name="Normal 3 2 2 2 4" xfId="6776"/>
    <cellStyle name="Normal 3 2 2 2 4 2" xfId="20572"/>
    <cellStyle name="Normal 3 2 2 2 4 2 2" xfId="32248"/>
    <cellStyle name="Normal 3 2 2 2 4 3" xfId="31998"/>
    <cellStyle name="Normal 3 2 2 2 5" xfId="20473"/>
    <cellStyle name="Normal 3 2 2 2 5 2" xfId="31899"/>
    <cellStyle name="Normal 3 2 2 2 5 2 2" xfId="43575"/>
    <cellStyle name="Normal 3 2 2 2 5 3" xfId="32149"/>
    <cellStyle name="Normal 3 2 2 2 6" xfId="20521"/>
    <cellStyle name="Normal 3 2 2 2 6 2" xfId="32197"/>
    <cellStyle name="Normal 3 2 2 2 7" xfId="31947"/>
    <cellStyle name="Normal 3 2 2 3" xfId="155"/>
    <cellStyle name="Normal 3 2 2 3 2" xfId="218"/>
    <cellStyle name="Normal 3 2 2 3 2 2" xfId="1330"/>
    <cellStyle name="Normal 3 2 2 3 2 2 2" xfId="7499"/>
    <cellStyle name="Normal 3 2 2 3 2 2 2 2" xfId="20619"/>
    <cellStyle name="Normal 3 2 2 3 2 2 2 2 2" xfId="32295"/>
    <cellStyle name="Normal 3 2 2 3 2 2 2 3" xfId="32045"/>
    <cellStyle name="Normal 3 2 2 3 2 2 3" xfId="20509"/>
    <cellStyle name="Normal 3 2 2 3 2 2 3 2" xfId="31935"/>
    <cellStyle name="Normal 3 2 2 3 2 2 3 2 2" xfId="43611"/>
    <cellStyle name="Normal 3 2 2 3 2 2 3 3" xfId="32185"/>
    <cellStyle name="Normal 3 2 2 3 2 2 4" xfId="20557"/>
    <cellStyle name="Normal 3 2 2 3 2 2 4 2" xfId="32233"/>
    <cellStyle name="Normal 3 2 2 3 2 2 5" xfId="31983"/>
    <cellStyle name="Normal 3 2 2 3 2 3" xfId="6791"/>
    <cellStyle name="Normal 3 2 2 3 2 3 2" xfId="20587"/>
    <cellStyle name="Normal 3 2 2 3 2 3 2 2" xfId="32263"/>
    <cellStyle name="Normal 3 2 2 3 2 3 3" xfId="32013"/>
    <cellStyle name="Normal 3 2 2 3 2 4" xfId="20485"/>
    <cellStyle name="Normal 3 2 2 3 2 4 2" xfId="31911"/>
    <cellStyle name="Normal 3 2 2 3 2 4 2 2" xfId="43587"/>
    <cellStyle name="Normal 3 2 2 3 2 4 3" xfId="32161"/>
    <cellStyle name="Normal 3 2 2 3 2 5" xfId="20533"/>
    <cellStyle name="Normal 3 2 2 3 2 5 2" xfId="32209"/>
    <cellStyle name="Normal 3 2 2 3 2 6" xfId="31959"/>
    <cellStyle name="Normal 3 2 2 3 3" xfId="1245"/>
    <cellStyle name="Normal 3 2 2 3 3 2" xfId="7414"/>
    <cellStyle name="Normal 3 2 2 3 3 2 2" xfId="20607"/>
    <cellStyle name="Normal 3 2 2 3 3 2 2 2" xfId="32283"/>
    <cellStyle name="Normal 3 2 2 3 3 2 3" xfId="32033"/>
    <cellStyle name="Normal 3 2 2 3 3 3" xfId="20497"/>
    <cellStyle name="Normal 3 2 2 3 3 3 2" xfId="31923"/>
    <cellStyle name="Normal 3 2 2 3 3 3 2 2" xfId="43599"/>
    <cellStyle name="Normal 3 2 2 3 3 3 3" xfId="32173"/>
    <cellStyle name="Normal 3 2 2 3 3 4" xfId="20545"/>
    <cellStyle name="Normal 3 2 2 3 3 4 2" xfId="32221"/>
    <cellStyle name="Normal 3 2 2 3 3 5" xfId="31971"/>
    <cellStyle name="Normal 3 2 2 3 4" xfId="6774"/>
    <cellStyle name="Normal 3 2 2 3 4 2" xfId="20570"/>
    <cellStyle name="Normal 3 2 2 3 4 2 2" xfId="32246"/>
    <cellStyle name="Normal 3 2 2 3 4 3" xfId="31996"/>
    <cellStyle name="Normal 3 2 2 3 5" xfId="20471"/>
    <cellStyle name="Normal 3 2 2 3 5 2" xfId="31897"/>
    <cellStyle name="Normal 3 2 2 3 5 2 2" xfId="43573"/>
    <cellStyle name="Normal 3 2 2 3 5 3" xfId="32147"/>
    <cellStyle name="Normal 3 2 2 3 6" xfId="20519"/>
    <cellStyle name="Normal 3 2 2 3 6 2" xfId="32195"/>
    <cellStyle name="Normal 3 2 2 3 7" xfId="31945"/>
    <cellStyle name="Normal 3 2 2 4" xfId="212"/>
    <cellStyle name="Normal 3 2 2 4 2" xfId="1324"/>
    <cellStyle name="Normal 3 2 2 4 2 2" xfId="7493"/>
    <cellStyle name="Normal 3 2 2 4 2 2 2" xfId="20615"/>
    <cellStyle name="Normal 3 2 2 4 2 2 2 2" xfId="32291"/>
    <cellStyle name="Normal 3 2 2 4 2 2 3" xfId="32041"/>
    <cellStyle name="Normal 3 2 2 4 2 3" xfId="20505"/>
    <cellStyle name="Normal 3 2 2 4 2 3 2" xfId="31931"/>
    <cellStyle name="Normal 3 2 2 4 2 3 2 2" xfId="43607"/>
    <cellStyle name="Normal 3 2 2 4 2 3 3" xfId="32181"/>
    <cellStyle name="Normal 3 2 2 4 2 4" xfId="20553"/>
    <cellStyle name="Normal 3 2 2 4 2 4 2" xfId="32229"/>
    <cellStyle name="Normal 3 2 2 4 2 5" xfId="31979"/>
    <cellStyle name="Normal 3 2 2 4 3" xfId="6787"/>
    <cellStyle name="Normal 3 2 2 4 3 2" xfId="20583"/>
    <cellStyle name="Normal 3 2 2 4 3 2 2" xfId="32259"/>
    <cellStyle name="Normal 3 2 2 4 3 3" xfId="32009"/>
    <cellStyle name="Normal 3 2 2 4 4" xfId="20481"/>
    <cellStyle name="Normal 3 2 2 4 4 2" xfId="31907"/>
    <cellStyle name="Normal 3 2 2 4 4 2 2" xfId="43583"/>
    <cellStyle name="Normal 3 2 2 4 4 3" xfId="32157"/>
    <cellStyle name="Normal 3 2 2 4 5" xfId="20529"/>
    <cellStyle name="Normal 3 2 2 4 5 2" xfId="32205"/>
    <cellStyle name="Normal 3 2 2 4 6" xfId="31955"/>
    <cellStyle name="Normal 3 2 2 5" xfId="1239"/>
    <cellStyle name="Normal 3 2 2 5 2" xfId="7408"/>
    <cellStyle name="Normal 3 2 2 5 2 2" xfId="20603"/>
    <cellStyle name="Normal 3 2 2 5 2 2 2" xfId="32279"/>
    <cellStyle name="Normal 3 2 2 5 2 3" xfId="32029"/>
    <cellStyle name="Normal 3 2 2 5 3" xfId="20493"/>
    <cellStyle name="Normal 3 2 2 5 3 2" xfId="31919"/>
    <cellStyle name="Normal 3 2 2 5 3 2 2" xfId="43595"/>
    <cellStyle name="Normal 3 2 2 5 3 3" xfId="32169"/>
    <cellStyle name="Normal 3 2 2 5 4" xfId="20541"/>
    <cellStyle name="Normal 3 2 2 5 4 2" xfId="32217"/>
    <cellStyle name="Normal 3 2 2 5 5" xfId="31967"/>
    <cellStyle name="Normal 3 2 2 6" xfId="6775"/>
    <cellStyle name="Normal 3 2 2 6 2" xfId="20571"/>
    <cellStyle name="Normal 3 2 2 6 2 2" xfId="32247"/>
    <cellStyle name="Normal 3 2 2 6 3" xfId="31997"/>
    <cellStyle name="Normal 3 2 2 7" xfId="20472"/>
    <cellStyle name="Normal 3 2 2 7 2" xfId="31898"/>
    <cellStyle name="Normal 3 2 2 7 2 2" xfId="43574"/>
    <cellStyle name="Normal 3 2 2 7 3" xfId="32148"/>
    <cellStyle name="Normal 3 2 2 8" xfId="20520"/>
    <cellStyle name="Normal 3 2 2 8 2" xfId="32196"/>
    <cellStyle name="Normal 3 2 2 9" xfId="31946"/>
    <cellStyle name="Normal 3 2 3" xfId="143"/>
    <cellStyle name="Normal 3 2 3 2" xfId="223"/>
    <cellStyle name="Normal 3 2 3 2 2" xfId="1335"/>
    <cellStyle name="Normal 3 2 3 2 2 2" xfId="7504"/>
    <cellStyle name="Normal 3 2 3 2 2 2 2" xfId="20621"/>
    <cellStyle name="Normal 3 2 3 2 2 2 2 2" xfId="32297"/>
    <cellStyle name="Normal 3 2 3 2 2 2 3" xfId="32047"/>
    <cellStyle name="Normal 3 2 3 2 2 3" xfId="20511"/>
    <cellStyle name="Normal 3 2 3 2 2 3 2" xfId="31937"/>
    <cellStyle name="Normal 3 2 3 2 2 3 2 2" xfId="43613"/>
    <cellStyle name="Normal 3 2 3 2 2 3 3" xfId="32187"/>
    <cellStyle name="Normal 3 2 3 2 2 4" xfId="20559"/>
    <cellStyle name="Normal 3 2 3 2 2 4 2" xfId="32235"/>
    <cellStyle name="Normal 3 2 3 2 2 5" xfId="31985"/>
    <cellStyle name="Normal 3 2 3 2 3" xfId="6793"/>
    <cellStyle name="Normal 3 2 3 2 3 2" xfId="20589"/>
    <cellStyle name="Normal 3 2 3 2 3 2 2" xfId="32265"/>
    <cellStyle name="Normal 3 2 3 2 3 3" xfId="32015"/>
    <cellStyle name="Normal 3 2 3 2 4" xfId="20487"/>
    <cellStyle name="Normal 3 2 3 2 4 2" xfId="31913"/>
    <cellStyle name="Normal 3 2 3 2 4 2 2" xfId="43589"/>
    <cellStyle name="Normal 3 2 3 2 4 3" xfId="32163"/>
    <cellStyle name="Normal 3 2 3 2 5" xfId="20535"/>
    <cellStyle name="Normal 3 2 3 2 5 2" xfId="32211"/>
    <cellStyle name="Normal 3 2 3 2 6" xfId="31961"/>
    <cellStyle name="Normal 3 2 3 3" xfId="1250"/>
    <cellStyle name="Normal 3 2 3 3 2" xfId="7419"/>
    <cellStyle name="Normal 3 2 3 3 2 2" xfId="20609"/>
    <cellStyle name="Normal 3 2 3 3 2 2 2" xfId="32285"/>
    <cellStyle name="Normal 3 2 3 3 2 3" xfId="32035"/>
    <cellStyle name="Normal 3 2 3 3 3" xfId="20499"/>
    <cellStyle name="Normal 3 2 3 3 3 2" xfId="31925"/>
    <cellStyle name="Normal 3 2 3 3 3 2 2" xfId="43601"/>
    <cellStyle name="Normal 3 2 3 3 3 3" xfId="32175"/>
    <cellStyle name="Normal 3 2 3 3 4" xfId="20547"/>
    <cellStyle name="Normal 3 2 3 3 4 2" xfId="32223"/>
    <cellStyle name="Normal 3 2 3 3 5" xfId="31973"/>
    <cellStyle name="Normal 3 2 3 4" xfId="6772"/>
    <cellStyle name="Normal 3 2 3 4 2" xfId="20568"/>
    <cellStyle name="Normal 3 2 3 4 2 2" xfId="32244"/>
    <cellStyle name="Normal 3 2 3 4 3" xfId="31994"/>
    <cellStyle name="Normal 3 2 3 5" xfId="20469"/>
    <cellStyle name="Normal 3 2 3 5 2" xfId="31895"/>
    <cellStyle name="Normal 3 2 3 5 2 2" xfId="43571"/>
    <cellStyle name="Normal 3 2 3 5 3" xfId="32145"/>
    <cellStyle name="Normal 3 2 3 6" xfId="20517"/>
    <cellStyle name="Normal 3 2 3 6 2" xfId="32193"/>
    <cellStyle name="Normal 3 2 3 7" xfId="31943"/>
    <cellStyle name="Normal 3 2 4" xfId="205"/>
    <cellStyle name="Normal 3 2 4 2" xfId="215"/>
    <cellStyle name="Normal 3 2 4 2 2" xfId="1327"/>
    <cellStyle name="Normal 3 2 4 2 2 2" xfId="7496"/>
    <cellStyle name="Normal 3 2 4 2 2 2 2" xfId="20617"/>
    <cellStyle name="Normal 3 2 4 2 2 2 2 2" xfId="32293"/>
    <cellStyle name="Normal 3 2 4 2 2 2 3" xfId="32043"/>
    <cellStyle name="Normal 3 2 4 2 2 3" xfId="20507"/>
    <cellStyle name="Normal 3 2 4 2 2 3 2" xfId="31933"/>
    <cellStyle name="Normal 3 2 4 2 2 3 2 2" xfId="43609"/>
    <cellStyle name="Normal 3 2 4 2 2 3 3" xfId="32183"/>
    <cellStyle name="Normal 3 2 4 2 2 4" xfId="20555"/>
    <cellStyle name="Normal 3 2 4 2 2 4 2" xfId="32231"/>
    <cellStyle name="Normal 3 2 4 2 2 5" xfId="31981"/>
    <cellStyle name="Normal 3 2 4 2 3" xfId="6789"/>
    <cellStyle name="Normal 3 2 4 2 3 2" xfId="20585"/>
    <cellStyle name="Normal 3 2 4 2 3 2 2" xfId="32261"/>
    <cellStyle name="Normal 3 2 4 2 3 3" xfId="32011"/>
    <cellStyle name="Normal 3 2 4 2 4" xfId="20483"/>
    <cellStyle name="Normal 3 2 4 2 4 2" xfId="31909"/>
    <cellStyle name="Normal 3 2 4 2 4 2 2" xfId="43585"/>
    <cellStyle name="Normal 3 2 4 2 4 3" xfId="32159"/>
    <cellStyle name="Normal 3 2 4 2 5" xfId="20531"/>
    <cellStyle name="Normal 3 2 4 2 5 2" xfId="32207"/>
    <cellStyle name="Normal 3 2 4 2 6" xfId="31957"/>
    <cellStyle name="Normal 3 2 4 3" xfId="1242"/>
    <cellStyle name="Normal 3 2 4 3 2" xfId="7411"/>
    <cellStyle name="Normal 3 2 4 3 2 2" xfId="20605"/>
    <cellStyle name="Normal 3 2 4 3 2 2 2" xfId="32281"/>
    <cellStyle name="Normal 3 2 4 3 2 3" xfId="32031"/>
    <cellStyle name="Normal 3 2 4 3 3" xfId="20495"/>
    <cellStyle name="Normal 3 2 4 3 3 2" xfId="31921"/>
    <cellStyle name="Normal 3 2 4 3 3 2 2" xfId="43597"/>
    <cellStyle name="Normal 3 2 4 3 3 3" xfId="32171"/>
    <cellStyle name="Normal 3 2 4 3 4" xfId="20543"/>
    <cellStyle name="Normal 3 2 4 3 4 2" xfId="32219"/>
    <cellStyle name="Normal 3 2 4 3 5" xfId="31969"/>
    <cellStyle name="Normal 3 2 4 4" xfId="6783"/>
    <cellStyle name="Normal 3 2 4 4 2" xfId="20579"/>
    <cellStyle name="Normal 3 2 4 4 2 2" xfId="32255"/>
    <cellStyle name="Normal 3 2 4 4 3" xfId="32005"/>
    <cellStyle name="Normal 3 2 4 5" xfId="20477"/>
    <cellStyle name="Normal 3 2 4 5 2" xfId="31903"/>
    <cellStyle name="Normal 3 2 4 5 2 2" xfId="43579"/>
    <cellStyle name="Normal 3 2 4 5 3" xfId="32153"/>
    <cellStyle name="Normal 3 2 4 6" xfId="20525"/>
    <cellStyle name="Normal 3 2 4 6 2" xfId="32201"/>
    <cellStyle name="Normal 3 2 4 7" xfId="31951"/>
    <cellStyle name="Normal 3 2 5" xfId="210"/>
    <cellStyle name="Normal 3 2 5 2" xfId="1322"/>
    <cellStyle name="Normal 3 2 5 2 2" xfId="7491"/>
    <cellStyle name="Normal 3 2 5 2 2 2" xfId="20613"/>
    <cellStyle name="Normal 3 2 5 2 2 2 2" xfId="32289"/>
    <cellStyle name="Normal 3 2 5 2 2 3" xfId="32039"/>
    <cellStyle name="Normal 3 2 5 2 3" xfId="20503"/>
    <cellStyle name="Normal 3 2 5 2 3 2" xfId="31929"/>
    <cellStyle name="Normal 3 2 5 2 3 2 2" xfId="43605"/>
    <cellStyle name="Normal 3 2 5 2 3 3" xfId="32179"/>
    <cellStyle name="Normal 3 2 5 2 4" xfId="20551"/>
    <cellStyle name="Normal 3 2 5 2 4 2" xfId="32227"/>
    <cellStyle name="Normal 3 2 5 2 5" xfId="31977"/>
    <cellStyle name="Normal 3 2 5 3" xfId="6785"/>
    <cellStyle name="Normal 3 2 5 3 2" xfId="20581"/>
    <cellStyle name="Normal 3 2 5 3 2 2" xfId="32257"/>
    <cellStyle name="Normal 3 2 5 3 3" xfId="32007"/>
    <cellStyle name="Normal 3 2 5 4" xfId="20479"/>
    <cellStyle name="Normal 3 2 5 4 2" xfId="31905"/>
    <cellStyle name="Normal 3 2 5 4 2 2" xfId="43581"/>
    <cellStyle name="Normal 3 2 5 4 3" xfId="32155"/>
    <cellStyle name="Normal 3 2 5 5" xfId="20527"/>
    <cellStyle name="Normal 3 2 5 5 2" xfId="32203"/>
    <cellStyle name="Normal 3 2 5 6" xfId="31953"/>
    <cellStyle name="Normal 3 2 6" xfId="130"/>
    <cellStyle name="Normal 3 2 6 2" xfId="6770"/>
    <cellStyle name="Normal 3 2 6 2 2" xfId="20566"/>
    <cellStyle name="Normal 3 2 6 2 2 2" xfId="32242"/>
    <cellStyle name="Normal 3 2 6 2 3" xfId="31992"/>
    <cellStyle name="Normal 3 2 6 3" xfId="20467"/>
    <cellStyle name="Normal 3 2 6 3 2" xfId="31893"/>
    <cellStyle name="Normal 3 2 6 3 2 2" xfId="43569"/>
    <cellStyle name="Normal 3 2 6 3 3" xfId="32143"/>
    <cellStyle name="Normal 3 2 6 4" xfId="20515"/>
    <cellStyle name="Normal 3 2 6 4 2" xfId="32191"/>
    <cellStyle name="Normal 3 2 6 5" xfId="31941"/>
    <cellStyle name="Normal 3 2 7" xfId="845"/>
    <cellStyle name="Normal 3 2 8" xfId="1236"/>
    <cellStyle name="Normal 3 2 8 2" xfId="7405"/>
    <cellStyle name="Normal 3 2 8 2 2" xfId="20601"/>
    <cellStyle name="Normal 3 2 8 2 2 2" xfId="32277"/>
    <cellStyle name="Normal 3 2 8 2 3" xfId="32027"/>
    <cellStyle name="Normal 3 2 8 3" xfId="20491"/>
    <cellStyle name="Normal 3 2 8 3 2" xfId="31917"/>
    <cellStyle name="Normal 3 2 8 3 2 2" xfId="43593"/>
    <cellStyle name="Normal 3 2 8 3 3" xfId="32167"/>
    <cellStyle name="Normal 3 2 8 4" xfId="20539"/>
    <cellStyle name="Normal 3 2 8 4 2" xfId="32215"/>
    <cellStyle name="Normal 3 2 8 5" xfId="31965"/>
    <cellStyle name="Normal 3 3" xfId="145"/>
    <cellStyle name="Normal 3 3 2" xfId="202"/>
    <cellStyle name="Normal 3 3 2 2" xfId="225"/>
    <cellStyle name="Normal 3 3 2 2 2" xfId="1337"/>
    <cellStyle name="Normal 3 3 2 2 2 2" xfId="7506"/>
    <cellStyle name="Normal 3 3 2 2 2 2 2" xfId="20622"/>
    <cellStyle name="Normal 3 3 2 2 2 2 2 2" xfId="32298"/>
    <cellStyle name="Normal 3 3 2 2 2 2 3" xfId="32048"/>
    <cellStyle name="Normal 3 3 2 2 2 3" xfId="20512"/>
    <cellStyle name="Normal 3 3 2 2 2 3 2" xfId="31938"/>
    <cellStyle name="Normal 3 3 2 2 2 3 2 2" xfId="43614"/>
    <cellStyle name="Normal 3 3 2 2 2 3 3" xfId="32188"/>
    <cellStyle name="Normal 3 3 2 2 2 4" xfId="20560"/>
    <cellStyle name="Normal 3 3 2 2 2 4 2" xfId="32236"/>
    <cellStyle name="Normal 3 3 2 2 2 5" xfId="31986"/>
    <cellStyle name="Normal 3 3 2 2 3" xfId="6794"/>
    <cellStyle name="Normal 3 3 2 2 3 2" xfId="20590"/>
    <cellStyle name="Normal 3 3 2 2 3 2 2" xfId="32266"/>
    <cellStyle name="Normal 3 3 2 2 3 3" xfId="32016"/>
    <cellStyle name="Normal 3 3 2 2 4" xfId="20488"/>
    <cellStyle name="Normal 3 3 2 2 4 2" xfId="31914"/>
    <cellStyle name="Normal 3 3 2 2 4 2 2" xfId="43590"/>
    <cellStyle name="Normal 3 3 2 2 4 3" xfId="32164"/>
    <cellStyle name="Normal 3 3 2 2 5" xfId="20536"/>
    <cellStyle name="Normal 3 3 2 2 5 2" xfId="32212"/>
    <cellStyle name="Normal 3 3 2 2 6" xfId="31962"/>
    <cellStyle name="Normal 3 3 2 3" xfId="1252"/>
    <cellStyle name="Normal 3 3 2 3 2" xfId="7421"/>
    <cellStyle name="Normal 3 3 2 3 2 2" xfId="20610"/>
    <cellStyle name="Normal 3 3 2 3 2 2 2" xfId="32286"/>
    <cellStyle name="Normal 3 3 2 3 2 3" xfId="32036"/>
    <cellStyle name="Normal 3 3 2 3 3" xfId="20500"/>
    <cellStyle name="Normal 3 3 2 3 3 2" xfId="31926"/>
    <cellStyle name="Normal 3 3 2 3 3 2 2" xfId="43602"/>
    <cellStyle name="Normal 3 3 2 3 3 3" xfId="32176"/>
    <cellStyle name="Normal 3 3 2 3 4" xfId="20548"/>
    <cellStyle name="Normal 3 3 2 3 4 2" xfId="32224"/>
    <cellStyle name="Normal 3 3 2 3 5" xfId="31974"/>
    <cellStyle name="Normal 3 3 2 4" xfId="6782"/>
    <cellStyle name="Normal 3 3 2 4 2" xfId="20578"/>
    <cellStyle name="Normal 3 3 2 4 2 2" xfId="32254"/>
    <cellStyle name="Normal 3 3 2 4 3" xfId="32004"/>
    <cellStyle name="Normal 3 3 2 5" xfId="20476"/>
    <cellStyle name="Normal 3 3 2 5 2" xfId="31902"/>
    <cellStyle name="Normal 3 3 2 5 2 2" xfId="43578"/>
    <cellStyle name="Normal 3 3 2 5 3" xfId="32152"/>
    <cellStyle name="Normal 3 3 2 6" xfId="20524"/>
    <cellStyle name="Normal 3 3 2 6 2" xfId="32200"/>
    <cellStyle name="Normal 3 3 2 7" xfId="31950"/>
    <cellStyle name="Normal 3 3 3" xfId="133"/>
    <cellStyle name="Normal 3 3 3 2" xfId="217"/>
    <cellStyle name="Normal 3 3 3 2 2" xfId="1329"/>
    <cellStyle name="Normal 3 3 3 2 2 2" xfId="7498"/>
    <cellStyle name="Normal 3 3 3 2 2 2 2" xfId="20618"/>
    <cellStyle name="Normal 3 3 3 2 2 2 2 2" xfId="32294"/>
    <cellStyle name="Normal 3 3 3 2 2 2 3" xfId="32044"/>
    <cellStyle name="Normal 3 3 3 2 2 3" xfId="20508"/>
    <cellStyle name="Normal 3 3 3 2 2 3 2" xfId="31934"/>
    <cellStyle name="Normal 3 3 3 2 2 3 2 2" xfId="43610"/>
    <cellStyle name="Normal 3 3 3 2 2 3 3" xfId="32184"/>
    <cellStyle name="Normal 3 3 3 2 2 4" xfId="20556"/>
    <cellStyle name="Normal 3 3 3 2 2 4 2" xfId="32232"/>
    <cellStyle name="Normal 3 3 3 2 2 5" xfId="31982"/>
    <cellStyle name="Normal 3 3 3 2 3" xfId="6790"/>
    <cellStyle name="Normal 3 3 3 2 3 2" xfId="20586"/>
    <cellStyle name="Normal 3 3 3 2 3 2 2" xfId="32262"/>
    <cellStyle name="Normal 3 3 3 2 3 3" xfId="32012"/>
    <cellStyle name="Normal 3 3 3 2 4" xfId="20484"/>
    <cellStyle name="Normal 3 3 3 2 4 2" xfId="31910"/>
    <cellStyle name="Normal 3 3 3 2 4 2 2" xfId="43586"/>
    <cellStyle name="Normal 3 3 3 2 4 3" xfId="32160"/>
    <cellStyle name="Normal 3 3 3 2 5" xfId="20532"/>
    <cellStyle name="Normal 3 3 3 2 5 2" xfId="32208"/>
    <cellStyle name="Normal 3 3 3 2 6" xfId="31958"/>
    <cellStyle name="Normal 3 3 3 3" xfId="1244"/>
    <cellStyle name="Normal 3 3 3 3 2" xfId="7413"/>
    <cellStyle name="Normal 3 3 3 3 2 2" xfId="20606"/>
    <cellStyle name="Normal 3 3 3 3 2 2 2" xfId="32282"/>
    <cellStyle name="Normal 3 3 3 3 2 3" xfId="32032"/>
    <cellStyle name="Normal 3 3 3 3 3" xfId="20496"/>
    <cellStyle name="Normal 3 3 3 3 3 2" xfId="31922"/>
    <cellStyle name="Normal 3 3 3 3 3 2 2" xfId="43598"/>
    <cellStyle name="Normal 3 3 3 3 3 3" xfId="32172"/>
    <cellStyle name="Normal 3 3 3 3 4" xfId="20544"/>
    <cellStyle name="Normal 3 3 3 3 4 2" xfId="32220"/>
    <cellStyle name="Normal 3 3 3 3 5" xfId="31970"/>
    <cellStyle name="Normal 3 3 3 4" xfId="6771"/>
    <cellStyle name="Normal 3 3 3 4 2" xfId="20567"/>
    <cellStyle name="Normal 3 3 3 4 2 2" xfId="32243"/>
    <cellStyle name="Normal 3 3 3 4 3" xfId="31993"/>
    <cellStyle name="Normal 3 3 3 5" xfId="20468"/>
    <cellStyle name="Normal 3 3 3 5 2" xfId="31894"/>
    <cellStyle name="Normal 3 3 3 5 2 2" xfId="43570"/>
    <cellStyle name="Normal 3 3 3 5 3" xfId="32144"/>
    <cellStyle name="Normal 3 3 3 6" xfId="20516"/>
    <cellStyle name="Normal 3 3 3 6 2" xfId="32192"/>
    <cellStyle name="Normal 3 3 3 7" xfId="31942"/>
    <cellStyle name="Normal 3 3 4" xfId="211"/>
    <cellStyle name="Normal 3 3 4 2" xfId="1323"/>
    <cellStyle name="Normal 3 3 4 2 2" xfId="7492"/>
    <cellStyle name="Normal 3 3 4 2 2 2" xfId="20614"/>
    <cellStyle name="Normal 3 3 4 2 2 2 2" xfId="32290"/>
    <cellStyle name="Normal 3 3 4 2 2 3" xfId="32040"/>
    <cellStyle name="Normal 3 3 4 2 3" xfId="20504"/>
    <cellStyle name="Normal 3 3 4 2 3 2" xfId="31930"/>
    <cellStyle name="Normal 3 3 4 2 3 2 2" xfId="43606"/>
    <cellStyle name="Normal 3 3 4 2 3 3" xfId="32180"/>
    <cellStyle name="Normal 3 3 4 2 4" xfId="20552"/>
    <cellStyle name="Normal 3 3 4 2 4 2" xfId="32228"/>
    <cellStyle name="Normal 3 3 4 2 5" xfId="31978"/>
    <cellStyle name="Normal 3 3 4 3" xfId="6786"/>
    <cellStyle name="Normal 3 3 4 3 2" xfId="20582"/>
    <cellStyle name="Normal 3 3 4 3 2 2" xfId="32258"/>
    <cellStyle name="Normal 3 3 4 3 3" xfId="32008"/>
    <cellStyle name="Normal 3 3 4 4" xfId="20480"/>
    <cellStyle name="Normal 3 3 4 4 2" xfId="31906"/>
    <cellStyle name="Normal 3 3 4 4 2 2" xfId="43582"/>
    <cellStyle name="Normal 3 3 4 4 3" xfId="32156"/>
    <cellStyle name="Normal 3 3 4 5" xfId="20528"/>
    <cellStyle name="Normal 3 3 4 5 2" xfId="32204"/>
    <cellStyle name="Normal 3 3 4 6" xfId="31954"/>
    <cellStyle name="Normal 3 3 5" xfId="1238"/>
    <cellStyle name="Normal 3 3 5 2" xfId="7407"/>
    <cellStyle name="Normal 3 3 5 2 2" xfId="20602"/>
    <cellStyle name="Normal 3 3 5 2 2 2" xfId="32278"/>
    <cellStyle name="Normal 3 3 5 2 3" xfId="32028"/>
    <cellStyle name="Normal 3 3 5 3" xfId="20492"/>
    <cellStyle name="Normal 3 3 5 3 2" xfId="31918"/>
    <cellStyle name="Normal 3 3 5 3 2 2" xfId="43594"/>
    <cellStyle name="Normal 3 3 5 3 3" xfId="32168"/>
    <cellStyle name="Normal 3 3 5 4" xfId="20540"/>
    <cellStyle name="Normal 3 3 5 4 2" xfId="32216"/>
    <cellStyle name="Normal 3 3 5 5" xfId="31966"/>
    <cellStyle name="Normal 3 3 6" xfId="6773"/>
    <cellStyle name="Normal 3 3 6 2" xfId="20569"/>
    <cellStyle name="Normal 3 3 6 2 2" xfId="32245"/>
    <cellStyle name="Normal 3 3 6 3" xfId="31995"/>
    <cellStyle name="Normal 3 3 7" xfId="20470"/>
    <cellStyle name="Normal 3 3 7 2" xfId="31896"/>
    <cellStyle name="Normal 3 3 7 2 2" xfId="43572"/>
    <cellStyle name="Normal 3 3 7 3" xfId="32146"/>
    <cellStyle name="Normal 3 3 8" xfId="20518"/>
    <cellStyle name="Normal 3 3 8 2" xfId="32194"/>
    <cellStyle name="Normal 3 3 9" xfId="31944"/>
    <cellStyle name="Normal 3 4" xfId="206"/>
    <cellStyle name="Normal 3 4 2" xfId="222"/>
    <cellStyle name="Normal 3 4 2 2" xfId="1334"/>
    <cellStyle name="Normal 3 4 2 2 2" xfId="7503"/>
    <cellStyle name="Normal 3 4 2 2 2 2" xfId="20620"/>
    <cellStyle name="Normal 3 4 2 2 2 2 2" xfId="32296"/>
    <cellStyle name="Normal 3 4 2 2 2 3" xfId="32046"/>
    <cellStyle name="Normal 3 4 2 2 3" xfId="20510"/>
    <cellStyle name="Normal 3 4 2 2 3 2" xfId="31936"/>
    <cellStyle name="Normal 3 4 2 2 3 2 2" xfId="43612"/>
    <cellStyle name="Normal 3 4 2 2 3 3" xfId="32186"/>
    <cellStyle name="Normal 3 4 2 2 4" xfId="20558"/>
    <cellStyle name="Normal 3 4 2 2 4 2" xfId="32234"/>
    <cellStyle name="Normal 3 4 2 2 5" xfId="31984"/>
    <cellStyle name="Normal 3 4 2 3" xfId="6792"/>
    <cellStyle name="Normal 3 4 2 3 2" xfId="20588"/>
    <cellStyle name="Normal 3 4 2 3 2 2" xfId="32264"/>
    <cellStyle name="Normal 3 4 2 3 3" xfId="32014"/>
    <cellStyle name="Normal 3 4 2 4" xfId="20486"/>
    <cellStyle name="Normal 3 4 2 4 2" xfId="31912"/>
    <cellStyle name="Normal 3 4 2 4 2 2" xfId="43588"/>
    <cellStyle name="Normal 3 4 2 4 3" xfId="32162"/>
    <cellStyle name="Normal 3 4 2 5" xfId="20534"/>
    <cellStyle name="Normal 3 4 2 5 2" xfId="32210"/>
    <cellStyle name="Normal 3 4 2 6" xfId="31960"/>
    <cellStyle name="Normal 3 4 3" xfId="1249"/>
    <cellStyle name="Normal 3 4 3 2" xfId="7418"/>
    <cellStyle name="Normal 3 4 3 2 2" xfId="20608"/>
    <cellStyle name="Normal 3 4 3 2 2 2" xfId="32284"/>
    <cellStyle name="Normal 3 4 3 2 3" xfId="32034"/>
    <cellStyle name="Normal 3 4 3 3" xfId="20498"/>
    <cellStyle name="Normal 3 4 3 3 2" xfId="31924"/>
    <cellStyle name="Normal 3 4 3 3 2 2" xfId="43600"/>
    <cellStyle name="Normal 3 4 3 3 3" xfId="32174"/>
    <cellStyle name="Normal 3 4 3 4" xfId="20546"/>
    <cellStyle name="Normal 3 4 3 4 2" xfId="32222"/>
    <cellStyle name="Normal 3 4 3 5" xfId="31972"/>
    <cellStyle name="Normal 3 4 4" xfId="6784"/>
    <cellStyle name="Normal 3 4 4 2" xfId="20580"/>
    <cellStyle name="Normal 3 4 4 2 2" xfId="32256"/>
    <cellStyle name="Normal 3 4 4 3" xfId="32006"/>
    <cellStyle name="Normal 3 4 5" xfId="20478"/>
    <cellStyle name="Normal 3 4 5 2" xfId="31904"/>
    <cellStyle name="Normal 3 4 5 2 2" xfId="43580"/>
    <cellStyle name="Normal 3 4 5 3" xfId="32154"/>
    <cellStyle name="Normal 3 4 6" xfId="20526"/>
    <cellStyle name="Normal 3 4 6 2" xfId="32202"/>
    <cellStyle name="Normal 3 4 7" xfId="31952"/>
    <cellStyle name="Normal 3 5" xfId="193"/>
    <cellStyle name="Normal 3 5 2" xfId="214"/>
    <cellStyle name="Normal 3 5 2 2" xfId="1326"/>
    <cellStyle name="Normal 3 5 2 2 2" xfId="7495"/>
    <cellStyle name="Normal 3 5 2 2 2 2" xfId="20616"/>
    <cellStyle name="Normal 3 5 2 2 2 2 2" xfId="32292"/>
    <cellStyle name="Normal 3 5 2 2 2 3" xfId="32042"/>
    <cellStyle name="Normal 3 5 2 2 3" xfId="20506"/>
    <cellStyle name="Normal 3 5 2 2 3 2" xfId="31932"/>
    <cellStyle name="Normal 3 5 2 2 3 2 2" xfId="43608"/>
    <cellStyle name="Normal 3 5 2 2 3 3" xfId="32182"/>
    <cellStyle name="Normal 3 5 2 2 4" xfId="20554"/>
    <cellStyle name="Normal 3 5 2 2 4 2" xfId="32230"/>
    <cellStyle name="Normal 3 5 2 2 5" xfId="31980"/>
    <cellStyle name="Normal 3 5 2 3" xfId="6788"/>
    <cellStyle name="Normal 3 5 2 3 2" xfId="20584"/>
    <cellStyle name="Normal 3 5 2 3 2 2" xfId="32260"/>
    <cellStyle name="Normal 3 5 2 3 3" xfId="32010"/>
    <cellStyle name="Normal 3 5 2 4" xfId="20482"/>
    <cellStyle name="Normal 3 5 2 4 2" xfId="31908"/>
    <cellStyle name="Normal 3 5 2 4 2 2" xfId="43584"/>
    <cellStyle name="Normal 3 5 2 4 3" xfId="32158"/>
    <cellStyle name="Normal 3 5 2 5" xfId="20530"/>
    <cellStyle name="Normal 3 5 2 5 2" xfId="32206"/>
    <cellStyle name="Normal 3 5 2 6" xfId="31956"/>
    <cellStyle name="Normal 3 5 3" xfId="1241"/>
    <cellStyle name="Normal 3 5 3 2" xfId="7410"/>
    <cellStyle name="Normal 3 5 3 2 2" xfId="20604"/>
    <cellStyle name="Normal 3 5 3 2 2 2" xfId="32280"/>
    <cellStyle name="Normal 3 5 3 2 3" xfId="32030"/>
    <cellStyle name="Normal 3 5 3 3" xfId="20494"/>
    <cellStyle name="Normal 3 5 3 3 2" xfId="31920"/>
    <cellStyle name="Normal 3 5 3 3 2 2" xfId="43596"/>
    <cellStyle name="Normal 3 5 3 3 3" xfId="32170"/>
    <cellStyle name="Normal 3 5 3 4" xfId="20542"/>
    <cellStyle name="Normal 3 5 3 4 2" xfId="32218"/>
    <cellStyle name="Normal 3 5 3 5" xfId="31968"/>
    <cellStyle name="Normal 3 5 4" xfId="6781"/>
    <cellStyle name="Normal 3 5 4 2" xfId="20577"/>
    <cellStyle name="Normal 3 5 4 2 2" xfId="32253"/>
    <cellStyle name="Normal 3 5 4 3" xfId="32003"/>
    <cellStyle name="Normal 3 5 5" xfId="20475"/>
    <cellStyle name="Normal 3 5 5 2" xfId="31901"/>
    <cellStyle name="Normal 3 5 5 2 2" xfId="43577"/>
    <cellStyle name="Normal 3 5 5 3" xfId="32151"/>
    <cellStyle name="Normal 3 5 6" xfId="20523"/>
    <cellStyle name="Normal 3 5 6 2" xfId="32199"/>
    <cellStyle name="Normal 3 5 7" xfId="31949"/>
    <cellStyle name="Normal 3 6" xfId="105"/>
    <cellStyle name="Normal 3 6 2" xfId="1321"/>
    <cellStyle name="Normal 3 6 2 2" xfId="7490"/>
    <cellStyle name="Normal 3 6 2 2 2" xfId="20612"/>
    <cellStyle name="Normal 3 6 2 2 2 2" xfId="32288"/>
    <cellStyle name="Normal 3 6 2 2 3" xfId="32038"/>
    <cellStyle name="Normal 3 6 2 3" xfId="20502"/>
    <cellStyle name="Normal 3 6 2 3 2" xfId="31928"/>
    <cellStyle name="Normal 3 6 2 3 2 2" xfId="43604"/>
    <cellStyle name="Normal 3 6 2 3 3" xfId="32178"/>
    <cellStyle name="Normal 3 6 2 4" xfId="20550"/>
    <cellStyle name="Normal 3 6 2 4 2" xfId="32226"/>
    <cellStyle name="Normal 3 6 2 5" xfId="31976"/>
    <cellStyle name="Normal 3 6 3" xfId="6769"/>
    <cellStyle name="Normal 3 6 3 2" xfId="20565"/>
    <cellStyle name="Normal 3 6 3 2 2" xfId="32241"/>
    <cellStyle name="Normal 3 6 3 3" xfId="31991"/>
    <cellStyle name="Normal 3 6 4" xfId="20466"/>
    <cellStyle name="Normal 3 6 4 2" xfId="31892"/>
    <cellStyle name="Normal 3 6 4 2 2" xfId="43568"/>
    <cellStyle name="Normal 3 6 4 3" xfId="32142"/>
    <cellStyle name="Normal 3 6 5" xfId="20514"/>
    <cellStyle name="Normal 3 6 5 2" xfId="32190"/>
    <cellStyle name="Normal 3 6 6" xfId="31940"/>
    <cellStyle name="Normal 3 7" xfId="170"/>
    <cellStyle name="Normal 3 7 2" xfId="6777"/>
    <cellStyle name="Normal 3 7 2 2" xfId="20573"/>
    <cellStyle name="Normal 3 7 2 2 2" xfId="32249"/>
    <cellStyle name="Normal 3 7 2 3" xfId="31999"/>
    <cellStyle name="Normal 3 7 3" xfId="20474"/>
    <cellStyle name="Normal 3 7 3 2" xfId="31900"/>
    <cellStyle name="Normal 3 7 3 2 2" xfId="43576"/>
    <cellStyle name="Normal 3 7 3 3" xfId="32150"/>
    <cellStyle name="Normal 3 7 4" xfId="20522"/>
    <cellStyle name="Normal 3 7 4 2" xfId="32198"/>
    <cellStyle name="Normal 3 7 5" xfId="31948"/>
    <cellStyle name="Normal 3 8" xfId="844"/>
    <cellStyle name="Normal 3 9" xfId="1235"/>
    <cellStyle name="Normal 3 9 2" xfId="7404"/>
    <cellStyle name="Normal 3 9 2 2" xfId="20600"/>
    <cellStyle name="Normal 3 9 2 2 2" xfId="32276"/>
    <cellStyle name="Normal 3 9 2 3" xfId="32026"/>
    <cellStyle name="Normal 3 9 3" xfId="20490"/>
    <cellStyle name="Normal 3 9 3 2" xfId="31916"/>
    <cellStyle name="Normal 3 9 3 2 2" xfId="43592"/>
    <cellStyle name="Normal 3 9 3 3" xfId="32166"/>
    <cellStyle name="Normal 3 9 4" xfId="20538"/>
    <cellStyle name="Normal 3 9 4 2" xfId="32214"/>
    <cellStyle name="Normal 3 9 5" xfId="31964"/>
    <cellStyle name="Normal 30" xfId="3487"/>
    <cellStyle name="Normal 30 2" xfId="12098"/>
    <cellStyle name="Normal 31" xfId="3488"/>
    <cellStyle name="Normal 31 2" xfId="12099"/>
    <cellStyle name="Normal 32" xfId="3489"/>
    <cellStyle name="Normal 32 2" xfId="12100"/>
    <cellStyle name="Normal 33" xfId="3490"/>
    <cellStyle name="Normal 33 2" xfId="12101"/>
    <cellStyle name="Normal 34" xfId="3491"/>
    <cellStyle name="Normal 34 2" xfId="12102"/>
    <cellStyle name="Normal 35" xfId="3492"/>
    <cellStyle name="Normal 35 2" xfId="12103"/>
    <cellStyle name="Normal 36" xfId="3493"/>
    <cellStyle name="Normal 36 2" xfId="12104"/>
    <cellStyle name="Normal 37" xfId="3494"/>
    <cellStyle name="Normal 37 2" xfId="12105"/>
    <cellStyle name="Normal 38" xfId="3495"/>
    <cellStyle name="Normal 38 2" xfId="12106"/>
    <cellStyle name="Normal 39" xfId="3496"/>
    <cellStyle name="Normal 39 2" xfId="12107"/>
    <cellStyle name="Normal 4" xfId="32"/>
    <cellStyle name="Normal 4 2" xfId="33"/>
    <cellStyle name="Normal 40" xfId="6765"/>
    <cellStyle name="Normal 40 2" xfId="20562"/>
    <cellStyle name="Normal 40 2 2" xfId="32238"/>
    <cellStyle name="Normal 40 3" xfId="31988"/>
    <cellStyle name="Normal 41" xfId="6768"/>
    <cellStyle name="Normal 41 2" xfId="20564"/>
    <cellStyle name="Normal 41 2 2" xfId="32240"/>
    <cellStyle name="Normal 41 3" xfId="31990"/>
    <cellStyle name="Normal 42" xfId="9084"/>
    <cellStyle name="Normal 42 2" xfId="20624"/>
    <cellStyle name="Normal 42 2 2" xfId="32300"/>
    <cellStyle name="Normal 42 3" xfId="32050"/>
    <cellStyle name="Normal 43" xfId="9196"/>
    <cellStyle name="Normal 43 2" xfId="20650"/>
    <cellStyle name="Normal 43 2 2" xfId="32326"/>
    <cellStyle name="Normal 43 3" xfId="32076"/>
    <cellStyle name="Normal 44" xfId="6779"/>
    <cellStyle name="Normal 44 2" xfId="20575"/>
    <cellStyle name="Normal 44 2 2" xfId="32251"/>
    <cellStyle name="Normal 44 3" xfId="32001"/>
    <cellStyle name="Normal 45" xfId="9192"/>
    <cellStyle name="Normal 45 2" xfId="20646"/>
    <cellStyle name="Normal 45 2 2" xfId="32322"/>
    <cellStyle name="Normal 45 3" xfId="32072"/>
    <cellStyle name="Normal 46" xfId="9180"/>
    <cellStyle name="Normal 46 2" xfId="20635"/>
    <cellStyle name="Normal 46 2 2" xfId="32311"/>
    <cellStyle name="Normal 46 3" xfId="32061"/>
    <cellStyle name="Normal 47" xfId="9182"/>
    <cellStyle name="Normal 47 2" xfId="20637"/>
    <cellStyle name="Normal 47 2 2" xfId="32313"/>
    <cellStyle name="Normal 47 3" xfId="32063"/>
    <cellStyle name="Normal 48" xfId="9198"/>
    <cellStyle name="Normal 48 2" xfId="20652"/>
    <cellStyle name="Normal 48 2 2" xfId="32328"/>
    <cellStyle name="Normal 48 3" xfId="32078"/>
    <cellStyle name="Normal 49" xfId="9217"/>
    <cellStyle name="Normal 49 2" xfId="20671"/>
    <cellStyle name="Normal 49 2 2" xfId="32347"/>
    <cellStyle name="Normal 49 3" xfId="32097"/>
    <cellStyle name="Normal 5" xfId="51"/>
    <cellStyle name="Normal 5 10" xfId="3500"/>
    <cellStyle name="Normal 5 2" xfId="90"/>
    <cellStyle name="Normal 5 2 2" xfId="181"/>
    <cellStyle name="Normal 5 2 2 2" xfId="942"/>
    <cellStyle name="Normal 5 2 2 2 2" xfId="4301"/>
    <cellStyle name="Normal 5 2 2 3" xfId="1700"/>
    <cellStyle name="Normal 5 2 2 3 2" xfId="5024"/>
    <cellStyle name="Normal 5 2 2 4" xfId="1882"/>
    <cellStyle name="Normal 5 2 2 4 2" xfId="5206"/>
    <cellStyle name="Normal 5 2 2 5" xfId="3463"/>
    <cellStyle name="Normal 5 2 2 5 2" xfId="6759"/>
    <cellStyle name="Normal 5 2 2 6" xfId="3586"/>
    <cellStyle name="Normal 5 2 3" xfId="858"/>
    <cellStyle name="Normal 5 2 3 2" xfId="4217"/>
    <cellStyle name="Normal 5 2 4" xfId="1681"/>
    <cellStyle name="Normal 5 2 4 2" xfId="5005"/>
    <cellStyle name="Normal 5 2 5" xfId="1795"/>
    <cellStyle name="Normal 5 2 5 2" xfId="5119"/>
    <cellStyle name="Normal 5 2 6" xfId="3432"/>
    <cellStyle name="Normal 5 2 6 2" xfId="6729"/>
    <cellStyle name="Normal 5 2 7" xfId="3445"/>
    <cellStyle name="Normal 5 2 7 2" xfId="6741"/>
    <cellStyle name="Normal 5 2 8" xfId="3508"/>
    <cellStyle name="Normal 5 3" xfId="91"/>
    <cellStyle name="Normal 5 3 2" xfId="182"/>
    <cellStyle name="Normal 5 3 2 2" xfId="943"/>
    <cellStyle name="Normal 5 3 2 2 2" xfId="4302"/>
    <cellStyle name="Normal 5 3 2 3" xfId="1703"/>
    <cellStyle name="Normal 5 3 2 3 2" xfId="5027"/>
    <cellStyle name="Normal 5 3 2 4" xfId="1883"/>
    <cellStyle name="Normal 5 3 2 4 2" xfId="5207"/>
    <cellStyle name="Normal 5 3 2 5" xfId="3466"/>
    <cellStyle name="Normal 5 3 2 5 2" xfId="6762"/>
    <cellStyle name="Normal 5 3 2 6" xfId="3587"/>
    <cellStyle name="Normal 5 3 3" xfId="859"/>
    <cellStyle name="Normal 5 3 3 2" xfId="4218"/>
    <cellStyle name="Normal 5 3 4" xfId="1684"/>
    <cellStyle name="Normal 5 3 4 2" xfId="5008"/>
    <cellStyle name="Normal 5 3 5" xfId="1796"/>
    <cellStyle name="Normal 5 3 5 2" xfId="5120"/>
    <cellStyle name="Normal 5 3 6" xfId="3433"/>
    <cellStyle name="Normal 5 3 6 2" xfId="6730"/>
    <cellStyle name="Normal 5 3 7" xfId="3448"/>
    <cellStyle name="Normal 5 3 7 2" xfId="6744"/>
    <cellStyle name="Normal 5 3 8" xfId="3509"/>
    <cellStyle name="Normal 5 4" xfId="144"/>
    <cellStyle name="Normal 5 4 2" xfId="908"/>
    <cellStyle name="Normal 5 4 2 2" xfId="4267"/>
    <cellStyle name="Normal 5 4 3" xfId="1697"/>
    <cellStyle name="Normal 5 4 3 2" xfId="5021"/>
    <cellStyle name="Normal 5 4 4" xfId="1847"/>
    <cellStyle name="Normal 5 4 4 2" xfId="5171"/>
    <cellStyle name="Normal 5 4 5" xfId="3434"/>
    <cellStyle name="Normal 5 4 5 2" xfId="6731"/>
    <cellStyle name="Normal 5 4 6" xfId="3460"/>
    <cellStyle name="Normal 5 4 6 2" xfId="6756"/>
    <cellStyle name="Normal 5 4 7" xfId="3556"/>
    <cellStyle name="Normal 5 5" xfId="848"/>
    <cellStyle name="Normal 5 5 2" xfId="4208"/>
    <cellStyle name="Normal 5 6" xfId="1678"/>
    <cellStyle name="Normal 5 6 2" xfId="5002"/>
    <cellStyle name="Normal 5 7" xfId="1756"/>
    <cellStyle name="Normal 5 7 2" xfId="5080"/>
    <cellStyle name="Normal 5 8" xfId="3431"/>
    <cellStyle name="Normal 5 8 2" xfId="6728"/>
    <cellStyle name="Normal 5 9" xfId="3441"/>
    <cellStyle name="Normal 5 9 2" xfId="6738"/>
    <cellStyle name="Normal 50" xfId="9187"/>
    <cellStyle name="Normal 50 2" xfId="20642"/>
    <cellStyle name="Normal 50 2 2" xfId="32318"/>
    <cellStyle name="Normal 50 3" xfId="32068"/>
    <cellStyle name="Normal 51" xfId="9160"/>
    <cellStyle name="Normal 51 2" xfId="20627"/>
    <cellStyle name="Normal 51 2 2" xfId="32303"/>
    <cellStyle name="Normal 51 3" xfId="32053"/>
    <cellStyle name="Normal 52" xfId="9190"/>
    <cellStyle name="Normal 52 2" xfId="20644"/>
    <cellStyle name="Normal 52 2 2" xfId="32320"/>
    <cellStyle name="Normal 52 3" xfId="32070"/>
    <cellStyle name="Normal 53" xfId="9172"/>
    <cellStyle name="Normal 53 2" xfId="20628"/>
    <cellStyle name="Normal 53 2 2" xfId="32304"/>
    <cellStyle name="Normal 53 3" xfId="32054"/>
    <cellStyle name="Normal 54" xfId="9176"/>
    <cellStyle name="Normal 54 2" xfId="20631"/>
    <cellStyle name="Normal 54 2 2" xfId="32307"/>
    <cellStyle name="Normal 54 3" xfId="32057"/>
    <cellStyle name="Normal 55" xfId="9175"/>
    <cellStyle name="Normal 55 2" xfId="20630"/>
    <cellStyle name="Normal 55 2 2" xfId="32306"/>
    <cellStyle name="Normal 55 3" xfId="32056"/>
    <cellStyle name="Normal 56" xfId="6767"/>
    <cellStyle name="Normal 56 2" xfId="20563"/>
    <cellStyle name="Normal 56 2 2" xfId="32239"/>
    <cellStyle name="Normal 56 3" xfId="31989"/>
    <cellStyle name="Normal 57" xfId="9211"/>
    <cellStyle name="Normal 57 2" xfId="20665"/>
    <cellStyle name="Normal 57 2 2" xfId="32341"/>
    <cellStyle name="Normal 57 3" xfId="32091"/>
    <cellStyle name="Normal 58" xfId="9185"/>
    <cellStyle name="Normal 58 2" xfId="20640"/>
    <cellStyle name="Normal 58 2 2" xfId="32316"/>
    <cellStyle name="Normal 58 3" xfId="32066"/>
    <cellStyle name="Normal 59" xfId="9199"/>
    <cellStyle name="Normal 59 2" xfId="20653"/>
    <cellStyle name="Normal 59 2 2" xfId="32329"/>
    <cellStyle name="Normal 59 3" xfId="32079"/>
    <cellStyle name="Normal 6" xfId="80"/>
    <cellStyle name="Normal 6 2" xfId="93"/>
    <cellStyle name="Normal 6 2 2" xfId="184"/>
    <cellStyle name="Normal 6 2 2 2" xfId="945"/>
    <cellStyle name="Normal 6 2 2 2 2" xfId="4304"/>
    <cellStyle name="Normal 6 2 2 3" xfId="1885"/>
    <cellStyle name="Normal 6 2 2 3 2" xfId="5209"/>
    <cellStyle name="Normal 6 2 2 4" xfId="3589"/>
    <cellStyle name="Normal 6 2 3" xfId="861"/>
    <cellStyle name="Normal 6 2 3 2" xfId="4220"/>
    <cellStyle name="Normal 6 2 4" xfId="1704"/>
    <cellStyle name="Normal 6 2 4 2" xfId="5028"/>
    <cellStyle name="Normal 6 2 5" xfId="1798"/>
    <cellStyle name="Normal 6 2 5 2" xfId="5122"/>
    <cellStyle name="Normal 6 2 6" xfId="3467"/>
    <cellStyle name="Normal 6 2 6 2" xfId="6763"/>
    <cellStyle name="Normal 6 2 7" xfId="3511"/>
    <cellStyle name="Normal 6 3" xfId="171"/>
    <cellStyle name="Normal 6 3 2" xfId="932"/>
    <cellStyle name="Normal 6 3 2 2" xfId="4291"/>
    <cellStyle name="Normal 6 3 3" xfId="1872"/>
    <cellStyle name="Normal 6 3 3 2" xfId="5196"/>
    <cellStyle name="Normal 6 3 4" xfId="3578"/>
    <cellStyle name="Normal 6 4" xfId="850"/>
    <cellStyle name="Normal 6 4 2" xfId="4209"/>
    <cellStyle name="Normal 6 5" xfId="1685"/>
    <cellStyle name="Normal 6 5 2" xfId="5009"/>
    <cellStyle name="Normal 6 6" xfId="1785"/>
    <cellStyle name="Normal 6 6 2" xfId="5109"/>
    <cellStyle name="Normal 6 7" xfId="3449"/>
    <cellStyle name="Normal 6 7 2" xfId="6745"/>
    <cellStyle name="Normal 6 8" xfId="3501"/>
    <cellStyle name="Normal 60" xfId="9183"/>
    <cellStyle name="Normal 60 2" xfId="20638"/>
    <cellStyle name="Normal 60 2 2" xfId="32314"/>
    <cellStyle name="Normal 60 3" xfId="32064"/>
    <cellStyle name="Normal 61" xfId="9200"/>
    <cellStyle name="Normal 61 2" xfId="20654"/>
    <cellStyle name="Normal 61 2 2" xfId="32330"/>
    <cellStyle name="Normal 61 3" xfId="32080"/>
    <cellStyle name="Normal 62" xfId="9181"/>
    <cellStyle name="Normal 62 2" xfId="20636"/>
    <cellStyle name="Normal 62 2 2" xfId="32312"/>
    <cellStyle name="Normal 62 3" xfId="32062"/>
    <cellStyle name="Normal 63" xfId="7070"/>
    <cellStyle name="Normal 63 2" xfId="20598"/>
    <cellStyle name="Normal 63 2 2" xfId="32274"/>
    <cellStyle name="Normal 63 3" xfId="32024"/>
    <cellStyle name="Normal 64" xfId="6797"/>
    <cellStyle name="Normal 64 2" xfId="20593"/>
    <cellStyle name="Normal 64 2 2" xfId="32269"/>
    <cellStyle name="Normal 64 3" xfId="32019"/>
    <cellStyle name="Normal 65" xfId="9205"/>
    <cellStyle name="Normal 65 2" xfId="20659"/>
    <cellStyle name="Normal 65 2 2" xfId="32335"/>
    <cellStyle name="Normal 65 3" xfId="32085"/>
    <cellStyle name="Normal 66" xfId="6798"/>
    <cellStyle name="Normal 66 2" xfId="20594"/>
    <cellStyle name="Normal 66 2 2" xfId="32270"/>
    <cellStyle name="Normal 66 3" xfId="32020"/>
    <cellStyle name="Normal 67" xfId="9210"/>
    <cellStyle name="Normal 67 2" xfId="20664"/>
    <cellStyle name="Normal 67 2 2" xfId="32340"/>
    <cellStyle name="Normal 67 3" xfId="32090"/>
    <cellStyle name="Normal 68" xfId="9184"/>
    <cellStyle name="Normal 68 2" xfId="20639"/>
    <cellStyle name="Normal 68 2 2" xfId="32315"/>
    <cellStyle name="Normal 68 3" xfId="32065"/>
    <cellStyle name="Normal 69" xfId="9201"/>
    <cellStyle name="Normal 69 2" xfId="20655"/>
    <cellStyle name="Normal 69 2 2" xfId="32331"/>
    <cellStyle name="Normal 69 3" xfId="32081"/>
    <cellStyle name="Normal 7" xfId="81"/>
    <cellStyle name="Normal 7 2" xfId="94"/>
    <cellStyle name="Normal 7 2 2" xfId="185"/>
    <cellStyle name="Normal 7 2 2 2" xfId="946"/>
    <cellStyle name="Normal 7 2 2 2 2" xfId="4305"/>
    <cellStyle name="Normal 7 2 2 3" xfId="1886"/>
    <cellStyle name="Normal 7 2 2 3 2" xfId="5210"/>
    <cellStyle name="Normal 7 2 2 4" xfId="3590"/>
    <cellStyle name="Normal 7 2 3" xfId="862"/>
    <cellStyle name="Normal 7 2 3 2" xfId="4221"/>
    <cellStyle name="Normal 7 2 4" xfId="1799"/>
    <cellStyle name="Normal 7 2 4 2" xfId="5123"/>
    <cellStyle name="Normal 7 2 5" xfId="3512"/>
    <cellStyle name="Normal 7 3" xfId="172"/>
    <cellStyle name="Normal 7 3 2" xfId="933"/>
    <cellStyle name="Normal 7 3 2 2" xfId="4292"/>
    <cellStyle name="Normal 7 3 3" xfId="1873"/>
    <cellStyle name="Normal 7 3 3 2" xfId="5197"/>
    <cellStyle name="Normal 7 3 4" xfId="3579"/>
    <cellStyle name="Normal 7 4" xfId="851"/>
    <cellStyle name="Normal 7 4 2" xfId="4210"/>
    <cellStyle name="Normal 7 5" xfId="1686"/>
    <cellStyle name="Normal 7 5 2" xfId="5010"/>
    <cellStyle name="Normal 7 6" xfId="1786"/>
    <cellStyle name="Normal 7 6 2" xfId="5110"/>
    <cellStyle name="Normal 7 7" xfId="3450"/>
    <cellStyle name="Normal 7 7 2" xfId="6746"/>
    <cellStyle name="Normal 7 8" xfId="3502"/>
    <cellStyle name="Normal 70" xfId="6802"/>
    <cellStyle name="Normal 70 2" xfId="20597"/>
    <cellStyle name="Normal 70 2 2" xfId="32273"/>
    <cellStyle name="Normal 70 3" xfId="32023"/>
    <cellStyle name="Normal 71" xfId="9191"/>
    <cellStyle name="Normal 71 2" xfId="20645"/>
    <cellStyle name="Normal 71 2 2" xfId="32321"/>
    <cellStyle name="Normal 71 3" xfId="32071"/>
    <cellStyle name="Normal 72" xfId="9159"/>
    <cellStyle name="Normal 72 2" xfId="20626"/>
    <cellStyle name="Normal 72 2 2" xfId="32302"/>
    <cellStyle name="Normal 72 3" xfId="32052"/>
    <cellStyle name="Normal 73" xfId="9212"/>
    <cellStyle name="Normal 73 2" xfId="20666"/>
    <cellStyle name="Normal 73 2 2" xfId="32342"/>
    <cellStyle name="Normal 73 3" xfId="32092"/>
    <cellStyle name="Normal 74" xfId="9179"/>
    <cellStyle name="Normal 74 2" xfId="20634"/>
    <cellStyle name="Normal 74 2 2" xfId="32310"/>
    <cellStyle name="Normal 74 3" xfId="32060"/>
    <cellStyle name="Normal 75" xfId="9206"/>
    <cellStyle name="Normal 75 2" xfId="20660"/>
    <cellStyle name="Normal 75 2 2" xfId="32336"/>
    <cellStyle name="Normal 75 3" xfId="32086"/>
    <cellStyle name="Normal 76" xfId="9216"/>
    <cellStyle name="Normal 76 2" xfId="20670"/>
    <cellStyle name="Normal 76 2 2" xfId="32346"/>
    <cellStyle name="Normal 76 3" xfId="32096"/>
    <cellStyle name="Normal 77" xfId="9219"/>
    <cellStyle name="Normal 78" xfId="12083"/>
    <cellStyle name="Normal 79" xfId="6780"/>
    <cellStyle name="Normal 79 2" xfId="20576"/>
    <cellStyle name="Normal 79 2 2" xfId="32252"/>
    <cellStyle name="Normal 79 3" xfId="32002"/>
    <cellStyle name="Normal 8" xfId="82"/>
    <cellStyle name="Normal 8 2" xfId="95"/>
    <cellStyle name="Normal 8 2 2" xfId="186"/>
    <cellStyle name="Normal 8 2 2 2" xfId="947"/>
    <cellStyle name="Normal 8 2 2 2 2" xfId="4306"/>
    <cellStyle name="Normal 8 2 2 3" xfId="1887"/>
    <cellStyle name="Normal 8 2 2 3 2" xfId="5211"/>
    <cellStyle name="Normal 8 2 2 4" xfId="3591"/>
    <cellStyle name="Normal 8 2 3" xfId="863"/>
    <cellStyle name="Normal 8 2 3 2" xfId="4222"/>
    <cellStyle name="Normal 8 2 4" xfId="1800"/>
    <cellStyle name="Normal 8 2 4 2" xfId="5124"/>
    <cellStyle name="Normal 8 2 5" xfId="3513"/>
    <cellStyle name="Normal 8 3" xfId="173"/>
    <cellStyle name="Normal 8 3 2" xfId="934"/>
    <cellStyle name="Normal 8 3 2 2" xfId="4293"/>
    <cellStyle name="Normal 8 3 3" xfId="1874"/>
    <cellStyle name="Normal 8 3 3 2" xfId="5198"/>
    <cellStyle name="Normal 8 3 4" xfId="3580"/>
    <cellStyle name="Normal 8 4" xfId="852"/>
    <cellStyle name="Normal 8 4 2" xfId="4211"/>
    <cellStyle name="Normal 8 5" xfId="1689"/>
    <cellStyle name="Normal 8 5 2" xfId="5013"/>
    <cellStyle name="Normal 8 6" xfId="1787"/>
    <cellStyle name="Normal 8 6 2" xfId="5111"/>
    <cellStyle name="Normal 8 7" xfId="3453"/>
    <cellStyle name="Normal 8 7 2" xfId="6749"/>
    <cellStyle name="Normal 8 8" xfId="3503"/>
    <cellStyle name="Normal 9" xfId="112"/>
    <cellStyle name="Normal 9 2" xfId="879"/>
    <cellStyle name="Normal 9 2 2" xfId="4238"/>
    <cellStyle name="Normal 9 3" xfId="1688"/>
    <cellStyle name="Normal 9 3 2" xfId="5012"/>
    <cellStyle name="Normal 9 4" xfId="1815"/>
    <cellStyle name="Normal 9 4 2" xfId="5139"/>
    <cellStyle name="Normal 9 5" xfId="3452"/>
    <cellStyle name="Normal 9 5 2" xfId="6748"/>
    <cellStyle name="Normal 9 6" xfId="3529"/>
    <cellStyle name="Normale 2 2" xfId="34"/>
    <cellStyle name="per.style" xfId="35"/>
    <cellStyle name="Percent [2]" xfId="36"/>
    <cellStyle name="Percent 2" xfId="199"/>
    <cellStyle name="Percent 2 2" xfId="957"/>
    <cellStyle name="Percent 2 2 2" xfId="4316"/>
    <cellStyle name="Percent 2 3" xfId="1899"/>
    <cellStyle name="Percent 2 3 2" xfId="5222"/>
    <cellStyle name="Percent 2 4" xfId="3601"/>
    <cellStyle name="Percent 3" xfId="414"/>
    <cellStyle name="Percent 3 2" xfId="1098"/>
    <cellStyle name="Percent 3 2 2" xfId="4455"/>
    <cellStyle name="Percent 3 3" xfId="2114"/>
    <cellStyle name="Percent 3 3 2" xfId="5437"/>
    <cellStyle name="Percent 3 4" xfId="3802"/>
    <cellStyle name="Percent 4" xfId="576"/>
    <cellStyle name="Percent 4 2" xfId="3939"/>
    <cellStyle name="regstoresfromspecstores" xfId="37"/>
    <cellStyle name="RevList" xfId="38"/>
    <cellStyle name="SHADEDSTORES" xfId="39"/>
    <cellStyle name="SHADEDSTORES 2" xfId="87"/>
    <cellStyle name="SHADEDSTORES 2 2" xfId="178"/>
    <cellStyle name="SHADEDSTORES 2 2 2" xfId="939"/>
    <cellStyle name="SHADEDSTORES 2 2 2 2" xfId="4298"/>
    <cellStyle name="SHADEDSTORES 2 2 3" xfId="1879"/>
    <cellStyle name="SHADEDSTORES 2 2 3 2" xfId="5203"/>
    <cellStyle name="SHADEDSTORES 2 2 4" xfId="2254"/>
    <cellStyle name="SHADEDSTORES 2 2 4 2" xfId="5577"/>
    <cellStyle name="SHADEDSTORES 2 2 5" xfId="2662"/>
    <cellStyle name="SHADEDSTORES 2 2 5 2" xfId="5985"/>
    <cellStyle name="SHADEDSTORES 2 2 6" xfId="2652"/>
    <cellStyle name="SHADEDSTORES 2 2 6 2" xfId="5975"/>
    <cellStyle name="SHADEDSTORES 2 2 7" xfId="2987"/>
    <cellStyle name="SHADEDSTORES 2 2 7 2" xfId="6307"/>
    <cellStyle name="SHADEDSTORES 2 2 8" xfId="3336"/>
    <cellStyle name="SHADEDSTORES 2 3" xfId="855"/>
    <cellStyle name="SHADEDSTORES 2 3 2" xfId="4214"/>
    <cellStyle name="SHADEDSTORES 2 4" xfId="1792"/>
    <cellStyle name="SHADEDSTORES 2 4 2" xfId="5116"/>
    <cellStyle name="SHADEDSTORES 2 5" xfId="1743"/>
    <cellStyle name="SHADEDSTORES 2 5 2" xfId="5067"/>
    <cellStyle name="SHADEDSTORES 2 6" xfId="1827"/>
    <cellStyle name="SHADEDSTORES 2 6 2" xfId="5151"/>
    <cellStyle name="SHADEDSTORES 2 7" xfId="2876"/>
    <cellStyle name="SHADEDSTORES 2 7 2" xfId="6197"/>
    <cellStyle name="SHADEDSTORES 2 8" xfId="2803"/>
    <cellStyle name="SHADEDSTORES 2 8 2" xfId="6124"/>
    <cellStyle name="SHADEDSTORES 2 9" xfId="2760"/>
    <cellStyle name="SHADEDSTORES 3" xfId="134"/>
    <cellStyle name="SHADEDSTORES 3 2" xfId="899"/>
    <cellStyle name="SHADEDSTORES 3 2 2" xfId="4258"/>
    <cellStyle name="SHADEDSTORES 3 3" xfId="1837"/>
    <cellStyle name="SHADEDSTORES 3 3 2" xfId="5161"/>
    <cellStyle name="SHADEDSTORES 3 4" xfId="1726"/>
    <cellStyle name="SHADEDSTORES 3 4 2" xfId="5050"/>
    <cellStyle name="SHADEDSTORES 3 5" xfId="1811"/>
    <cellStyle name="SHADEDSTORES 3 5 2" xfId="5135"/>
    <cellStyle name="SHADEDSTORES 3 6" xfId="2730"/>
    <cellStyle name="SHADEDSTORES 3 6 2" xfId="6053"/>
    <cellStyle name="SHADEDSTORES 3 7" xfId="2627"/>
    <cellStyle name="SHADEDSTORES 3 7 2" xfId="5950"/>
    <cellStyle name="SHADEDSTORES 3 8" xfId="2801"/>
    <cellStyle name="SHADEDSTORES 4" xfId="546"/>
    <cellStyle name="SHADEDSTORES 4 2" xfId="1228"/>
    <cellStyle name="SHADEDSTORES 4 2 2" xfId="4585"/>
    <cellStyle name="SHADEDSTORES 4 3" xfId="2246"/>
    <cellStyle name="SHADEDSTORES 4 3 2" xfId="5569"/>
    <cellStyle name="SHADEDSTORES 4 4" xfId="2620"/>
    <cellStyle name="SHADEDSTORES 4 4 2" xfId="5943"/>
    <cellStyle name="SHADEDSTORES 4 5" xfId="1907"/>
    <cellStyle name="SHADEDSTORES 4 5 2" xfId="5230"/>
    <cellStyle name="SHADEDSTORES 4 6" xfId="3328"/>
    <cellStyle name="SHADEDSTORES 4 6 2" xfId="6647"/>
    <cellStyle name="SHADEDSTORES 4 7" xfId="3411"/>
    <cellStyle name="SHADEDSTORES 5" xfId="552"/>
    <cellStyle name="SHADEDSTORES 5 2" xfId="1232"/>
    <cellStyle name="SHADEDSTORES 5 2 2" xfId="4589"/>
    <cellStyle name="SHADEDSTORES 5 3" xfId="2252"/>
    <cellStyle name="SHADEDSTORES 5 3 2" xfId="5575"/>
    <cellStyle name="SHADEDSTORES 5 4" xfId="2626"/>
    <cellStyle name="SHADEDSTORES 5 4 2" xfId="5949"/>
    <cellStyle name="SHADEDSTORES 5 5" xfId="2959"/>
    <cellStyle name="SHADEDSTORES 5 5 2" xfId="6279"/>
    <cellStyle name="SHADEDSTORES 5 6" xfId="3334"/>
    <cellStyle name="SHADEDSTORES 6" xfId="545"/>
    <cellStyle name="SHADEDSTORES 6 2" xfId="2245"/>
    <cellStyle name="SHADEDSTORES 6 2 2" xfId="5568"/>
    <cellStyle name="SHADEDSTORES 6 3" xfId="2619"/>
    <cellStyle name="SHADEDSTORES 6 3 2" xfId="5942"/>
    <cellStyle name="SHADEDSTORES 6 4" xfId="1806"/>
    <cellStyle name="SHADEDSTORES 6 4 2" xfId="5130"/>
    <cellStyle name="SHADEDSTORES 6 5" xfId="3327"/>
    <cellStyle name="SHADEDSTORES 6 5 2" xfId="6646"/>
    <cellStyle name="SHADEDSTORES 6 6" xfId="3931"/>
    <cellStyle name="SHADEDSTORES 7" xfId="1607"/>
    <cellStyle name="SHADEDSTORES 7 2" xfId="4937"/>
    <cellStyle name="SHADEDSTORES 8" xfId="846"/>
    <cellStyle name="SHADEDSTORES 8 2" xfId="4206"/>
    <cellStyle name="specstores" xfId="40"/>
    <cellStyle name="Subtotal" xfId="41"/>
    <cellStyle name="Title 2" xfId="79"/>
    <cellStyle name="Total 2" xfId="42"/>
    <cellStyle name="Total 2 10" xfId="3498"/>
    <cellStyle name="Total 2 10 2" xfId="15122"/>
    <cellStyle name="Total 2 10 2 2" xfId="26548"/>
    <cellStyle name="Total 2 10 2 2 2" xfId="38224"/>
    <cellStyle name="Total 2 10 3" xfId="12108"/>
    <cellStyle name="Total 2 10 3 2" xfId="23535"/>
    <cellStyle name="Total 2 10 3 2 2" xfId="35211"/>
    <cellStyle name="Total 2 2" xfId="102"/>
    <cellStyle name="Total 2 2 10" xfId="10904"/>
    <cellStyle name="Total 2 2 10 2" xfId="22356"/>
    <cellStyle name="Total 2 2 10 2 2" xfId="34032"/>
    <cellStyle name="Total 2 2 2" xfId="870"/>
    <cellStyle name="Total 2 2 2 2" xfId="4229"/>
    <cellStyle name="Total 2 2 2 2 2" xfId="15790"/>
    <cellStyle name="Total 2 2 2 2 2 2" xfId="27216"/>
    <cellStyle name="Total 2 2 2 2 2 2 2" xfId="38892"/>
    <cellStyle name="Total 2 2 2 2 3" xfId="12780"/>
    <cellStyle name="Total 2 2 2 2 3 2" xfId="24207"/>
    <cellStyle name="Total 2 2 2 2 3 2 2" xfId="35883"/>
    <cellStyle name="Total 2 2 2 3" xfId="7075"/>
    <cellStyle name="Total 2 2 2 3 2" xfId="18389"/>
    <cellStyle name="Total 2 2 2 3 2 2" xfId="29815"/>
    <cellStyle name="Total 2 2 2 3 2 2 2" xfId="41491"/>
    <cellStyle name="Total 2 2 2 4" xfId="11756"/>
    <cellStyle name="Total 2 2 2 4 2" xfId="23208"/>
    <cellStyle name="Total 2 2 2 4 2 2" xfId="34884"/>
    <cellStyle name="Total 2 2 3" xfId="1695"/>
    <cellStyle name="Total 2 2 3 2" xfId="5019"/>
    <cellStyle name="Total 2 2 3 2 2" xfId="16523"/>
    <cellStyle name="Total 2 2 3 2 2 2" xfId="27949"/>
    <cellStyle name="Total 2 2 3 2 2 2 2" xfId="39625"/>
    <cellStyle name="Total 2 2 3 2 3" xfId="13515"/>
    <cellStyle name="Total 2 2 3 2 3 2" xfId="24942"/>
    <cellStyle name="Total 2 2 3 2 3 2 2" xfId="36618"/>
    <cellStyle name="Total 2 2 3 3" xfId="7833"/>
    <cellStyle name="Total 2 2 3 3 2" xfId="19123"/>
    <cellStyle name="Total 2 2 3 3 2 2" xfId="30549"/>
    <cellStyle name="Total 2 2 3 3 2 2 2" xfId="42225"/>
    <cellStyle name="Total 2 2 3 4" xfId="9644"/>
    <cellStyle name="Total 2 2 3 4 2" xfId="21096"/>
    <cellStyle name="Total 2 2 3 4 2 2" xfId="32772"/>
    <cellStyle name="Total 2 2 4" xfId="1807"/>
    <cellStyle name="Total 2 2 4 2" xfId="5131"/>
    <cellStyle name="Total 2 2 4 2 2" xfId="16595"/>
    <cellStyle name="Total 2 2 4 2 2 2" xfId="28021"/>
    <cellStyle name="Total 2 2 4 2 2 2 2" xfId="39697"/>
    <cellStyle name="Total 2 2 4 2 3" xfId="13590"/>
    <cellStyle name="Total 2 2 4 2 3 2" xfId="25016"/>
    <cellStyle name="Total 2 2 4 2 3 2 2" xfId="36692"/>
    <cellStyle name="Total 2 2 4 3" xfId="7905"/>
    <cellStyle name="Total 2 2 4 3 2" xfId="19195"/>
    <cellStyle name="Total 2 2 4 3 2 2" xfId="30621"/>
    <cellStyle name="Total 2 2 4 3 2 2 2" xfId="42297"/>
    <cellStyle name="Total 2 2 4 4" xfId="10979"/>
    <cellStyle name="Total 2 2 4 4 2" xfId="22431"/>
    <cellStyle name="Total 2 2 4 4 2 2" xfId="34107"/>
    <cellStyle name="Total 2 2 5" xfId="1925"/>
    <cellStyle name="Total 2 2 5 2" xfId="5248"/>
    <cellStyle name="Total 2 2 5 2 2" xfId="16685"/>
    <cellStyle name="Total 2 2 5 2 2 2" xfId="28111"/>
    <cellStyle name="Total 2 2 5 2 2 2 2" xfId="39787"/>
    <cellStyle name="Total 2 2 5 2 3" xfId="13680"/>
    <cellStyle name="Total 2 2 5 2 3 2" xfId="25106"/>
    <cellStyle name="Total 2 2 5 2 3 2 2" xfId="36782"/>
    <cellStyle name="Total 2 2 5 3" xfId="7995"/>
    <cellStyle name="Total 2 2 5 3 2" xfId="19285"/>
    <cellStyle name="Total 2 2 5 3 2 2" xfId="30711"/>
    <cellStyle name="Total 2 2 5 3 2 2 2" xfId="42387"/>
    <cellStyle name="Total 2 2 5 4" xfId="9382"/>
    <cellStyle name="Total 2 2 5 4 2" xfId="20834"/>
    <cellStyle name="Total 2 2 5 4 2 2" xfId="32510"/>
    <cellStyle name="Total 2 2 6" xfId="2776"/>
    <cellStyle name="Total 2 2 6 2" xfId="6098"/>
    <cellStyle name="Total 2 2 6 2 2" xfId="17505"/>
    <cellStyle name="Total 2 2 6 2 2 2" xfId="28931"/>
    <cellStyle name="Total 2 2 6 2 2 2 2" xfId="40607"/>
    <cellStyle name="Total 2 2 6 2 3" xfId="14507"/>
    <cellStyle name="Total 2 2 6 2 3 2" xfId="25933"/>
    <cellStyle name="Total 2 2 6 2 3 2 2" xfId="37609"/>
    <cellStyle name="Total 2 2 6 3" xfId="8815"/>
    <cellStyle name="Total 2 2 6 3 2" xfId="20105"/>
    <cellStyle name="Total 2 2 6 3 2 2" xfId="31531"/>
    <cellStyle name="Total 2 2 6 3 2 2 2" xfId="43207"/>
    <cellStyle name="Total 2 2 6 4" xfId="9980"/>
    <cellStyle name="Total 2 2 6 4 2" xfId="21432"/>
    <cellStyle name="Total 2 2 6 4 2 2" xfId="33108"/>
    <cellStyle name="Total 2 2 7" xfId="2822"/>
    <cellStyle name="Total 2 2 7 2" xfId="6143"/>
    <cellStyle name="Total 2 2 7 2 2" xfId="17547"/>
    <cellStyle name="Total 2 2 7 2 2 2" xfId="28973"/>
    <cellStyle name="Total 2 2 7 2 2 2 2" xfId="40649"/>
    <cellStyle name="Total 2 2 7 2 3" xfId="14549"/>
    <cellStyle name="Total 2 2 7 2 3 2" xfId="25975"/>
    <cellStyle name="Total 2 2 7 2 3 2 2" xfId="37651"/>
    <cellStyle name="Total 2 2 7 3" xfId="8857"/>
    <cellStyle name="Total 2 2 7 3 2" xfId="20147"/>
    <cellStyle name="Total 2 2 7 3 2 2" xfId="31573"/>
    <cellStyle name="Total 2 2 7 3 2 2 2" xfId="43249"/>
    <cellStyle name="Total 2 2 7 4" xfId="11999"/>
    <cellStyle name="Total 2 2 7 4 2" xfId="23451"/>
    <cellStyle name="Total 2 2 7 4 2 2" xfId="35127"/>
    <cellStyle name="Total 2 2 8" xfId="2859"/>
    <cellStyle name="Total 2 2 8 2" xfId="6180"/>
    <cellStyle name="Total 2 2 8 2 2" xfId="17584"/>
    <cellStyle name="Total 2 2 8 2 2 2" xfId="29010"/>
    <cellStyle name="Total 2 2 8 2 2 2 2" xfId="40686"/>
    <cellStyle name="Total 2 2 8 2 3" xfId="14586"/>
    <cellStyle name="Total 2 2 8 2 3 2" xfId="26012"/>
    <cellStyle name="Total 2 2 8 2 3 2 2" xfId="37688"/>
    <cellStyle name="Total 2 2 8 3" xfId="9385"/>
    <cellStyle name="Total 2 2 8 3 2" xfId="20837"/>
    <cellStyle name="Total 2 2 8 3 2 2" xfId="32513"/>
    <cellStyle name="Total 2 2 9" xfId="3520"/>
    <cellStyle name="Total 2 2 9 2" xfId="15127"/>
    <cellStyle name="Total 2 2 9 2 2" xfId="26553"/>
    <cellStyle name="Total 2 2 9 2 2 2" xfId="38229"/>
    <cellStyle name="Total 2 2 9 3" xfId="12114"/>
    <cellStyle name="Total 2 2 9 3 2" xfId="23541"/>
    <cellStyle name="Total 2 2 9 3 2 2" xfId="35217"/>
    <cellStyle name="Total 2 3" xfId="548"/>
    <cellStyle name="Total 2 3 2" xfId="1229"/>
    <cellStyle name="Total 2 3 2 2" xfId="4586"/>
    <cellStyle name="Total 2 3 2 2 2" xfId="16117"/>
    <cellStyle name="Total 2 3 2 2 2 2" xfId="27543"/>
    <cellStyle name="Total 2 3 2 2 2 2 2" xfId="39219"/>
    <cellStyle name="Total 2 3 2 2 3" xfId="13108"/>
    <cellStyle name="Total 2 3 2 2 3 2" xfId="24535"/>
    <cellStyle name="Total 2 3 2 2 3 2 2" xfId="36211"/>
    <cellStyle name="Total 2 3 2 3" xfId="7403"/>
    <cellStyle name="Total 2 3 2 3 2" xfId="18717"/>
    <cellStyle name="Total 2 3 2 3 2 2" xfId="30143"/>
    <cellStyle name="Total 2 3 2 3 2 2 2" xfId="41819"/>
    <cellStyle name="Total 2 3 2 4" xfId="11866"/>
    <cellStyle name="Total 2 3 2 4 2" xfId="23318"/>
    <cellStyle name="Total 2 3 2 4 2 2" xfId="34994"/>
    <cellStyle name="Total 2 3 3" xfId="2248"/>
    <cellStyle name="Total 2 3 3 2" xfId="5571"/>
    <cellStyle name="Total 2 3 3 2 2" xfId="17001"/>
    <cellStyle name="Total 2 3 3 2 2 2" xfId="28427"/>
    <cellStyle name="Total 2 3 3 2 2 2 2" xfId="40103"/>
    <cellStyle name="Total 2 3 3 2 3" xfId="13998"/>
    <cellStyle name="Total 2 3 3 2 3 2" xfId="25424"/>
    <cellStyle name="Total 2 3 3 2 3 2 2" xfId="37100"/>
    <cellStyle name="Total 2 3 3 3" xfId="8311"/>
    <cellStyle name="Total 2 3 3 3 2" xfId="19601"/>
    <cellStyle name="Total 2 3 3 3 2 2" xfId="31027"/>
    <cellStyle name="Total 2 3 3 3 2 2 2" xfId="42703"/>
    <cellStyle name="Total 2 3 3 4" xfId="9997"/>
    <cellStyle name="Total 2 3 3 4 2" xfId="21449"/>
    <cellStyle name="Total 2 3 3 4 2 2" xfId="33125"/>
    <cellStyle name="Total 2 3 4" xfId="2622"/>
    <cellStyle name="Total 2 3 4 2" xfId="5945"/>
    <cellStyle name="Total 2 3 4 2 2" xfId="17363"/>
    <cellStyle name="Total 2 3 4 2 2 2" xfId="28789"/>
    <cellStyle name="Total 2 3 4 2 2 2 2" xfId="40465"/>
    <cellStyle name="Total 2 3 4 2 3" xfId="14364"/>
    <cellStyle name="Total 2 3 4 2 3 2" xfId="25790"/>
    <cellStyle name="Total 2 3 4 2 3 2 2" xfId="37466"/>
    <cellStyle name="Total 2 3 4 3" xfId="8673"/>
    <cellStyle name="Total 2 3 4 3 2" xfId="19963"/>
    <cellStyle name="Total 2 3 4 3 2 2" xfId="31389"/>
    <cellStyle name="Total 2 3 4 3 2 2 2" xfId="43065"/>
    <cellStyle name="Total 2 3 4 4" xfId="10907"/>
    <cellStyle name="Total 2 3 4 4 2" xfId="22359"/>
    <cellStyle name="Total 2 3 4 4 2 2" xfId="34035"/>
    <cellStyle name="Total 2 3 5" xfId="2955"/>
    <cellStyle name="Total 2 3 5 2" xfId="6275"/>
    <cellStyle name="Total 2 3 5 2 2" xfId="17676"/>
    <cellStyle name="Total 2 3 5 2 2 2" xfId="29102"/>
    <cellStyle name="Total 2 3 5 2 2 2 2" xfId="40778"/>
    <cellStyle name="Total 2 3 5 2 3" xfId="14680"/>
    <cellStyle name="Total 2 3 5 2 3 2" xfId="26106"/>
    <cellStyle name="Total 2 3 5 2 3 2 2" xfId="37782"/>
    <cellStyle name="Total 2 3 5 3" xfId="8985"/>
    <cellStyle name="Total 2 3 5 3 2" xfId="20275"/>
    <cellStyle name="Total 2 3 5 3 2 2" xfId="31701"/>
    <cellStyle name="Total 2 3 5 3 2 2 2" xfId="43377"/>
    <cellStyle name="Total 2 3 5 4" xfId="9305"/>
    <cellStyle name="Total 2 3 5 4 2" xfId="20757"/>
    <cellStyle name="Total 2 3 5 4 2 2" xfId="32433"/>
    <cellStyle name="Total 2 3 6" xfId="3330"/>
    <cellStyle name="Total 2 3 6 2" xfId="6648"/>
    <cellStyle name="Total 2 3 6 2 2" xfId="18040"/>
    <cellStyle name="Total 2 3 6 2 2 2" xfId="29466"/>
    <cellStyle name="Total 2 3 6 2 2 2 2" xfId="41142"/>
    <cellStyle name="Total 2 3 6 2 3" xfId="15045"/>
    <cellStyle name="Total 2 3 6 2 3 2" xfId="26471"/>
    <cellStyle name="Total 2 3 6 2 3 2 2" xfId="38147"/>
    <cellStyle name="Total 2 3 6 3" xfId="12074"/>
    <cellStyle name="Total 2 3 6 3 2" xfId="23526"/>
    <cellStyle name="Total 2 3 6 3 2 2" xfId="35202"/>
    <cellStyle name="Total 2 3 7" xfId="3932"/>
    <cellStyle name="Total 2 3 7 2" xfId="15518"/>
    <cellStyle name="Total 2 3 7 2 2" xfId="26944"/>
    <cellStyle name="Total 2 3 7 2 2 2" xfId="38620"/>
    <cellStyle name="Total 2 3 7 3" xfId="12505"/>
    <cellStyle name="Total 2 3 7 3 2" xfId="23932"/>
    <cellStyle name="Total 2 3 7 3 2 2" xfId="35608"/>
    <cellStyle name="Total 2 3 8" xfId="11476"/>
    <cellStyle name="Total 2 3 8 2" xfId="22928"/>
    <cellStyle name="Total 2 3 8 2 2" xfId="34604"/>
    <cellStyle name="Total 2 4" xfId="551"/>
    <cellStyle name="Total 2 4 2" xfId="2251"/>
    <cellStyle name="Total 2 4 2 2" xfId="5574"/>
    <cellStyle name="Total 2 4 2 2 2" xfId="17002"/>
    <cellStyle name="Total 2 4 2 2 2 2" xfId="28428"/>
    <cellStyle name="Total 2 4 2 2 2 2 2" xfId="40104"/>
    <cellStyle name="Total 2 4 2 2 3" xfId="14000"/>
    <cellStyle name="Total 2 4 2 2 3 2" xfId="25426"/>
    <cellStyle name="Total 2 4 2 2 3 2 2" xfId="37102"/>
    <cellStyle name="Total 2 4 2 3" xfId="8312"/>
    <cellStyle name="Total 2 4 2 3 2" xfId="19602"/>
    <cellStyle name="Total 2 4 2 3 2 2" xfId="31028"/>
    <cellStyle name="Total 2 4 2 3 2 2 2" xfId="42704"/>
    <cellStyle name="Total 2 4 2 4" xfId="10773"/>
    <cellStyle name="Total 2 4 2 4 2" xfId="22225"/>
    <cellStyle name="Total 2 4 2 4 2 2" xfId="33901"/>
    <cellStyle name="Total 2 4 3" xfId="2625"/>
    <cellStyle name="Total 2 4 3 2" xfId="5948"/>
    <cellStyle name="Total 2 4 3 2 2" xfId="17364"/>
    <cellStyle name="Total 2 4 3 2 2 2" xfId="28790"/>
    <cellStyle name="Total 2 4 3 2 2 2 2" xfId="40466"/>
    <cellStyle name="Total 2 4 3 2 3" xfId="14366"/>
    <cellStyle name="Total 2 4 3 2 3 2" xfId="25792"/>
    <cellStyle name="Total 2 4 3 2 3 2 2" xfId="37468"/>
    <cellStyle name="Total 2 4 3 3" xfId="8674"/>
    <cellStyle name="Total 2 4 3 3 2" xfId="19964"/>
    <cellStyle name="Total 2 4 3 3 2 2" xfId="31390"/>
    <cellStyle name="Total 2 4 3 3 2 2 2" xfId="43066"/>
    <cellStyle name="Total 2 4 3 4" xfId="10426"/>
    <cellStyle name="Total 2 4 3 4 2" xfId="21878"/>
    <cellStyle name="Total 2 4 3 4 2 2" xfId="33554"/>
    <cellStyle name="Total 2 4 4" xfId="2958"/>
    <cellStyle name="Total 2 4 4 2" xfId="6278"/>
    <cellStyle name="Total 2 4 4 2 2" xfId="17677"/>
    <cellStyle name="Total 2 4 4 2 2 2" xfId="29103"/>
    <cellStyle name="Total 2 4 4 2 2 2 2" xfId="40779"/>
    <cellStyle name="Total 2 4 4 2 3" xfId="14682"/>
    <cellStyle name="Total 2 4 4 2 3 2" xfId="26108"/>
    <cellStyle name="Total 2 4 4 2 3 2 2" xfId="37784"/>
    <cellStyle name="Total 2 4 4 3" xfId="8986"/>
    <cellStyle name="Total 2 4 4 3 2" xfId="20276"/>
    <cellStyle name="Total 2 4 4 3 2 2" xfId="31702"/>
    <cellStyle name="Total 2 4 4 3 2 2 2" xfId="43378"/>
    <cellStyle name="Total 2 4 4 4" xfId="10267"/>
    <cellStyle name="Total 2 4 4 4 2" xfId="21719"/>
    <cellStyle name="Total 2 4 4 4 2 2" xfId="33395"/>
    <cellStyle name="Total 2 4 5" xfId="3333"/>
    <cellStyle name="Total 2 4 5 2" xfId="6650"/>
    <cellStyle name="Total 2 4 5 2 2" xfId="18041"/>
    <cellStyle name="Total 2 4 5 2 2 2" xfId="29467"/>
    <cellStyle name="Total 2 4 5 2 2 2 2" xfId="41143"/>
    <cellStyle name="Total 2 4 5 2 3" xfId="15047"/>
    <cellStyle name="Total 2 4 5 2 3 2" xfId="26473"/>
    <cellStyle name="Total 2 4 5 2 3 2 2" xfId="38149"/>
    <cellStyle name="Total 2 4 5 3" xfId="9889"/>
    <cellStyle name="Total 2 4 5 3 2" xfId="21341"/>
    <cellStyle name="Total 2 4 5 3 2 2" xfId="33017"/>
    <cellStyle name="Total 2 4 6" xfId="3934"/>
    <cellStyle name="Total 2 4 6 2" xfId="15519"/>
    <cellStyle name="Total 2 4 6 2 2" xfId="26945"/>
    <cellStyle name="Total 2 4 6 2 2 2" xfId="38621"/>
    <cellStyle name="Total 2 4 6 3" xfId="12507"/>
    <cellStyle name="Total 2 4 6 3 2" xfId="23934"/>
    <cellStyle name="Total 2 4 6 3 2 2" xfId="35610"/>
    <cellStyle name="Total 2 4 7" xfId="9772"/>
    <cellStyle name="Total 2 4 7 2" xfId="21224"/>
    <cellStyle name="Total 2 4 7 2 2" xfId="32900"/>
    <cellStyle name="Total 2 5" xfId="1525"/>
    <cellStyle name="Total 2 5 2" xfId="4857"/>
    <cellStyle name="Total 2 5 2 2" xfId="16384"/>
    <cellStyle name="Total 2 5 2 2 2" xfId="27810"/>
    <cellStyle name="Total 2 5 2 2 2 2" xfId="39486"/>
    <cellStyle name="Total 2 5 2 3" xfId="13376"/>
    <cellStyle name="Total 2 5 2 3 2" xfId="24803"/>
    <cellStyle name="Total 2 5 2 3 2 2" xfId="36479"/>
    <cellStyle name="Total 2 5 3" xfId="7694"/>
    <cellStyle name="Total 2 5 3 2" xfId="18984"/>
    <cellStyle name="Total 2 5 3 2 2" xfId="30410"/>
    <cellStyle name="Total 2 5 3 2 2 2" xfId="42086"/>
    <cellStyle name="Total 2 5 4" xfId="11888"/>
    <cellStyle name="Total 2 5 4 2" xfId="23340"/>
    <cellStyle name="Total 2 5 4 2 2" xfId="35016"/>
    <cellStyle name="Total 2 6" xfId="1676"/>
    <cellStyle name="Total 2 6 2" xfId="5000"/>
    <cellStyle name="Total 2 6 2 2" xfId="16522"/>
    <cellStyle name="Total 2 6 2 2 2" xfId="27948"/>
    <cellStyle name="Total 2 6 2 2 2 2" xfId="39624"/>
    <cellStyle name="Total 2 6 2 3" xfId="13514"/>
    <cellStyle name="Total 2 6 2 3 2" xfId="24941"/>
    <cellStyle name="Total 2 6 2 3 2 2" xfId="36617"/>
    <cellStyle name="Total 2 6 3" xfId="7832"/>
    <cellStyle name="Total 2 6 3 2" xfId="19122"/>
    <cellStyle name="Total 2 6 3 2 2" xfId="30548"/>
    <cellStyle name="Total 2 6 3 2 2 2" xfId="42224"/>
    <cellStyle name="Total 2 6 4" xfId="11507"/>
    <cellStyle name="Total 2 6 4 2" xfId="22959"/>
    <cellStyle name="Total 2 6 4 2 2" xfId="34635"/>
    <cellStyle name="Total 2 7" xfId="1881"/>
    <cellStyle name="Total 2 7 2" xfId="5205"/>
    <cellStyle name="Total 2 7 2 2" xfId="16651"/>
    <cellStyle name="Total 2 7 2 2 2" xfId="28077"/>
    <cellStyle name="Total 2 7 2 2 2 2" xfId="39753"/>
    <cellStyle name="Total 2 7 2 3" xfId="13646"/>
    <cellStyle name="Total 2 7 2 3 2" xfId="25072"/>
    <cellStyle name="Total 2 7 2 3 2 2" xfId="36748"/>
    <cellStyle name="Total 2 7 3" xfId="7961"/>
    <cellStyle name="Total 2 7 3 2" xfId="19251"/>
    <cellStyle name="Total 2 7 3 2 2" xfId="30677"/>
    <cellStyle name="Total 2 7 3 2 2 2" xfId="42353"/>
    <cellStyle name="Total 2 7 4" xfId="9740"/>
    <cellStyle name="Total 2 7 4 2" xfId="21192"/>
    <cellStyle name="Total 2 7 4 2 2" xfId="32868"/>
    <cellStyle name="Total 2 8" xfId="2711"/>
    <cellStyle name="Total 2 8 2" xfId="6034"/>
    <cellStyle name="Total 2 8 2 2" xfId="17443"/>
    <cellStyle name="Total 2 8 2 2 2" xfId="28869"/>
    <cellStyle name="Total 2 8 2 2 2 2" xfId="40545"/>
    <cellStyle name="Total 2 8 2 3" xfId="14445"/>
    <cellStyle name="Total 2 8 2 3 2" xfId="25871"/>
    <cellStyle name="Total 2 8 2 3 2 2" xfId="37547"/>
    <cellStyle name="Total 2 8 3" xfId="8753"/>
    <cellStyle name="Total 2 8 3 2" xfId="20043"/>
    <cellStyle name="Total 2 8 3 2 2" xfId="31469"/>
    <cellStyle name="Total 2 8 3 2 2 2" xfId="43145"/>
    <cellStyle name="Total 2 8 4" xfId="11367"/>
    <cellStyle name="Total 2 8 4 2" xfId="22819"/>
    <cellStyle name="Total 2 8 4 2 2" xfId="34495"/>
    <cellStyle name="Total 2 9" xfId="2832"/>
    <cellStyle name="Total 2 9 2" xfId="6153"/>
    <cellStyle name="Total 2 9 2 2" xfId="17557"/>
    <cellStyle name="Total 2 9 2 2 2" xfId="28983"/>
    <cellStyle name="Total 2 9 2 2 2 2" xfId="40659"/>
    <cellStyle name="Total 2 9 2 3" xfId="14559"/>
    <cellStyle name="Total 2 9 2 3 2" xfId="25985"/>
    <cellStyle name="Total 2 9 2 3 2 2" xfId="37661"/>
    <cellStyle name="Total 2 9 3" xfId="8867"/>
    <cellStyle name="Total 2 9 3 2" xfId="20157"/>
    <cellStyle name="Total 2 9 3 2 2" xfId="31583"/>
    <cellStyle name="Total 2 9 3 2 2 2" xfId="43259"/>
    <cellStyle name="Total 2 9 4" xfId="10940"/>
    <cellStyle name="Total 2 9 4 2" xfId="22392"/>
    <cellStyle name="Total 2 9 4 2 2" xfId="34068"/>
    <cellStyle name="Totale" xfId="159"/>
    <cellStyle name="Totale 10" xfId="573"/>
    <cellStyle name="Totale 10 2" xfId="3936"/>
    <cellStyle name="Totale 10 2 2" xfId="15520"/>
    <cellStyle name="Totale 10 2 2 2" xfId="26946"/>
    <cellStyle name="Totale 10 2 2 2 2" xfId="38622"/>
    <cellStyle name="Totale 10 2 3" xfId="12508"/>
    <cellStyle name="Totale 10 2 3 2" xfId="23935"/>
    <cellStyle name="Totale 10 2 3 2 2" xfId="35611"/>
    <cellStyle name="Totale 10 3" xfId="6804"/>
    <cellStyle name="Totale 10 3 2" xfId="18119"/>
    <cellStyle name="Totale 10 3 2 2" xfId="29545"/>
    <cellStyle name="Totale 10 3 2 2 2" xfId="41221"/>
    <cellStyle name="Totale 10 4" xfId="10581"/>
    <cellStyle name="Totale 10 4 2" xfId="22033"/>
    <cellStyle name="Totale 10 4 2 2" xfId="33709"/>
    <cellStyle name="Totale 11" xfId="1772"/>
    <cellStyle name="Totale 11 2" xfId="5096"/>
    <cellStyle name="Totale 11 2 2" xfId="16580"/>
    <cellStyle name="Totale 11 2 2 2" xfId="28006"/>
    <cellStyle name="Totale 11 2 2 2 2" xfId="39682"/>
    <cellStyle name="Totale 11 2 3" xfId="13573"/>
    <cellStyle name="Totale 11 2 3 2" xfId="25000"/>
    <cellStyle name="Totale 11 2 3 2 2" xfId="36676"/>
    <cellStyle name="Totale 11 3" xfId="7890"/>
    <cellStyle name="Totale 11 3 2" xfId="19180"/>
    <cellStyle name="Totale 11 3 2 2" xfId="30606"/>
    <cellStyle name="Totale 11 3 2 2 2" xfId="42282"/>
    <cellStyle name="Totale 11 4" xfId="9527"/>
    <cellStyle name="Totale 11 4 2" xfId="20979"/>
    <cellStyle name="Totale 11 4 2 2" xfId="32655"/>
    <cellStyle name="Totale 12" xfId="2819"/>
    <cellStyle name="Totale 12 2" xfId="6140"/>
    <cellStyle name="Totale 12 2 2" xfId="17544"/>
    <cellStyle name="Totale 12 2 2 2" xfId="28970"/>
    <cellStyle name="Totale 12 2 2 2 2" xfId="40646"/>
    <cellStyle name="Totale 12 2 3" xfId="14546"/>
    <cellStyle name="Totale 12 2 3 2" xfId="25972"/>
    <cellStyle name="Totale 12 2 3 2 2" xfId="37648"/>
    <cellStyle name="Totale 12 3" xfId="8854"/>
    <cellStyle name="Totale 12 3 2" xfId="20144"/>
    <cellStyle name="Totale 12 3 2 2" xfId="31570"/>
    <cellStyle name="Totale 12 3 2 2 2" xfId="43246"/>
    <cellStyle name="Totale 12 4" xfId="9671"/>
    <cellStyle name="Totale 12 4 2" xfId="21123"/>
    <cellStyle name="Totale 12 4 2 2" xfId="32799"/>
    <cellStyle name="Totale 13" xfId="2975"/>
    <cellStyle name="Totale 13 2" xfId="6295"/>
    <cellStyle name="Totale 13 2 2" xfId="17693"/>
    <cellStyle name="Totale 13 2 2 2" xfId="29119"/>
    <cellStyle name="Totale 13 2 2 2 2" xfId="40795"/>
    <cellStyle name="Totale 13 2 3" xfId="14698"/>
    <cellStyle name="Totale 13 2 3 2" xfId="26124"/>
    <cellStyle name="Totale 13 2 3 2 2" xfId="37800"/>
    <cellStyle name="Totale 13 3" xfId="9002"/>
    <cellStyle name="Totale 13 3 2" xfId="20292"/>
    <cellStyle name="Totale 13 3 2 2" xfId="31718"/>
    <cellStyle name="Totale 13 3 2 2 2" xfId="43394"/>
    <cellStyle name="Totale 13 4" xfId="11798"/>
    <cellStyle name="Totale 13 4 2" xfId="23250"/>
    <cellStyle name="Totale 13 4 2 2" xfId="34926"/>
    <cellStyle name="Totale 14" xfId="3569"/>
    <cellStyle name="Totale 14 2" xfId="15171"/>
    <cellStyle name="Totale 14 2 2" xfId="26597"/>
    <cellStyle name="Totale 14 2 2 2" xfId="38273"/>
    <cellStyle name="Totale 14 3" xfId="12158"/>
    <cellStyle name="Totale 14 3 2" xfId="23585"/>
    <cellStyle name="Totale 14 3 2 2" xfId="35261"/>
    <cellStyle name="Totale 2" xfId="146"/>
    <cellStyle name="Totale 2 10" xfId="99"/>
    <cellStyle name="Totale 2 10 10" xfId="2863"/>
    <cellStyle name="Totale 2 10 10 2" xfId="6184"/>
    <cellStyle name="Totale 2 10 10 2 2" xfId="17588"/>
    <cellStyle name="Totale 2 10 10 2 2 2" xfId="29014"/>
    <cellStyle name="Totale 2 10 10 2 2 2 2" xfId="40690"/>
    <cellStyle name="Totale 2 10 10 2 3" xfId="14590"/>
    <cellStyle name="Totale 2 10 10 2 3 2" xfId="26016"/>
    <cellStyle name="Totale 2 10 10 2 3 2 2" xfId="37692"/>
    <cellStyle name="Totale 2 10 10 3" xfId="8897"/>
    <cellStyle name="Totale 2 10 10 3 2" xfId="20187"/>
    <cellStyle name="Totale 2 10 10 3 2 2" xfId="31613"/>
    <cellStyle name="Totale 2 10 10 3 2 2 2" xfId="43289"/>
    <cellStyle name="Totale 2 10 10 4" xfId="11464"/>
    <cellStyle name="Totale 2 10 10 4 2" xfId="22916"/>
    <cellStyle name="Totale 2 10 10 4 2 2" xfId="34592"/>
    <cellStyle name="Totale 2 10 11" xfId="2874"/>
    <cellStyle name="Totale 2 10 11 2" xfId="6195"/>
    <cellStyle name="Totale 2 10 11 2 2" xfId="17599"/>
    <cellStyle name="Totale 2 10 11 2 2 2" xfId="29025"/>
    <cellStyle name="Totale 2 10 11 2 2 2 2" xfId="40701"/>
    <cellStyle name="Totale 2 10 11 2 3" xfId="14601"/>
    <cellStyle name="Totale 2 10 11 2 3 2" xfId="26027"/>
    <cellStyle name="Totale 2 10 11 2 3 2 2" xfId="37703"/>
    <cellStyle name="Totale 2 10 11 3" xfId="8908"/>
    <cellStyle name="Totale 2 10 11 3 2" xfId="20198"/>
    <cellStyle name="Totale 2 10 11 3 2 2" xfId="31624"/>
    <cellStyle name="Totale 2 10 11 3 2 2 2" xfId="43300"/>
    <cellStyle name="Totale 2 10 11 4" xfId="10106"/>
    <cellStyle name="Totale 2 10 11 4 2" xfId="21558"/>
    <cellStyle name="Totale 2 10 11 4 2 2" xfId="33234"/>
    <cellStyle name="Totale 2 10 12" xfId="3517"/>
    <cellStyle name="Totale 2 10 12 2" xfId="15124"/>
    <cellStyle name="Totale 2 10 12 2 2" xfId="26550"/>
    <cellStyle name="Totale 2 10 12 2 2 2" xfId="38226"/>
    <cellStyle name="Totale 2 10 12 3" xfId="12111"/>
    <cellStyle name="Totale 2 10 12 3 2" xfId="23538"/>
    <cellStyle name="Totale 2 10 12 3 2 2" xfId="35214"/>
    <cellStyle name="Totale 2 10 2" xfId="233"/>
    <cellStyle name="Totale 2 10 2 10" xfId="3621"/>
    <cellStyle name="Totale 2 10 2 10 2" xfId="15210"/>
    <cellStyle name="Totale 2 10 2 10 2 2" xfId="26636"/>
    <cellStyle name="Totale 2 10 2 10 2 2 2" xfId="38312"/>
    <cellStyle name="Totale 2 10 2 10 3" xfId="12197"/>
    <cellStyle name="Totale 2 10 2 10 3 2" xfId="23624"/>
    <cellStyle name="Totale 2 10 2 10 3 2 2" xfId="35300"/>
    <cellStyle name="Totale 2 10 2 11" xfId="9295"/>
    <cellStyle name="Totale 2 10 2 11 2" xfId="20747"/>
    <cellStyle name="Totale 2 10 2 11 2 2" xfId="32423"/>
    <cellStyle name="Totale 2 10 2 2" xfId="981"/>
    <cellStyle name="Totale 2 10 2 2 2" xfId="4338"/>
    <cellStyle name="Totale 2 10 2 2 2 2" xfId="15873"/>
    <cellStyle name="Totale 2 10 2 2 2 2 2" xfId="27299"/>
    <cellStyle name="Totale 2 10 2 2 2 2 2 2" xfId="38975"/>
    <cellStyle name="Totale 2 10 2 2 2 3" xfId="12863"/>
    <cellStyle name="Totale 2 10 2 2 2 3 2" xfId="24290"/>
    <cellStyle name="Totale 2 10 2 2 2 3 2 2" xfId="35966"/>
    <cellStyle name="Totale 2 10 2 2 3" xfId="7159"/>
    <cellStyle name="Totale 2 10 2 2 3 2" xfId="18473"/>
    <cellStyle name="Totale 2 10 2 2 3 2 2" xfId="29899"/>
    <cellStyle name="Totale 2 10 2 2 3 2 2 2" xfId="41575"/>
    <cellStyle name="Totale 2 10 2 2 4" xfId="9569"/>
    <cellStyle name="Totale 2 10 2 2 4 2" xfId="21021"/>
    <cellStyle name="Totale 2 10 2 2 4 2 2" xfId="32697"/>
    <cellStyle name="Totale 2 10 2 3" xfId="1345"/>
    <cellStyle name="Totale 2 10 2 3 2" xfId="4677"/>
    <cellStyle name="Totale 2 10 2 3 2 2" xfId="16204"/>
    <cellStyle name="Totale 2 10 2 3 2 2 2" xfId="27630"/>
    <cellStyle name="Totale 2 10 2 3 2 2 2 2" xfId="39306"/>
    <cellStyle name="Totale 2 10 2 3 2 3" xfId="13196"/>
    <cellStyle name="Totale 2 10 2 3 2 3 2" xfId="24623"/>
    <cellStyle name="Totale 2 10 2 3 2 3 2 2" xfId="36299"/>
    <cellStyle name="Totale 2 10 2 3 3" xfId="7514"/>
    <cellStyle name="Totale 2 10 2 3 3 2" xfId="18804"/>
    <cellStyle name="Totale 2 10 2 3 3 2 2" xfId="30230"/>
    <cellStyle name="Totale 2 10 2 3 3 2 2 2" xfId="41906"/>
    <cellStyle name="Totale 2 10 2 3 4" xfId="11915"/>
    <cellStyle name="Totale 2 10 2 3 4 2" xfId="23367"/>
    <cellStyle name="Totale 2 10 2 3 4 2 2" xfId="35043"/>
    <cellStyle name="Totale 2 10 2 4" xfId="1541"/>
    <cellStyle name="Totale 2 10 2 4 2" xfId="4871"/>
    <cellStyle name="Totale 2 10 2 4 2 2" xfId="16397"/>
    <cellStyle name="Totale 2 10 2 4 2 2 2" xfId="27823"/>
    <cellStyle name="Totale 2 10 2 4 2 2 2 2" xfId="39499"/>
    <cellStyle name="Totale 2 10 2 4 2 3" xfId="13389"/>
    <cellStyle name="Totale 2 10 2 4 2 3 2" xfId="24816"/>
    <cellStyle name="Totale 2 10 2 4 2 3 2 2" xfId="36492"/>
    <cellStyle name="Totale 2 10 2 4 3" xfId="7707"/>
    <cellStyle name="Totale 2 10 2 4 3 2" xfId="18997"/>
    <cellStyle name="Totale 2 10 2 4 3 2 2" xfId="30423"/>
    <cellStyle name="Totale 2 10 2 4 3 2 2 2" xfId="42099"/>
    <cellStyle name="Totale 2 10 2 4 4" xfId="11193"/>
    <cellStyle name="Totale 2 10 2 4 4 2" xfId="22645"/>
    <cellStyle name="Totale 2 10 2 4 4 2 2" xfId="34321"/>
    <cellStyle name="Totale 2 10 2 5" xfId="661"/>
    <cellStyle name="Totale 2 10 2 5 2" xfId="4024"/>
    <cellStyle name="Totale 2 10 2 5 2 2" xfId="15606"/>
    <cellStyle name="Totale 2 10 2 5 2 2 2" xfId="27032"/>
    <cellStyle name="Totale 2 10 2 5 2 2 2 2" xfId="38708"/>
    <cellStyle name="Totale 2 10 2 5 2 3" xfId="12594"/>
    <cellStyle name="Totale 2 10 2 5 2 3 2" xfId="24021"/>
    <cellStyle name="Totale 2 10 2 5 2 3 2 2" xfId="35697"/>
    <cellStyle name="Totale 2 10 2 5 3" xfId="6890"/>
    <cellStyle name="Totale 2 10 2 5 3 2" xfId="18205"/>
    <cellStyle name="Totale 2 10 2 5 3 2 2" xfId="29631"/>
    <cellStyle name="Totale 2 10 2 5 3 2 2 2" xfId="41307"/>
    <cellStyle name="Totale 2 10 2 5 4" xfId="10935"/>
    <cellStyle name="Totale 2 10 2 5 4 2" xfId="22387"/>
    <cellStyle name="Totale 2 10 2 5 4 2 2" xfId="34063"/>
    <cellStyle name="Totale 2 10 2 6" xfId="1933"/>
    <cellStyle name="Totale 2 10 2 6 2" xfId="5256"/>
    <cellStyle name="Totale 2 10 2 6 2 2" xfId="16693"/>
    <cellStyle name="Totale 2 10 2 6 2 2 2" xfId="28119"/>
    <cellStyle name="Totale 2 10 2 6 2 2 2 2" xfId="39795"/>
    <cellStyle name="Totale 2 10 2 6 2 3" xfId="13688"/>
    <cellStyle name="Totale 2 10 2 6 2 3 2" xfId="25114"/>
    <cellStyle name="Totale 2 10 2 6 2 3 2 2" xfId="36790"/>
    <cellStyle name="Totale 2 10 2 6 3" xfId="8003"/>
    <cellStyle name="Totale 2 10 2 6 3 2" xfId="19293"/>
    <cellStyle name="Totale 2 10 2 6 3 2 2" xfId="30719"/>
    <cellStyle name="Totale 2 10 2 6 3 2 2 2" xfId="42395"/>
    <cellStyle name="Totale 2 10 2 6 4" xfId="10753"/>
    <cellStyle name="Totale 2 10 2 6 4 2" xfId="22205"/>
    <cellStyle name="Totale 2 10 2 6 4 2 2" xfId="33881"/>
    <cellStyle name="Totale 2 10 2 7" xfId="2307"/>
    <cellStyle name="Totale 2 10 2 7 2" xfId="5630"/>
    <cellStyle name="Totale 2 10 2 7 2 2" xfId="17054"/>
    <cellStyle name="Totale 2 10 2 7 2 2 2" xfId="28480"/>
    <cellStyle name="Totale 2 10 2 7 2 2 2 2" xfId="40156"/>
    <cellStyle name="Totale 2 10 2 7 2 3" xfId="14053"/>
    <cellStyle name="Totale 2 10 2 7 2 3 2" xfId="25479"/>
    <cellStyle name="Totale 2 10 2 7 2 3 2 2" xfId="37155"/>
    <cellStyle name="Totale 2 10 2 7 3" xfId="8364"/>
    <cellStyle name="Totale 2 10 2 7 3 2" xfId="19654"/>
    <cellStyle name="Totale 2 10 2 7 3 2 2" xfId="31080"/>
    <cellStyle name="Totale 2 10 2 7 3 2 2 2" xfId="42756"/>
    <cellStyle name="Totale 2 10 2 7 4" xfId="10363"/>
    <cellStyle name="Totale 2 10 2 7 4 2" xfId="21815"/>
    <cellStyle name="Totale 2 10 2 7 4 2 2" xfId="33491"/>
    <cellStyle name="Totale 2 10 2 8" xfId="1835"/>
    <cellStyle name="Totale 2 10 2 8 2" xfId="5159"/>
    <cellStyle name="Totale 2 10 2 8 2 2" xfId="16617"/>
    <cellStyle name="Totale 2 10 2 8 2 2 2" xfId="28043"/>
    <cellStyle name="Totale 2 10 2 8 2 2 2 2" xfId="39719"/>
    <cellStyle name="Totale 2 10 2 8 2 3" xfId="13612"/>
    <cellStyle name="Totale 2 10 2 8 2 3 2" xfId="25038"/>
    <cellStyle name="Totale 2 10 2 8 2 3 2 2" xfId="36714"/>
    <cellStyle name="Totale 2 10 2 8 3" xfId="7927"/>
    <cellStyle name="Totale 2 10 2 8 3 2" xfId="19217"/>
    <cellStyle name="Totale 2 10 2 8 3 2 2" xfId="30643"/>
    <cellStyle name="Totale 2 10 2 8 3 2 2 2" xfId="42319"/>
    <cellStyle name="Totale 2 10 2 8 4" xfId="10815"/>
    <cellStyle name="Totale 2 10 2 8 4 2" xfId="22267"/>
    <cellStyle name="Totale 2 10 2 8 4 2 2" xfId="33943"/>
    <cellStyle name="Totale 2 10 2 9" xfId="3016"/>
    <cellStyle name="Totale 2 10 2 9 2" xfId="6336"/>
    <cellStyle name="Totale 2 10 2 9 2 2" xfId="17732"/>
    <cellStyle name="Totale 2 10 2 9 2 2 2" xfId="29158"/>
    <cellStyle name="Totale 2 10 2 9 2 2 2 2" xfId="40834"/>
    <cellStyle name="Totale 2 10 2 9 2 3" xfId="14737"/>
    <cellStyle name="Totale 2 10 2 9 2 3 2" xfId="26163"/>
    <cellStyle name="Totale 2 10 2 9 2 3 2 2" xfId="37839"/>
    <cellStyle name="Totale 2 10 2 9 3" xfId="9872"/>
    <cellStyle name="Totale 2 10 2 9 3 2" xfId="21324"/>
    <cellStyle name="Totale 2 10 2 9 3 2 2" xfId="33000"/>
    <cellStyle name="Totale 2 10 3" xfId="310"/>
    <cellStyle name="Totale 2 10 3 10" xfId="3698"/>
    <cellStyle name="Totale 2 10 3 10 2" xfId="15287"/>
    <cellStyle name="Totale 2 10 3 10 2 2" xfId="26713"/>
    <cellStyle name="Totale 2 10 3 10 2 2 2" xfId="38389"/>
    <cellStyle name="Totale 2 10 3 10 3" xfId="12274"/>
    <cellStyle name="Totale 2 10 3 10 3 2" xfId="23701"/>
    <cellStyle name="Totale 2 10 3 10 3 2 2" xfId="35377"/>
    <cellStyle name="Totale 2 10 3 2" xfId="499"/>
    <cellStyle name="Totale 2 10 3 2 2" xfId="1183"/>
    <cellStyle name="Totale 2 10 3 2 2 2" xfId="4540"/>
    <cellStyle name="Totale 2 10 3 2 2 2 2" xfId="16074"/>
    <cellStyle name="Totale 2 10 3 2 2 2 2 2" xfId="27500"/>
    <cellStyle name="Totale 2 10 3 2 2 2 2 2 2" xfId="39176"/>
    <cellStyle name="Totale 2 10 3 2 2 2 3" xfId="13064"/>
    <cellStyle name="Totale 2 10 3 2 2 2 3 2" xfId="24491"/>
    <cellStyle name="Totale 2 10 3 2 2 2 3 2 2" xfId="36167"/>
    <cellStyle name="Totale 2 10 3 2 2 3" xfId="7360"/>
    <cellStyle name="Totale 2 10 3 2 2 3 2" xfId="18674"/>
    <cellStyle name="Totale 2 10 3 2 2 3 2 2" xfId="30100"/>
    <cellStyle name="Totale 2 10 3 2 2 3 2 2 2" xfId="41776"/>
    <cellStyle name="Totale 2 10 3 2 2 4" xfId="12003"/>
    <cellStyle name="Totale 2 10 3 2 2 4 2" xfId="23455"/>
    <cellStyle name="Totale 2 10 3 2 2 4 2 2" xfId="35131"/>
    <cellStyle name="Totale 2 10 3 2 3" xfId="2199"/>
    <cellStyle name="Totale 2 10 3 2 3 2" xfId="5522"/>
    <cellStyle name="Totale 2 10 3 2 3 2 2" xfId="16958"/>
    <cellStyle name="Totale 2 10 3 2 3 2 2 2" xfId="28384"/>
    <cellStyle name="Totale 2 10 3 2 3 2 2 2 2" xfId="40060"/>
    <cellStyle name="Totale 2 10 3 2 3 2 3" xfId="13953"/>
    <cellStyle name="Totale 2 10 3 2 3 2 3 2" xfId="25379"/>
    <cellStyle name="Totale 2 10 3 2 3 2 3 2 2" xfId="37055"/>
    <cellStyle name="Totale 2 10 3 2 3 3" xfId="8268"/>
    <cellStyle name="Totale 2 10 3 2 3 3 2" xfId="19558"/>
    <cellStyle name="Totale 2 10 3 2 3 3 2 2" xfId="30984"/>
    <cellStyle name="Totale 2 10 3 2 3 3 2 2 2" xfId="42660"/>
    <cellStyle name="Totale 2 10 3 2 3 4" xfId="9616"/>
    <cellStyle name="Totale 2 10 3 2 3 4 2" xfId="21068"/>
    <cellStyle name="Totale 2 10 3 2 3 4 2 2" xfId="32744"/>
    <cellStyle name="Totale 2 10 3 2 4" xfId="2573"/>
    <cellStyle name="Totale 2 10 3 2 4 2" xfId="5896"/>
    <cellStyle name="Totale 2 10 3 2 4 2 2" xfId="17320"/>
    <cellStyle name="Totale 2 10 3 2 4 2 2 2" xfId="28746"/>
    <cellStyle name="Totale 2 10 3 2 4 2 2 2 2" xfId="40422"/>
    <cellStyle name="Totale 2 10 3 2 4 2 3" xfId="14319"/>
    <cellStyle name="Totale 2 10 3 2 4 2 3 2" xfId="25745"/>
    <cellStyle name="Totale 2 10 3 2 4 2 3 2 2" xfId="37421"/>
    <cellStyle name="Totale 2 10 3 2 4 3" xfId="8630"/>
    <cellStyle name="Totale 2 10 3 2 4 3 2" xfId="19920"/>
    <cellStyle name="Totale 2 10 3 2 4 3 2 2" xfId="31346"/>
    <cellStyle name="Totale 2 10 3 2 4 3 2 2 2" xfId="43022"/>
    <cellStyle name="Totale 2 10 3 2 4 4" xfId="10314"/>
    <cellStyle name="Totale 2 10 3 2 4 4 2" xfId="21766"/>
    <cellStyle name="Totale 2 10 3 2 4 4 2 2" xfId="33442"/>
    <cellStyle name="Totale 2 10 3 2 5" xfId="2275"/>
    <cellStyle name="Totale 2 10 3 2 5 2" xfId="5598"/>
    <cellStyle name="Totale 2 10 3 2 5 2 2" xfId="17024"/>
    <cellStyle name="Totale 2 10 3 2 5 2 2 2" xfId="28450"/>
    <cellStyle name="Totale 2 10 3 2 5 2 2 2 2" xfId="40126"/>
    <cellStyle name="Totale 2 10 3 2 5 2 3" xfId="14022"/>
    <cellStyle name="Totale 2 10 3 2 5 2 3 2" xfId="25448"/>
    <cellStyle name="Totale 2 10 3 2 5 2 3 2 2" xfId="37124"/>
    <cellStyle name="Totale 2 10 3 2 5 3" xfId="8334"/>
    <cellStyle name="Totale 2 10 3 2 5 3 2" xfId="19624"/>
    <cellStyle name="Totale 2 10 3 2 5 3 2 2" xfId="31050"/>
    <cellStyle name="Totale 2 10 3 2 5 3 2 2 2" xfId="42726"/>
    <cellStyle name="Totale 2 10 3 2 5 4" xfId="10530"/>
    <cellStyle name="Totale 2 10 3 2 5 4 2" xfId="21982"/>
    <cellStyle name="Totale 2 10 3 2 5 4 2 2" xfId="33658"/>
    <cellStyle name="Totale 2 10 3 2 6" xfId="3281"/>
    <cellStyle name="Totale 2 10 3 2 6 2" xfId="6601"/>
    <cellStyle name="Totale 2 10 3 2 6 2 2" xfId="17997"/>
    <cellStyle name="Totale 2 10 3 2 6 2 2 2" xfId="29423"/>
    <cellStyle name="Totale 2 10 3 2 6 2 2 2 2" xfId="41099"/>
    <cellStyle name="Totale 2 10 3 2 6 2 3" xfId="15002"/>
    <cellStyle name="Totale 2 10 3 2 6 2 3 2" xfId="26428"/>
    <cellStyle name="Totale 2 10 3 2 6 2 3 2 2" xfId="38104"/>
    <cellStyle name="Totale 2 10 3 2 6 3" xfId="12057"/>
    <cellStyle name="Totale 2 10 3 2 6 3 2" xfId="23509"/>
    <cellStyle name="Totale 2 10 3 2 6 3 2 2" xfId="35185"/>
    <cellStyle name="Totale 2 10 3 2 7" xfId="3887"/>
    <cellStyle name="Totale 2 10 3 2 7 2" xfId="15475"/>
    <cellStyle name="Totale 2 10 3 2 7 2 2" xfId="26901"/>
    <cellStyle name="Totale 2 10 3 2 7 2 2 2" xfId="38577"/>
    <cellStyle name="Totale 2 10 3 2 7 3" xfId="12462"/>
    <cellStyle name="Totale 2 10 3 2 7 3 2" xfId="23889"/>
    <cellStyle name="Totale 2 10 3 2 7 3 2 2" xfId="35565"/>
    <cellStyle name="Totale 2 10 3 2 8" xfId="10285"/>
    <cellStyle name="Totale 2 10 3 2 8 2" xfId="21737"/>
    <cellStyle name="Totale 2 10 3 2 8 2 2" xfId="33413"/>
    <cellStyle name="Totale 2 10 3 3" xfId="1054"/>
    <cellStyle name="Totale 2 10 3 3 2" xfId="4411"/>
    <cellStyle name="Totale 2 10 3 3 2 2" xfId="15946"/>
    <cellStyle name="Totale 2 10 3 3 2 2 2" xfId="27372"/>
    <cellStyle name="Totale 2 10 3 3 2 2 2 2" xfId="39048"/>
    <cellStyle name="Totale 2 10 3 3 2 3" xfId="12936"/>
    <cellStyle name="Totale 2 10 3 3 2 3 2" xfId="24363"/>
    <cellStyle name="Totale 2 10 3 3 2 3 2 2" xfId="36039"/>
    <cellStyle name="Totale 2 10 3 3 3" xfId="7232"/>
    <cellStyle name="Totale 2 10 3 3 3 2" xfId="18546"/>
    <cellStyle name="Totale 2 10 3 3 3 2 2" xfId="29972"/>
    <cellStyle name="Totale 2 10 3 3 3 2 2 2" xfId="41648"/>
    <cellStyle name="Totale 2 10 3 3 4" xfId="10494"/>
    <cellStyle name="Totale 2 10 3 3 4 2" xfId="21946"/>
    <cellStyle name="Totale 2 10 3 3 4 2 2" xfId="33622"/>
    <cellStyle name="Totale 2 10 3 4" xfId="1422"/>
    <cellStyle name="Totale 2 10 3 4 2" xfId="4754"/>
    <cellStyle name="Totale 2 10 3 4 2 2" xfId="16281"/>
    <cellStyle name="Totale 2 10 3 4 2 2 2" xfId="27707"/>
    <cellStyle name="Totale 2 10 3 4 2 2 2 2" xfId="39383"/>
    <cellStyle name="Totale 2 10 3 4 2 3" xfId="13273"/>
    <cellStyle name="Totale 2 10 3 4 2 3 2" xfId="24700"/>
    <cellStyle name="Totale 2 10 3 4 2 3 2 2" xfId="36376"/>
    <cellStyle name="Totale 2 10 3 4 3" xfId="7591"/>
    <cellStyle name="Totale 2 10 3 4 3 2" xfId="18881"/>
    <cellStyle name="Totale 2 10 3 4 3 2 2" xfId="30307"/>
    <cellStyle name="Totale 2 10 3 4 3 2 2 2" xfId="41983"/>
    <cellStyle name="Totale 2 10 3 4 4" xfId="9764"/>
    <cellStyle name="Totale 2 10 3 4 4 2" xfId="21216"/>
    <cellStyle name="Totale 2 10 3 4 4 2 2" xfId="32892"/>
    <cellStyle name="Totale 2 10 3 5" xfId="738"/>
    <cellStyle name="Totale 2 10 3 5 2" xfId="4101"/>
    <cellStyle name="Totale 2 10 3 5 2 2" xfId="15683"/>
    <cellStyle name="Totale 2 10 3 5 2 2 2" xfId="27109"/>
    <cellStyle name="Totale 2 10 3 5 2 2 2 2" xfId="38785"/>
    <cellStyle name="Totale 2 10 3 5 2 3" xfId="12671"/>
    <cellStyle name="Totale 2 10 3 5 2 3 2" xfId="24098"/>
    <cellStyle name="Totale 2 10 3 5 2 3 2 2" xfId="35774"/>
    <cellStyle name="Totale 2 10 3 5 3" xfId="6967"/>
    <cellStyle name="Totale 2 10 3 5 3 2" xfId="18282"/>
    <cellStyle name="Totale 2 10 3 5 3 2 2" xfId="29708"/>
    <cellStyle name="Totale 2 10 3 5 3 2 2 2" xfId="41384"/>
    <cellStyle name="Totale 2 10 3 5 4" xfId="9679"/>
    <cellStyle name="Totale 2 10 3 5 4 2" xfId="21131"/>
    <cellStyle name="Totale 2 10 3 5 4 2 2" xfId="32807"/>
    <cellStyle name="Totale 2 10 3 6" xfId="2010"/>
    <cellStyle name="Totale 2 10 3 6 2" xfId="5333"/>
    <cellStyle name="Totale 2 10 3 6 2 2" xfId="16770"/>
    <cellStyle name="Totale 2 10 3 6 2 2 2" xfId="28196"/>
    <cellStyle name="Totale 2 10 3 6 2 2 2 2" xfId="39872"/>
    <cellStyle name="Totale 2 10 3 6 2 3" xfId="13765"/>
    <cellStyle name="Totale 2 10 3 6 2 3 2" xfId="25191"/>
    <cellStyle name="Totale 2 10 3 6 2 3 2 2" xfId="36867"/>
    <cellStyle name="Totale 2 10 3 6 3" xfId="8080"/>
    <cellStyle name="Totale 2 10 3 6 3 2" xfId="19370"/>
    <cellStyle name="Totale 2 10 3 6 3 2 2" xfId="30796"/>
    <cellStyle name="Totale 2 10 3 6 3 2 2 2" xfId="42472"/>
    <cellStyle name="Totale 2 10 3 6 4" xfId="10900"/>
    <cellStyle name="Totale 2 10 3 6 4 2" xfId="22352"/>
    <cellStyle name="Totale 2 10 3 6 4 2 2" xfId="34028"/>
    <cellStyle name="Totale 2 10 3 7" xfId="2384"/>
    <cellStyle name="Totale 2 10 3 7 2" xfId="5707"/>
    <cellStyle name="Totale 2 10 3 7 2 2" xfId="17131"/>
    <cellStyle name="Totale 2 10 3 7 2 2 2" xfId="28557"/>
    <cellStyle name="Totale 2 10 3 7 2 2 2 2" xfId="40233"/>
    <cellStyle name="Totale 2 10 3 7 2 3" xfId="14130"/>
    <cellStyle name="Totale 2 10 3 7 2 3 2" xfId="25556"/>
    <cellStyle name="Totale 2 10 3 7 2 3 2 2" xfId="37232"/>
    <cellStyle name="Totale 2 10 3 7 3" xfId="8441"/>
    <cellStyle name="Totale 2 10 3 7 3 2" xfId="19731"/>
    <cellStyle name="Totale 2 10 3 7 3 2 2" xfId="31157"/>
    <cellStyle name="Totale 2 10 3 7 3 2 2 2" xfId="42833"/>
    <cellStyle name="Totale 2 10 3 7 4" xfId="11101"/>
    <cellStyle name="Totale 2 10 3 7 4 2" xfId="22553"/>
    <cellStyle name="Totale 2 10 3 7 4 2 2" xfId="34229"/>
    <cellStyle name="Totale 2 10 3 8" xfId="2942"/>
    <cellStyle name="Totale 2 10 3 8 2" xfId="6262"/>
    <cellStyle name="Totale 2 10 3 8 2 2" xfId="17664"/>
    <cellStyle name="Totale 2 10 3 8 2 2 2" xfId="29090"/>
    <cellStyle name="Totale 2 10 3 8 2 2 2 2" xfId="40766"/>
    <cellStyle name="Totale 2 10 3 8 2 3" xfId="14667"/>
    <cellStyle name="Totale 2 10 3 8 2 3 2" xfId="26093"/>
    <cellStyle name="Totale 2 10 3 8 2 3 2 2" xfId="37769"/>
    <cellStyle name="Totale 2 10 3 8 3" xfId="8973"/>
    <cellStyle name="Totale 2 10 3 8 3 2" xfId="20263"/>
    <cellStyle name="Totale 2 10 3 8 3 2 2" xfId="31689"/>
    <cellStyle name="Totale 2 10 3 8 3 2 2 2" xfId="43365"/>
    <cellStyle name="Totale 2 10 3 8 4" xfId="10539"/>
    <cellStyle name="Totale 2 10 3 8 4 2" xfId="21991"/>
    <cellStyle name="Totale 2 10 3 8 4 2 2" xfId="33667"/>
    <cellStyle name="Totale 2 10 3 9" xfId="3093"/>
    <cellStyle name="Totale 2 10 3 9 2" xfId="6413"/>
    <cellStyle name="Totale 2 10 3 9 2 2" xfId="17809"/>
    <cellStyle name="Totale 2 10 3 9 2 2 2" xfId="29235"/>
    <cellStyle name="Totale 2 10 3 9 2 2 2 2" xfId="40911"/>
    <cellStyle name="Totale 2 10 3 9 2 3" xfId="14814"/>
    <cellStyle name="Totale 2 10 3 9 2 3 2" xfId="26240"/>
    <cellStyle name="Totale 2 10 3 9 2 3 2 2" xfId="37916"/>
    <cellStyle name="Totale 2 10 3 9 3" xfId="9041"/>
    <cellStyle name="Totale 2 10 3 9 3 2" xfId="20331"/>
    <cellStyle name="Totale 2 10 3 9 3 2 2" xfId="31757"/>
    <cellStyle name="Totale 2 10 3 9 3 2 2 2" xfId="43433"/>
    <cellStyle name="Totale 2 10 3 9 4" xfId="12052"/>
    <cellStyle name="Totale 2 10 3 9 4 2" xfId="23504"/>
    <cellStyle name="Totale 2 10 3 9 4 2 2" xfId="35180"/>
    <cellStyle name="Totale 2 10 4" xfId="393"/>
    <cellStyle name="Totale 2 10 4 10" xfId="10390"/>
    <cellStyle name="Totale 2 10 4 10 2" xfId="21842"/>
    <cellStyle name="Totale 2 10 4 10 2 2" xfId="33518"/>
    <cellStyle name="Totale 2 10 4 2" xfId="1505"/>
    <cellStyle name="Totale 2 10 4 2 2" xfId="4837"/>
    <cellStyle name="Totale 2 10 4 2 2 2" xfId="16364"/>
    <cellStyle name="Totale 2 10 4 2 2 2 2" xfId="27790"/>
    <cellStyle name="Totale 2 10 4 2 2 2 2 2" xfId="39466"/>
    <cellStyle name="Totale 2 10 4 2 2 3" xfId="13356"/>
    <cellStyle name="Totale 2 10 4 2 2 3 2" xfId="24783"/>
    <cellStyle name="Totale 2 10 4 2 2 3 2 2" xfId="36459"/>
    <cellStyle name="Totale 2 10 4 2 3" xfId="7674"/>
    <cellStyle name="Totale 2 10 4 2 3 2" xfId="18964"/>
    <cellStyle name="Totale 2 10 4 2 3 2 2" xfId="30390"/>
    <cellStyle name="Totale 2 10 4 2 3 2 2 2" xfId="42066"/>
    <cellStyle name="Totale 2 10 4 2 4" xfId="10192"/>
    <cellStyle name="Totale 2 10 4 2 4 2" xfId="21644"/>
    <cellStyle name="Totale 2 10 4 2 4 2 2" xfId="33320"/>
    <cellStyle name="Totale 2 10 4 3" xfId="1648"/>
    <cellStyle name="Totale 2 10 4 3 2" xfId="4978"/>
    <cellStyle name="Totale 2 10 4 3 2 2" xfId="16502"/>
    <cellStyle name="Totale 2 10 4 3 2 2 2" xfId="27928"/>
    <cellStyle name="Totale 2 10 4 3 2 2 2 2" xfId="39604"/>
    <cellStyle name="Totale 2 10 4 3 2 3" xfId="13494"/>
    <cellStyle name="Totale 2 10 4 3 2 3 2" xfId="24921"/>
    <cellStyle name="Totale 2 10 4 3 2 3 2 2" xfId="36597"/>
    <cellStyle name="Totale 2 10 4 3 3" xfId="7812"/>
    <cellStyle name="Totale 2 10 4 3 3 2" xfId="19102"/>
    <cellStyle name="Totale 2 10 4 3 3 2 2" xfId="30528"/>
    <cellStyle name="Totale 2 10 4 3 3 2 2 2" xfId="42204"/>
    <cellStyle name="Totale 2 10 4 3 4" xfId="10910"/>
    <cellStyle name="Totale 2 10 4 3 4 2" xfId="22362"/>
    <cellStyle name="Totale 2 10 4 3 4 2 2" xfId="34038"/>
    <cellStyle name="Totale 2 10 4 4" xfId="821"/>
    <cellStyle name="Totale 2 10 4 4 2" xfId="4184"/>
    <cellStyle name="Totale 2 10 4 4 2 2" xfId="15766"/>
    <cellStyle name="Totale 2 10 4 4 2 2 2" xfId="27192"/>
    <cellStyle name="Totale 2 10 4 4 2 2 2 2" xfId="38868"/>
    <cellStyle name="Totale 2 10 4 4 2 3" xfId="12754"/>
    <cellStyle name="Totale 2 10 4 4 2 3 2" xfId="24181"/>
    <cellStyle name="Totale 2 10 4 4 2 3 2 2" xfId="35857"/>
    <cellStyle name="Totale 2 10 4 4 3" xfId="7050"/>
    <cellStyle name="Totale 2 10 4 4 3 2" xfId="18365"/>
    <cellStyle name="Totale 2 10 4 4 3 2 2" xfId="29791"/>
    <cellStyle name="Totale 2 10 4 4 3 2 2 2" xfId="41467"/>
    <cellStyle name="Totale 2 10 4 4 4" xfId="9717"/>
    <cellStyle name="Totale 2 10 4 4 4 2" xfId="21169"/>
    <cellStyle name="Totale 2 10 4 4 4 2 2" xfId="32845"/>
    <cellStyle name="Totale 2 10 4 5" xfId="2093"/>
    <cellStyle name="Totale 2 10 4 5 2" xfId="5416"/>
    <cellStyle name="Totale 2 10 4 5 2 2" xfId="16853"/>
    <cellStyle name="Totale 2 10 4 5 2 2 2" xfId="28279"/>
    <cellStyle name="Totale 2 10 4 5 2 2 2 2" xfId="39955"/>
    <cellStyle name="Totale 2 10 4 5 2 3" xfId="13848"/>
    <cellStyle name="Totale 2 10 4 5 2 3 2" xfId="25274"/>
    <cellStyle name="Totale 2 10 4 5 2 3 2 2" xfId="36950"/>
    <cellStyle name="Totale 2 10 4 5 3" xfId="8163"/>
    <cellStyle name="Totale 2 10 4 5 3 2" xfId="19453"/>
    <cellStyle name="Totale 2 10 4 5 3 2 2" xfId="30879"/>
    <cellStyle name="Totale 2 10 4 5 3 2 2 2" xfId="42555"/>
    <cellStyle name="Totale 2 10 4 5 4" xfId="9854"/>
    <cellStyle name="Totale 2 10 4 5 4 2" xfId="21306"/>
    <cellStyle name="Totale 2 10 4 5 4 2 2" xfId="32982"/>
    <cellStyle name="Totale 2 10 4 6" xfId="2467"/>
    <cellStyle name="Totale 2 10 4 6 2" xfId="5790"/>
    <cellStyle name="Totale 2 10 4 6 2 2" xfId="17214"/>
    <cellStyle name="Totale 2 10 4 6 2 2 2" xfId="28640"/>
    <cellStyle name="Totale 2 10 4 6 2 2 2 2" xfId="40316"/>
    <cellStyle name="Totale 2 10 4 6 2 3" xfId="14213"/>
    <cellStyle name="Totale 2 10 4 6 2 3 2" xfId="25639"/>
    <cellStyle name="Totale 2 10 4 6 2 3 2 2" xfId="37315"/>
    <cellStyle name="Totale 2 10 4 6 3" xfId="8524"/>
    <cellStyle name="Totale 2 10 4 6 3 2" xfId="19814"/>
    <cellStyle name="Totale 2 10 4 6 3 2 2" xfId="31240"/>
    <cellStyle name="Totale 2 10 4 6 3 2 2 2" xfId="42916"/>
    <cellStyle name="Totale 2 10 4 6 4" xfId="11590"/>
    <cellStyle name="Totale 2 10 4 6 4 2" xfId="23042"/>
    <cellStyle name="Totale 2 10 4 6 4 2 2" xfId="34718"/>
    <cellStyle name="Totale 2 10 4 7" xfId="2875"/>
    <cellStyle name="Totale 2 10 4 7 2" xfId="6196"/>
    <cellStyle name="Totale 2 10 4 7 2 2" xfId="17600"/>
    <cellStyle name="Totale 2 10 4 7 2 2 2" xfId="29026"/>
    <cellStyle name="Totale 2 10 4 7 2 2 2 2" xfId="40702"/>
    <cellStyle name="Totale 2 10 4 7 2 3" xfId="14602"/>
    <cellStyle name="Totale 2 10 4 7 2 3 2" xfId="26028"/>
    <cellStyle name="Totale 2 10 4 7 2 3 2 2" xfId="37704"/>
    <cellStyle name="Totale 2 10 4 7 3" xfId="8909"/>
    <cellStyle name="Totale 2 10 4 7 3 2" xfId="20199"/>
    <cellStyle name="Totale 2 10 4 7 3 2 2" xfId="31625"/>
    <cellStyle name="Totale 2 10 4 7 3 2 2 2" xfId="43301"/>
    <cellStyle name="Totale 2 10 4 7 4" xfId="9540"/>
    <cellStyle name="Totale 2 10 4 7 4 2" xfId="20992"/>
    <cellStyle name="Totale 2 10 4 7 4 2 2" xfId="32668"/>
    <cellStyle name="Totale 2 10 4 8" xfId="3176"/>
    <cellStyle name="Totale 2 10 4 8 2" xfId="6496"/>
    <cellStyle name="Totale 2 10 4 8 2 2" xfId="17892"/>
    <cellStyle name="Totale 2 10 4 8 2 2 2" xfId="29318"/>
    <cellStyle name="Totale 2 10 4 8 2 2 2 2" xfId="40994"/>
    <cellStyle name="Totale 2 10 4 8 2 3" xfId="14897"/>
    <cellStyle name="Totale 2 10 4 8 2 3 2" xfId="26323"/>
    <cellStyle name="Totale 2 10 4 8 2 3 2 2" xfId="37999"/>
    <cellStyle name="Totale 2 10 4 8 3" xfId="9334"/>
    <cellStyle name="Totale 2 10 4 8 3 2" xfId="20786"/>
    <cellStyle name="Totale 2 10 4 8 3 2 2" xfId="32462"/>
    <cellStyle name="Totale 2 10 4 9" xfId="3781"/>
    <cellStyle name="Totale 2 10 4 9 2" xfId="15370"/>
    <cellStyle name="Totale 2 10 4 9 2 2" xfId="26796"/>
    <cellStyle name="Totale 2 10 4 9 2 2 2" xfId="38472"/>
    <cellStyle name="Totale 2 10 4 9 3" xfId="12357"/>
    <cellStyle name="Totale 2 10 4 9 3 2" xfId="23784"/>
    <cellStyle name="Totale 2 10 4 9 3 2 2" xfId="35460"/>
    <cellStyle name="Totale 2 10 5" xfId="426"/>
    <cellStyle name="Totale 2 10 5 2" xfId="1110"/>
    <cellStyle name="Totale 2 10 5 2 2" xfId="4467"/>
    <cellStyle name="Totale 2 10 5 2 2 2" xfId="16001"/>
    <cellStyle name="Totale 2 10 5 2 2 2 2" xfId="27427"/>
    <cellStyle name="Totale 2 10 5 2 2 2 2 2" xfId="39103"/>
    <cellStyle name="Totale 2 10 5 2 2 3" xfId="12991"/>
    <cellStyle name="Totale 2 10 5 2 2 3 2" xfId="24418"/>
    <cellStyle name="Totale 2 10 5 2 2 3 2 2" xfId="36094"/>
    <cellStyle name="Totale 2 10 5 2 3" xfId="7287"/>
    <cellStyle name="Totale 2 10 5 2 3 2" xfId="18601"/>
    <cellStyle name="Totale 2 10 5 2 3 2 2" xfId="30027"/>
    <cellStyle name="Totale 2 10 5 2 3 2 2 2" xfId="41703"/>
    <cellStyle name="Totale 2 10 5 2 4" xfId="10238"/>
    <cellStyle name="Totale 2 10 5 2 4 2" xfId="21690"/>
    <cellStyle name="Totale 2 10 5 2 4 2 2" xfId="33366"/>
    <cellStyle name="Totale 2 10 5 3" xfId="2126"/>
    <cellStyle name="Totale 2 10 5 3 2" xfId="5449"/>
    <cellStyle name="Totale 2 10 5 3 2 2" xfId="16885"/>
    <cellStyle name="Totale 2 10 5 3 2 2 2" xfId="28311"/>
    <cellStyle name="Totale 2 10 5 3 2 2 2 2" xfId="39987"/>
    <cellStyle name="Totale 2 10 5 3 2 3" xfId="13880"/>
    <cellStyle name="Totale 2 10 5 3 2 3 2" xfId="25306"/>
    <cellStyle name="Totale 2 10 5 3 2 3 2 2" xfId="36982"/>
    <cellStyle name="Totale 2 10 5 3 3" xfId="8195"/>
    <cellStyle name="Totale 2 10 5 3 3 2" xfId="19485"/>
    <cellStyle name="Totale 2 10 5 3 3 2 2" xfId="30911"/>
    <cellStyle name="Totale 2 10 5 3 3 2 2 2" xfId="42587"/>
    <cellStyle name="Totale 2 10 5 3 4" xfId="9954"/>
    <cellStyle name="Totale 2 10 5 3 4 2" xfId="21406"/>
    <cellStyle name="Totale 2 10 5 3 4 2 2" xfId="33082"/>
    <cellStyle name="Totale 2 10 5 4" xfId="2500"/>
    <cellStyle name="Totale 2 10 5 4 2" xfId="5823"/>
    <cellStyle name="Totale 2 10 5 4 2 2" xfId="17247"/>
    <cellStyle name="Totale 2 10 5 4 2 2 2" xfId="28673"/>
    <cellStyle name="Totale 2 10 5 4 2 2 2 2" xfId="40349"/>
    <cellStyle name="Totale 2 10 5 4 2 3" xfId="14246"/>
    <cellStyle name="Totale 2 10 5 4 2 3 2" xfId="25672"/>
    <cellStyle name="Totale 2 10 5 4 2 3 2 2" xfId="37348"/>
    <cellStyle name="Totale 2 10 5 4 3" xfId="8557"/>
    <cellStyle name="Totale 2 10 5 4 3 2" xfId="19847"/>
    <cellStyle name="Totale 2 10 5 4 3 2 2" xfId="31273"/>
    <cellStyle name="Totale 2 10 5 4 3 2 2 2" xfId="42949"/>
    <cellStyle name="Totale 2 10 5 4 4" xfId="10973"/>
    <cellStyle name="Totale 2 10 5 4 4 2" xfId="22425"/>
    <cellStyle name="Totale 2 10 5 4 4 2 2" xfId="34101"/>
    <cellStyle name="Totale 2 10 5 5" xfId="2658"/>
    <cellStyle name="Totale 2 10 5 5 2" xfId="5981"/>
    <cellStyle name="Totale 2 10 5 5 2 2" xfId="17393"/>
    <cellStyle name="Totale 2 10 5 5 2 2 2" xfId="28819"/>
    <cellStyle name="Totale 2 10 5 5 2 2 2 2" xfId="40495"/>
    <cellStyle name="Totale 2 10 5 5 2 3" xfId="14395"/>
    <cellStyle name="Totale 2 10 5 5 2 3 2" xfId="25821"/>
    <cellStyle name="Totale 2 10 5 5 2 3 2 2" xfId="37497"/>
    <cellStyle name="Totale 2 10 5 5 3" xfId="8703"/>
    <cellStyle name="Totale 2 10 5 5 3 2" xfId="19993"/>
    <cellStyle name="Totale 2 10 5 5 3 2 2" xfId="31419"/>
    <cellStyle name="Totale 2 10 5 5 3 2 2 2" xfId="43095"/>
    <cellStyle name="Totale 2 10 5 5 4" xfId="11534"/>
    <cellStyle name="Totale 2 10 5 5 4 2" xfId="22986"/>
    <cellStyle name="Totale 2 10 5 5 4 2 2" xfId="34662"/>
    <cellStyle name="Totale 2 10 5 6" xfId="3208"/>
    <cellStyle name="Totale 2 10 5 6 2" xfId="6528"/>
    <cellStyle name="Totale 2 10 5 6 2 2" xfId="17924"/>
    <cellStyle name="Totale 2 10 5 6 2 2 2" xfId="29350"/>
    <cellStyle name="Totale 2 10 5 6 2 2 2 2" xfId="41026"/>
    <cellStyle name="Totale 2 10 5 6 2 3" xfId="14929"/>
    <cellStyle name="Totale 2 10 5 6 2 3 2" xfId="26355"/>
    <cellStyle name="Totale 2 10 5 6 2 3 2 2" xfId="38031"/>
    <cellStyle name="Totale 2 10 5 6 3" xfId="9097"/>
    <cellStyle name="Totale 2 10 5 6 3 2" xfId="20386"/>
    <cellStyle name="Totale 2 10 5 6 3 2 2" xfId="31812"/>
    <cellStyle name="Totale 2 10 5 6 3 2 2 2" xfId="43488"/>
    <cellStyle name="Totale 2 10 5 6 4" xfId="12066"/>
    <cellStyle name="Totale 2 10 5 6 4 2" xfId="23518"/>
    <cellStyle name="Totale 2 10 5 6 4 2 2" xfId="35194"/>
    <cellStyle name="Totale 2 10 5 7" xfId="3349"/>
    <cellStyle name="Totale 2 10 5 7 2" xfId="6663"/>
    <cellStyle name="Totale 2 10 5 7 2 2" xfId="18054"/>
    <cellStyle name="Totale 2 10 5 7 2 2 2" xfId="29480"/>
    <cellStyle name="Totale 2 10 5 7 2 2 2 2" xfId="41156"/>
    <cellStyle name="Totale 2 10 5 7 2 3" xfId="15060"/>
    <cellStyle name="Totale 2 10 5 7 2 3 2" xfId="26486"/>
    <cellStyle name="Totale 2 10 5 7 2 3 2 2" xfId="38162"/>
    <cellStyle name="Totale 2 10 5 7 3" xfId="11068"/>
    <cellStyle name="Totale 2 10 5 7 3 2" xfId="22520"/>
    <cellStyle name="Totale 2 10 5 7 3 2 2" xfId="34196"/>
    <cellStyle name="Totale 2 10 5 8" xfId="3814"/>
    <cellStyle name="Totale 2 10 5 8 2" xfId="15402"/>
    <cellStyle name="Totale 2 10 5 8 2 2" xfId="26828"/>
    <cellStyle name="Totale 2 10 5 8 2 2 2" xfId="38504"/>
    <cellStyle name="Totale 2 10 5 8 3" xfId="12389"/>
    <cellStyle name="Totale 2 10 5 8 3 2" xfId="23816"/>
    <cellStyle name="Totale 2 10 5 8 3 2 2" xfId="35492"/>
    <cellStyle name="Totale 2 10 5 9" xfId="11662"/>
    <cellStyle name="Totale 2 10 5 9 2" xfId="23114"/>
    <cellStyle name="Totale 2 10 5 9 2 2" xfId="34790"/>
    <cellStyle name="Totale 2 10 6" xfId="867"/>
    <cellStyle name="Totale 2 10 6 2" xfId="4226"/>
    <cellStyle name="Totale 2 10 6 2 2" xfId="15787"/>
    <cellStyle name="Totale 2 10 6 2 2 2" xfId="27213"/>
    <cellStyle name="Totale 2 10 6 2 2 2 2" xfId="38889"/>
    <cellStyle name="Totale 2 10 6 2 3" xfId="12777"/>
    <cellStyle name="Totale 2 10 6 2 3 2" xfId="24204"/>
    <cellStyle name="Totale 2 10 6 2 3 2 2" xfId="35880"/>
    <cellStyle name="Totale 2 10 6 3" xfId="7072"/>
    <cellStyle name="Totale 2 10 6 3 2" xfId="18386"/>
    <cellStyle name="Totale 2 10 6 3 2 2" xfId="29812"/>
    <cellStyle name="Totale 2 10 6 3 2 2 2" xfId="41488"/>
    <cellStyle name="Totale 2 10 6 4" xfId="10541"/>
    <cellStyle name="Totale 2 10 6 4 2" xfId="21993"/>
    <cellStyle name="Totale 2 10 6 4 2 2" xfId="33669"/>
    <cellStyle name="Totale 2 10 7" xfId="1260"/>
    <cellStyle name="Totale 2 10 7 2" xfId="4604"/>
    <cellStyle name="Totale 2 10 7 2 2" xfId="16131"/>
    <cellStyle name="Totale 2 10 7 2 2 2" xfId="27557"/>
    <cellStyle name="Totale 2 10 7 2 2 2 2" xfId="39233"/>
    <cellStyle name="Totale 2 10 7 2 3" xfId="13123"/>
    <cellStyle name="Totale 2 10 7 2 3 2" xfId="24550"/>
    <cellStyle name="Totale 2 10 7 2 3 2 2" xfId="36226"/>
    <cellStyle name="Totale 2 10 7 3" xfId="7429"/>
    <cellStyle name="Totale 2 10 7 3 2" xfId="18731"/>
    <cellStyle name="Totale 2 10 7 3 2 2" xfId="30157"/>
    <cellStyle name="Totale 2 10 7 3 2 2 2" xfId="41833"/>
    <cellStyle name="Totale 2 10 7 4" xfId="10788"/>
    <cellStyle name="Totale 2 10 7 4 2" xfId="22240"/>
    <cellStyle name="Totale 2 10 7 4 2 2" xfId="33916"/>
    <cellStyle name="Totale 2 10 8" xfId="588"/>
    <cellStyle name="Totale 2 10 8 2" xfId="3951"/>
    <cellStyle name="Totale 2 10 8 2 2" xfId="15533"/>
    <cellStyle name="Totale 2 10 8 2 2 2" xfId="26959"/>
    <cellStyle name="Totale 2 10 8 2 2 2 2" xfId="38635"/>
    <cellStyle name="Totale 2 10 8 2 3" xfId="12521"/>
    <cellStyle name="Totale 2 10 8 2 3 2" xfId="23948"/>
    <cellStyle name="Totale 2 10 8 2 3 2 2" xfId="35624"/>
    <cellStyle name="Totale 2 10 8 3" xfId="6817"/>
    <cellStyle name="Totale 2 10 8 3 2" xfId="18132"/>
    <cellStyle name="Totale 2 10 8 3 2 2" xfId="29558"/>
    <cellStyle name="Totale 2 10 8 3 2 2 2" xfId="41234"/>
    <cellStyle name="Totale 2 10 8 4" xfId="9627"/>
    <cellStyle name="Totale 2 10 8 4 2" xfId="21079"/>
    <cellStyle name="Totale 2 10 8 4 2 2" xfId="32755"/>
    <cellStyle name="Totale 2 10 9" xfId="1911"/>
    <cellStyle name="Totale 2 10 9 2" xfId="5234"/>
    <cellStyle name="Totale 2 10 9 2 2" xfId="16671"/>
    <cellStyle name="Totale 2 10 9 2 2 2" xfId="28097"/>
    <cellStyle name="Totale 2 10 9 2 2 2 2" xfId="39773"/>
    <cellStyle name="Totale 2 10 9 2 3" xfId="13666"/>
    <cellStyle name="Totale 2 10 9 2 3 2" xfId="25092"/>
    <cellStyle name="Totale 2 10 9 2 3 2 2" xfId="36768"/>
    <cellStyle name="Totale 2 10 9 3" xfId="7981"/>
    <cellStyle name="Totale 2 10 9 3 2" xfId="19271"/>
    <cellStyle name="Totale 2 10 9 3 2 2" xfId="30697"/>
    <cellStyle name="Totale 2 10 9 3 2 2 2" xfId="42373"/>
    <cellStyle name="Totale 2 10 9 4" xfId="11337"/>
    <cellStyle name="Totale 2 10 9 4 2" xfId="22789"/>
    <cellStyle name="Totale 2 10 9 4 2 2" xfId="34465"/>
    <cellStyle name="Totale 2 11" xfId="195"/>
    <cellStyle name="Totale 2 11 10" xfId="2735"/>
    <cellStyle name="Totale 2 11 10 2" xfId="6058"/>
    <cellStyle name="Totale 2 11 10 2 2" xfId="17465"/>
    <cellStyle name="Totale 2 11 10 2 2 2" xfId="28891"/>
    <cellStyle name="Totale 2 11 10 2 2 2 2" xfId="40567"/>
    <cellStyle name="Totale 2 11 10 2 3" xfId="14467"/>
    <cellStyle name="Totale 2 11 10 2 3 2" xfId="25893"/>
    <cellStyle name="Totale 2 11 10 2 3 2 2" xfId="37569"/>
    <cellStyle name="Totale 2 11 10 3" xfId="8775"/>
    <cellStyle name="Totale 2 11 10 3 2" xfId="20065"/>
    <cellStyle name="Totale 2 11 10 3 2 2" xfId="31491"/>
    <cellStyle name="Totale 2 11 10 3 2 2 2" xfId="43167"/>
    <cellStyle name="Totale 2 11 10 4" xfId="11301"/>
    <cellStyle name="Totale 2 11 10 4 2" xfId="22753"/>
    <cellStyle name="Totale 2 11 10 4 2 2" xfId="34429"/>
    <cellStyle name="Totale 2 11 11" xfId="2994"/>
    <cellStyle name="Totale 2 11 11 2" xfId="6314"/>
    <cellStyle name="Totale 2 11 11 2 2" xfId="17710"/>
    <cellStyle name="Totale 2 11 11 2 2 2" xfId="29136"/>
    <cellStyle name="Totale 2 11 11 2 2 2 2" xfId="40812"/>
    <cellStyle name="Totale 2 11 11 2 3" xfId="14715"/>
    <cellStyle name="Totale 2 11 11 2 3 2" xfId="26141"/>
    <cellStyle name="Totale 2 11 11 2 3 2 2" xfId="37817"/>
    <cellStyle name="Totale 2 11 11 3" xfId="9019"/>
    <cellStyle name="Totale 2 11 11 3 2" xfId="20309"/>
    <cellStyle name="Totale 2 11 11 3 2 2" xfId="31735"/>
    <cellStyle name="Totale 2 11 11 3 2 2 2" xfId="43411"/>
    <cellStyle name="Totale 2 11 11 4" xfId="10501"/>
    <cellStyle name="Totale 2 11 11 4 2" xfId="21953"/>
    <cellStyle name="Totale 2 11 11 4 2 2" xfId="33629"/>
    <cellStyle name="Totale 2 11 12" xfId="3598"/>
    <cellStyle name="Totale 2 11 12 2" xfId="15188"/>
    <cellStyle name="Totale 2 11 12 2 2" xfId="26614"/>
    <cellStyle name="Totale 2 11 12 2 2 2" xfId="38290"/>
    <cellStyle name="Totale 2 11 12 3" xfId="12175"/>
    <cellStyle name="Totale 2 11 12 3 2" xfId="23602"/>
    <cellStyle name="Totale 2 11 12 3 2 2" xfId="35278"/>
    <cellStyle name="Totale 2 11 2" xfId="255"/>
    <cellStyle name="Totale 2 11 2 10" xfId="3643"/>
    <cellStyle name="Totale 2 11 2 10 2" xfId="15232"/>
    <cellStyle name="Totale 2 11 2 10 2 2" xfId="26658"/>
    <cellStyle name="Totale 2 11 2 10 2 2 2" xfId="38334"/>
    <cellStyle name="Totale 2 11 2 10 3" xfId="12219"/>
    <cellStyle name="Totale 2 11 2 10 3 2" xfId="23646"/>
    <cellStyle name="Totale 2 11 2 10 3 2 2" xfId="35322"/>
    <cellStyle name="Totale 2 11 2 11" xfId="11200"/>
    <cellStyle name="Totale 2 11 2 11 2" xfId="22652"/>
    <cellStyle name="Totale 2 11 2 11 2 2" xfId="34328"/>
    <cellStyle name="Totale 2 11 2 2" xfId="1003"/>
    <cellStyle name="Totale 2 11 2 2 2" xfId="4360"/>
    <cellStyle name="Totale 2 11 2 2 2 2" xfId="15895"/>
    <cellStyle name="Totale 2 11 2 2 2 2 2" xfId="27321"/>
    <cellStyle name="Totale 2 11 2 2 2 2 2 2" xfId="38997"/>
    <cellStyle name="Totale 2 11 2 2 2 3" xfId="12885"/>
    <cellStyle name="Totale 2 11 2 2 2 3 2" xfId="24312"/>
    <cellStyle name="Totale 2 11 2 2 2 3 2 2" xfId="35988"/>
    <cellStyle name="Totale 2 11 2 2 3" xfId="7181"/>
    <cellStyle name="Totale 2 11 2 2 3 2" xfId="18495"/>
    <cellStyle name="Totale 2 11 2 2 3 2 2" xfId="29921"/>
    <cellStyle name="Totale 2 11 2 2 3 2 2 2" xfId="41597"/>
    <cellStyle name="Totale 2 11 2 2 4" xfId="9472"/>
    <cellStyle name="Totale 2 11 2 2 4 2" xfId="20924"/>
    <cellStyle name="Totale 2 11 2 2 4 2 2" xfId="32600"/>
    <cellStyle name="Totale 2 11 2 3" xfId="1367"/>
    <cellStyle name="Totale 2 11 2 3 2" xfId="4699"/>
    <cellStyle name="Totale 2 11 2 3 2 2" xfId="16226"/>
    <cellStyle name="Totale 2 11 2 3 2 2 2" xfId="27652"/>
    <cellStyle name="Totale 2 11 2 3 2 2 2 2" xfId="39328"/>
    <cellStyle name="Totale 2 11 2 3 2 3" xfId="13218"/>
    <cellStyle name="Totale 2 11 2 3 2 3 2" xfId="24645"/>
    <cellStyle name="Totale 2 11 2 3 2 3 2 2" xfId="36321"/>
    <cellStyle name="Totale 2 11 2 3 3" xfId="7536"/>
    <cellStyle name="Totale 2 11 2 3 3 2" xfId="18826"/>
    <cellStyle name="Totale 2 11 2 3 3 2 2" xfId="30252"/>
    <cellStyle name="Totale 2 11 2 3 3 2 2 2" xfId="41928"/>
    <cellStyle name="Totale 2 11 2 3 4" xfId="11094"/>
    <cellStyle name="Totale 2 11 2 3 4 2" xfId="22546"/>
    <cellStyle name="Totale 2 11 2 3 4 2 2" xfId="34222"/>
    <cellStyle name="Totale 2 11 2 4" xfId="1563"/>
    <cellStyle name="Totale 2 11 2 4 2" xfId="4893"/>
    <cellStyle name="Totale 2 11 2 4 2 2" xfId="16419"/>
    <cellStyle name="Totale 2 11 2 4 2 2 2" xfId="27845"/>
    <cellStyle name="Totale 2 11 2 4 2 2 2 2" xfId="39521"/>
    <cellStyle name="Totale 2 11 2 4 2 3" xfId="13411"/>
    <cellStyle name="Totale 2 11 2 4 2 3 2" xfId="24838"/>
    <cellStyle name="Totale 2 11 2 4 2 3 2 2" xfId="36514"/>
    <cellStyle name="Totale 2 11 2 4 3" xfId="7729"/>
    <cellStyle name="Totale 2 11 2 4 3 2" xfId="19019"/>
    <cellStyle name="Totale 2 11 2 4 3 2 2" xfId="30445"/>
    <cellStyle name="Totale 2 11 2 4 3 2 2 2" xfId="42121"/>
    <cellStyle name="Totale 2 11 2 4 4" xfId="11503"/>
    <cellStyle name="Totale 2 11 2 4 4 2" xfId="22955"/>
    <cellStyle name="Totale 2 11 2 4 4 2 2" xfId="34631"/>
    <cellStyle name="Totale 2 11 2 5" xfId="683"/>
    <cellStyle name="Totale 2 11 2 5 2" xfId="4046"/>
    <cellStyle name="Totale 2 11 2 5 2 2" xfId="15628"/>
    <cellStyle name="Totale 2 11 2 5 2 2 2" xfId="27054"/>
    <cellStyle name="Totale 2 11 2 5 2 2 2 2" xfId="38730"/>
    <cellStyle name="Totale 2 11 2 5 2 3" xfId="12616"/>
    <cellStyle name="Totale 2 11 2 5 2 3 2" xfId="24043"/>
    <cellStyle name="Totale 2 11 2 5 2 3 2 2" xfId="35719"/>
    <cellStyle name="Totale 2 11 2 5 3" xfId="6912"/>
    <cellStyle name="Totale 2 11 2 5 3 2" xfId="18227"/>
    <cellStyle name="Totale 2 11 2 5 3 2 2" xfId="29653"/>
    <cellStyle name="Totale 2 11 2 5 3 2 2 2" xfId="41329"/>
    <cellStyle name="Totale 2 11 2 5 4" xfId="10822"/>
    <cellStyle name="Totale 2 11 2 5 4 2" xfId="22274"/>
    <cellStyle name="Totale 2 11 2 5 4 2 2" xfId="33950"/>
    <cellStyle name="Totale 2 11 2 6" xfId="1955"/>
    <cellStyle name="Totale 2 11 2 6 2" xfId="5278"/>
    <cellStyle name="Totale 2 11 2 6 2 2" xfId="16715"/>
    <cellStyle name="Totale 2 11 2 6 2 2 2" xfId="28141"/>
    <cellStyle name="Totale 2 11 2 6 2 2 2 2" xfId="39817"/>
    <cellStyle name="Totale 2 11 2 6 2 3" xfId="13710"/>
    <cellStyle name="Totale 2 11 2 6 2 3 2" xfId="25136"/>
    <cellStyle name="Totale 2 11 2 6 2 3 2 2" xfId="36812"/>
    <cellStyle name="Totale 2 11 2 6 3" xfId="8025"/>
    <cellStyle name="Totale 2 11 2 6 3 2" xfId="19315"/>
    <cellStyle name="Totale 2 11 2 6 3 2 2" xfId="30741"/>
    <cellStyle name="Totale 2 11 2 6 3 2 2 2" xfId="42417"/>
    <cellStyle name="Totale 2 11 2 6 4" xfId="11684"/>
    <cellStyle name="Totale 2 11 2 6 4 2" xfId="23136"/>
    <cellStyle name="Totale 2 11 2 6 4 2 2" xfId="34812"/>
    <cellStyle name="Totale 2 11 2 7" xfId="2329"/>
    <cellStyle name="Totale 2 11 2 7 2" xfId="5652"/>
    <cellStyle name="Totale 2 11 2 7 2 2" xfId="17076"/>
    <cellStyle name="Totale 2 11 2 7 2 2 2" xfId="28502"/>
    <cellStyle name="Totale 2 11 2 7 2 2 2 2" xfId="40178"/>
    <cellStyle name="Totale 2 11 2 7 2 3" xfId="14075"/>
    <cellStyle name="Totale 2 11 2 7 2 3 2" xfId="25501"/>
    <cellStyle name="Totale 2 11 2 7 2 3 2 2" xfId="37177"/>
    <cellStyle name="Totale 2 11 2 7 3" xfId="8386"/>
    <cellStyle name="Totale 2 11 2 7 3 2" xfId="19676"/>
    <cellStyle name="Totale 2 11 2 7 3 2 2" xfId="31102"/>
    <cellStyle name="Totale 2 11 2 7 3 2 2 2" xfId="42778"/>
    <cellStyle name="Totale 2 11 2 7 4" xfId="10371"/>
    <cellStyle name="Totale 2 11 2 7 4 2" xfId="21823"/>
    <cellStyle name="Totale 2 11 2 7 4 2 2" xfId="33499"/>
    <cellStyle name="Totale 2 11 2 8" xfId="1828"/>
    <cellStyle name="Totale 2 11 2 8 2" xfId="5152"/>
    <cellStyle name="Totale 2 11 2 8 2 2" xfId="16612"/>
    <cellStyle name="Totale 2 11 2 8 2 2 2" xfId="28038"/>
    <cellStyle name="Totale 2 11 2 8 2 2 2 2" xfId="39714"/>
    <cellStyle name="Totale 2 11 2 8 2 3" xfId="13607"/>
    <cellStyle name="Totale 2 11 2 8 2 3 2" xfId="25033"/>
    <cellStyle name="Totale 2 11 2 8 2 3 2 2" xfId="36709"/>
    <cellStyle name="Totale 2 11 2 8 3" xfId="7922"/>
    <cellStyle name="Totale 2 11 2 8 3 2" xfId="19212"/>
    <cellStyle name="Totale 2 11 2 8 3 2 2" xfId="30638"/>
    <cellStyle name="Totale 2 11 2 8 3 2 2 2" xfId="42314"/>
    <cellStyle name="Totale 2 11 2 8 4" xfId="11039"/>
    <cellStyle name="Totale 2 11 2 8 4 2" xfId="22491"/>
    <cellStyle name="Totale 2 11 2 8 4 2 2" xfId="34167"/>
    <cellStyle name="Totale 2 11 2 9" xfId="3038"/>
    <cellStyle name="Totale 2 11 2 9 2" xfId="6358"/>
    <cellStyle name="Totale 2 11 2 9 2 2" xfId="17754"/>
    <cellStyle name="Totale 2 11 2 9 2 2 2" xfId="29180"/>
    <cellStyle name="Totale 2 11 2 9 2 2 2 2" xfId="40856"/>
    <cellStyle name="Totale 2 11 2 9 2 3" xfId="14759"/>
    <cellStyle name="Totale 2 11 2 9 2 3 2" xfId="26185"/>
    <cellStyle name="Totale 2 11 2 9 2 3 2 2" xfId="37861"/>
    <cellStyle name="Totale 2 11 2 9 3" xfId="9731"/>
    <cellStyle name="Totale 2 11 2 9 3 2" xfId="21183"/>
    <cellStyle name="Totale 2 11 2 9 3 2 2" xfId="32859"/>
    <cellStyle name="Totale 2 11 3" xfId="332"/>
    <cellStyle name="Totale 2 11 3 10" xfId="3720"/>
    <cellStyle name="Totale 2 11 3 10 2" xfId="15309"/>
    <cellStyle name="Totale 2 11 3 10 2 2" xfId="26735"/>
    <cellStyle name="Totale 2 11 3 10 2 2 2" xfId="38411"/>
    <cellStyle name="Totale 2 11 3 10 3" xfId="12296"/>
    <cellStyle name="Totale 2 11 3 10 3 2" xfId="23723"/>
    <cellStyle name="Totale 2 11 3 10 3 2 2" xfId="35399"/>
    <cellStyle name="Totale 2 11 3 2" xfId="521"/>
    <cellStyle name="Totale 2 11 3 2 2" xfId="1205"/>
    <cellStyle name="Totale 2 11 3 2 2 2" xfId="4562"/>
    <cellStyle name="Totale 2 11 3 2 2 2 2" xfId="16096"/>
    <cellStyle name="Totale 2 11 3 2 2 2 2 2" xfId="27522"/>
    <cellStyle name="Totale 2 11 3 2 2 2 2 2 2" xfId="39198"/>
    <cellStyle name="Totale 2 11 3 2 2 2 3" xfId="13086"/>
    <cellStyle name="Totale 2 11 3 2 2 2 3 2" xfId="24513"/>
    <cellStyle name="Totale 2 11 3 2 2 2 3 2 2" xfId="36189"/>
    <cellStyle name="Totale 2 11 3 2 2 3" xfId="7382"/>
    <cellStyle name="Totale 2 11 3 2 2 3 2" xfId="18696"/>
    <cellStyle name="Totale 2 11 3 2 2 3 2 2" xfId="30122"/>
    <cellStyle name="Totale 2 11 3 2 2 3 2 2 2" xfId="41798"/>
    <cellStyle name="Totale 2 11 3 2 2 4" xfId="11942"/>
    <cellStyle name="Totale 2 11 3 2 2 4 2" xfId="23394"/>
    <cellStyle name="Totale 2 11 3 2 2 4 2 2" xfId="35070"/>
    <cellStyle name="Totale 2 11 3 2 3" xfId="2221"/>
    <cellStyle name="Totale 2 11 3 2 3 2" xfId="5544"/>
    <cellStyle name="Totale 2 11 3 2 3 2 2" xfId="16980"/>
    <cellStyle name="Totale 2 11 3 2 3 2 2 2" xfId="28406"/>
    <cellStyle name="Totale 2 11 3 2 3 2 2 2 2" xfId="40082"/>
    <cellStyle name="Totale 2 11 3 2 3 2 3" xfId="13975"/>
    <cellStyle name="Totale 2 11 3 2 3 2 3 2" xfId="25401"/>
    <cellStyle name="Totale 2 11 3 2 3 2 3 2 2" xfId="37077"/>
    <cellStyle name="Totale 2 11 3 2 3 3" xfId="8290"/>
    <cellStyle name="Totale 2 11 3 2 3 3 2" xfId="19580"/>
    <cellStyle name="Totale 2 11 3 2 3 3 2 2" xfId="31006"/>
    <cellStyle name="Totale 2 11 3 2 3 3 2 2 2" xfId="42682"/>
    <cellStyle name="Totale 2 11 3 2 3 4" xfId="11433"/>
    <cellStyle name="Totale 2 11 3 2 3 4 2" xfId="22885"/>
    <cellStyle name="Totale 2 11 3 2 3 4 2 2" xfId="34561"/>
    <cellStyle name="Totale 2 11 3 2 4" xfId="2595"/>
    <cellStyle name="Totale 2 11 3 2 4 2" xfId="5918"/>
    <cellStyle name="Totale 2 11 3 2 4 2 2" xfId="17342"/>
    <cellStyle name="Totale 2 11 3 2 4 2 2 2" xfId="28768"/>
    <cellStyle name="Totale 2 11 3 2 4 2 2 2 2" xfId="40444"/>
    <cellStyle name="Totale 2 11 3 2 4 2 3" xfId="14341"/>
    <cellStyle name="Totale 2 11 3 2 4 2 3 2" xfId="25767"/>
    <cellStyle name="Totale 2 11 3 2 4 2 3 2 2" xfId="37443"/>
    <cellStyle name="Totale 2 11 3 2 4 3" xfId="8652"/>
    <cellStyle name="Totale 2 11 3 2 4 3 2" xfId="19942"/>
    <cellStyle name="Totale 2 11 3 2 4 3 2 2" xfId="31368"/>
    <cellStyle name="Totale 2 11 3 2 4 3 2 2 2" xfId="43044"/>
    <cellStyle name="Totale 2 11 3 2 4 4" xfId="9494"/>
    <cellStyle name="Totale 2 11 3 2 4 4 2" xfId="20946"/>
    <cellStyle name="Totale 2 11 3 2 4 4 2 2" xfId="32622"/>
    <cellStyle name="Totale 2 11 3 2 5" xfId="1742"/>
    <cellStyle name="Totale 2 11 3 2 5 2" xfId="5066"/>
    <cellStyle name="Totale 2 11 3 2 5 2 2" xfId="16555"/>
    <cellStyle name="Totale 2 11 3 2 5 2 2 2" xfId="27981"/>
    <cellStyle name="Totale 2 11 3 2 5 2 2 2 2" xfId="39657"/>
    <cellStyle name="Totale 2 11 3 2 5 2 3" xfId="13548"/>
    <cellStyle name="Totale 2 11 3 2 5 2 3 2" xfId="24975"/>
    <cellStyle name="Totale 2 11 3 2 5 2 3 2 2" xfId="36651"/>
    <cellStyle name="Totale 2 11 3 2 5 3" xfId="7865"/>
    <cellStyle name="Totale 2 11 3 2 5 3 2" xfId="19155"/>
    <cellStyle name="Totale 2 11 3 2 5 3 2 2" xfId="30581"/>
    <cellStyle name="Totale 2 11 3 2 5 3 2 2 2" xfId="42257"/>
    <cellStyle name="Totale 2 11 3 2 5 4" xfId="11747"/>
    <cellStyle name="Totale 2 11 3 2 5 4 2" xfId="23199"/>
    <cellStyle name="Totale 2 11 3 2 5 4 2 2" xfId="34875"/>
    <cellStyle name="Totale 2 11 3 2 6" xfId="3303"/>
    <cellStyle name="Totale 2 11 3 2 6 2" xfId="6623"/>
    <cellStyle name="Totale 2 11 3 2 6 2 2" xfId="18019"/>
    <cellStyle name="Totale 2 11 3 2 6 2 2 2" xfId="29445"/>
    <cellStyle name="Totale 2 11 3 2 6 2 2 2 2" xfId="41121"/>
    <cellStyle name="Totale 2 11 3 2 6 2 3" xfId="15024"/>
    <cellStyle name="Totale 2 11 3 2 6 2 3 2" xfId="26450"/>
    <cellStyle name="Totale 2 11 3 2 6 2 3 2 2" xfId="38126"/>
    <cellStyle name="Totale 2 11 3 2 6 3" xfId="10752"/>
    <cellStyle name="Totale 2 11 3 2 6 3 2" xfId="22204"/>
    <cellStyle name="Totale 2 11 3 2 6 3 2 2" xfId="33880"/>
    <cellStyle name="Totale 2 11 3 2 7" xfId="3909"/>
    <cellStyle name="Totale 2 11 3 2 7 2" xfId="15497"/>
    <cellStyle name="Totale 2 11 3 2 7 2 2" xfId="26923"/>
    <cellStyle name="Totale 2 11 3 2 7 2 2 2" xfId="38599"/>
    <cellStyle name="Totale 2 11 3 2 7 3" xfId="12484"/>
    <cellStyle name="Totale 2 11 3 2 7 3 2" xfId="23911"/>
    <cellStyle name="Totale 2 11 3 2 7 3 2 2" xfId="35587"/>
    <cellStyle name="Totale 2 11 3 2 8" xfId="10520"/>
    <cellStyle name="Totale 2 11 3 2 8 2" xfId="21972"/>
    <cellStyle name="Totale 2 11 3 2 8 2 2" xfId="33648"/>
    <cellStyle name="Totale 2 11 3 3" xfId="1076"/>
    <cellStyle name="Totale 2 11 3 3 2" xfId="4433"/>
    <cellStyle name="Totale 2 11 3 3 2 2" xfId="15968"/>
    <cellStyle name="Totale 2 11 3 3 2 2 2" xfId="27394"/>
    <cellStyle name="Totale 2 11 3 3 2 2 2 2" xfId="39070"/>
    <cellStyle name="Totale 2 11 3 3 2 3" xfId="12958"/>
    <cellStyle name="Totale 2 11 3 3 2 3 2" xfId="24385"/>
    <cellStyle name="Totale 2 11 3 3 2 3 2 2" xfId="36061"/>
    <cellStyle name="Totale 2 11 3 3 3" xfId="7254"/>
    <cellStyle name="Totale 2 11 3 3 3 2" xfId="18568"/>
    <cellStyle name="Totale 2 11 3 3 3 2 2" xfId="29994"/>
    <cellStyle name="Totale 2 11 3 3 3 2 2 2" xfId="41670"/>
    <cellStyle name="Totale 2 11 3 3 4" xfId="9880"/>
    <cellStyle name="Totale 2 11 3 3 4 2" xfId="21332"/>
    <cellStyle name="Totale 2 11 3 3 4 2 2" xfId="33008"/>
    <cellStyle name="Totale 2 11 3 4" xfId="1444"/>
    <cellStyle name="Totale 2 11 3 4 2" xfId="4776"/>
    <cellStyle name="Totale 2 11 3 4 2 2" xfId="16303"/>
    <cellStyle name="Totale 2 11 3 4 2 2 2" xfId="27729"/>
    <cellStyle name="Totale 2 11 3 4 2 2 2 2" xfId="39405"/>
    <cellStyle name="Totale 2 11 3 4 2 3" xfId="13295"/>
    <cellStyle name="Totale 2 11 3 4 2 3 2" xfId="24722"/>
    <cellStyle name="Totale 2 11 3 4 2 3 2 2" xfId="36398"/>
    <cellStyle name="Totale 2 11 3 4 3" xfId="7613"/>
    <cellStyle name="Totale 2 11 3 4 3 2" xfId="18903"/>
    <cellStyle name="Totale 2 11 3 4 3 2 2" xfId="30329"/>
    <cellStyle name="Totale 2 11 3 4 3 2 2 2" xfId="42005"/>
    <cellStyle name="Totale 2 11 3 4 4" xfId="10941"/>
    <cellStyle name="Totale 2 11 3 4 4 2" xfId="22393"/>
    <cellStyle name="Totale 2 11 3 4 4 2 2" xfId="34069"/>
    <cellStyle name="Totale 2 11 3 5" xfId="760"/>
    <cellStyle name="Totale 2 11 3 5 2" xfId="4123"/>
    <cellStyle name="Totale 2 11 3 5 2 2" xfId="15705"/>
    <cellStyle name="Totale 2 11 3 5 2 2 2" xfId="27131"/>
    <cellStyle name="Totale 2 11 3 5 2 2 2 2" xfId="38807"/>
    <cellStyle name="Totale 2 11 3 5 2 3" xfId="12693"/>
    <cellStyle name="Totale 2 11 3 5 2 3 2" xfId="24120"/>
    <cellStyle name="Totale 2 11 3 5 2 3 2 2" xfId="35796"/>
    <cellStyle name="Totale 2 11 3 5 3" xfId="6989"/>
    <cellStyle name="Totale 2 11 3 5 3 2" xfId="18304"/>
    <cellStyle name="Totale 2 11 3 5 3 2 2" xfId="29730"/>
    <cellStyle name="Totale 2 11 3 5 3 2 2 2" xfId="41406"/>
    <cellStyle name="Totale 2 11 3 5 4" xfId="9805"/>
    <cellStyle name="Totale 2 11 3 5 4 2" xfId="21257"/>
    <cellStyle name="Totale 2 11 3 5 4 2 2" xfId="32933"/>
    <cellStyle name="Totale 2 11 3 6" xfId="2032"/>
    <cellStyle name="Totale 2 11 3 6 2" xfId="5355"/>
    <cellStyle name="Totale 2 11 3 6 2 2" xfId="16792"/>
    <cellStyle name="Totale 2 11 3 6 2 2 2" xfId="28218"/>
    <cellStyle name="Totale 2 11 3 6 2 2 2 2" xfId="39894"/>
    <cellStyle name="Totale 2 11 3 6 2 3" xfId="13787"/>
    <cellStyle name="Totale 2 11 3 6 2 3 2" xfId="25213"/>
    <cellStyle name="Totale 2 11 3 6 2 3 2 2" xfId="36889"/>
    <cellStyle name="Totale 2 11 3 6 3" xfId="8102"/>
    <cellStyle name="Totale 2 11 3 6 3 2" xfId="19392"/>
    <cellStyle name="Totale 2 11 3 6 3 2 2" xfId="30818"/>
    <cellStyle name="Totale 2 11 3 6 3 2 2 2" xfId="42494"/>
    <cellStyle name="Totale 2 11 3 6 4" xfId="9317"/>
    <cellStyle name="Totale 2 11 3 6 4 2" xfId="20769"/>
    <cellStyle name="Totale 2 11 3 6 4 2 2" xfId="32445"/>
    <cellStyle name="Totale 2 11 3 7" xfId="2406"/>
    <cellStyle name="Totale 2 11 3 7 2" xfId="5729"/>
    <cellStyle name="Totale 2 11 3 7 2 2" xfId="17153"/>
    <cellStyle name="Totale 2 11 3 7 2 2 2" xfId="28579"/>
    <cellStyle name="Totale 2 11 3 7 2 2 2 2" xfId="40255"/>
    <cellStyle name="Totale 2 11 3 7 2 3" xfId="14152"/>
    <cellStyle name="Totale 2 11 3 7 2 3 2" xfId="25578"/>
    <cellStyle name="Totale 2 11 3 7 2 3 2 2" xfId="37254"/>
    <cellStyle name="Totale 2 11 3 7 3" xfId="8463"/>
    <cellStyle name="Totale 2 11 3 7 3 2" xfId="19753"/>
    <cellStyle name="Totale 2 11 3 7 3 2 2" xfId="31179"/>
    <cellStyle name="Totale 2 11 3 7 3 2 2 2" xfId="42855"/>
    <cellStyle name="Totale 2 11 3 7 4" xfId="12025"/>
    <cellStyle name="Totale 2 11 3 7 4 2" xfId="23477"/>
    <cellStyle name="Totale 2 11 3 7 4 2 2" xfId="35153"/>
    <cellStyle name="Totale 2 11 3 8" xfId="2865"/>
    <cellStyle name="Totale 2 11 3 8 2" xfId="6186"/>
    <cellStyle name="Totale 2 11 3 8 2 2" xfId="17590"/>
    <cellStyle name="Totale 2 11 3 8 2 2 2" xfId="29016"/>
    <cellStyle name="Totale 2 11 3 8 2 2 2 2" xfId="40692"/>
    <cellStyle name="Totale 2 11 3 8 2 3" xfId="14592"/>
    <cellStyle name="Totale 2 11 3 8 2 3 2" xfId="26018"/>
    <cellStyle name="Totale 2 11 3 8 2 3 2 2" xfId="37694"/>
    <cellStyle name="Totale 2 11 3 8 3" xfId="8899"/>
    <cellStyle name="Totale 2 11 3 8 3 2" xfId="20189"/>
    <cellStyle name="Totale 2 11 3 8 3 2 2" xfId="31615"/>
    <cellStyle name="Totale 2 11 3 8 3 2 2 2" xfId="43291"/>
    <cellStyle name="Totale 2 11 3 8 4" xfId="10622"/>
    <cellStyle name="Totale 2 11 3 8 4 2" xfId="22074"/>
    <cellStyle name="Totale 2 11 3 8 4 2 2" xfId="33750"/>
    <cellStyle name="Totale 2 11 3 9" xfId="3115"/>
    <cellStyle name="Totale 2 11 3 9 2" xfId="6435"/>
    <cellStyle name="Totale 2 11 3 9 2 2" xfId="17831"/>
    <cellStyle name="Totale 2 11 3 9 2 2 2" xfId="29257"/>
    <cellStyle name="Totale 2 11 3 9 2 2 2 2" xfId="40933"/>
    <cellStyle name="Totale 2 11 3 9 2 3" xfId="14836"/>
    <cellStyle name="Totale 2 11 3 9 2 3 2" xfId="26262"/>
    <cellStyle name="Totale 2 11 3 9 2 3 2 2" xfId="37938"/>
    <cellStyle name="Totale 2 11 3 9 3" xfId="9063"/>
    <cellStyle name="Totale 2 11 3 9 3 2" xfId="20353"/>
    <cellStyle name="Totale 2 11 3 9 3 2 2" xfId="31779"/>
    <cellStyle name="Totale 2 11 3 9 3 2 2 2" xfId="43455"/>
    <cellStyle name="Totale 2 11 3 9 4" xfId="11989"/>
    <cellStyle name="Totale 2 11 3 9 4 2" xfId="23441"/>
    <cellStyle name="Totale 2 11 3 9 4 2 2" xfId="35117"/>
    <cellStyle name="Totale 2 11 4" xfId="401"/>
    <cellStyle name="Totale 2 11 4 10" xfId="9456"/>
    <cellStyle name="Totale 2 11 4 10 2" xfId="20908"/>
    <cellStyle name="Totale 2 11 4 10 2 2" xfId="32584"/>
    <cellStyle name="Totale 2 11 4 2" xfId="1513"/>
    <cellStyle name="Totale 2 11 4 2 2" xfId="4845"/>
    <cellStyle name="Totale 2 11 4 2 2 2" xfId="16372"/>
    <cellStyle name="Totale 2 11 4 2 2 2 2" xfId="27798"/>
    <cellStyle name="Totale 2 11 4 2 2 2 2 2" xfId="39474"/>
    <cellStyle name="Totale 2 11 4 2 2 3" xfId="13364"/>
    <cellStyle name="Totale 2 11 4 2 2 3 2" xfId="24791"/>
    <cellStyle name="Totale 2 11 4 2 2 3 2 2" xfId="36467"/>
    <cellStyle name="Totale 2 11 4 2 3" xfId="7682"/>
    <cellStyle name="Totale 2 11 4 2 3 2" xfId="18972"/>
    <cellStyle name="Totale 2 11 4 2 3 2 2" xfId="30398"/>
    <cellStyle name="Totale 2 11 4 2 3 2 2 2" xfId="42074"/>
    <cellStyle name="Totale 2 11 4 2 4" xfId="10497"/>
    <cellStyle name="Totale 2 11 4 2 4 2" xfId="21949"/>
    <cellStyle name="Totale 2 11 4 2 4 2 2" xfId="33625"/>
    <cellStyle name="Totale 2 11 4 3" xfId="1656"/>
    <cellStyle name="Totale 2 11 4 3 2" xfId="4986"/>
    <cellStyle name="Totale 2 11 4 3 2 2" xfId="16510"/>
    <cellStyle name="Totale 2 11 4 3 2 2 2" xfId="27936"/>
    <cellStyle name="Totale 2 11 4 3 2 2 2 2" xfId="39612"/>
    <cellStyle name="Totale 2 11 4 3 2 3" xfId="13502"/>
    <cellStyle name="Totale 2 11 4 3 2 3 2" xfId="24929"/>
    <cellStyle name="Totale 2 11 4 3 2 3 2 2" xfId="36605"/>
    <cellStyle name="Totale 2 11 4 3 3" xfId="7820"/>
    <cellStyle name="Totale 2 11 4 3 3 2" xfId="19110"/>
    <cellStyle name="Totale 2 11 4 3 3 2 2" xfId="30536"/>
    <cellStyle name="Totale 2 11 4 3 3 2 2 2" xfId="42212"/>
    <cellStyle name="Totale 2 11 4 3 4" xfId="10843"/>
    <cellStyle name="Totale 2 11 4 3 4 2" xfId="22295"/>
    <cellStyle name="Totale 2 11 4 3 4 2 2" xfId="33971"/>
    <cellStyle name="Totale 2 11 4 4" xfId="829"/>
    <cellStyle name="Totale 2 11 4 4 2" xfId="4192"/>
    <cellStyle name="Totale 2 11 4 4 2 2" xfId="15774"/>
    <cellStyle name="Totale 2 11 4 4 2 2 2" xfId="27200"/>
    <cellStyle name="Totale 2 11 4 4 2 2 2 2" xfId="38876"/>
    <cellStyle name="Totale 2 11 4 4 2 3" xfId="12762"/>
    <cellStyle name="Totale 2 11 4 4 2 3 2" xfId="24189"/>
    <cellStyle name="Totale 2 11 4 4 2 3 2 2" xfId="35865"/>
    <cellStyle name="Totale 2 11 4 4 3" xfId="7058"/>
    <cellStyle name="Totale 2 11 4 4 3 2" xfId="18373"/>
    <cellStyle name="Totale 2 11 4 4 3 2 2" xfId="29799"/>
    <cellStyle name="Totale 2 11 4 4 3 2 2 2" xfId="41475"/>
    <cellStyle name="Totale 2 11 4 4 4" xfId="10160"/>
    <cellStyle name="Totale 2 11 4 4 4 2" xfId="21612"/>
    <cellStyle name="Totale 2 11 4 4 4 2 2" xfId="33288"/>
    <cellStyle name="Totale 2 11 4 5" xfId="2101"/>
    <cellStyle name="Totale 2 11 4 5 2" xfId="5424"/>
    <cellStyle name="Totale 2 11 4 5 2 2" xfId="16861"/>
    <cellStyle name="Totale 2 11 4 5 2 2 2" xfId="28287"/>
    <cellStyle name="Totale 2 11 4 5 2 2 2 2" xfId="39963"/>
    <cellStyle name="Totale 2 11 4 5 2 3" xfId="13856"/>
    <cellStyle name="Totale 2 11 4 5 2 3 2" xfId="25282"/>
    <cellStyle name="Totale 2 11 4 5 2 3 2 2" xfId="36958"/>
    <cellStyle name="Totale 2 11 4 5 3" xfId="8171"/>
    <cellStyle name="Totale 2 11 4 5 3 2" xfId="19461"/>
    <cellStyle name="Totale 2 11 4 5 3 2 2" xfId="30887"/>
    <cellStyle name="Totale 2 11 4 5 3 2 2 2" xfId="42563"/>
    <cellStyle name="Totale 2 11 4 5 4" xfId="9824"/>
    <cellStyle name="Totale 2 11 4 5 4 2" xfId="21276"/>
    <cellStyle name="Totale 2 11 4 5 4 2 2" xfId="32952"/>
    <cellStyle name="Totale 2 11 4 6" xfId="2475"/>
    <cellStyle name="Totale 2 11 4 6 2" xfId="5798"/>
    <cellStyle name="Totale 2 11 4 6 2 2" xfId="17222"/>
    <cellStyle name="Totale 2 11 4 6 2 2 2" xfId="28648"/>
    <cellStyle name="Totale 2 11 4 6 2 2 2 2" xfId="40324"/>
    <cellStyle name="Totale 2 11 4 6 2 3" xfId="14221"/>
    <cellStyle name="Totale 2 11 4 6 2 3 2" xfId="25647"/>
    <cellStyle name="Totale 2 11 4 6 2 3 2 2" xfId="37323"/>
    <cellStyle name="Totale 2 11 4 6 3" xfId="8532"/>
    <cellStyle name="Totale 2 11 4 6 3 2" xfId="19822"/>
    <cellStyle name="Totale 2 11 4 6 3 2 2" xfId="31248"/>
    <cellStyle name="Totale 2 11 4 6 3 2 2 2" xfId="42924"/>
    <cellStyle name="Totale 2 11 4 6 4" xfId="11353"/>
    <cellStyle name="Totale 2 11 4 6 4 2" xfId="22805"/>
    <cellStyle name="Totale 2 11 4 6 4 2 2" xfId="34481"/>
    <cellStyle name="Totale 2 11 4 7" xfId="2914"/>
    <cellStyle name="Totale 2 11 4 7 2" xfId="6235"/>
    <cellStyle name="Totale 2 11 4 7 2 2" xfId="17638"/>
    <cellStyle name="Totale 2 11 4 7 2 2 2" xfId="29064"/>
    <cellStyle name="Totale 2 11 4 7 2 2 2 2" xfId="40740"/>
    <cellStyle name="Totale 2 11 4 7 2 3" xfId="14640"/>
    <cellStyle name="Totale 2 11 4 7 2 3 2" xfId="26066"/>
    <cellStyle name="Totale 2 11 4 7 2 3 2 2" xfId="37742"/>
    <cellStyle name="Totale 2 11 4 7 3" xfId="8947"/>
    <cellStyle name="Totale 2 11 4 7 3 2" xfId="20237"/>
    <cellStyle name="Totale 2 11 4 7 3 2 2" xfId="31663"/>
    <cellStyle name="Totale 2 11 4 7 3 2 2 2" xfId="43339"/>
    <cellStyle name="Totale 2 11 4 7 4" xfId="9597"/>
    <cellStyle name="Totale 2 11 4 7 4 2" xfId="21049"/>
    <cellStyle name="Totale 2 11 4 7 4 2 2" xfId="32725"/>
    <cellStyle name="Totale 2 11 4 8" xfId="3184"/>
    <cellStyle name="Totale 2 11 4 8 2" xfId="6504"/>
    <cellStyle name="Totale 2 11 4 8 2 2" xfId="17900"/>
    <cellStyle name="Totale 2 11 4 8 2 2 2" xfId="29326"/>
    <cellStyle name="Totale 2 11 4 8 2 2 2 2" xfId="41002"/>
    <cellStyle name="Totale 2 11 4 8 2 3" xfId="14905"/>
    <cellStyle name="Totale 2 11 4 8 2 3 2" xfId="26331"/>
    <cellStyle name="Totale 2 11 4 8 2 3 2 2" xfId="38007"/>
    <cellStyle name="Totale 2 11 4 8 3" xfId="9263"/>
    <cellStyle name="Totale 2 11 4 8 3 2" xfId="20715"/>
    <cellStyle name="Totale 2 11 4 8 3 2 2" xfId="32391"/>
    <cellStyle name="Totale 2 11 4 9" xfId="3789"/>
    <cellStyle name="Totale 2 11 4 9 2" xfId="15378"/>
    <cellStyle name="Totale 2 11 4 9 2 2" xfId="26804"/>
    <cellStyle name="Totale 2 11 4 9 2 2 2" xfId="38480"/>
    <cellStyle name="Totale 2 11 4 9 3" xfId="12365"/>
    <cellStyle name="Totale 2 11 4 9 3 2" xfId="23792"/>
    <cellStyle name="Totale 2 11 4 9 3 2 2" xfId="35468"/>
    <cellStyle name="Totale 2 11 5" xfId="448"/>
    <cellStyle name="Totale 2 11 5 2" xfId="1132"/>
    <cellStyle name="Totale 2 11 5 2 2" xfId="4489"/>
    <cellStyle name="Totale 2 11 5 2 2 2" xfId="16023"/>
    <cellStyle name="Totale 2 11 5 2 2 2 2" xfId="27449"/>
    <cellStyle name="Totale 2 11 5 2 2 2 2 2" xfId="39125"/>
    <cellStyle name="Totale 2 11 5 2 2 3" xfId="13013"/>
    <cellStyle name="Totale 2 11 5 2 2 3 2" xfId="24440"/>
    <cellStyle name="Totale 2 11 5 2 2 3 2 2" xfId="36116"/>
    <cellStyle name="Totale 2 11 5 2 3" xfId="7309"/>
    <cellStyle name="Totale 2 11 5 2 3 2" xfId="18623"/>
    <cellStyle name="Totale 2 11 5 2 3 2 2" xfId="30049"/>
    <cellStyle name="Totale 2 11 5 2 3 2 2 2" xfId="41725"/>
    <cellStyle name="Totale 2 11 5 2 4" xfId="9442"/>
    <cellStyle name="Totale 2 11 5 2 4 2" xfId="20894"/>
    <cellStyle name="Totale 2 11 5 2 4 2 2" xfId="32570"/>
    <cellStyle name="Totale 2 11 5 3" xfId="2148"/>
    <cellStyle name="Totale 2 11 5 3 2" xfId="5471"/>
    <cellStyle name="Totale 2 11 5 3 2 2" xfId="16907"/>
    <cellStyle name="Totale 2 11 5 3 2 2 2" xfId="28333"/>
    <cellStyle name="Totale 2 11 5 3 2 2 2 2" xfId="40009"/>
    <cellStyle name="Totale 2 11 5 3 2 3" xfId="13902"/>
    <cellStyle name="Totale 2 11 5 3 2 3 2" xfId="25328"/>
    <cellStyle name="Totale 2 11 5 3 2 3 2 2" xfId="37004"/>
    <cellStyle name="Totale 2 11 5 3 3" xfId="8217"/>
    <cellStyle name="Totale 2 11 5 3 3 2" xfId="19507"/>
    <cellStyle name="Totale 2 11 5 3 3 2 2" xfId="30933"/>
    <cellStyle name="Totale 2 11 5 3 3 2 2 2" xfId="42609"/>
    <cellStyle name="Totale 2 11 5 3 4" xfId="10076"/>
    <cellStyle name="Totale 2 11 5 3 4 2" xfId="21528"/>
    <cellStyle name="Totale 2 11 5 3 4 2 2" xfId="33204"/>
    <cellStyle name="Totale 2 11 5 4" xfId="2522"/>
    <cellStyle name="Totale 2 11 5 4 2" xfId="5845"/>
    <cellStyle name="Totale 2 11 5 4 2 2" xfId="17269"/>
    <cellStyle name="Totale 2 11 5 4 2 2 2" xfId="28695"/>
    <cellStyle name="Totale 2 11 5 4 2 2 2 2" xfId="40371"/>
    <cellStyle name="Totale 2 11 5 4 2 3" xfId="14268"/>
    <cellStyle name="Totale 2 11 5 4 2 3 2" xfId="25694"/>
    <cellStyle name="Totale 2 11 5 4 2 3 2 2" xfId="37370"/>
    <cellStyle name="Totale 2 11 5 4 3" xfId="8579"/>
    <cellStyle name="Totale 2 11 5 4 3 2" xfId="19869"/>
    <cellStyle name="Totale 2 11 5 4 3 2 2" xfId="31295"/>
    <cellStyle name="Totale 2 11 5 4 3 2 2 2" xfId="42971"/>
    <cellStyle name="Totale 2 11 5 4 4" xfId="10186"/>
    <cellStyle name="Totale 2 11 5 4 4 2" xfId="21638"/>
    <cellStyle name="Totale 2 11 5 4 4 2 2" xfId="33314"/>
    <cellStyle name="Totale 2 11 5 5" xfId="2694"/>
    <cellStyle name="Totale 2 11 5 5 2" xfId="6017"/>
    <cellStyle name="Totale 2 11 5 5 2 2" xfId="17426"/>
    <cellStyle name="Totale 2 11 5 5 2 2 2" xfId="28852"/>
    <cellStyle name="Totale 2 11 5 5 2 2 2 2" xfId="40528"/>
    <cellStyle name="Totale 2 11 5 5 2 3" xfId="14428"/>
    <cellStyle name="Totale 2 11 5 5 2 3 2" xfId="25854"/>
    <cellStyle name="Totale 2 11 5 5 2 3 2 2" xfId="37530"/>
    <cellStyle name="Totale 2 11 5 5 3" xfId="8736"/>
    <cellStyle name="Totale 2 11 5 5 3 2" xfId="20026"/>
    <cellStyle name="Totale 2 11 5 5 3 2 2" xfId="31452"/>
    <cellStyle name="Totale 2 11 5 5 3 2 2 2" xfId="43128"/>
    <cellStyle name="Totale 2 11 5 5 4" xfId="11845"/>
    <cellStyle name="Totale 2 11 5 5 4 2" xfId="23297"/>
    <cellStyle name="Totale 2 11 5 5 4 2 2" xfId="34973"/>
    <cellStyle name="Totale 2 11 5 6" xfId="3230"/>
    <cellStyle name="Totale 2 11 5 6 2" xfId="6550"/>
    <cellStyle name="Totale 2 11 5 6 2 2" xfId="17946"/>
    <cellStyle name="Totale 2 11 5 6 2 2 2" xfId="29372"/>
    <cellStyle name="Totale 2 11 5 6 2 2 2 2" xfId="41048"/>
    <cellStyle name="Totale 2 11 5 6 2 3" xfId="14951"/>
    <cellStyle name="Totale 2 11 5 6 2 3 2" xfId="26377"/>
    <cellStyle name="Totale 2 11 5 6 2 3 2 2" xfId="38053"/>
    <cellStyle name="Totale 2 11 5 6 3" xfId="9119"/>
    <cellStyle name="Totale 2 11 5 6 3 2" xfId="20408"/>
    <cellStyle name="Totale 2 11 5 6 3 2 2" xfId="31834"/>
    <cellStyle name="Totale 2 11 5 6 3 2 2 2" xfId="43510"/>
    <cellStyle name="Totale 2 11 5 6 4" xfId="9351"/>
    <cellStyle name="Totale 2 11 5 6 4 2" xfId="20803"/>
    <cellStyle name="Totale 2 11 5 6 4 2 2" xfId="32479"/>
    <cellStyle name="Totale 2 11 5 7" xfId="3371"/>
    <cellStyle name="Totale 2 11 5 7 2" xfId="6685"/>
    <cellStyle name="Totale 2 11 5 7 2 2" xfId="18076"/>
    <cellStyle name="Totale 2 11 5 7 2 2 2" xfId="29502"/>
    <cellStyle name="Totale 2 11 5 7 2 2 2 2" xfId="41178"/>
    <cellStyle name="Totale 2 11 5 7 2 3" xfId="15082"/>
    <cellStyle name="Totale 2 11 5 7 2 3 2" xfId="26508"/>
    <cellStyle name="Totale 2 11 5 7 2 3 2 2" xfId="38184"/>
    <cellStyle name="Totale 2 11 5 7 3" xfId="9346"/>
    <cellStyle name="Totale 2 11 5 7 3 2" xfId="20798"/>
    <cellStyle name="Totale 2 11 5 7 3 2 2" xfId="32474"/>
    <cellStyle name="Totale 2 11 5 8" xfId="3836"/>
    <cellStyle name="Totale 2 11 5 8 2" xfId="15424"/>
    <cellStyle name="Totale 2 11 5 8 2 2" xfId="26850"/>
    <cellStyle name="Totale 2 11 5 8 2 2 2" xfId="38526"/>
    <cellStyle name="Totale 2 11 5 8 3" xfId="12411"/>
    <cellStyle name="Totale 2 11 5 8 3 2" xfId="23838"/>
    <cellStyle name="Totale 2 11 5 8 3 2 2" xfId="35514"/>
    <cellStyle name="Totale 2 11 5 9" xfId="11478"/>
    <cellStyle name="Totale 2 11 5 9 2" xfId="22930"/>
    <cellStyle name="Totale 2 11 5 9 2 2" xfId="34606"/>
    <cellStyle name="Totale 2 11 6" xfId="954"/>
    <cellStyle name="Totale 2 11 6 2" xfId="4313"/>
    <cellStyle name="Totale 2 11 6 2 2" xfId="15851"/>
    <cellStyle name="Totale 2 11 6 2 2 2" xfId="27277"/>
    <cellStyle name="Totale 2 11 6 2 2 2 2" xfId="38953"/>
    <cellStyle name="Totale 2 11 6 2 3" xfId="12841"/>
    <cellStyle name="Totale 2 11 6 2 3 2" xfId="24268"/>
    <cellStyle name="Totale 2 11 6 2 3 2 2" xfId="35944"/>
    <cellStyle name="Totale 2 11 6 3" xfId="7137"/>
    <cellStyle name="Totale 2 11 6 3 2" xfId="18451"/>
    <cellStyle name="Totale 2 11 6 3 2 2" xfId="29877"/>
    <cellStyle name="Totale 2 11 6 3 2 2 2" xfId="41553"/>
    <cellStyle name="Totale 2 11 6 4" xfId="11366"/>
    <cellStyle name="Totale 2 11 6 4 2" xfId="22818"/>
    <cellStyle name="Totale 2 11 6 4 2 2" xfId="34494"/>
    <cellStyle name="Totale 2 11 7" xfId="1282"/>
    <cellStyle name="Totale 2 11 7 2" xfId="4626"/>
    <cellStyle name="Totale 2 11 7 2 2" xfId="16153"/>
    <cellStyle name="Totale 2 11 7 2 2 2" xfId="27579"/>
    <cellStyle name="Totale 2 11 7 2 2 2 2" xfId="39255"/>
    <cellStyle name="Totale 2 11 7 2 3" xfId="13145"/>
    <cellStyle name="Totale 2 11 7 2 3 2" xfId="24572"/>
    <cellStyle name="Totale 2 11 7 2 3 2 2" xfId="36248"/>
    <cellStyle name="Totale 2 11 7 3" xfId="7451"/>
    <cellStyle name="Totale 2 11 7 3 2" xfId="18753"/>
    <cellStyle name="Totale 2 11 7 3 2 2" xfId="30179"/>
    <cellStyle name="Totale 2 11 7 3 2 2 2" xfId="41855"/>
    <cellStyle name="Totale 2 11 7 4" xfId="9947"/>
    <cellStyle name="Totale 2 11 7 4 2" xfId="21399"/>
    <cellStyle name="Totale 2 11 7 4 2 2" xfId="33075"/>
    <cellStyle name="Totale 2 11 8" xfId="610"/>
    <cellStyle name="Totale 2 11 8 2" xfId="3973"/>
    <cellStyle name="Totale 2 11 8 2 2" xfId="15555"/>
    <cellStyle name="Totale 2 11 8 2 2 2" xfId="26981"/>
    <cellStyle name="Totale 2 11 8 2 2 2 2" xfId="38657"/>
    <cellStyle name="Totale 2 11 8 2 3" xfId="12543"/>
    <cellStyle name="Totale 2 11 8 2 3 2" xfId="23970"/>
    <cellStyle name="Totale 2 11 8 2 3 2 2" xfId="35646"/>
    <cellStyle name="Totale 2 11 8 3" xfId="6839"/>
    <cellStyle name="Totale 2 11 8 3 2" xfId="18154"/>
    <cellStyle name="Totale 2 11 8 3 2 2" xfId="29580"/>
    <cellStyle name="Totale 2 11 8 3 2 2 2" xfId="41256"/>
    <cellStyle name="Totale 2 11 8 4" xfId="10982"/>
    <cellStyle name="Totale 2 11 8 4 2" xfId="22434"/>
    <cellStyle name="Totale 2 11 8 4 2 2" xfId="34110"/>
    <cellStyle name="Totale 2 11 9" xfId="2271"/>
    <cellStyle name="Totale 2 11 9 2" xfId="5594"/>
    <cellStyle name="Totale 2 11 9 2 2" xfId="17020"/>
    <cellStyle name="Totale 2 11 9 2 2 2" xfId="28446"/>
    <cellStyle name="Totale 2 11 9 2 2 2 2" xfId="40122"/>
    <cellStyle name="Totale 2 11 9 2 3" xfId="14018"/>
    <cellStyle name="Totale 2 11 9 2 3 2" xfId="25444"/>
    <cellStyle name="Totale 2 11 9 2 3 2 2" xfId="37120"/>
    <cellStyle name="Totale 2 11 9 3" xfId="8330"/>
    <cellStyle name="Totale 2 11 9 3 2" xfId="19620"/>
    <cellStyle name="Totale 2 11 9 3 2 2" xfId="31046"/>
    <cellStyle name="Totale 2 11 9 3 2 2 2" xfId="42722"/>
    <cellStyle name="Totale 2 11 9 4" xfId="11634"/>
    <cellStyle name="Totale 2 11 9 4 2" xfId="23086"/>
    <cellStyle name="Totale 2 11 9 4 2 2" xfId="34762"/>
    <cellStyle name="Totale 2 12" xfId="140"/>
    <cellStyle name="Totale 2 12 10" xfId="2960"/>
    <cellStyle name="Totale 2 12 10 2" xfId="6280"/>
    <cellStyle name="Totale 2 12 10 2 2" xfId="17678"/>
    <cellStyle name="Totale 2 12 10 2 2 2" xfId="29104"/>
    <cellStyle name="Totale 2 12 10 2 2 2 2" xfId="40780"/>
    <cellStyle name="Totale 2 12 10 2 3" xfId="14683"/>
    <cellStyle name="Totale 2 12 10 2 3 2" xfId="26109"/>
    <cellStyle name="Totale 2 12 10 2 3 2 2" xfId="37785"/>
    <cellStyle name="Totale 2 12 10 3" xfId="8987"/>
    <cellStyle name="Totale 2 12 10 3 2" xfId="20277"/>
    <cellStyle name="Totale 2 12 10 3 2 2" xfId="31703"/>
    <cellStyle name="Totale 2 12 10 3 2 2 2" xfId="43379"/>
    <cellStyle name="Totale 2 12 10 4" xfId="12020"/>
    <cellStyle name="Totale 2 12 10 4 2" xfId="23472"/>
    <cellStyle name="Totale 2 12 10 4 2 2" xfId="35148"/>
    <cellStyle name="Totale 2 12 11" xfId="3553"/>
    <cellStyle name="Totale 2 12 11 2" xfId="15156"/>
    <cellStyle name="Totale 2 12 11 2 2" xfId="26582"/>
    <cellStyle name="Totale 2 12 11 2 2 2" xfId="38258"/>
    <cellStyle name="Totale 2 12 11 3" xfId="12143"/>
    <cellStyle name="Totale 2 12 11 3 2" xfId="23570"/>
    <cellStyle name="Totale 2 12 11 3 2 2" xfId="35246"/>
    <cellStyle name="Totale 2 12 2" xfId="279"/>
    <cellStyle name="Totale 2 12 2 10" xfId="3667"/>
    <cellStyle name="Totale 2 12 2 10 2" xfId="15256"/>
    <cellStyle name="Totale 2 12 2 10 2 2" xfId="26682"/>
    <cellStyle name="Totale 2 12 2 10 2 2 2" xfId="38358"/>
    <cellStyle name="Totale 2 12 2 10 3" xfId="12243"/>
    <cellStyle name="Totale 2 12 2 10 3 2" xfId="23670"/>
    <cellStyle name="Totale 2 12 2 10 3 2 2" xfId="35346"/>
    <cellStyle name="Totale 2 12 2 11" xfId="10649"/>
    <cellStyle name="Totale 2 12 2 11 2" xfId="22101"/>
    <cellStyle name="Totale 2 12 2 11 2 2" xfId="33777"/>
    <cellStyle name="Totale 2 12 2 2" xfId="1027"/>
    <cellStyle name="Totale 2 12 2 2 2" xfId="4384"/>
    <cellStyle name="Totale 2 12 2 2 2 2" xfId="15919"/>
    <cellStyle name="Totale 2 12 2 2 2 2 2" xfId="27345"/>
    <cellStyle name="Totale 2 12 2 2 2 2 2 2" xfId="39021"/>
    <cellStyle name="Totale 2 12 2 2 2 3" xfId="12909"/>
    <cellStyle name="Totale 2 12 2 2 2 3 2" xfId="24336"/>
    <cellStyle name="Totale 2 12 2 2 2 3 2 2" xfId="36012"/>
    <cellStyle name="Totale 2 12 2 2 3" xfId="7205"/>
    <cellStyle name="Totale 2 12 2 2 3 2" xfId="18519"/>
    <cellStyle name="Totale 2 12 2 2 3 2 2" xfId="29945"/>
    <cellStyle name="Totale 2 12 2 2 3 2 2 2" xfId="41621"/>
    <cellStyle name="Totale 2 12 2 2 4" xfId="11859"/>
    <cellStyle name="Totale 2 12 2 2 4 2" xfId="23311"/>
    <cellStyle name="Totale 2 12 2 2 4 2 2" xfId="34987"/>
    <cellStyle name="Totale 2 12 2 3" xfId="1391"/>
    <cellStyle name="Totale 2 12 2 3 2" xfId="4723"/>
    <cellStyle name="Totale 2 12 2 3 2 2" xfId="16250"/>
    <cellStyle name="Totale 2 12 2 3 2 2 2" xfId="27676"/>
    <cellStyle name="Totale 2 12 2 3 2 2 2 2" xfId="39352"/>
    <cellStyle name="Totale 2 12 2 3 2 3" xfId="13242"/>
    <cellStyle name="Totale 2 12 2 3 2 3 2" xfId="24669"/>
    <cellStyle name="Totale 2 12 2 3 2 3 2 2" xfId="36345"/>
    <cellStyle name="Totale 2 12 2 3 3" xfId="7560"/>
    <cellStyle name="Totale 2 12 2 3 3 2" xfId="18850"/>
    <cellStyle name="Totale 2 12 2 3 3 2 2" xfId="30276"/>
    <cellStyle name="Totale 2 12 2 3 3 2 2 2" xfId="41952"/>
    <cellStyle name="Totale 2 12 2 3 4" xfId="11450"/>
    <cellStyle name="Totale 2 12 2 3 4 2" xfId="22902"/>
    <cellStyle name="Totale 2 12 2 3 4 2 2" xfId="34578"/>
    <cellStyle name="Totale 2 12 2 4" xfId="1587"/>
    <cellStyle name="Totale 2 12 2 4 2" xfId="4917"/>
    <cellStyle name="Totale 2 12 2 4 2 2" xfId="16443"/>
    <cellStyle name="Totale 2 12 2 4 2 2 2" xfId="27869"/>
    <cellStyle name="Totale 2 12 2 4 2 2 2 2" xfId="39545"/>
    <cellStyle name="Totale 2 12 2 4 2 3" xfId="13435"/>
    <cellStyle name="Totale 2 12 2 4 2 3 2" xfId="24862"/>
    <cellStyle name="Totale 2 12 2 4 2 3 2 2" xfId="36538"/>
    <cellStyle name="Totale 2 12 2 4 3" xfId="7753"/>
    <cellStyle name="Totale 2 12 2 4 3 2" xfId="19043"/>
    <cellStyle name="Totale 2 12 2 4 3 2 2" xfId="30469"/>
    <cellStyle name="Totale 2 12 2 4 3 2 2 2" xfId="42145"/>
    <cellStyle name="Totale 2 12 2 4 4" xfId="11338"/>
    <cellStyle name="Totale 2 12 2 4 4 2" xfId="22790"/>
    <cellStyle name="Totale 2 12 2 4 4 2 2" xfId="34466"/>
    <cellStyle name="Totale 2 12 2 5" xfId="707"/>
    <cellStyle name="Totale 2 12 2 5 2" xfId="4070"/>
    <cellStyle name="Totale 2 12 2 5 2 2" xfId="15652"/>
    <cellStyle name="Totale 2 12 2 5 2 2 2" xfId="27078"/>
    <cellStyle name="Totale 2 12 2 5 2 2 2 2" xfId="38754"/>
    <cellStyle name="Totale 2 12 2 5 2 3" xfId="12640"/>
    <cellStyle name="Totale 2 12 2 5 2 3 2" xfId="24067"/>
    <cellStyle name="Totale 2 12 2 5 2 3 2 2" xfId="35743"/>
    <cellStyle name="Totale 2 12 2 5 3" xfId="6936"/>
    <cellStyle name="Totale 2 12 2 5 3 2" xfId="18251"/>
    <cellStyle name="Totale 2 12 2 5 3 2 2" xfId="29677"/>
    <cellStyle name="Totale 2 12 2 5 3 2 2 2" xfId="41353"/>
    <cellStyle name="Totale 2 12 2 5 4" xfId="9866"/>
    <cellStyle name="Totale 2 12 2 5 4 2" xfId="21318"/>
    <cellStyle name="Totale 2 12 2 5 4 2 2" xfId="32994"/>
    <cellStyle name="Totale 2 12 2 6" xfId="1979"/>
    <cellStyle name="Totale 2 12 2 6 2" xfId="5302"/>
    <cellStyle name="Totale 2 12 2 6 2 2" xfId="16739"/>
    <cellStyle name="Totale 2 12 2 6 2 2 2" xfId="28165"/>
    <cellStyle name="Totale 2 12 2 6 2 2 2 2" xfId="39841"/>
    <cellStyle name="Totale 2 12 2 6 2 3" xfId="13734"/>
    <cellStyle name="Totale 2 12 2 6 2 3 2" xfId="25160"/>
    <cellStyle name="Totale 2 12 2 6 2 3 2 2" xfId="36836"/>
    <cellStyle name="Totale 2 12 2 6 3" xfId="8049"/>
    <cellStyle name="Totale 2 12 2 6 3 2" xfId="19339"/>
    <cellStyle name="Totale 2 12 2 6 3 2 2" xfId="30765"/>
    <cellStyle name="Totale 2 12 2 6 3 2 2 2" xfId="42441"/>
    <cellStyle name="Totale 2 12 2 6 4" xfId="11160"/>
    <cellStyle name="Totale 2 12 2 6 4 2" xfId="22612"/>
    <cellStyle name="Totale 2 12 2 6 4 2 2" xfId="34288"/>
    <cellStyle name="Totale 2 12 2 7" xfId="2353"/>
    <cellStyle name="Totale 2 12 2 7 2" xfId="5676"/>
    <cellStyle name="Totale 2 12 2 7 2 2" xfId="17100"/>
    <cellStyle name="Totale 2 12 2 7 2 2 2" xfId="28526"/>
    <cellStyle name="Totale 2 12 2 7 2 2 2 2" xfId="40202"/>
    <cellStyle name="Totale 2 12 2 7 2 3" xfId="14099"/>
    <cellStyle name="Totale 2 12 2 7 2 3 2" xfId="25525"/>
    <cellStyle name="Totale 2 12 2 7 2 3 2 2" xfId="37201"/>
    <cellStyle name="Totale 2 12 2 7 3" xfId="8410"/>
    <cellStyle name="Totale 2 12 2 7 3 2" xfId="19700"/>
    <cellStyle name="Totale 2 12 2 7 3 2 2" xfId="31126"/>
    <cellStyle name="Totale 2 12 2 7 3 2 2 2" xfId="42802"/>
    <cellStyle name="Totale 2 12 2 7 4" xfId="9421"/>
    <cellStyle name="Totale 2 12 2 7 4 2" xfId="20873"/>
    <cellStyle name="Totale 2 12 2 7 4 2 2" xfId="32549"/>
    <cellStyle name="Totale 2 12 2 8" xfId="2931"/>
    <cellStyle name="Totale 2 12 2 8 2" xfId="6251"/>
    <cellStyle name="Totale 2 12 2 8 2 2" xfId="17653"/>
    <cellStyle name="Totale 2 12 2 8 2 2 2" xfId="29079"/>
    <cellStyle name="Totale 2 12 2 8 2 2 2 2" xfId="40755"/>
    <cellStyle name="Totale 2 12 2 8 2 3" xfId="14656"/>
    <cellStyle name="Totale 2 12 2 8 2 3 2" xfId="26082"/>
    <cellStyle name="Totale 2 12 2 8 2 3 2 2" xfId="37758"/>
    <cellStyle name="Totale 2 12 2 8 3" xfId="8962"/>
    <cellStyle name="Totale 2 12 2 8 3 2" xfId="20252"/>
    <cellStyle name="Totale 2 12 2 8 3 2 2" xfId="31678"/>
    <cellStyle name="Totale 2 12 2 8 3 2 2 2" xfId="43354"/>
    <cellStyle name="Totale 2 12 2 8 4" xfId="11917"/>
    <cellStyle name="Totale 2 12 2 8 4 2" xfId="23369"/>
    <cellStyle name="Totale 2 12 2 8 4 2 2" xfId="35045"/>
    <cellStyle name="Totale 2 12 2 9" xfId="3062"/>
    <cellStyle name="Totale 2 12 2 9 2" xfId="6382"/>
    <cellStyle name="Totale 2 12 2 9 2 2" xfId="17778"/>
    <cellStyle name="Totale 2 12 2 9 2 2 2" xfId="29204"/>
    <cellStyle name="Totale 2 12 2 9 2 2 2 2" xfId="40880"/>
    <cellStyle name="Totale 2 12 2 9 2 3" xfId="14783"/>
    <cellStyle name="Totale 2 12 2 9 2 3 2" xfId="26209"/>
    <cellStyle name="Totale 2 12 2 9 2 3 2 2" xfId="37885"/>
    <cellStyle name="Totale 2 12 2 9 3" xfId="11984"/>
    <cellStyle name="Totale 2 12 2 9 3 2" xfId="23436"/>
    <cellStyle name="Totale 2 12 2 9 3 2 2" xfId="35112"/>
    <cellStyle name="Totale 2 12 3" xfId="356"/>
    <cellStyle name="Totale 2 12 3 10" xfId="9470"/>
    <cellStyle name="Totale 2 12 3 10 2" xfId="20922"/>
    <cellStyle name="Totale 2 12 3 10 2 2" xfId="32598"/>
    <cellStyle name="Totale 2 12 3 2" xfId="1468"/>
    <cellStyle name="Totale 2 12 3 2 2" xfId="4800"/>
    <cellStyle name="Totale 2 12 3 2 2 2" xfId="16327"/>
    <cellStyle name="Totale 2 12 3 2 2 2 2" xfId="27753"/>
    <cellStyle name="Totale 2 12 3 2 2 2 2 2" xfId="39429"/>
    <cellStyle name="Totale 2 12 3 2 2 3" xfId="13319"/>
    <cellStyle name="Totale 2 12 3 2 2 3 2" xfId="24746"/>
    <cellStyle name="Totale 2 12 3 2 2 3 2 2" xfId="36422"/>
    <cellStyle name="Totale 2 12 3 2 3" xfId="7637"/>
    <cellStyle name="Totale 2 12 3 2 3 2" xfId="18927"/>
    <cellStyle name="Totale 2 12 3 2 3 2 2" xfId="30353"/>
    <cellStyle name="Totale 2 12 3 2 3 2 2 2" xfId="42029"/>
    <cellStyle name="Totale 2 12 3 2 4" xfId="10508"/>
    <cellStyle name="Totale 2 12 3 2 4 2" xfId="21960"/>
    <cellStyle name="Totale 2 12 3 2 4 2 2" xfId="33636"/>
    <cellStyle name="Totale 2 12 3 3" xfId="1611"/>
    <cellStyle name="Totale 2 12 3 3 2" xfId="4941"/>
    <cellStyle name="Totale 2 12 3 3 2 2" xfId="16465"/>
    <cellStyle name="Totale 2 12 3 3 2 2 2" xfId="27891"/>
    <cellStyle name="Totale 2 12 3 3 2 2 2 2" xfId="39567"/>
    <cellStyle name="Totale 2 12 3 3 2 3" xfId="13457"/>
    <cellStyle name="Totale 2 12 3 3 2 3 2" xfId="24884"/>
    <cellStyle name="Totale 2 12 3 3 2 3 2 2" xfId="36560"/>
    <cellStyle name="Totale 2 12 3 3 3" xfId="7775"/>
    <cellStyle name="Totale 2 12 3 3 3 2" xfId="19065"/>
    <cellStyle name="Totale 2 12 3 3 3 2 2" xfId="30491"/>
    <cellStyle name="Totale 2 12 3 3 3 2 2 2" xfId="42167"/>
    <cellStyle name="Totale 2 12 3 3 4" xfId="11012"/>
    <cellStyle name="Totale 2 12 3 3 4 2" xfId="22464"/>
    <cellStyle name="Totale 2 12 3 3 4 2 2" xfId="34140"/>
    <cellStyle name="Totale 2 12 3 4" xfId="784"/>
    <cellStyle name="Totale 2 12 3 4 2" xfId="4147"/>
    <cellStyle name="Totale 2 12 3 4 2 2" xfId="15729"/>
    <cellStyle name="Totale 2 12 3 4 2 2 2" xfId="27155"/>
    <cellStyle name="Totale 2 12 3 4 2 2 2 2" xfId="38831"/>
    <cellStyle name="Totale 2 12 3 4 2 3" xfId="12717"/>
    <cellStyle name="Totale 2 12 3 4 2 3 2" xfId="24144"/>
    <cellStyle name="Totale 2 12 3 4 2 3 2 2" xfId="35820"/>
    <cellStyle name="Totale 2 12 3 4 3" xfId="7013"/>
    <cellStyle name="Totale 2 12 3 4 3 2" xfId="18328"/>
    <cellStyle name="Totale 2 12 3 4 3 2 2" xfId="29754"/>
    <cellStyle name="Totale 2 12 3 4 3 2 2 2" xfId="41430"/>
    <cellStyle name="Totale 2 12 3 4 4" xfId="10736"/>
    <cellStyle name="Totale 2 12 3 4 4 2" xfId="22188"/>
    <cellStyle name="Totale 2 12 3 4 4 2 2" xfId="33864"/>
    <cellStyle name="Totale 2 12 3 5" xfId="2056"/>
    <cellStyle name="Totale 2 12 3 5 2" xfId="5379"/>
    <cellStyle name="Totale 2 12 3 5 2 2" xfId="16816"/>
    <cellStyle name="Totale 2 12 3 5 2 2 2" xfId="28242"/>
    <cellStyle name="Totale 2 12 3 5 2 2 2 2" xfId="39918"/>
    <cellStyle name="Totale 2 12 3 5 2 3" xfId="13811"/>
    <cellStyle name="Totale 2 12 3 5 2 3 2" xfId="25237"/>
    <cellStyle name="Totale 2 12 3 5 2 3 2 2" xfId="36913"/>
    <cellStyle name="Totale 2 12 3 5 3" xfId="8126"/>
    <cellStyle name="Totale 2 12 3 5 3 2" xfId="19416"/>
    <cellStyle name="Totale 2 12 3 5 3 2 2" xfId="30842"/>
    <cellStyle name="Totale 2 12 3 5 3 2 2 2" xfId="42518"/>
    <cellStyle name="Totale 2 12 3 5 4" xfId="9830"/>
    <cellStyle name="Totale 2 12 3 5 4 2" xfId="21282"/>
    <cellStyle name="Totale 2 12 3 5 4 2 2" xfId="32958"/>
    <cellStyle name="Totale 2 12 3 6" xfId="2430"/>
    <cellStyle name="Totale 2 12 3 6 2" xfId="5753"/>
    <cellStyle name="Totale 2 12 3 6 2 2" xfId="17177"/>
    <cellStyle name="Totale 2 12 3 6 2 2 2" xfId="28603"/>
    <cellStyle name="Totale 2 12 3 6 2 2 2 2" xfId="40279"/>
    <cellStyle name="Totale 2 12 3 6 2 3" xfId="14176"/>
    <cellStyle name="Totale 2 12 3 6 2 3 2" xfId="25602"/>
    <cellStyle name="Totale 2 12 3 6 2 3 2 2" xfId="37278"/>
    <cellStyle name="Totale 2 12 3 6 3" xfId="8487"/>
    <cellStyle name="Totale 2 12 3 6 3 2" xfId="19777"/>
    <cellStyle name="Totale 2 12 3 6 3 2 2" xfId="31203"/>
    <cellStyle name="Totale 2 12 3 6 3 2 2 2" xfId="42879"/>
    <cellStyle name="Totale 2 12 3 6 4" xfId="11363"/>
    <cellStyle name="Totale 2 12 3 6 4 2" xfId="22815"/>
    <cellStyle name="Totale 2 12 3 6 4 2 2" xfId="34491"/>
    <cellStyle name="Totale 2 12 3 7" xfId="1819"/>
    <cellStyle name="Totale 2 12 3 7 2" xfId="5143"/>
    <cellStyle name="Totale 2 12 3 7 2 2" xfId="16604"/>
    <cellStyle name="Totale 2 12 3 7 2 2 2" xfId="28030"/>
    <cellStyle name="Totale 2 12 3 7 2 2 2 2" xfId="39706"/>
    <cellStyle name="Totale 2 12 3 7 2 3" xfId="13599"/>
    <cellStyle name="Totale 2 12 3 7 2 3 2" xfId="25025"/>
    <cellStyle name="Totale 2 12 3 7 2 3 2 2" xfId="36701"/>
    <cellStyle name="Totale 2 12 3 7 3" xfId="7914"/>
    <cellStyle name="Totale 2 12 3 7 3 2" xfId="19204"/>
    <cellStyle name="Totale 2 12 3 7 3 2 2" xfId="30630"/>
    <cellStyle name="Totale 2 12 3 7 3 2 2 2" xfId="42306"/>
    <cellStyle name="Totale 2 12 3 7 4" xfId="11553"/>
    <cellStyle name="Totale 2 12 3 7 4 2" xfId="23005"/>
    <cellStyle name="Totale 2 12 3 7 4 2 2" xfId="34681"/>
    <cellStyle name="Totale 2 12 3 8" xfId="3139"/>
    <cellStyle name="Totale 2 12 3 8 2" xfId="6459"/>
    <cellStyle name="Totale 2 12 3 8 2 2" xfId="17855"/>
    <cellStyle name="Totale 2 12 3 8 2 2 2" xfId="29281"/>
    <cellStyle name="Totale 2 12 3 8 2 2 2 2" xfId="40957"/>
    <cellStyle name="Totale 2 12 3 8 2 3" xfId="14860"/>
    <cellStyle name="Totale 2 12 3 8 2 3 2" xfId="26286"/>
    <cellStyle name="Totale 2 12 3 8 2 3 2 2" xfId="37962"/>
    <cellStyle name="Totale 2 12 3 8 3" xfId="10598"/>
    <cellStyle name="Totale 2 12 3 8 3 2" xfId="22050"/>
    <cellStyle name="Totale 2 12 3 8 3 2 2" xfId="33726"/>
    <cellStyle name="Totale 2 12 3 9" xfId="3744"/>
    <cellStyle name="Totale 2 12 3 9 2" xfId="15333"/>
    <cellStyle name="Totale 2 12 3 9 2 2" xfId="26759"/>
    <cellStyle name="Totale 2 12 3 9 2 2 2" xfId="38435"/>
    <cellStyle name="Totale 2 12 3 9 3" xfId="12320"/>
    <cellStyle name="Totale 2 12 3 9 3 2" xfId="23747"/>
    <cellStyle name="Totale 2 12 3 9 3 2 2" xfId="35423"/>
    <cellStyle name="Totale 2 12 4" xfId="472"/>
    <cellStyle name="Totale 2 12 4 2" xfId="1156"/>
    <cellStyle name="Totale 2 12 4 2 2" xfId="4513"/>
    <cellStyle name="Totale 2 12 4 2 2 2" xfId="16047"/>
    <cellStyle name="Totale 2 12 4 2 2 2 2" xfId="27473"/>
    <cellStyle name="Totale 2 12 4 2 2 2 2 2" xfId="39149"/>
    <cellStyle name="Totale 2 12 4 2 2 3" xfId="13037"/>
    <cellStyle name="Totale 2 12 4 2 2 3 2" xfId="24464"/>
    <cellStyle name="Totale 2 12 4 2 2 3 2 2" xfId="36140"/>
    <cellStyle name="Totale 2 12 4 2 3" xfId="7333"/>
    <cellStyle name="Totale 2 12 4 2 3 2" xfId="18647"/>
    <cellStyle name="Totale 2 12 4 2 3 2 2" xfId="30073"/>
    <cellStyle name="Totale 2 12 4 2 3 2 2 2" xfId="41749"/>
    <cellStyle name="Totale 2 12 4 2 4" xfId="10868"/>
    <cellStyle name="Totale 2 12 4 2 4 2" xfId="22320"/>
    <cellStyle name="Totale 2 12 4 2 4 2 2" xfId="33996"/>
    <cellStyle name="Totale 2 12 4 3" xfId="2172"/>
    <cellStyle name="Totale 2 12 4 3 2" xfId="5495"/>
    <cellStyle name="Totale 2 12 4 3 2 2" xfId="16931"/>
    <cellStyle name="Totale 2 12 4 3 2 2 2" xfId="28357"/>
    <cellStyle name="Totale 2 12 4 3 2 2 2 2" xfId="40033"/>
    <cellStyle name="Totale 2 12 4 3 2 3" xfId="13926"/>
    <cellStyle name="Totale 2 12 4 3 2 3 2" xfId="25352"/>
    <cellStyle name="Totale 2 12 4 3 2 3 2 2" xfId="37028"/>
    <cellStyle name="Totale 2 12 4 3 3" xfId="8241"/>
    <cellStyle name="Totale 2 12 4 3 3 2" xfId="19531"/>
    <cellStyle name="Totale 2 12 4 3 3 2 2" xfId="30957"/>
    <cellStyle name="Totale 2 12 4 3 3 2 2 2" xfId="42633"/>
    <cellStyle name="Totale 2 12 4 3 4" xfId="12009"/>
    <cellStyle name="Totale 2 12 4 3 4 2" xfId="23461"/>
    <cellStyle name="Totale 2 12 4 3 4 2 2" xfId="35137"/>
    <cellStyle name="Totale 2 12 4 4" xfId="2546"/>
    <cellStyle name="Totale 2 12 4 4 2" xfId="5869"/>
    <cellStyle name="Totale 2 12 4 4 2 2" xfId="17293"/>
    <cellStyle name="Totale 2 12 4 4 2 2 2" xfId="28719"/>
    <cellStyle name="Totale 2 12 4 4 2 2 2 2" xfId="40395"/>
    <cellStyle name="Totale 2 12 4 4 2 3" xfId="14292"/>
    <cellStyle name="Totale 2 12 4 4 2 3 2" xfId="25718"/>
    <cellStyle name="Totale 2 12 4 4 2 3 2 2" xfId="37394"/>
    <cellStyle name="Totale 2 12 4 4 3" xfId="8603"/>
    <cellStyle name="Totale 2 12 4 4 3 2" xfId="19893"/>
    <cellStyle name="Totale 2 12 4 4 3 2 2" xfId="31319"/>
    <cellStyle name="Totale 2 12 4 4 3 2 2 2" xfId="42995"/>
    <cellStyle name="Totale 2 12 4 4 4" xfId="11275"/>
    <cellStyle name="Totale 2 12 4 4 4 2" xfId="22727"/>
    <cellStyle name="Totale 2 12 4 4 4 2 2" xfId="34403"/>
    <cellStyle name="Totale 2 12 4 5" xfId="2678"/>
    <cellStyle name="Totale 2 12 4 5 2" xfId="6001"/>
    <cellStyle name="Totale 2 12 4 5 2 2" xfId="17410"/>
    <cellStyle name="Totale 2 12 4 5 2 2 2" xfId="28836"/>
    <cellStyle name="Totale 2 12 4 5 2 2 2 2" xfId="40512"/>
    <cellStyle name="Totale 2 12 4 5 2 3" xfId="14412"/>
    <cellStyle name="Totale 2 12 4 5 2 3 2" xfId="25838"/>
    <cellStyle name="Totale 2 12 4 5 2 3 2 2" xfId="37514"/>
    <cellStyle name="Totale 2 12 4 5 3" xfId="8720"/>
    <cellStyle name="Totale 2 12 4 5 3 2" xfId="20010"/>
    <cellStyle name="Totale 2 12 4 5 3 2 2" xfId="31436"/>
    <cellStyle name="Totale 2 12 4 5 3 2 2 2" xfId="43112"/>
    <cellStyle name="Totale 2 12 4 5 4" xfId="10034"/>
    <cellStyle name="Totale 2 12 4 5 4 2" xfId="21486"/>
    <cellStyle name="Totale 2 12 4 5 4 2 2" xfId="33162"/>
    <cellStyle name="Totale 2 12 4 6" xfId="3254"/>
    <cellStyle name="Totale 2 12 4 6 2" xfId="6574"/>
    <cellStyle name="Totale 2 12 4 6 2 2" xfId="17970"/>
    <cellStyle name="Totale 2 12 4 6 2 2 2" xfId="29396"/>
    <cellStyle name="Totale 2 12 4 6 2 2 2 2" xfId="41072"/>
    <cellStyle name="Totale 2 12 4 6 2 3" xfId="14975"/>
    <cellStyle name="Totale 2 12 4 6 2 3 2" xfId="26401"/>
    <cellStyle name="Totale 2 12 4 6 2 3 2 2" xfId="38077"/>
    <cellStyle name="Totale 2 12 4 6 3" xfId="9143"/>
    <cellStyle name="Totale 2 12 4 6 3 2" xfId="20432"/>
    <cellStyle name="Totale 2 12 4 6 3 2 2" xfId="31858"/>
    <cellStyle name="Totale 2 12 4 6 3 2 2 2" xfId="43534"/>
    <cellStyle name="Totale 2 12 4 6 4" xfId="9371"/>
    <cellStyle name="Totale 2 12 4 6 4 2" xfId="20823"/>
    <cellStyle name="Totale 2 12 4 6 4 2 2" xfId="32499"/>
    <cellStyle name="Totale 2 12 4 7" xfId="3395"/>
    <cellStyle name="Totale 2 12 4 7 2" xfId="6709"/>
    <cellStyle name="Totale 2 12 4 7 2 2" xfId="18100"/>
    <cellStyle name="Totale 2 12 4 7 2 2 2" xfId="29526"/>
    <cellStyle name="Totale 2 12 4 7 2 2 2 2" xfId="41202"/>
    <cellStyle name="Totale 2 12 4 7 2 3" xfId="15106"/>
    <cellStyle name="Totale 2 12 4 7 2 3 2" xfId="26532"/>
    <cellStyle name="Totale 2 12 4 7 2 3 2 2" xfId="38208"/>
    <cellStyle name="Totale 2 12 4 7 3" xfId="9646"/>
    <cellStyle name="Totale 2 12 4 7 3 2" xfId="21098"/>
    <cellStyle name="Totale 2 12 4 7 3 2 2" xfId="32774"/>
    <cellStyle name="Totale 2 12 4 8" xfId="3860"/>
    <cellStyle name="Totale 2 12 4 8 2" xfId="15448"/>
    <cellStyle name="Totale 2 12 4 8 2 2" xfId="26874"/>
    <cellStyle name="Totale 2 12 4 8 2 2 2" xfId="38550"/>
    <cellStyle name="Totale 2 12 4 8 3" xfId="12435"/>
    <cellStyle name="Totale 2 12 4 8 3 2" xfId="23862"/>
    <cellStyle name="Totale 2 12 4 8 3 2 2" xfId="35538"/>
    <cellStyle name="Totale 2 12 4 9" xfId="11769"/>
    <cellStyle name="Totale 2 12 4 9 2" xfId="23221"/>
    <cellStyle name="Totale 2 12 4 9 2 2" xfId="34897"/>
    <cellStyle name="Totale 2 12 5" xfId="905"/>
    <cellStyle name="Totale 2 12 5 2" xfId="4264"/>
    <cellStyle name="Totale 2 12 5 2 2" xfId="15819"/>
    <cellStyle name="Totale 2 12 5 2 2 2" xfId="27245"/>
    <cellStyle name="Totale 2 12 5 2 2 2 2" xfId="38921"/>
    <cellStyle name="Totale 2 12 5 2 3" xfId="12809"/>
    <cellStyle name="Totale 2 12 5 2 3 2" xfId="24236"/>
    <cellStyle name="Totale 2 12 5 2 3 2 2" xfId="35912"/>
    <cellStyle name="Totale 2 12 5 3" xfId="7104"/>
    <cellStyle name="Totale 2 12 5 3 2" xfId="18418"/>
    <cellStyle name="Totale 2 12 5 3 2 2" xfId="29844"/>
    <cellStyle name="Totale 2 12 5 3 2 2 2" xfId="41520"/>
    <cellStyle name="Totale 2 12 5 4" xfId="10418"/>
    <cellStyle name="Totale 2 12 5 4 2" xfId="21870"/>
    <cellStyle name="Totale 2 12 5 4 2 2" xfId="33546"/>
    <cellStyle name="Totale 2 12 6" xfId="1306"/>
    <cellStyle name="Totale 2 12 6 2" xfId="4650"/>
    <cellStyle name="Totale 2 12 6 2 2" xfId="16177"/>
    <cellStyle name="Totale 2 12 6 2 2 2" xfId="27603"/>
    <cellStyle name="Totale 2 12 6 2 2 2 2" xfId="39279"/>
    <cellStyle name="Totale 2 12 6 2 3" xfId="13169"/>
    <cellStyle name="Totale 2 12 6 2 3 2" xfId="24596"/>
    <cellStyle name="Totale 2 12 6 2 3 2 2" xfId="36272"/>
    <cellStyle name="Totale 2 12 6 3" xfId="7475"/>
    <cellStyle name="Totale 2 12 6 3 2" xfId="18777"/>
    <cellStyle name="Totale 2 12 6 3 2 2" xfId="30203"/>
    <cellStyle name="Totale 2 12 6 3 2 2 2" xfId="41879"/>
    <cellStyle name="Totale 2 12 6 4" xfId="9435"/>
    <cellStyle name="Totale 2 12 6 4 2" xfId="20887"/>
    <cellStyle name="Totale 2 12 6 4 2 2" xfId="32563"/>
    <cellStyle name="Totale 2 12 7" xfId="634"/>
    <cellStyle name="Totale 2 12 7 2" xfId="3997"/>
    <cellStyle name="Totale 2 12 7 2 2" xfId="15579"/>
    <cellStyle name="Totale 2 12 7 2 2 2" xfId="27005"/>
    <cellStyle name="Totale 2 12 7 2 2 2 2" xfId="38681"/>
    <cellStyle name="Totale 2 12 7 2 3" xfId="12567"/>
    <cellStyle name="Totale 2 12 7 2 3 2" xfId="23994"/>
    <cellStyle name="Totale 2 12 7 2 3 2 2" xfId="35670"/>
    <cellStyle name="Totale 2 12 7 3" xfId="6863"/>
    <cellStyle name="Totale 2 12 7 3 2" xfId="18178"/>
    <cellStyle name="Totale 2 12 7 3 2 2" xfId="29604"/>
    <cellStyle name="Totale 2 12 7 3 2 2 2" xfId="41280"/>
    <cellStyle name="Totale 2 12 7 4" xfId="9467"/>
    <cellStyle name="Totale 2 12 7 4 2" xfId="20919"/>
    <cellStyle name="Totale 2 12 7 4 2 2" xfId="32595"/>
    <cellStyle name="Totale 2 12 8" xfId="1723"/>
    <cellStyle name="Totale 2 12 8 2" xfId="5047"/>
    <cellStyle name="Totale 2 12 8 2 2" xfId="16539"/>
    <cellStyle name="Totale 2 12 8 2 2 2" xfId="27965"/>
    <cellStyle name="Totale 2 12 8 2 2 2 2" xfId="39641"/>
    <cellStyle name="Totale 2 12 8 2 3" xfId="13531"/>
    <cellStyle name="Totale 2 12 8 2 3 2" xfId="24958"/>
    <cellStyle name="Totale 2 12 8 2 3 2 2" xfId="36634"/>
    <cellStyle name="Totale 2 12 8 3" xfId="7849"/>
    <cellStyle name="Totale 2 12 8 3 2" xfId="19139"/>
    <cellStyle name="Totale 2 12 8 3 2 2" xfId="30565"/>
    <cellStyle name="Totale 2 12 8 3 2 2 2" xfId="42241"/>
    <cellStyle name="Totale 2 12 8 4" xfId="10917"/>
    <cellStyle name="Totale 2 12 8 4 2" xfId="22369"/>
    <cellStyle name="Totale 2 12 8 4 2 2" xfId="34045"/>
    <cellStyle name="Totale 2 12 9" xfId="2722"/>
    <cellStyle name="Totale 2 12 9 2" xfId="6045"/>
    <cellStyle name="Totale 2 12 9 2 2" xfId="17454"/>
    <cellStyle name="Totale 2 12 9 2 2 2" xfId="28880"/>
    <cellStyle name="Totale 2 12 9 2 2 2 2" xfId="40556"/>
    <cellStyle name="Totale 2 12 9 2 3" xfId="14456"/>
    <cellStyle name="Totale 2 12 9 2 3 2" xfId="25882"/>
    <cellStyle name="Totale 2 12 9 2 3 2 2" xfId="37558"/>
    <cellStyle name="Totale 2 12 9 3" xfId="8764"/>
    <cellStyle name="Totale 2 12 9 3 2" xfId="20054"/>
    <cellStyle name="Totale 2 12 9 3 2 2" xfId="31480"/>
    <cellStyle name="Totale 2 12 9 3 2 2 2" xfId="43156"/>
    <cellStyle name="Totale 2 12 9 4" xfId="10347"/>
    <cellStyle name="Totale 2 12 9 4 2" xfId="21799"/>
    <cellStyle name="Totale 2 12 9 4 2 2" xfId="33475"/>
    <cellStyle name="Totale 2 13" xfId="213"/>
    <cellStyle name="Totale 2 13 10" xfId="3609"/>
    <cellStyle name="Totale 2 13 10 2" xfId="15198"/>
    <cellStyle name="Totale 2 13 10 2 2" xfId="26624"/>
    <cellStyle name="Totale 2 13 10 2 2 2" xfId="38300"/>
    <cellStyle name="Totale 2 13 10 3" xfId="12185"/>
    <cellStyle name="Totale 2 13 10 3 2" xfId="23612"/>
    <cellStyle name="Totale 2 13 10 3 2 2" xfId="35288"/>
    <cellStyle name="Totale 2 13 11" xfId="10154"/>
    <cellStyle name="Totale 2 13 11 2" xfId="21606"/>
    <cellStyle name="Totale 2 13 11 2 2" xfId="33282"/>
    <cellStyle name="Totale 2 13 2" xfId="967"/>
    <cellStyle name="Totale 2 13 2 2" xfId="4324"/>
    <cellStyle name="Totale 2 13 2 2 2" xfId="15861"/>
    <cellStyle name="Totale 2 13 2 2 2 2" xfId="27287"/>
    <cellStyle name="Totale 2 13 2 2 2 2 2" xfId="38963"/>
    <cellStyle name="Totale 2 13 2 2 3" xfId="12851"/>
    <cellStyle name="Totale 2 13 2 2 3 2" xfId="24278"/>
    <cellStyle name="Totale 2 13 2 2 3 2 2" xfId="35954"/>
    <cellStyle name="Totale 2 13 2 3" xfId="7147"/>
    <cellStyle name="Totale 2 13 2 3 2" xfId="18461"/>
    <cellStyle name="Totale 2 13 2 3 2 2" xfId="29887"/>
    <cellStyle name="Totale 2 13 2 3 2 2 2" xfId="41563"/>
    <cellStyle name="Totale 2 13 2 4" xfId="9413"/>
    <cellStyle name="Totale 2 13 2 4 2" xfId="20865"/>
    <cellStyle name="Totale 2 13 2 4 2 2" xfId="32541"/>
    <cellStyle name="Totale 2 13 3" xfId="1325"/>
    <cellStyle name="Totale 2 13 3 2" xfId="4665"/>
    <cellStyle name="Totale 2 13 3 2 2" xfId="16192"/>
    <cellStyle name="Totale 2 13 3 2 2 2" xfId="27618"/>
    <cellStyle name="Totale 2 13 3 2 2 2 2" xfId="39294"/>
    <cellStyle name="Totale 2 13 3 2 3" xfId="13184"/>
    <cellStyle name="Totale 2 13 3 2 3 2" xfId="24611"/>
    <cellStyle name="Totale 2 13 3 2 3 2 2" xfId="36287"/>
    <cellStyle name="Totale 2 13 3 3" xfId="7494"/>
    <cellStyle name="Totale 2 13 3 3 2" xfId="18792"/>
    <cellStyle name="Totale 2 13 3 3 2 2" xfId="30218"/>
    <cellStyle name="Totale 2 13 3 3 2 2 2" xfId="41894"/>
    <cellStyle name="Totale 2 13 3 4" xfId="9845"/>
    <cellStyle name="Totale 2 13 3 4 2" xfId="21297"/>
    <cellStyle name="Totale 2 13 3 4 2 2" xfId="32973"/>
    <cellStyle name="Totale 2 13 4" xfId="1529"/>
    <cellStyle name="Totale 2 13 4 2" xfId="4859"/>
    <cellStyle name="Totale 2 13 4 2 2" xfId="16385"/>
    <cellStyle name="Totale 2 13 4 2 2 2" xfId="27811"/>
    <cellStyle name="Totale 2 13 4 2 2 2 2" xfId="39487"/>
    <cellStyle name="Totale 2 13 4 2 3" xfId="13377"/>
    <cellStyle name="Totale 2 13 4 2 3 2" xfId="24804"/>
    <cellStyle name="Totale 2 13 4 2 3 2 2" xfId="36480"/>
    <cellStyle name="Totale 2 13 4 3" xfId="7695"/>
    <cellStyle name="Totale 2 13 4 3 2" xfId="18985"/>
    <cellStyle name="Totale 2 13 4 3 2 2" xfId="30411"/>
    <cellStyle name="Totale 2 13 4 3 2 2 2" xfId="42087"/>
    <cellStyle name="Totale 2 13 4 4" xfId="10124"/>
    <cellStyle name="Totale 2 13 4 4 2" xfId="21576"/>
    <cellStyle name="Totale 2 13 4 4 2 2" xfId="33252"/>
    <cellStyle name="Totale 2 13 5" xfId="649"/>
    <cellStyle name="Totale 2 13 5 2" xfId="4012"/>
    <cellStyle name="Totale 2 13 5 2 2" xfId="15594"/>
    <cellStyle name="Totale 2 13 5 2 2 2" xfId="27020"/>
    <cellStyle name="Totale 2 13 5 2 2 2 2" xfId="38696"/>
    <cellStyle name="Totale 2 13 5 2 3" xfId="12582"/>
    <cellStyle name="Totale 2 13 5 2 3 2" xfId="24009"/>
    <cellStyle name="Totale 2 13 5 2 3 2 2" xfId="35685"/>
    <cellStyle name="Totale 2 13 5 3" xfId="6878"/>
    <cellStyle name="Totale 2 13 5 3 2" xfId="18193"/>
    <cellStyle name="Totale 2 13 5 3 2 2" xfId="29619"/>
    <cellStyle name="Totale 2 13 5 3 2 2 2" xfId="41295"/>
    <cellStyle name="Totale 2 13 5 4" xfId="10268"/>
    <cellStyle name="Totale 2 13 5 4 2" xfId="21720"/>
    <cellStyle name="Totale 2 13 5 4 2 2" xfId="33396"/>
    <cellStyle name="Totale 2 13 6" xfId="1913"/>
    <cellStyle name="Totale 2 13 6 2" xfId="5236"/>
    <cellStyle name="Totale 2 13 6 2 2" xfId="16673"/>
    <cellStyle name="Totale 2 13 6 2 2 2" xfId="28099"/>
    <cellStyle name="Totale 2 13 6 2 2 2 2" xfId="39775"/>
    <cellStyle name="Totale 2 13 6 2 3" xfId="13668"/>
    <cellStyle name="Totale 2 13 6 2 3 2" xfId="25094"/>
    <cellStyle name="Totale 2 13 6 2 3 2 2" xfId="36770"/>
    <cellStyle name="Totale 2 13 6 3" xfId="7983"/>
    <cellStyle name="Totale 2 13 6 3 2" xfId="19273"/>
    <cellStyle name="Totale 2 13 6 3 2 2" xfId="30699"/>
    <cellStyle name="Totale 2 13 6 3 2 2 2" xfId="42375"/>
    <cellStyle name="Totale 2 13 6 4" xfId="10174"/>
    <cellStyle name="Totale 2 13 6 4 2" xfId="21626"/>
    <cellStyle name="Totale 2 13 6 4 2 2" xfId="33302"/>
    <cellStyle name="Totale 2 13 7" xfId="2288"/>
    <cellStyle name="Totale 2 13 7 2" xfId="5611"/>
    <cellStyle name="Totale 2 13 7 2 2" xfId="17037"/>
    <cellStyle name="Totale 2 13 7 2 2 2" xfId="28463"/>
    <cellStyle name="Totale 2 13 7 2 2 2 2" xfId="40139"/>
    <cellStyle name="Totale 2 13 7 2 3" xfId="14035"/>
    <cellStyle name="Totale 2 13 7 2 3 2" xfId="25461"/>
    <cellStyle name="Totale 2 13 7 2 3 2 2" xfId="37137"/>
    <cellStyle name="Totale 2 13 7 3" xfId="8347"/>
    <cellStyle name="Totale 2 13 7 3 2" xfId="19637"/>
    <cellStyle name="Totale 2 13 7 3 2 2" xfId="31063"/>
    <cellStyle name="Totale 2 13 7 3 2 2 2" xfId="42739"/>
    <cellStyle name="Totale 2 13 7 4" xfId="10766"/>
    <cellStyle name="Totale 2 13 7 4 2" xfId="22218"/>
    <cellStyle name="Totale 2 13 7 4 2 2" xfId="33894"/>
    <cellStyle name="Totale 2 13 8" xfId="2707"/>
    <cellStyle name="Totale 2 13 8 2" xfId="6030"/>
    <cellStyle name="Totale 2 13 8 2 2" xfId="17439"/>
    <cellStyle name="Totale 2 13 8 2 2 2" xfId="28865"/>
    <cellStyle name="Totale 2 13 8 2 2 2 2" xfId="40541"/>
    <cellStyle name="Totale 2 13 8 2 3" xfId="14441"/>
    <cellStyle name="Totale 2 13 8 2 3 2" xfId="25867"/>
    <cellStyle name="Totale 2 13 8 2 3 2 2" xfId="37543"/>
    <cellStyle name="Totale 2 13 8 3" xfId="8749"/>
    <cellStyle name="Totale 2 13 8 3 2" xfId="20039"/>
    <cellStyle name="Totale 2 13 8 3 2 2" xfId="31465"/>
    <cellStyle name="Totale 2 13 8 3 2 2 2" xfId="43141"/>
    <cellStyle name="Totale 2 13 8 4" xfId="10413"/>
    <cellStyle name="Totale 2 13 8 4 2" xfId="21865"/>
    <cellStyle name="Totale 2 13 8 4 2 2" xfId="33541"/>
    <cellStyle name="Totale 2 13 9" xfId="3004"/>
    <cellStyle name="Totale 2 13 9 2" xfId="6324"/>
    <cellStyle name="Totale 2 13 9 2 2" xfId="17720"/>
    <cellStyle name="Totale 2 13 9 2 2 2" xfId="29146"/>
    <cellStyle name="Totale 2 13 9 2 2 2 2" xfId="40822"/>
    <cellStyle name="Totale 2 13 9 2 3" xfId="14725"/>
    <cellStyle name="Totale 2 13 9 2 3 2" xfId="26151"/>
    <cellStyle name="Totale 2 13 9 2 3 2 2" xfId="37827"/>
    <cellStyle name="Totale 2 13 9 3" xfId="9911"/>
    <cellStyle name="Totale 2 13 9 3 2" xfId="21363"/>
    <cellStyle name="Totale 2 13 9 3 2 2" xfId="33039"/>
    <cellStyle name="Totale 2 14" xfId="294"/>
    <cellStyle name="Totale 2 14 10" xfId="3682"/>
    <cellStyle name="Totale 2 14 10 2" xfId="15271"/>
    <cellStyle name="Totale 2 14 10 2 2" xfId="26697"/>
    <cellStyle name="Totale 2 14 10 2 2 2" xfId="38373"/>
    <cellStyle name="Totale 2 14 10 3" xfId="12258"/>
    <cellStyle name="Totale 2 14 10 3 2" xfId="23685"/>
    <cellStyle name="Totale 2 14 10 3 2 2" xfId="35361"/>
    <cellStyle name="Totale 2 14 2" xfId="487"/>
    <cellStyle name="Totale 2 14 2 2" xfId="1171"/>
    <cellStyle name="Totale 2 14 2 2 2" xfId="4528"/>
    <cellStyle name="Totale 2 14 2 2 2 2" xfId="16062"/>
    <cellStyle name="Totale 2 14 2 2 2 2 2" xfId="27488"/>
    <cellStyle name="Totale 2 14 2 2 2 2 2 2" xfId="39164"/>
    <cellStyle name="Totale 2 14 2 2 2 3" xfId="13052"/>
    <cellStyle name="Totale 2 14 2 2 2 3 2" xfId="24479"/>
    <cellStyle name="Totale 2 14 2 2 2 3 2 2" xfId="36155"/>
    <cellStyle name="Totale 2 14 2 2 3" xfId="7348"/>
    <cellStyle name="Totale 2 14 2 2 3 2" xfId="18662"/>
    <cellStyle name="Totale 2 14 2 2 3 2 2" xfId="30088"/>
    <cellStyle name="Totale 2 14 2 2 3 2 2 2" xfId="41764"/>
    <cellStyle name="Totale 2 14 2 2 4" xfId="9734"/>
    <cellStyle name="Totale 2 14 2 2 4 2" xfId="21186"/>
    <cellStyle name="Totale 2 14 2 2 4 2 2" xfId="32862"/>
    <cellStyle name="Totale 2 14 2 3" xfId="2187"/>
    <cellStyle name="Totale 2 14 2 3 2" xfId="5510"/>
    <cellStyle name="Totale 2 14 2 3 2 2" xfId="16946"/>
    <cellStyle name="Totale 2 14 2 3 2 2 2" xfId="28372"/>
    <cellStyle name="Totale 2 14 2 3 2 2 2 2" xfId="40048"/>
    <cellStyle name="Totale 2 14 2 3 2 3" xfId="13941"/>
    <cellStyle name="Totale 2 14 2 3 2 3 2" xfId="25367"/>
    <cellStyle name="Totale 2 14 2 3 2 3 2 2" xfId="37043"/>
    <cellStyle name="Totale 2 14 2 3 3" xfId="8256"/>
    <cellStyle name="Totale 2 14 2 3 3 2" xfId="19546"/>
    <cellStyle name="Totale 2 14 2 3 3 2 2" xfId="30972"/>
    <cellStyle name="Totale 2 14 2 3 3 2 2 2" xfId="42648"/>
    <cellStyle name="Totale 2 14 2 3 4" xfId="11787"/>
    <cellStyle name="Totale 2 14 2 3 4 2" xfId="23239"/>
    <cellStyle name="Totale 2 14 2 3 4 2 2" xfId="34915"/>
    <cellStyle name="Totale 2 14 2 4" xfId="2561"/>
    <cellStyle name="Totale 2 14 2 4 2" xfId="5884"/>
    <cellStyle name="Totale 2 14 2 4 2 2" xfId="17308"/>
    <cellStyle name="Totale 2 14 2 4 2 2 2" xfId="28734"/>
    <cellStyle name="Totale 2 14 2 4 2 2 2 2" xfId="40410"/>
    <cellStyle name="Totale 2 14 2 4 2 3" xfId="14307"/>
    <cellStyle name="Totale 2 14 2 4 2 3 2" xfId="25733"/>
    <cellStyle name="Totale 2 14 2 4 2 3 2 2" xfId="37409"/>
    <cellStyle name="Totale 2 14 2 4 3" xfId="8618"/>
    <cellStyle name="Totale 2 14 2 4 3 2" xfId="19908"/>
    <cellStyle name="Totale 2 14 2 4 3 2 2" xfId="31334"/>
    <cellStyle name="Totale 2 14 2 4 3 2 2 2" xfId="43010"/>
    <cellStyle name="Totale 2 14 2 4 4" xfId="10173"/>
    <cellStyle name="Totale 2 14 2 4 4 2" xfId="21625"/>
    <cellStyle name="Totale 2 14 2 4 4 2 2" xfId="33301"/>
    <cellStyle name="Totale 2 14 2 5" xfId="2262"/>
    <cellStyle name="Totale 2 14 2 5 2" xfId="5585"/>
    <cellStyle name="Totale 2 14 2 5 2 2" xfId="17011"/>
    <cellStyle name="Totale 2 14 2 5 2 2 2" xfId="28437"/>
    <cellStyle name="Totale 2 14 2 5 2 2 2 2" xfId="40113"/>
    <cellStyle name="Totale 2 14 2 5 2 3" xfId="14009"/>
    <cellStyle name="Totale 2 14 2 5 2 3 2" xfId="25435"/>
    <cellStyle name="Totale 2 14 2 5 2 3 2 2" xfId="37111"/>
    <cellStyle name="Totale 2 14 2 5 3" xfId="8321"/>
    <cellStyle name="Totale 2 14 2 5 3 2" xfId="19611"/>
    <cellStyle name="Totale 2 14 2 5 3 2 2" xfId="31037"/>
    <cellStyle name="Totale 2 14 2 5 3 2 2 2" xfId="42713"/>
    <cellStyle name="Totale 2 14 2 5 4" xfId="11825"/>
    <cellStyle name="Totale 2 14 2 5 4 2" xfId="23277"/>
    <cellStyle name="Totale 2 14 2 5 4 2 2" xfId="34953"/>
    <cellStyle name="Totale 2 14 2 6" xfId="3269"/>
    <cellStyle name="Totale 2 14 2 6 2" xfId="6589"/>
    <cellStyle name="Totale 2 14 2 6 2 2" xfId="17985"/>
    <cellStyle name="Totale 2 14 2 6 2 2 2" xfId="29411"/>
    <cellStyle name="Totale 2 14 2 6 2 2 2 2" xfId="41087"/>
    <cellStyle name="Totale 2 14 2 6 2 3" xfId="14990"/>
    <cellStyle name="Totale 2 14 2 6 2 3 2" xfId="26416"/>
    <cellStyle name="Totale 2 14 2 6 2 3 2 2" xfId="38092"/>
    <cellStyle name="Totale 2 14 2 6 3" xfId="9380"/>
    <cellStyle name="Totale 2 14 2 6 3 2" xfId="20832"/>
    <cellStyle name="Totale 2 14 2 6 3 2 2" xfId="32508"/>
    <cellStyle name="Totale 2 14 2 7" xfId="3875"/>
    <cellStyle name="Totale 2 14 2 7 2" xfId="15463"/>
    <cellStyle name="Totale 2 14 2 7 2 2" xfId="26889"/>
    <cellStyle name="Totale 2 14 2 7 2 2 2" xfId="38565"/>
    <cellStyle name="Totale 2 14 2 7 3" xfId="12450"/>
    <cellStyle name="Totale 2 14 2 7 3 2" xfId="23877"/>
    <cellStyle name="Totale 2 14 2 7 3 2 2" xfId="35553"/>
    <cellStyle name="Totale 2 14 2 8" xfId="11708"/>
    <cellStyle name="Totale 2 14 2 8 2" xfId="23160"/>
    <cellStyle name="Totale 2 14 2 8 2 2" xfId="34836"/>
    <cellStyle name="Totale 2 14 3" xfId="1042"/>
    <cellStyle name="Totale 2 14 3 2" xfId="4399"/>
    <cellStyle name="Totale 2 14 3 2 2" xfId="15934"/>
    <cellStyle name="Totale 2 14 3 2 2 2" xfId="27360"/>
    <cellStyle name="Totale 2 14 3 2 2 2 2" xfId="39036"/>
    <cellStyle name="Totale 2 14 3 2 3" xfId="12924"/>
    <cellStyle name="Totale 2 14 3 2 3 2" xfId="24351"/>
    <cellStyle name="Totale 2 14 3 2 3 2 2" xfId="36027"/>
    <cellStyle name="Totale 2 14 3 3" xfId="7220"/>
    <cellStyle name="Totale 2 14 3 3 2" xfId="18534"/>
    <cellStyle name="Totale 2 14 3 3 2 2" xfId="29960"/>
    <cellStyle name="Totale 2 14 3 3 2 2 2" xfId="41636"/>
    <cellStyle name="Totale 2 14 3 4" xfId="11951"/>
    <cellStyle name="Totale 2 14 3 4 2" xfId="23403"/>
    <cellStyle name="Totale 2 14 3 4 2 2" xfId="35079"/>
    <cellStyle name="Totale 2 14 4" xfId="1406"/>
    <cellStyle name="Totale 2 14 4 2" xfId="4738"/>
    <cellStyle name="Totale 2 14 4 2 2" xfId="16265"/>
    <cellStyle name="Totale 2 14 4 2 2 2" xfId="27691"/>
    <cellStyle name="Totale 2 14 4 2 2 2 2" xfId="39367"/>
    <cellStyle name="Totale 2 14 4 2 3" xfId="13257"/>
    <cellStyle name="Totale 2 14 4 2 3 2" xfId="24684"/>
    <cellStyle name="Totale 2 14 4 2 3 2 2" xfId="36360"/>
    <cellStyle name="Totale 2 14 4 3" xfId="7575"/>
    <cellStyle name="Totale 2 14 4 3 2" xfId="18865"/>
    <cellStyle name="Totale 2 14 4 3 2 2" xfId="30291"/>
    <cellStyle name="Totale 2 14 4 3 2 2 2" xfId="41967"/>
    <cellStyle name="Totale 2 14 4 4" xfId="11215"/>
    <cellStyle name="Totale 2 14 4 4 2" xfId="22667"/>
    <cellStyle name="Totale 2 14 4 4 2 2" xfId="34343"/>
    <cellStyle name="Totale 2 14 5" xfId="722"/>
    <cellStyle name="Totale 2 14 5 2" xfId="4085"/>
    <cellStyle name="Totale 2 14 5 2 2" xfId="15667"/>
    <cellStyle name="Totale 2 14 5 2 2 2" xfId="27093"/>
    <cellStyle name="Totale 2 14 5 2 2 2 2" xfId="38769"/>
    <cellStyle name="Totale 2 14 5 2 3" xfId="12655"/>
    <cellStyle name="Totale 2 14 5 2 3 2" xfId="24082"/>
    <cellStyle name="Totale 2 14 5 2 3 2 2" xfId="35758"/>
    <cellStyle name="Totale 2 14 5 3" xfId="6951"/>
    <cellStyle name="Totale 2 14 5 3 2" xfId="18266"/>
    <cellStyle name="Totale 2 14 5 3 2 2" xfId="29692"/>
    <cellStyle name="Totale 2 14 5 3 2 2 2" xfId="41368"/>
    <cellStyle name="Totale 2 14 5 4" xfId="10178"/>
    <cellStyle name="Totale 2 14 5 4 2" xfId="21630"/>
    <cellStyle name="Totale 2 14 5 4 2 2" xfId="33306"/>
    <cellStyle name="Totale 2 14 6" xfId="1994"/>
    <cellStyle name="Totale 2 14 6 2" xfId="5317"/>
    <cellStyle name="Totale 2 14 6 2 2" xfId="16754"/>
    <cellStyle name="Totale 2 14 6 2 2 2" xfId="28180"/>
    <cellStyle name="Totale 2 14 6 2 2 2 2" xfId="39856"/>
    <cellStyle name="Totale 2 14 6 2 3" xfId="13749"/>
    <cellStyle name="Totale 2 14 6 2 3 2" xfId="25175"/>
    <cellStyle name="Totale 2 14 6 2 3 2 2" xfId="36851"/>
    <cellStyle name="Totale 2 14 6 3" xfId="8064"/>
    <cellStyle name="Totale 2 14 6 3 2" xfId="19354"/>
    <cellStyle name="Totale 2 14 6 3 2 2" xfId="30780"/>
    <cellStyle name="Totale 2 14 6 3 2 2 2" xfId="42456"/>
    <cellStyle name="Totale 2 14 6 4" xfId="11447"/>
    <cellStyle name="Totale 2 14 6 4 2" xfId="22899"/>
    <cellStyle name="Totale 2 14 6 4 2 2" xfId="34575"/>
    <cellStyle name="Totale 2 14 7" xfId="2368"/>
    <cellStyle name="Totale 2 14 7 2" xfId="5691"/>
    <cellStyle name="Totale 2 14 7 2 2" xfId="17115"/>
    <cellStyle name="Totale 2 14 7 2 2 2" xfId="28541"/>
    <cellStyle name="Totale 2 14 7 2 2 2 2" xfId="40217"/>
    <cellStyle name="Totale 2 14 7 2 3" xfId="14114"/>
    <cellStyle name="Totale 2 14 7 2 3 2" xfId="25540"/>
    <cellStyle name="Totale 2 14 7 2 3 2 2" xfId="37216"/>
    <cellStyle name="Totale 2 14 7 3" xfId="8425"/>
    <cellStyle name="Totale 2 14 7 3 2" xfId="19715"/>
    <cellStyle name="Totale 2 14 7 3 2 2" xfId="31141"/>
    <cellStyle name="Totale 2 14 7 3 2 2 2" xfId="42817"/>
    <cellStyle name="Totale 2 14 7 4" xfId="11833"/>
    <cellStyle name="Totale 2 14 7 4 2" xfId="23285"/>
    <cellStyle name="Totale 2 14 7 4 2 2" xfId="34961"/>
    <cellStyle name="Totale 2 14 8" xfId="2650"/>
    <cellStyle name="Totale 2 14 8 2" xfId="5973"/>
    <cellStyle name="Totale 2 14 8 2 2" xfId="17386"/>
    <cellStyle name="Totale 2 14 8 2 2 2" xfId="28812"/>
    <cellStyle name="Totale 2 14 8 2 2 2 2" xfId="40488"/>
    <cellStyle name="Totale 2 14 8 2 3" xfId="14388"/>
    <cellStyle name="Totale 2 14 8 2 3 2" xfId="25814"/>
    <cellStyle name="Totale 2 14 8 2 3 2 2" xfId="37490"/>
    <cellStyle name="Totale 2 14 8 3" xfId="8696"/>
    <cellStyle name="Totale 2 14 8 3 2" xfId="19986"/>
    <cellStyle name="Totale 2 14 8 3 2 2" xfId="31412"/>
    <cellStyle name="Totale 2 14 8 3 2 2 2" xfId="43088"/>
    <cellStyle name="Totale 2 14 8 4" xfId="11629"/>
    <cellStyle name="Totale 2 14 8 4 2" xfId="23081"/>
    <cellStyle name="Totale 2 14 8 4 2 2" xfId="34757"/>
    <cellStyle name="Totale 2 14 9" xfId="3077"/>
    <cellStyle name="Totale 2 14 9 2" xfId="6397"/>
    <cellStyle name="Totale 2 14 9 2 2" xfId="17793"/>
    <cellStyle name="Totale 2 14 9 2 2 2" xfId="29219"/>
    <cellStyle name="Totale 2 14 9 2 2 2 2" xfId="40895"/>
    <cellStyle name="Totale 2 14 9 2 3" xfId="14798"/>
    <cellStyle name="Totale 2 14 9 2 3 2" xfId="26224"/>
    <cellStyle name="Totale 2 14 9 2 3 2 2" xfId="37900"/>
    <cellStyle name="Totale 2 14 9 3" xfId="9029"/>
    <cellStyle name="Totale 2 14 9 3 2" xfId="20319"/>
    <cellStyle name="Totale 2 14 9 3 2 2" xfId="31745"/>
    <cellStyle name="Totale 2 14 9 3 2 2 2" xfId="43421"/>
    <cellStyle name="Totale 2 14 9 4" xfId="9252"/>
    <cellStyle name="Totale 2 14 9 4 2" xfId="20704"/>
    <cellStyle name="Totale 2 14 9 4 2 2" xfId="32380"/>
    <cellStyle name="Totale 2 15" xfId="413"/>
    <cellStyle name="Totale 2 15 2" xfId="1097"/>
    <cellStyle name="Totale 2 15 2 2" xfId="4454"/>
    <cellStyle name="Totale 2 15 2 2 2" xfId="15989"/>
    <cellStyle name="Totale 2 15 2 2 2 2" xfId="27415"/>
    <cellStyle name="Totale 2 15 2 2 2 2 2" xfId="39091"/>
    <cellStyle name="Totale 2 15 2 2 3" xfId="12979"/>
    <cellStyle name="Totale 2 15 2 2 3 2" xfId="24406"/>
    <cellStyle name="Totale 2 15 2 2 3 2 2" xfId="36082"/>
    <cellStyle name="Totale 2 15 2 3" xfId="7275"/>
    <cellStyle name="Totale 2 15 2 3 2" xfId="18589"/>
    <cellStyle name="Totale 2 15 2 3 2 2" xfId="30015"/>
    <cellStyle name="Totale 2 15 2 3 2 2 2" xfId="41691"/>
    <cellStyle name="Totale 2 15 2 4" xfId="10805"/>
    <cellStyle name="Totale 2 15 2 4 2" xfId="22257"/>
    <cellStyle name="Totale 2 15 2 4 2 2" xfId="33933"/>
    <cellStyle name="Totale 2 15 3" xfId="2113"/>
    <cellStyle name="Totale 2 15 3 2" xfId="5436"/>
    <cellStyle name="Totale 2 15 3 2 2" xfId="16873"/>
    <cellStyle name="Totale 2 15 3 2 2 2" xfId="28299"/>
    <cellStyle name="Totale 2 15 3 2 2 2 2" xfId="39975"/>
    <cellStyle name="Totale 2 15 3 2 3" xfId="13868"/>
    <cellStyle name="Totale 2 15 3 2 3 2" xfId="25294"/>
    <cellStyle name="Totale 2 15 3 2 3 2 2" xfId="36970"/>
    <cellStyle name="Totale 2 15 3 3" xfId="8183"/>
    <cellStyle name="Totale 2 15 3 3 2" xfId="19473"/>
    <cellStyle name="Totale 2 15 3 3 2 2" xfId="30899"/>
    <cellStyle name="Totale 2 15 3 3 2 2 2" xfId="42575"/>
    <cellStyle name="Totale 2 15 3 4" xfId="11142"/>
    <cellStyle name="Totale 2 15 3 4 2" xfId="22594"/>
    <cellStyle name="Totale 2 15 3 4 2 2" xfId="34270"/>
    <cellStyle name="Totale 2 15 4" xfId="2487"/>
    <cellStyle name="Totale 2 15 4 2" xfId="5810"/>
    <cellStyle name="Totale 2 15 4 2 2" xfId="17234"/>
    <cellStyle name="Totale 2 15 4 2 2 2" xfId="28660"/>
    <cellStyle name="Totale 2 15 4 2 2 2 2" xfId="40336"/>
    <cellStyle name="Totale 2 15 4 2 3" xfId="14233"/>
    <cellStyle name="Totale 2 15 4 2 3 2" xfId="25659"/>
    <cellStyle name="Totale 2 15 4 2 3 2 2" xfId="37335"/>
    <cellStyle name="Totale 2 15 4 3" xfId="8544"/>
    <cellStyle name="Totale 2 15 4 3 2" xfId="19834"/>
    <cellStyle name="Totale 2 15 4 3 2 2" xfId="31260"/>
    <cellStyle name="Totale 2 15 4 3 2 2 2" xfId="42936"/>
    <cellStyle name="Totale 2 15 4 4" xfId="10015"/>
    <cellStyle name="Totale 2 15 4 4 2" xfId="21467"/>
    <cellStyle name="Totale 2 15 4 4 2 2" xfId="33143"/>
    <cellStyle name="Totale 2 15 5" xfId="2257"/>
    <cellStyle name="Totale 2 15 5 2" xfId="5580"/>
    <cellStyle name="Totale 2 15 5 2 2" xfId="17006"/>
    <cellStyle name="Totale 2 15 5 2 2 2" xfId="28432"/>
    <cellStyle name="Totale 2 15 5 2 2 2 2" xfId="40108"/>
    <cellStyle name="Totale 2 15 5 2 3" xfId="14004"/>
    <cellStyle name="Totale 2 15 5 2 3 2" xfId="25430"/>
    <cellStyle name="Totale 2 15 5 2 3 2 2" xfId="37106"/>
    <cellStyle name="Totale 2 15 5 3" xfId="8316"/>
    <cellStyle name="Totale 2 15 5 3 2" xfId="19606"/>
    <cellStyle name="Totale 2 15 5 3 2 2" xfId="31032"/>
    <cellStyle name="Totale 2 15 5 3 2 2 2" xfId="42708"/>
    <cellStyle name="Totale 2 15 5 4" xfId="10678"/>
    <cellStyle name="Totale 2 15 5 4 2" xfId="22130"/>
    <cellStyle name="Totale 2 15 5 4 2 2" xfId="33806"/>
    <cellStyle name="Totale 2 15 6" xfId="3196"/>
    <cellStyle name="Totale 2 15 6 2" xfId="6516"/>
    <cellStyle name="Totale 2 15 6 2 2" xfId="17912"/>
    <cellStyle name="Totale 2 15 6 2 2 2" xfId="29338"/>
    <cellStyle name="Totale 2 15 6 2 2 2 2" xfId="41014"/>
    <cellStyle name="Totale 2 15 6 2 3" xfId="14917"/>
    <cellStyle name="Totale 2 15 6 2 3 2" xfId="26343"/>
    <cellStyle name="Totale 2 15 6 2 3 2 2" xfId="38019"/>
    <cellStyle name="Totale 2 15 6 3" xfId="9085"/>
    <cellStyle name="Totale 2 15 6 3 2" xfId="20374"/>
    <cellStyle name="Totale 2 15 6 3 2 2" xfId="31800"/>
    <cellStyle name="Totale 2 15 6 3 2 2 2" xfId="43476"/>
    <cellStyle name="Totale 2 15 6 4" xfId="9308"/>
    <cellStyle name="Totale 2 15 6 4 2" xfId="20760"/>
    <cellStyle name="Totale 2 15 6 4 2 2" xfId="32436"/>
    <cellStyle name="Totale 2 15 7" xfId="3337"/>
    <cellStyle name="Totale 2 15 7 2" xfId="6651"/>
    <cellStyle name="Totale 2 15 7 2 2" xfId="18042"/>
    <cellStyle name="Totale 2 15 7 2 2 2" xfId="29468"/>
    <cellStyle name="Totale 2 15 7 2 2 2 2" xfId="41144"/>
    <cellStyle name="Totale 2 15 7 2 3" xfId="15048"/>
    <cellStyle name="Totale 2 15 7 2 3 2" xfId="26474"/>
    <cellStyle name="Totale 2 15 7 2 3 2 2" xfId="38150"/>
    <cellStyle name="Totale 2 15 7 3" xfId="9934"/>
    <cellStyle name="Totale 2 15 7 3 2" xfId="21386"/>
    <cellStyle name="Totale 2 15 7 3 2 2" xfId="33062"/>
    <cellStyle name="Totale 2 15 8" xfId="3801"/>
    <cellStyle name="Totale 2 15 8 2" xfId="15390"/>
    <cellStyle name="Totale 2 15 8 2 2" xfId="26816"/>
    <cellStyle name="Totale 2 15 8 2 2 2" xfId="38492"/>
    <cellStyle name="Totale 2 15 8 3" xfId="12377"/>
    <cellStyle name="Totale 2 15 8 3 2" xfId="23804"/>
    <cellStyle name="Totale 2 15 8 3 2 2" xfId="35480"/>
    <cellStyle name="Totale 2 15 9" xfId="9304"/>
    <cellStyle name="Totale 2 15 9 2" xfId="20756"/>
    <cellStyle name="Totale 2 15 9 2 2" xfId="32432"/>
    <cellStyle name="Totale 2 16" xfId="909"/>
    <cellStyle name="Totale 2 16 2" xfId="4268"/>
    <cellStyle name="Totale 2 16 2 2" xfId="15822"/>
    <cellStyle name="Totale 2 16 2 2 2" xfId="27248"/>
    <cellStyle name="Totale 2 16 2 2 2 2" xfId="38924"/>
    <cellStyle name="Totale 2 16 2 3" xfId="12812"/>
    <cellStyle name="Totale 2 16 2 3 2" xfId="24239"/>
    <cellStyle name="Totale 2 16 2 3 2 2" xfId="35915"/>
    <cellStyle name="Totale 2 16 3" xfId="7108"/>
    <cellStyle name="Totale 2 16 3 2" xfId="18422"/>
    <cellStyle name="Totale 2 16 3 2 2" xfId="29848"/>
    <cellStyle name="Totale 2 16 3 2 2 2" xfId="41524"/>
    <cellStyle name="Totale 2 16 4" xfId="11372"/>
    <cellStyle name="Totale 2 16 4 2" xfId="22824"/>
    <cellStyle name="Totale 2 16 4 2 2" xfId="34500"/>
    <cellStyle name="Totale 2 17" xfId="1240"/>
    <cellStyle name="Totale 2 17 2" xfId="4592"/>
    <cellStyle name="Totale 2 17 2 2" xfId="16119"/>
    <cellStyle name="Totale 2 17 2 2 2" xfId="27545"/>
    <cellStyle name="Totale 2 17 2 2 2 2" xfId="39221"/>
    <cellStyle name="Totale 2 17 2 3" xfId="13111"/>
    <cellStyle name="Totale 2 17 2 3 2" xfId="24538"/>
    <cellStyle name="Totale 2 17 2 3 2 2" xfId="36214"/>
    <cellStyle name="Totale 2 17 3" xfId="7409"/>
    <cellStyle name="Totale 2 17 3 2" xfId="18719"/>
    <cellStyle name="Totale 2 17 3 2 2" xfId="30145"/>
    <cellStyle name="Totale 2 17 3 2 2 2" xfId="41821"/>
    <cellStyle name="Totale 2 17 4" xfId="10578"/>
    <cellStyle name="Totale 2 17 4 2" xfId="22030"/>
    <cellStyle name="Totale 2 17 4 2 2" xfId="33706"/>
    <cellStyle name="Totale 2 18" xfId="575"/>
    <cellStyle name="Totale 2 18 2" xfId="3938"/>
    <cellStyle name="Totale 2 18 2 2" xfId="15521"/>
    <cellStyle name="Totale 2 18 2 2 2" xfId="26947"/>
    <cellStyle name="Totale 2 18 2 2 2 2" xfId="38623"/>
    <cellStyle name="Totale 2 18 2 3" xfId="12509"/>
    <cellStyle name="Totale 2 18 2 3 2" xfId="23936"/>
    <cellStyle name="Totale 2 18 2 3 2 2" xfId="35612"/>
    <cellStyle name="Totale 2 18 3" xfId="6805"/>
    <cellStyle name="Totale 2 18 3 2" xfId="18120"/>
    <cellStyle name="Totale 2 18 3 2 2" xfId="29546"/>
    <cellStyle name="Totale 2 18 3 2 2 2" xfId="41222"/>
    <cellStyle name="Totale 2 18 4" xfId="9529"/>
    <cellStyle name="Totale 2 18 4 2" xfId="20981"/>
    <cellStyle name="Totale 2 18 4 2 2" xfId="32657"/>
    <cellStyle name="Totale 2 19" xfId="1719"/>
    <cellStyle name="Totale 2 19 2" xfId="5043"/>
    <cellStyle name="Totale 2 19 2 2" xfId="16535"/>
    <cellStyle name="Totale 2 19 2 2 2" xfId="27961"/>
    <cellStyle name="Totale 2 19 2 2 2 2" xfId="39637"/>
    <cellStyle name="Totale 2 19 2 3" xfId="13527"/>
    <cellStyle name="Totale 2 19 2 3 2" xfId="24954"/>
    <cellStyle name="Totale 2 19 2 3 2 2" xfId="36630"/>
    <cellStyle name="Totale 2 19 3" xfId="7845"/>
    <cellStyle name="Totale 2 19 3 2" xfId="19135"/>
    <cellStyle name="Totale 2 19 3 2 2" xfId="30561"/>
    <cellStyle name="Totale 2 19 3 2 2 2" xfId="42237"/>
    <cellStyle name="Totale 2 19 4" xfId="9578"/>
    <cellStyle name="Totale 2 19 4 2" xfId="21030"/>
    <cellStyle name="Totale 2 19 4 2 2" xfId="32706"/>
    <cellStyle name="Totale 2 2" xfId="135"/>
    <cellStyle name="Totale 2 2 10" xfId="304"/>
    <cellStyle name="Totale 2 2 10 10" xfId="3692"/>
    <cellStyle name="Totale 2 2 10 10 2" xfId="15281"/>
    <cellStyle name="Totale 2 2 10 10 2 2" xfId="26707"/>
    <cellStyle name="Totale 2 2 10 10 2 2 2" xfId="38383"/>
    <cellStyle name="Totale 2 2 10 10 3" xfId="12268"/>
    <cellStyle name="Totale 2 2 10 10 3 2" xfId="23695"/>
    <cellStyle name="Totale 2 2 10 10 3 2 2" xfId="35371"/>
    <cellStyle name="Totale 2 2 10 2" xfId="493"/>
    <cellStyle name="Totale 2 2 10 2 2" xfId="1177"/>
    <cellStyle name="Totale 2 2 10 2 2 2" xfId="4534"/>
    <cellStyle name="Totale 2 2 10 2 2 2 2" xfId="16068"/>
    <cellStyle name="Totale 2 2 10 2 2 2 2 2" xfId="27494"/>
    <cellStyle name="Totale 2 2 10 2 2 2 2 2 2" xfId="39170"/>
    <cellStyle name="Totale 2 2 10 2 2 2 3" xfId="13058"/>
    <cellStyle name="Totale 2 2 10 2 2 2 3 2" xfId="24485"/>
    <cellStyle name="Totale 2 2 10 2 2 2 3 2 2" xfId="36161"/>
    <cellStyle name="Totale 2 2 10 2 2 3" xfId="7354"/>
    <cellStyle name="Totale 2 2 10 2 2 3 2" xfId="18668"/>
    <cellStyle name="Totale 2 2 10 2 2 3 2 2" xfId="30094"/>
    <cellStyle name="Totale 2 2 10 2 2 3 2 2 2" xfId="41770"/>
    <cellStyle name="Totale 2 2 10 2 2 4" xfId="11528"/>
    <cellStyle name="Totale 2 2 10 2 2 4 2" xfId="22980"/>
    <cellStyle name="Totale 2 2 10 2 2 4 2 2" xfId="34656"/>
    <cellStyle name="Totale 2 2 10 2 3" xfId="2193"/>
    <cellStyle name="Totale 2 2 10 2 3 2" xfId="5516"/>
    <cellStyle name="Totale 2 2 10 2 3 2 2" xfId="16952"/>
    <cellStyle name="Totale 2 2 10 2 3 2 2 2" xfId="28378"/>
    <cellStyle name="Totale 2 2 10 2 3 2 2 2 2" xfId="40054"/>
    <cellStyle name="Totale 2 2 10 2 3 2 3" xfId="13947"/>
    <cellStyle name="Totale 2 2 10 2 3 2 3 2" xfId="25373"/>
    <cellStyle name="Totale 2 2 10 2 3 2 3 2 2" xfId="37049"/>
    <cellStyle name="Totale 2 2 10 2 3 3" xfId="8262"/>
    <cellStyle name="Totale 2 2 10 2 3 3 2" xfId="19552"/>
    <cellStyle name="Totale 2 2 10 2 3 3 2 2" xfId="30978"/>
    <cellStyle name="Totale 2 2 10 2 3 3 2 2 2" xfId="42654"/>
    <cellStyle name="Totale 2 2 10 2 3 4" xfId="10070"/>
    <cellStyle name="Totale 2 2 10 2 3 4 2" xfId="21522"/>
    <cellStyle name="Totale 2 2 10 2 3 4 2 2" xfId="33198"/>
    <cellStyle name="Totale 2 2 10 2 4" xfId="2567"/>
    <cellStyle name="Totale 2 2 10 2 4 2" xfId="5890"/>
    <cellStyle name="Totale 2 2 10 2 4 2 2" xfId="17314"/>
    <cellStyle name="Totale 2 2 10 2 4 2 2 2" xfId="28740"/>
    <cellStyle name="Totale 2 2 10 2 4 2 2 2 2" xfId="40416"/>
    <cellStyle name="Totale 2 2 10 2 4 2 3" xfId="14313"/>
    <cellStyle name="Totale 2 2 10 2 4 2 3 2" xfId="25739"/>
    <cellStyle name="Totale 2 2 10 2 4 2 3 2 2" xfId="37415"/>
    <cellStyle name="Totale 2 2 10 2 4 3" xfId="8624"/>
    <cellStyle name="Totale 2 2 10 2 4 3 2" xfId="19914"/>
    <cellStyle name="Totale 2 2 10 2 4 3 2 2" xfId="31340"/>
    <cellStyle name="Totale 2 2 10 2 4 3 2 2 2" xfId="43016"/>
    <cellStyle name="Totale 2 2 10 2 4 4" xfId="11710"/>
    <cellStyle name="Totale 2 2 10 2 4 4 2" xfId="23162"/>
    <cellStyle name="Totale 2 2 10 2 4 4 2 2" xfId="34838"/>
    <cellStyle name="Totale 2 2 10 2 5" xfId="1839"/>
    <cellStyle name="Totale 2 2 10 2 5 2" xfId="5163"/>
    <cellStyle name="Totale 2 2 10 2 5 2 2" xfId="16620"/>
    <cellStyle name="Totale 2 2 10 2 5 2 2 2" xfId="28046"/>
    <cellStyle name="Totale 2 2 10 2 5 2 2 2 2" xfId="39722"/>
    <cellStyle name="Totale 2 2 10 2 5 2 3" xfId="13615"/>
    <cellStyle name="Totale 2 2 10 2 5 2 3 2" xfId="25041"/>
    <cellStyle name="Totale 2 2 10 2 5 2 3 2 2" xfId="36717"/>
    <cellStyle name="Totale 2 2 10 2 5 3" xfId="7930"/>
    <cellStyle name="Totale 2 2 10 2 5 3 2" xfId="19220"/>
    <cellStyle name="Totale 2 2 10 2 5 3 2 2" xfId="30646"/>
    <cellStyle name="Totale 2 2 10 2 5 3 2 2 2" xfId="42322"/>
    <cellStyle name="Totale 2 2 10 2 5 4" xfId="10016"/>
    <cellStyle name="Totale 2 2 10 2 5 4 2" xfId="21468"/>
    <cellStyle name="Totale 2 2 10 2 5 4 2 2" xfId="33144"/>
    <cellStyle name="Totale 2 2 10 2 6" xfId="3275"/>
    <cellStyle name="Totale 2 2 10 2 6 2" xfId="6595"/>
    <cellStyle name="Totale 2 2 10 2 6 2 2" xfId="17991"/>
    <cellStyle name="Totale 2 2 10 2 6 2 2 2" xfId="29417"/>
    <cellStyle name="Totale 2 2 10 2 6 2 2 2 2" xfId="41093"/>
    <cellStyle name="Totale 2 2 10 2 6 2 3" xfId="14996"/>
    <cellStyle name="Totale 2 2 10 2 6 2 3 2" xfId="26422"/>
    <cellStyle name="Totale 2 2 10 2 6 2 3 2 2" xfId="38098"/>
    <cellStyle name="Totale 2 2 10 2 6 3" xfId="10609"/>
    <cellStyle name="Totale 2 2 10 2 6 3 2" xfId="22061"/>
    <cellStyle name="Totale 2 2 10 2 6 3 2 2" xfId="33737"/>
    <cellStyle name="Totale 2 2 10 2 7" xfId="3881"/>
    <cellStyle name="Totale 2 2 10 2 7 2" xfId="15469"/>
    <cellStyle name="Totale 2 2 10 2 7 2 2" xfId="26895"/>
    <cellStyle name="Totale 2 2 10 2 7 2 2 2" xfId="38571"/>
    <cellStyle name="Totale 2 2 10 2 7 3" xfId="12456"/>
    <cellStyle name="Totale 2 2 10 2 7 3 2" xfId="23883"/>
    <cellStyle name="Totale 2 2 10 2 7 3 2 2" xfId="35559"/>
    <cellStyle name="Totale 2 2 10 2 8" xfId="10308"/>
    <cellStyle name="Totale 2 2 10 2 8 2" xfId="21760"/>
    <cellStyle name="Totale 2 2 10 2 8 2 2" xfId="33436"/>
    <cellStyle name="Totale 2 2 10 3" xfId="1048"/>
    <cellStyle name="Totale 2 2 10 3 2" xfId="4405"/>
    <cellStyle name="Totale 2 2 10 3 2 2" xfId="15940"/>
    <cellStyle name="Totale 2 2 10 3 2 2 2" xfId="27366"/>
    <cellStyle name="Totale 2 2 10 3 2 2 2 2" xfId="39042"/>
    <cellStyle name="Totale 2 2 10 3 2 3" xfId="12930"/>
    <cellStyle name="Totale 2 2 10 3 2 3 2" xfId="24357"/>
    <cellStyle name="Totale 2 2 10 3 2 3 2 2" xfId="36033"/>
    <cellStyle name="Totale 2 2 10 3 3" xfId="7226"/>
    <cellStyle name="Totale 2 2 10 3 3 2" xfId="18540"/>
    <cellStyle name="Totale 2 2 10 3 3 2 2" xfId="29966"/>
    <cellStyle name="Totale 2 2 10 3 3 2 2 2" xfId="41642"/>
    <cellStyle name="Totale 2 2 10 3 4" xfId="9460"/>
    <cellStyle name="Totale 2 2 10 3 4 2" xfId="20912"/>
    <cellStyle name="Totale 2 2 10 3 4 2 2" xfId="32588"/>
    <cellStyle name="Totale 2 2 10 4" xfId="1416"/>
    <cellStyle name="Totale 2 2 10 4 2" xfId="4748"/>
    <cellStyle name="Totale 2 2 10 4 2 2" xfId="16275"/>
    <cellStyle name="Totale 2 2 10 4 2 2 2" xfId="27701"/>
    <cellStyle name="Totale 2 2 10 4 2 2 2 2" xfId="39377"/>
    <cellStyle name="Totale 2 2 10 4 2 3" xfId="13267"/>
    <cellStyle name="Totale 2 2 10 4 2 3 2" xfId="24694"/>
    <cellStyle name="Totale 2 2 10 4 2 3 2 2" xfId="36370"/>
    <cellStyle name="Totale 2 2 10 4 3" xfId="7585"/>
    <cellStyle name="Totale 2 2 10 4 3 2" xfId="18875"/>
    <cellStyle name="Totale 2 2 10 4 3 2 2" xfId="30301"/>
    <cellStyle name="Totale 2 2 10 4 3 2 2 2" xfId="41977"/>
    <cellStyle name="Totale 2 2 10 4 4" xfId="9639"/>
    <cellStyle name="Totale 2 2 10 4 4 2" xfId="21091"/>
    <cellStyle name="Totale 2 2 10 4 4 2 2" xfId="32767"/>
    <cellStyle name="Totale 2 2 10 5" xfId="732"/>
    <cellStyle name="Totale 2 2 10 5 2" xfId="4095"/>
    <cellStyle name="Totale 2 2 10 5 2 2" xfId="15677"/>
    <cellStyle name="Totale 2 2 10 5 2 2 2" xfId="27103"/>
    <cellStyle name="Totale 2 2 10 5 2 2 2 2" xfId="38779"/>
    <cellStyle name="Totale 2 2 10 5 2 3" xfId="12665"/>
    <cellStyle name="Totale 2 2 10 5 2 3 2" xfId="24092"/>
    <cellStyle name="Totale 2 2 10 5 2 3 2 2" xfId="35768"/>
    <cellStyle name="Totale 2 2 10 5 3" xfId="6961"/>
    <cellStyle name="Totale 2 2 10 5 3 2" xfId="18276"/>
    <cellStyle name="Totale 2 2 10 5 3 2 2" xfId="29702"/>
    <cellStyle name="Totale 2 2 10 5 3 2 2 2" xfId="41378"/>
    <cellStyle name="Totale 2 2 10 5 4" xfId="10002"/>
    <cellStyle name="Totale 2 2 10 5 4 2" xfId="21454"/>
    <cellStyle name="Totale 2 2 10 5 4 2 2" xfId="33130"/>
    <cellStyle name="Totale 2 2 10 6" xfId="2004"/>
    <cellStyle name="Totale 2 2 10 6 2" xfId="5327"/>
    <cellStyle name="Totale 2 2 10 6 2 2" xfId="16764"/>
    <cellStyle name="Totale 2 2 10 6 2 2 2" xfId="28190"/>
    <cellStyle name="Totale 2 2 10 6 2 2 2 2" xfId="39866"/>
    <cellStyle name="Totale 2 2 10 6 2 3" xfId="13759"/>
    <cellStyle name="Totale 2 2 10 6 2 3 2" xfId="25185"/>
    <cellStyle name="Totale 2 2 10 6 2 3 2 2" xfId="36861"/>
    <cellStyle name="Totale 2 2 10 6 3" xfId="8074"/>
    <cellStyle name="Totale 2 2 10 6 3 2" xfId="19364"/>
    <cellStyle name="Totale 2 2 10 6 3 2 2" xfId="30790"/>
    <cellStyle name="Totale 2 2 10 6 3 2 2 2" xfId="42466"/>
    <cellStyle name="Totale 2 2 10 6 4" xfId="10535"/>
    <cellStyle name="Totale 2 2 10 6 4 2" xfId="21987"/>
    <cellStyle name="Totale 2 2 10 6 4 2 2" xfId="33663"/>
    <cellStyle name="Totale 2 2 10 7" xfId="2378"/>
    <cellStyle name="Totale 2 2 10 7 2" xfId="5701"/>
    <cellStyle name="Totale 2 2 10 7 2 2" xfId="17125"/>
    <cellStyle name="Totale 2 2 10 7 2 2 2" xfId="28551"/>
    <cellStyle name="Totale 2 2 10 7 2 2 2 2" xfId="40227"/>
    <cellStyle name="Totale 2 2 10 7 2 3" xfId="14124"/>
    <cellStyle name="Totale 2 2 10 7 2 3 2" xfId="25550"/>
    <cellStyle name="Totale 2 2 10 7 2 3 2 2" xfId="37226"/>
    <cellStyle name="Totale 2 2 10 7 3" xfId="8435"/>
    <cellStyle name="Totale 2 2 10 7 3 2" xfId="19725"/>
    <cellStyle name="Totale 2 2 10 7 3 2 2" xfId="31151"/>
    <cellStyle name="Totale 2 2 10 7 3 2 2 2" xfId="42827"/>
    <cellStyle name="Totale 2 2 10 7 4" xfId="11213"/>
    <cellStyle name="Totale 2 2 10 7 4 2" xfId="22665"/>
    <cellStyle name="Totale 2 2 10 7 4 2 2" xfId="34341"/>
    <cellStyle name="Totale 2 2 10 8" xfId="2898"/>
    <cellStyle name="Totale 2 2 10 8 2" xfId="6219"/>
    <cellStyle name="Totale 2 2 10 8 2 2" xfId="17622"/>
    <cellStyle name="Totale 2 2 10 8 2 2 2" xfId="29048"/>
    <cellStyle name="Totale 2 2 10 8 2 2 2 2" xfId="40724"/>
    <cellStyle name="Totale 2 2 10 8 2 3" xfId="14624"/>
    <cellStyle name="Totale 2 2 10 8 2 3 2" xfId="26050"/>
    <cellStyle name="Totale 2 2 10 8 2 3 2 2" xfId="37726"/>
    <cellStyle name="Totale 2 2 10 8 3" xfId="8931"/>
    <cellStyle name="Totale 2 2 10 8 3 2" xfId="20221"/>
    <cellStyle name="Totale 2 2 10 8 3 2 2" xfId="31647"/>
    <cellStyle name="Totale 2 2 10 8 3 2 2 2" xfId="43323"/>
    <cellStyle name="Totale 2 2 10 8 4" xfId="11269"/>
    <cellStyle name="Totale 2 2 10 8 4 2" xfId="22721"/>
    <cellStyle name="Totale 2 2 10 8 4 2 2" xfId="34397"/>
    <cellStyle name="Totale 2 2 10 9" xfId="3087"/>
    <cellStyle name="Totale 2 2 10 9 2" xfId="6407"/>
    <cellStyle name="Totale 2 2 10 9 2 2" xfId="17803"/>
    <cellStyle name="Totale 2 2 10 9 2 2 2" xfId="29229"/>
    <cellStyle name="Totale 2 2 10 9 2 2 2 2" xfId="40905"/>
    <cellStyle name="Totale 2 2 10 9 2 3" xfId="14808"/>
    <cellStyle name="Totale 2 2 10 9 2 3 2" xfId="26234"/>
    <cellStyle name="Totale 2 2 10 9 2 3 2 2" xfId="37910"/>
    <cellStyle name="Totale 2 2 10 9 3" xfId="9035"/>
    <cellStyle name="Totale 2 2 10 9 3 2" xfId="20325"/>
    <cellStyle name="Totale 2 2 10 9 3 2 2" xfId="31751"/>
    <cellStyle name="Totale 2 2 10 9 3 2 2 2" xfId="43427"/>
    <cellStyle name="Totale 2 2 10 9 4" xfId="11988"/>
    <cellStyle name="Totale 2 2 10 9 4 2" xfId="23440"/>
    <cellStyle name="Totale 2 2 10 9 4 2 2" xfId="35116"/>
    <cellStyle name="Totale 2 2 11" xfId="420"/>
    <cellStyle name="Totale 2 2 11 2" xfId="1104"/>
    <cellStyle name="Totale 2 2 11 2 2" xfId="4461"/>
    <cellStyle name="Totale 2 2 11 2 2 2" xfId="15995"/>
    <cellStyle name="Totale 2 2 11 2 2 2 2" xfId="27421"/>
    <cellStyle name="Totale 2 2 11 2 2 2 2 2" xfId="39097"/>
    <cellStyle name="Totale 2 2 11 2 2 3" xfId="12985"/>
    <cellStyle name="Totale 2 2 11 2 2 3 2" xfId="24412"/>
    <cellStyle name="Totale 2 2 11 2 2 3 2 2" xfId="36088"/>
    <cellStyle name="Totale 2 2 11 2 3" xfId="7281"/>
    <cellStyle name="Totale 2 2 11 2 3 2" xfId="18595"/>
    <cellStyle name="Totale 2 2 11 2 3 2 2" xfId="30021"/>
    <cellStyle name="Totale 2 2 11 2 3 2 2 2" xfId="41697"/>
    <cellStyle name="Totale 2 2 11 2 4" xfId="11623"/>
    <cellStyle name="Totale 2 2 11 2 4 2" xfId="23075"/>
    <cellStyle name="Totale 2 2 11 2 4 2 2" xfId="34751"/>
    <cellStyle name="Totale 2 2 11 3" xfId="2120"/>
    <cellStyle name="Totale 2 2 11 3 2" xfId="5443"/>
    <cellStyle name="Totale 2 2 11 3 2 2" xfId="16879"/>
    <cellStyle name="Totale 2 2 11 3 2 2 2" xfId="28305"/>
    <cellStyle name="Totale 2 2 11 3 2 2 2 2" xfId="39981"/>
    <cellStyle name="Totale 2 2 11 3 2 3" xfId="13874"/>
    <cellStyle name="Totale 2 2 11 3 2 3 2" xfId="25300"/>
    <cellStyle name="Totale 2 2 11 3 2 3 2 2" xfId="36976"/>
    <cellStyle name="Totale 2 2 11 3 3" xfId="8189"/>
    <cellStyle name="Totale 2 2 11 3 3 2" xfId="19479"/>
    <cellStyle name="Totale 2 2 11 3 3 2 2" xfId="30905"/>
    <cellStyle name="Totale 2 2 11 3 3 2 2 2" xfId="42581"/>
    <cellStyle name="Totale 2 2 11 3 4" xfId="11696"/>
    <cellStyle name="Totale 2 2 11 3 4 2" xfId="23148"/>
    <cellStyle name="Totale 2 2 11 3 4 2 2" xfId="34824"/>
    <cellStyle name="Totale 2 2 11 4" xfId="2494"/>
    <cellStyle name="Totale 2 2 11 4 2" xfId="5817"/>
    <cellStyle name="Totale 2 2 11 4 2 2" xfId="17241"/>
    <cellStyle name="Totale 2 2 11 4 2 2 2" xfId="28667"/>
    <cellStyle name="Totale 2 2 11 4 2 2 2 2" xfId="40343"/>
    <cellStyle name="Totale 2 2 11 4 2 3" xfId="14240"/>
    <cellStyle name="Totale 2 2 11 4 2 3 2" xfId="25666"/>
    <cellStyle name="Totale 2 2 11 4 2 3 2 2" xfId="37342"/>
    <cellStyle name="Totale 2 2 11 4 3" xfId="8551"/>
    <cellStyle name="Totale 2 2 11 4 3 2" xfId="19841"/>
    <cellStyle name="Totale 2 2 11 4 3 2 2" xfId="31267"/>
    <cellStyle name="Totale 2 2 11 4 3 2 2 2" xfId="42943"/>
    <cellStyle name="Totale 2 2 11 4 4" xfId="10257"/>
    <cellStyle name="Totale 2 2 11 4 4 2" xfId="21709"/>
    <cellStyle name="Totale 2 2 11 4 4 2 2" xfId="33385"/>
    <cellStyle name="Totale 2 2 11 5" xfId="2848"/>
    <cellStyle name="Totale 2 2 11 5 2" xfId="6169"/>
    <cellStyle name="Totale 2 2 11 5 2 2" xfId="17573"/>
    <cellStyle name="Totale 2 2 11 5 2 2 2" xfId="28999"/>
    <cellStyle name="Totale 2 2 11 5 2 2 2 2" xfId="40675"/>
    <cellStyle name="Totale 2 2 11 5 2 3" xfId="14575"/>
    <cellStyle name="Totale 2 2 11 5 2 3 2" xfId="26001"/>
    <cellStyle name="Totale 2 2 11 5 2 3 2 2" xfId="37677"/>
    <cellStyle name="Totale 2 2 11 5 3" xfId="8883"/>
    <cellStyle name="Totale 2 2 11 5 3 2" xfId="20173"/>
    <cellStyle name="Totale 2 2 11 5 3 2 2" xfId="31599"/>
    <cellStyle name="Totale 2 2 11 5 3 2 2 2" xfId="43275"/>
    <cellStyle name="Totale 2 2 11 5 4" xfId="10176"/>
    <cellStyle name="Totale 2 2 11 5 4 2" xfId="21628"/>
    <cellStyle name="Totale 2 2 11 5 4 2 2" xfId="33304"/>
    <cellStyle name="Totale 2 2 11 6" xfId="3202"/>
    <cellStyle name="Totale 2 2 11 6 2" xfId="6522"/>
    <cellStyle name="Totale 2 2 11 6 2 2" xfId="17918"/>
    <cellStyle name="Totale 2 2 11 6 2 2 2" xfId="29344"/>
    <cellStyle name="Totale 2 2 11 6 2 2 2 2" xfId="41020"/>
    <cellStyle name="Totale 2 2 11 6 2 3" xfId="14923"/>
    <cellStyle name="Totale 2 2 11 6 2 3 2" xfId="26349"/>
    <cellStyle name="Totale 2 2 11 6 2 3 2 2" xfId="38025"/>
    <cellStyle name="Totale 2 2 11 6 3" xfId="9091"/>
    <cellStyle name="Totale 2 2 11 6 3 2" xfId="20380"/>
    <cellStyle name="Totale 2 2 11 6 3 2 2" xfId="31806"/>
    <cellStyle name="Totale 2 2 11 6 3 2 2 2" xfId="43482"/>
    <cellStyle name="Totale 2 2 11 6 4" xfId="12080"/>
    <cellStyle name="Totale 2 2 11 6 4 2" xfId="23532"/>
    <cellStyle name="Totale 2 2 11 6 4 2 2" xfId="35208"/>
    <cellStyle name="Totale 2 2 11 7" xfId="3343"/>
    <cellStyle name="Totale 2 2 11 7 2" xfId="6657"/>
    <cellStyle name="Totale 2 2 11 7 2 2" xfId="18048"/>
    <cellStyle name="Totale 2 2 11 7 2 2 2" xfId="29474"/>
    <cellStyle name="Totale 2 2 11 7 2 2 2 2" xfId="41150"/>
    <cellStyle name="Totale 2 2 11 7 2 3" xfId="15054"/>
    <cellStyle name="Totale 2 2 11 7 2 3 2" xfId="26480"/>
    <cellStyle name="Totale 2 2 11 7 2 3 2 2" xfId="38156"/>
    <cellStyle name="Totale 2 2 11 7 3" xfId="9228"/>
    <cellStyle name="Totale 2 2 11 7 3 2" xfId="20680"/>
    <cellStyle name="Totale 2 2 11 7 3 2 2" xfId="32356"/>
    <cellStyle name="Totale 2 2 11 8" xfId="3808"/>
    <cellStyle name="Totale 2 2 11 8 2" xfId="15396"/>
    <cellStyle name="Totale 2 2 11 8 2 2" xfId="26822"/>
    <cellStyle name="Totale 2 2 11 8 2 2 2" xfId="38498"/>
    <cellStyle name="Totale 2 2 11 8 3" xfId="12383"/>
    <cellStyle name="Totale 2 2 11 8 3 2" xfId="23810"/>
    <cellStyle name="Totale 2 2 11 8 3 2 2" xfId="35486"/>
    <cellStyle name="Totale 2 2 11 9" xfId="11423"/>
    <cellStyle name="Totale 2 2 11 9 2" xfId="22875"/>
    <cellStyle name="Totale 2 2 11 9 2 2" xfId="34551"/>
    <cellStyle name="Totale 2 2 12" xfId="900"/>
    <cellStyle name="Totale 2 2 12 2" xfId="4259"/>
    <cellStyle name="Totale 2 2 12 2 2" xfId="15815"/>
    <cellStyle name="Totale 2 2 12 2 2 2" xfId="27241"/>
    <cellStyle name="Totale 2 2 12 2 2 2 2" xfId="38917"/>
    <cellStyle name="Totale 2 2 12 2 3" xfId="12805"/>
    <cellStyle name="Totale 2 2 12 2 3 2" xfId="24232"/>
    <cellStyle name="Totale 2 2 12 2 3 2 2" xfId="35908"/>
    <cellStyle name="Totale 2 2 12 3" xfId="7100"/>
    <cellStyle name="Totale 2 2 12 3 2" xfId="18414"/>
    <cellStyle name="Totale 2 2 12 3 2 2" xfId="29840"/>
    <cellStyle name="Totale 2 2 12 3 2 2 2" xfId="41516"/>
    <cellStyle name="Totale 2 2 12 4" xfId="11811"/>
    <cellStyle name="Totale 2 2 12 4 2" xfId="23263"/>
    <cellStyle name="Totale 2 2 12 4 2 2" xfId="34939"/>
    <cellStyle name="Totale 2 2 13" xfId="1254"/>
    <cellStyle name="Totale 2 2 13 2" xfId="4598"/>
    <cellStyle name="Totale 2 2 13 2 2" xfId="16125"/>
    <cellStyle name="Totale 2 2 13 2 2 2" xfId="27551"/>
    <cellStyle name="Totale 2 2 13 2 2 2 2" xfId="39227"/>
    <cellStyle name="Totale 2 2 13 2 3" xfId="13117"/>
    <cellStyle name="Totale 2 2 13 2 3 2" xfId="24544"/>
    <cellStyle name="Totale 2 2 13 2 3 2 2" xfId="36220"/>
    <cellStyle name="Totale 2 2 13 3" xfId="7423"/>
    <cellStyle name="Totale 2 2 13 3 2" xfId="18725"/>
    <cellStyle name="Totale 2 2 13 3 2 2" xfId="30151"/>
    <cellStyle name="Totale 2 2 13 3 2 2 2" xfId="41827"/>
    <cellStyle name="Totale 2 2 13 4" xfId="10167"/>
    <cellStyle name="Totale 2 2 13 4 2" xfId="21619"/>
    <cellStyle name="Totale 2 2 13 4 2 2" xfId="33295"/>
    <cellStyle name="Totale 2 2 14" xfId="582"/>
    <cellStyle name="Totale 2 2 14 2" xfId="3945"/>
    <cellStyle name="Totale 2 2 14 2 2" xfId="15527"/>
    <cellStyle name="Totale 2 2 14 2 2 2" xfId="26953"/>
    <cellStyle name="Totale 2 2 14 2 2 2 2" xfId="38629"/>
    <cellStyle name="Totale 2 2 14 2 3" xfId="12515"/>
    <cellStyle name="Totale 2 2 14 2 3 2" xfId="23942"/>
    <cellStyle name="Totale 2 2 14 2 3 2 2" xfId="35618"/>
    <cellStyle name="Totale 2 2 14 3" xfId="6811"/>
    <cellStyle name="Totale 2 2 14 3 2" xfId="18126"/>
    <cellStyle name="Totale 2 2 14 3 2 2" xfId="29552"/>
    <cellStyle name="Totale 2 2 14 3 2 2 2" xfId="41228"/>
    <cellStyle name="Totale 2 2 14 4" xfId="10082"/>
    <cellStyle name="Totale 2 2 14 4 2" xfId="21534"/>
    <cellStyle name="Totale 2 2 14 4 2 2" xfId="33210"/>
    <cellStyle name="Totale 2 2 15" xfId="1725"/>
    <cellStyle name="Totale 2 2 15 2" xfId="5049"/>
    <cellStyle name="Totale 2 2 15 2 2" xfId="16541"/>
    <cellStyle name="Totale 2 2 15 2 2 2" xfId="27967"/>
    <cellStyle name="Totale 2 2 15 2 2 2 2" xfId="39643"/>
    <cellStyle name="Totale 2 2 15 2 3" xfId="13533"/>
    <cellStyle name="Totale 2 2 15 2 3 2" xfId="24960"/>
    <cellStyle name="Totale 2 2 15 2 3 2 2" xfId="36636"/>
    <cellStyle name="Totale 2 2 15 3" xfId="7851"/>
    <cellStyle name="Totale 2 2 15 3 2" xfId="19141"/>
    <cellStyle name="Totale 2 2 15 3 2 2" xfId="30567"/>
    <cellStyle name="Totale 2 2 15 3 2 2 2" xfId="42243"/>
    <cellStyle name="Totale 2 2 15 4" xfId="10551"/>
    <cellStyle name="Totale 2 2 15 4 2" xfId="22003"/>
    <cellStyle name="Totale 2 2 15 4 2 2" xfId="33679"/>
    <cellStyle name="Totale 2 2 16" xfId="2636"/>
    <cellStyle name="Totale 2 2 16 2" xfId="5959"/>
    <cellStyle name="Totale 2 2 16 2 2" xfId="17373"/>
    <cellStyle name="Totale 2 2 16 2 2 2" xfId="28799"/>
    <cellStyle name="Totale 2 2 16 2 2 2 2" xfId="40475"/>
    <cellStyle name="Totale 2 2 16 2 3" xfId="14375"/>
    <cellStyle name="Totale 2 2 16 2 3 2" xfId="25801"/>
    <cellStyle name="Totale 2 2 16 2 3 2 2" xfId="37477"/>
    <cellStyle name="Totale 2 2 16 3" xfId="8683"/>
    <cellStyle name="Totale 2 2 16 3 2" xfId="19973"/>
    <cellStyle name="Totale 2 2 16 3 2 2" xfId="31399"/>
    <cellStyle name="Totale 2 2 16 3 2 2 2" xfId="43075"/>
    <cellStyle name="Totale 2 2 16 4" xfId="11448"/>
    <cellStyle name="Totale 2 2 16 4 2" xfId="22900"/>
    <cellStyle name="Totale 2 2 16 4 2 2" xfId="34576"/>
    <cellStyle name="Totale 2 2 17" xfId="2717"/>
    <cellStyle name="Totale 2 2 17 2" xfId="6040"/>
    <cellStyle name="Totale 2 2 17 2 2" xfId="17449"/>
    <cellStyle name="Totale 2 2 17 2 2 2" xfId="28875"/>
    <cellStyle name="Totale 2 2 17 2 2 2 2" xfId="40551"/>
    <cellStyle name="Totale 2 2 17 2 3" xfId="14451"/>
    <cellStyle name="Totale 2 2 17 2 3 2" xfId="25877"/>
    <cellStyle name="Totale 2 2 17 2 3 2 2" xfId="37553"/>
    <cellStyle name="Totale 2 2 17 3" xfId="8759"/>
    <cellStyle name="Totale 2 2 17 3 2" xfId="20049"/>
    <cellStyle name="Totale 2 2 17 3 2 2" xfId="31475"/>
    <cellStyle name="Totale 2 2 17 3 2 2 2" xfId="43151"/>
    <cellStyle name="Totale 2 2 17 4" xfId="11606"/>
    <cellStyle name="Totale 2 2 17 4 2" xfId="23058"/>
    <cellStyle name="Totale 2 2 17 4 2 2" xfId="34734"/>
    <cellStyle name="Totale 2 2 18" xfId="3548"/>
    <cellStyle name="Totale 2 2 18 2" xfId="15152"/>
    <cellStyle name="Totale 2 2 18 2 2" xfId="26578"/>
    <cellStyle name="Totale 2 2 18 2 2 2" xfId="38254"/>
    <cellStyle name="Totale 2 2 18 3" xfId="12139"/>
    <cellStyle name="Totale 2 2 18 3 2" xfId="23566"/>
    <cellStyle name="Totale 2 2 18 3 2 2" xfId="35242"/>
    <cellStyle name="Totale 2 2 2" xfId="142"/>
    <cellStyle name="Totale 2 2 2 10" xfId="2862"/>
    <cellStyle name="Totale 2 2 2 10 2" xfId="6183"/>
    <cellStyle name="Totale 2 2 2 10 2 2" xfId="17587"/>
    <cellStyle name="Totale 2 2 2 10 2 2 2" xfId="29013"/>
    <cellStyle name="Totale 2 2 2 10 2 2 2 2" xfId="40689"/>
    <cellStyle name="Totale 2 2 2 10 2 3" xfId="14589"/>
    <cellStyle name="Totale 2 2 2 10 2 3 2" xfId="26015"/>
    <cellStyle name="Totale 2 2 2 10 2 3 2 2" xfId="37691"/>
    <cellStyle name="Totale 2 2 2 10 3" xfId="8896"/>
    <cellStyle name="Totale 2 2 2 10 3 2" xfId="20186"/>
    <cellStyle name="Totale 2 2 2 10 3 2 2" xfId="31612"/>
    <cellStyle name="Totale 2 2 2 10 3 2 2 2" xfId="43288"/>
    <cellStyle name="Totale 2 2 2 10 4" xfId="9306"/>
    <cellStyle name="Totale 2 2 2 10 4 2" xfId="20758"/>
    <cellStyle name="Totale 2 2 2 10 4 2 2" xfId="32434"/>
    <cellStyle name="Totale 2 2 2 11" xfId="2962"/>
    <cellStyle name="Totale 2 2 2 11 2" xfId="6282"/>
    <cellStyle name="Totale 2 2 2 11 2 2" xfId="17680"/>
    <cellStyle name="Totale 2 2 2 11 2 2 2" xfId="29106"/>
    <cellStyle name="Totale 2 2 2 11 2 2 2 2" xfId="40782"/>
    <cellStyle name="Totale 2 2 2 11 2 3" xfId="14685"/>
    <cellStyle name="Totale 2 2 2 11 2 3 2" xfId="26111"/>
    <cellStyle name="Totale 2 2 2 11 2 3 2 2" xfId="37787"/>
    <cellStyle name="Totale 2 2 2 11 3" xfId="8989"/>
    <cellStyle name="Totale 2 2 2 11 3 2" xfId="20279"/>
    <cellStyle name="Totale 2 2 2 11 3 2 2" xfId="31705"/>
    <cellStyle name="Totale 2 2 2 11 3 2 2 2" xfId="43381"/>
    <cellStyle name="Totale 2 2 2 11 4" xfId="11444"/>
    <cellStyle name="Totale 2 2 2 11 4 2" xfId="22896"/>
    <cellStyle name="Totale 2 2 2 11 4 2 2" xfId="34572"/>
    <cellStyle name="Totale 2 2 2 12" xfId="3555"/>
    <cellStyle name="Totale 2 2 2 12 2" xfId="15158"/>
    <cellStyle name="Totale 2 2 2 12 2 2" xfId="26584"/>
    <cellStyle name="Totale 2 2 2 12 2 2 2" xfId="38260"/>
    <cellStyle name="Totale 2 2 2 12 3" xfId="12145"/>
    <cellStyle name="Totale 2 2 2 12 3 2" xfId="23572"/>
    <cellStyle name="Totale 2 2 2 12 3 2 2" xfId="35248"/>
    <cellStyle name="Totale 2 2 2 2" xfId="232"/>
    <cellStyle name="Totale 2 2 2 2 10" xfId="3620"/>
    <cellStyle name="Totale 2 2 2 2 10 2" xfId="15209"/>
    <cellStyle name="Totale 2 2 2 2 10 2 2" xfId="26635"/>
    <cellStyle name="Totale 2 2 2 2 10 2 2 2" xfId="38311"/>
    <cellStyle name="Totale 2 2 2 2 10 3" xfId="12196"/>
    <cellStyle name="Totale 2 2 2 2 10 3 2" xfId="23623"/>
    <cellStyle name="Totale 2 2 2 2 10 3 2 2" xfId="35299"/>
    <cellStyle name="Totale 2 2 2 2 11" xfId="10706"/>
    <cellStyle name="Totale 2 2 2 2 11 2" xfId="22158"/>
    <cellStyle name="Totale 2 2 2 2 11 2 2" xfId="33834"/>
    <cellStyle name="Totale 2 2 2 2 2" xfId="980"/>
    <cellStyle name="Totale 2 2 2 2 2 2" xfId="4337"/>
    <cellStyle name="Totale 2 2 2 2 2 2 2" xfId="15872"/>
    <cellStyle name="Totale 2 2 2 2 2 2 2 2" xfId="27298"/>
    <cellStyle name="Totale 2 2 2 2 2 2 2 2 2" xfId="38974"/>
    <cellStyle name="Totale 2 2 2 2 2 2 3" xfId="12862"/>
    <cellStyle name="Totale 2 2 2 2 2 2 3 2" xfId="24289"/>
    <cellStyle name="Totale 2 2 2 2 2 2 3 2 2" xfId="35965"/>
    <cellStyle name="Totale 2 2 2 2 2 3" xfId="7158"/>
    <cellStyle name="Totale 2 2 2 2 2 3 2" xfId="18472"/>
    <cellStyle name="Totale 2 2 2 2 2 3 2 2" xfId="29898"/>
    <cellStyle name="Totale 2 2 2 2 2 3 2 2 2" xfId="41574"/>
    <cellStyle name="Totale 2 2 2 2 2 4" xfId="10135"/>
    <cellStyle name="Totale 2 2 2 2 2 4 2" xfId="21587"/>
    <cellStyle name="Totale 2 2 2 2 2 4 2 2" xfId="33263"/>
    <cellStyle name="Totale 2 2 2 2 3" xfId="1344"/>
    <cellStyle name="Totale 2 2 2 2 3 2" xfId="4676"/>
    <cellStyle name="Totale 2 2 2 2 3 2 2" xfId="16203"/>
    <cellStyle name="Totale 2 2 2 2 3 2 2 2" xfId="27629"/>
    <cellStyle name="Totale 2 2 2 2 3 2 2 2 2" xfId="39305"/>
    <cellStyle name="Totale 2 2 2 2 3 2 3" xfId="13195"/>
    <cellStyle name="Totale 2 2 2 2 3 2 3 2" xfId="24622"/>
    <cellStyle name="Totale 2 2 2 2 3 2 3 2 2" xfId="36298"/>
    <cellStyle name="Totale 2 2 2 2 3 3" xfId="7513"/>
    <cellStyle name="Totale 2 2 2 2 3 3 2" xfId="18803"/>
    <cellStyle name="Totale 2 2 2 2 3 3 2 2" xfId="30229"/>
    <cellStyle name="Totale 2 2 2 2 3 3 2 2 2" xfId="41905"/>
    <cellStyle name="Totale 2 2 2 2 3 4" xfId="12037"/>
    <cellStyle name="Totale 2 2 2 2 3 4 2" xfId="23489"/>
    <cellStyle name="Totale 2 2 2 2 3 4 2 2" xfId="35165"/>
    <cellStyle name="Totale 2 2 2 2 4" xfId="1540"/>
    <cellStyle name="Totale 2 2 2 2 4 2" xfId="4870"/>
    <cellStyle name="Totale 2 2 2 2 4 2 2" xfId="16396"/>
    <cellStyle name="Totale 2 2 2 2 4 2 2 2" xfId="27822"/>
    <cellStyle name="Totale 2 2 2 2 4 2 2 2 2" xfId="39498"/>
    <cellStyle name="Totale 2 2 2 2 4 2 3" xfId="13388"/>
    <cellStyle name="Totale 2 2 2 2 4 2 3 2" xfId="24815"/>
    <cellStyle name="Totale 2 2 2 2 4 2 3 2 2" xfId="36491"/>
    <cellStyle name="Totale 2 2 2 2 4 3" xfId="7706"/>
    <cellStyle name="Totale 2 2 2 2 4 3 2" xfId="18996"/>
    <cellStyle name="Totale 2 2 2 2 4 3 2 2" xfId="30422"/>
    <cellStyle name="Totale 2 2 2 2 4 3 2 2 2" xfId="42098"/>
    <cellStyle name="Totale 2 2 2 2 4 4" xfId="11647"/>
    <cellStyle name="Totale 2 2 2 2 4 4 2" xfId="23099"/>
    <cellStyle name="Totale 2 2 2 2 4 4 2 2" xfId="34775"/>
    <cellStyle name="Totale 2 2 2 2 5" xfId="660"/>
    <cellStyle name="Totale 2 2 2 2 5 2" xfId="4023"/>
    <cellStyle name="Totale 2 2 2 2 5 2 2" xfId="15605"/>
    <cellStyle name="Totale 2 2 2 2 5 2 2 2" xfId="27031"/>
    <cellStyle name="Totale 2 2 2 2 5 2 2 2 2" xfId="38707"/>
    <cellStyle name="Totale 2 2 2 2 5 2 3" xfId="12593"/>
    <cellStyle name="Totale 2 2 2 2 5 2 3 2" xfId="24020"/>
    <cellStyle name="Totale 2 2 2 2 5 2 3 2 2" xfId="35696"/>
    <cellStyle name="Totale 2 2 2 2 5 3" xfId="6889"/>
    <cellStyle name="Totale 2 2 2 2 5 3 2" xfId="18204"/>
    <cellStyle name="Totale 2 2 2 2 5 3 2 2" xfId="29630"/>
    <cellStyle name="Totale 2 2 2 2 5 3 2 2 2" xfId="41306"/>
    <cellStyle name="Totale 2 2 2 2 5 4" xfId="11250"/>
    <cellStyle name="Totale 2 2 2 2 5 4 2" xfId="22702"/>
    <cellStyle name="Totale 2 2 2 2 5 4 2 2" xfId="34378"/>
    <cellStyle name="Totale 2 2 2 2 6" xfId="1932"/>
    <cellStyle name="Totale 2 2 2 2 6 2" xfId="5255"/>
    <cellStyle name="Totale 2 2 2 2 6 2 2" xfId="16692"/>
    <cellStyle name="Totale 2 2 2 2 6 2 2 2" xfId="28118"/>
    <cellStyle name="Totale 2 2 2 2 6 2 2 2 2" xfId="39794"/>
    <cellStyle name="Totale 2 2 2 2 6 2 3" xfId="13687"/>
    <cellStyle name="Totale 2 2 2 2 6 2 3 2" xfId="25113"/>
    <cellStyle name="Totale 2 2 2 2 6 2 3 2 2" xfId="36789"/>
    <cellStyle name="Totale 2 2 2 2 6 3" xfId="8002"/>
    <cellStyle name="Totale 2 2 2 2 6 3 2" xfId="19292"/>
    <cellStyle name="Totale 2 2 2 2 6 3 2 2" xfId="30718"/>
    <cellStyle name="Totale 2 2 2 2 6 3 2 2 2" xfId="42394"/>
    <cellStyle name="Totale 2 2 2 2 6 4" xfId="11926"/>
    <cellStyle name="Totale 2 2 2 2 6 4 2" xfId="23378"/>
    <cellStyle name="Totale 2 2 2 2 6 4 2 2" xfId="35054"/>
    <cellStyle name="Totale 2 2 2 2 7" xfId="2306"/>
    <cellStyle name="Totale 2 2 2 2 7 2" xfId="5629"/>
    <cellStyle name="Totale 2 2 2 2 7 2 2" xfId="17053"/>
    <cellStyle name="Totale 2 2 2 2 7 2 2 2" xfId="28479"/>
    <cellStyle name="Totale 2 2 2 2 7 2 2 2 2" xfId="40155"/>
    <cellStyle name="Totale 2 2 2 2 7 2 3" xfId="14052"/>
    <cellStyle name="Totale 2 2 2 2 7 2 3 2" xfId="25478"/>
    <cellStyle name="Totale 2 2 2 2 7 2 3 2 2" xfId="37154"/>
    <cellStyle name="Totale 2 2 2 2 7 3" xfId="8363"/>
    <cellStyle name="Totale 2 2 2 2 7 3 2" xfId="19653"/>
    <cellStyle name="Totale 2 2 2 2 7 3 2 2" xfId="31079"/>
    <cellStyle name="Totale 2 2 2 2 7 3 2 2 2" xfId="42755"/>
    <cellStyle name="Totale 2 2 2 2 7 4" xfId="10526"/>
    <cellStyle name="Totale 2 2 2 2 7 4 2" xfId="21978"/>
    <cellStyle name="Totale 2 2 2 2 7 4 2 2" xfId="33654"/>
    <cellStyle name="Totale 2 2 2 2 8" xfId="2740"/>
    <cellStyle name="Totale 2 2 2 2 8 2" xfId="6063"/>
    <cellStyle name="Totale 2 2 2 2 8 2 2" xfId="17470"/>
    <cellStyle name="Totale 2 2 2 2 8 2 2 2" xfId="28896"/>
    <cellStyle name="Totale 2 2 2 2 8 2 2 2 2" xfId="40572"/>
    <cellStyle name="Totale 2 2 2 2 8 2 3" xfId="14472"/>
    <cellStyle name="Totale 2 2 2 2 8 2 3 2" xfId="25898"/>
    <cellStyle name="Totale 2 2 2 2 8 2 3 2 2" xfId="37574"/>
    <cellStyle name="Totale 2 2 2 2 8 3" xfId="8780"/>
    <cellStyle name="Totale 2 2 2 2 8 3 2" xfId="20070"/>
    <cellStyle name="Totale 2 2 2 2 8 3 2 2" xfId="31496"/>
    <cellStyle name="Totale 2 2 2 2 8 3 2 2 2" xfId="43172"/>
    <cellStyle name="Totale 2 2 2 2 8 4" xfId="11391"/>
    <cellStyle name="Totale 2 2 2 2 8 4 2" xfId="22843"/>
    <cellStyle name="Totale 2 2 2 2 8 4 2 2" xfId="34519"/>
    <cellStyle name="Totale 2 2 2 2 9" xfId="3015"/>
    <cellStyle name="Totale 2 2 2 2 9 2" xfId="6335"/>
    <cellStyle name="Totale 2 2 2 2 9 2 2" xfId="17731"/>
    <cellStyle name="Totale 2 2 2 2 9 2 2 2" xfId="29157"/>
    <cellStyle name="Totale 2 2 2 2 9 2 2 2 2" xfId="40833"/>
    <cellStyle name="Totale 2 2 2 2 9 2 3" xfId="14736"/>
    <cellStyle name="Totale 2 2 2 2 9 2 3 2" xfId="26162"/>
    <cellStyle name="Totale 2 2 2 2 9 2 3 2 2" xfId="37838"/>
    <cellStyle name="Totale 2 2 2 2 9 3" xfId="10937"/>
    <cellStyle name="Totale 2 2 2 2 9 3 2" xfId="22389"/>
    <cellStyle name="Totale 2 2 2 2 9 3 2 2" xfId="34065"/>
    <cellStyle name="Totale 2 2 2 3" xfId="309"/>
    <cellStyle name="Totale 2 2 2 3 10" xfId="3697"/>
    <cellStyle name="Totale 2 2 2 3 10 2" xfId="15286"/>
    <cellStyle name="Totale 2 2 2 3 10 2 2" xfId="26712"/>
    <cellStyle name="Totale 2 2 2 3 10 2 2 2" xfId="38388"/>
    <cellStyle name="Totale 2 2 2 3 10 3" xfId="12273"/>
    <cellStyle name="Totale 2 2 2 3 10 3 2" xfId="23700"/>
    <cellStyle name="Totale 2 2 2 3 10 3 2 2" xfId="35376"/>
    <cellStyle name="Totale 2 2 2 3 2" xfId="498"/>
    <cellStyle name="Totale 2 2 2 3 2 2" xfId="1182"/>
    <cellStyle name="Totale 2 2 2 3 2 2 2" xfId="4539"/>
    <cellStyle name="Totale 2 2 2 3 2 2 2 2" xfId="16073"/>
    <cellStyle name="Totale 2 2 2 3 2 2 2 2 2" xfId="27499"/>
    <cellStyle name="Totale 2 2 2 3 2 2 2 2 2 2" xfId="39175"/>
    <cellStyle name="Totale 2 2 2 3 2 2 2 3" xfId="13063"/>
    <cellStyle name="Totale 2 2 2 3 2 2 2 3 2" xfId="24490"/>
    <cellStyle name="Totale 2 2 2 3 2 2 2 3 2 2" xfId="36166"/>
    <cellStyle name="Totale 2 2 2 3 2 2 3" xfId="7359"/>
    <cellStyle name="Totale 2 2 2 3 2 2 3 2" xfId="18673"/>
    <cellStyle name="Totale 2 2 2 3 2 2 3 2 2" xfId="30099"/>
    <cellStyle name="Totale 2 2 2 3 2 2 3 2 2 2" xfId="41775"/>
    <cellStyle name="Totale 2 2 2 3 2 2 4" xfId="9918"/>
    <cellStyle name="Totale 2 2 2 3 2 2 4 2" xfId="21370"/>
    <cellStyle name="Totale 2 2 2 3 2 2 4 2 2" xfId="33046"/>
    <cellStyle name="Totale 2 2 2 3 2 3" xfId="2198"/>
    <cellStyle name="Totale 2 2 2 3 2 3 2" xfId="5521"/>
    <cellStyle name="Totale 2 2 2 3 2 3 2 2" xfId="16957"/>
    <cellStyle name="Totale 2 2 2 3 2 3 2 2 2" xfId="28383"/>
    <cellStyle name="Totale 2 2 2 3 2 3 2 2 2 2" xfId="40059"/>
    <cellStyle name="Totale 2 2 2 3 2 3 2 3" xfId="13952"/>
    <cellStyle name="Totale 2 2 2 3 2 3 2 3 2" xfId="25378"/>
    <cellStyle name="Totale 2 2 2 3 2 3 2 3 2 2" xfId="37054"/>
    <cellStyle name="Totale 2 2 2 3 2 3 3" xfId="8267"/>
    <cellStyle name="Totale 2 2 2 3 2 3 3 2" xfId="19557"/>
    <cellStyle name="Totale 2 2 2 3 2 3 3 2 2" xfId="30983"/>
    <cellStyle name="Totale 2 2 2 3 2 3 3 2 2 2" xfId="42659"/>
    <cellStyle name="Totale 2 2 2 3 2 3 4" xfId="10185"/>
    <cellStyle name="Totale 2 2 2 3 2 3 4 2" xfId="21637"/>
    <cellStyle name="Totale 2 2 2 3 2 3 4 2 2" xfId="33313"/>
    <cellStyle name="Totale 2 2 2 3 2 4" xfId="2572"/>
    <cellStyle name="Totale 2 2 2 3 2 4 2" xfId="5895"/>
    <cellStyle name="Totale 2 2 2 3 2 4 2 2" xfId="17319"/>
    <cellStyle name="Totale 2 2 2 3 2 4 2 2 2" xfId="28745"/>
    <cellStyle name="Totale 2 2 2 3 2 4 2 2 2 2" xfId="40421"/>
    <cellStyle name="Totale 2 2 2 3 2 4 2 3" xfId="14318"/>
    <cellStyle name="Totale 2 2 2 3 2 4 2 3 2" xfId="25744"/>
    <cellStyle name="Totale 2 2 2 3 2 4 2 3 2 2" xfId="37420"/>
    <cellStyle name="Totale 2 2 2 3 2 4 3" xfId="8629"/>
    <cellStyle name="Totale 2 2 2 3 2 4 3 2" xfId="19919"/>
    <cellStyle name="Totale 2 2 2 3 2 4 3 2 2" xfId="31345"/>
    <cellStyle name="Totale 2 2 2 3 2 4 3 2 2 2" xfId="43021"/>
    <cellStyle name="Totale 2 2 2 3 2 4 4" xfId="10478"/>
    <cellStyle name="Totale 2 2 2 3 2 4 4 2" xfId="21930"/>
    <cellStyle name="Totale 2 2 2 3 2 4 4 2 2" xfId="33606"/>
    <cellStyle name="Totale 2 2 2 3 2 5" xfId="1850"/>
    <cellStyle name="Totale 2 2 2 3 2 5 2" xfId="5174"/>
    <cellStyle name="Totale 2 2 2 3 2 5 2 2" xfId="16629"/>
    <cellStyle name="Totale 2 2 2 3 2 5 2 2 2" xfId="28055"/>
    <cellStyle name="Totale 2 2 2 3 2 5 2 2 2 2" xfId="39731"/>
    <cellStyle name="Totale 2 2 2 3 2 5 2 3" xfId="13624"/>
    <cellStyle name="Totale 2 2 2 3 2 5 2 3 2" xfId="25050"/>
    <cellStyle name="Totale 2 2 2 3 2 5 2 3 2 2" xfId="36726"/>
    <cellStyle name="Totale 2 2 2 3 2 5 3" xfId="7939"/>
    <cellStyle name="Totale 2 2 2 3 2 5 3 2" xfId="19229"/>
    <cellStyle name="Totale 2 2 2 3 2 5 3 2 2" xfId="30655"/>
    <cellStyle name="Totale 2 2 2 3 2 5 3 2 2 2" xfId="42331"/>
    <cellStyle name="Totale 2 2 2 3 2 5 4" xfId="10626"/>
    <cellStyle name="Totale 2 2 2 3 2 5 4 2" xfId="22078"/>
    <cellStyle name="Totale 2 2 2 3 2 5 4 2 2" xfId="33754"/>
    <cellStyle name="Totale 2 2 2 3 2 6" xfId="3280"/>
    <cellStyle name="Totale 2 2 2 3 2 6 2" xfId="6600"/>
    <cellStyle name="Totale 2 2 2 3 2 6 2 2" xfId="17996"/>
    <cellStyle name="Totale 2 2 2 3 2 6 2 2 2" xfId="29422"/>
    <cellStyle name="Totale 2 2 2 3 2 6 2 2 2 2" xfId="41098"/>
    <cellStyle name="Totale 2 2 2 3 2 6 2 3" xfId="15001"/>
    <cellStyle name="Totale 2 2 2 3 2 6 2 3 2" xfId="26427"/>
    <cellStyle name="Totale 2 2 2 3 2 6 2 3 2 2" xfId="38103"/>
    <cellStyle name="Totale 2 2 2 3 2 6 3" xfId="9354"/>
    <cellStyle name="Totale 2 2 2 3 2 6 3 2" xfId="20806"/>
    <cellStyle name="Totale 2 2 2 3 2 6 3 2 2" xfId="32482"/>
    <cellStyle name="Totale 2 2 2 3 2 7" xfId="3886"/>
    <cellStyle name="Totale 2 2 2 3 2 7 2" xfId="15474"/>
    <cellStyle name="Totale 2 2 2 3 2 7 2 2" xfId="26900"/>
    <cellStyle name="Totale 2 2 2 3 2 7 2 2 2" xfId="38576"/>
    <cellStyle name="Totale 2 2 2 3 2 7 3" xfId="12461"/>
    <cellStyle name="Totale 2 2 2 3 2 7 3 2" xfId="23888"/>
    <cellStyle name="Totale 2 2 2 3 2 7 3 2 2" xfId="35564"/>
    <cellStyle name="Totale 2 2 2 3 2 8" xfId="9709"/>
    <cellStyle name="Totale 2 2 2 3 2 8 2" xfId="21161"/>
    <cellStyle name="Totale 2 2 2 3 2 8 2 2" xfId="32837"/>
    <cellStyle name="Totale 2 2 2 3 3" xfId="1053"/>
    <cellStyle name="Totale 2 2 2 3 3 2" xfId="4410"/>
    <cellStyle name="Totale 2 2 2 3 3 2 2" xfId="15945"/>
    <cellStyle name="Totale 2 2 2 3 3 2 2 2" xfId="27371"/>
    <cellStyle name="Totale 2 2 2 3 3 2 2 2 2" xfId="39047"/>
    <cellStyle name="Totale 2 2 2 3 3 2 3" xfId="12935"/>
    <cellStyle name="Totale 2 2 2 3 3 2 3 2" xfId="24362"/>
    <cellStyle name="Totale 2 2 2 3 3 2 3 2 2" xfId="36038"/>
    <cellStyle name="Totale 2 2 2 3 3 3" xfId="7231"/>
    <cellStyle name="Totale 2 2 2 3 3 3 2" xfId="18545"/>
    <cellStyle name="Totale 2 2 2 3 3 3 2 2" xfId="29971"/>
    <cellStyle name="Totale 2 2 2 3 3 3 2 2 2" xfId="41647"/>
    <cellStyle name="Totale 2 2 2 3 3 4" xfId="9742"/>
    <cellStyle name="Totale 2 2 2 3 3 4 2" xfId="21194"/>
    <cellStyle name="Totale 2 2 2 3 3 4 2 2" xfId="32870"/>
    <cellStyle name="Totale 2 2 2 3 4" xfId="1421"/>
    <cellStyle name="Totale 2 2 2 3 4 2" xfId="4753"/>
    <cellStyle name="Totale 2 2 2 3 4 2 2" xfId="16280"/>
    <cellStyle name="Totale 2 2 2 3 4 2 2 2" xfId="27706"/>
    <cellStyle name="Totale 2 2 2 3 4 2 2 2 2" xfId="39382"/>
    <cellStyle name="Totale 2 2 2 3 4 2 3" xfId="13272"/>
    <cellStyle name="Totale 2 2 2 3 4 2 3 2" xfId="24699"/>
    <cellStyle name="Totale 2 2 2 3 4 2 3 2 2" xfId="36375"/>
    <cellStyle name="Totale 2 2 2 3 4 3" xfId="7590"/>
    <cellStyle name="Totale 2 2 2 3 4 3 2" xfId="18880"/>
    <cellStyle name="Totale 2 2 2 3 4 3 2 2" xfId="30306"/>
    <cellStyle name="Totale 2 2 2 3 4 3 2 2 2" xfId="41982"/>
    <cellStyle name="Totale 2 2 2 3 4 4" xfId="10831"/>
    <cellStyle name="Totale 2 2 2 3 4 4 2" xfId="22283"/>
    <cellStyle name="Totale 2 2 2 3 4 4 2 2" xfId="33959"/>
    <cellStyle name="Totale 2 2 2 3 5" xfId="737"/>
    <cellStyle name="Totale 2 2 2 3 5 2" xfId="4100"/>
    <cellStyle name="Totale 2 2 2 3 5 2 2" xfId="15682"/>
    <cellStyle name="Totale 2 2 2 3 5 2 2 2" xfId="27108"/>
    <cellStyle name="Totale 2 2 2 3 5 2 2 2 2" xfId="38784"/>
    <cellStyle name="Totale 2 2 2 3 5 2 3" xfId="12670"/>
    <cellStyle name="Totale 2 2 2 3 5 2 3 2" xfId="24097"/>
    <cellStyle name="Totale 2 2 2 3 5 2 3 2 2" xfId="35773"/>
    <cellStyle name="Totale 2 2 2 3 5 3" xfId="6966"/>
    <cellStyle name="Totale 2 2 2 3 5 3 2" xfId="18281"/>
    <cellStyle name="Totale 2 2 2 3 5 3 2 2" xfId="29707"/>
    <cellStyle name="Totale 2 2 2 3 5 3 2 2 2" xfId="41383"/>
    <cellStyle name="Totale 2 2 2 3 5 4" xfId="10672"/>
    <cellStyle name="Totale 2 2 2 3 5 4 2" xfId="22124"/>
    <cellStyle name="Totale 2 2 2 3 5 4 2 2" xfId="33800"/>
    <cellStyle name="Totale 2 2 2 3 6" xfId="2009"/>
    <cellStyle name="Totale 2 2 2 3 6 2" xfId="5332"/>
    <cellStyle name="Totale 2 2 2 3 6 2 2" xfId="16769"/>
    <cellStyle name="Totale 2 2 2 3 6 2 2 2" xfId="28195"/>
    <cellStyle name="Totale 2 2 2 3 6 2 2 2 2" xfId="39871"/>
    <cellStyle name="Totale 2 2 2 3 6 2 3" xfId="13764"/>
    <cellStyle name="Totale 2 2 2 3 6 2 3 2" xfId="25190"/>
    <cellStyle name="Totale 2 2 2 3 6 2 3 2 2" xfId="36866"/>
    <cellStyle name="Totale 2 2 2 3 6 3" xfId="8079"/>
    <cellStyle name="Totale 2 2 2 3 6 3 2" xfId="19369"/>
    <cellStyle name="Totale 2 2 2 3 6 3 2 2" xfId="30795"/>
    <cellStyle name="Totale 2 2 2 3 6 3 2 2 2" xfId="42471"/>
    <cellStyle name="Totale 2 2 2 3 6 4" xfId="11217"/>
    <cellStyle name="Totale 2 2 2 3 6 4 2" xfId="22669"/>
    <cellStyle name="Totale 2 2 2 3 6 4 2 2" xfId="34345"/>
    <cellStyle name="Totale 2 2 2 3 7" xfId="2383"/>
    <cellStyle name="Totale 2 2 2 3 7 2" xfId="5706"/>
    <cellStyle name="Totale 2 2 2 3 7 2 2" xfId="17130"/>
    <cellStyle name="Totale 2 2 2 3 7 2 2 2" xfId="28556"/>
    <cellStyle name="Totale 2 2 2 3 7 2 2 2 2" xfId="40232"/>
    <cellStyle name="Totale 2 2 2 3 7 2 3" xfId="14129"/>
    <cellStyle name="Totale 2 2 2 3 7 2 3 2" xfId="25555"/>
    <cellStyle name="Totale 2 2 2 3 7 2 3 2 2" xfId="37231"/>
    <cellStyle name="Totale 2 2 2 3 7 3" xfId="8440"/>
    <cellStyle name="Totale 2 2 2 3 7 3 2" xfId="19730"/>
    <cellStyle name="Totale 2 2 2 3 7 3 2 2" xfId="31156"/>
    <cellStyle name="Totale 2 2 2 3 7 3 2 2 2" xfId="42832"/>
    <cellStyle name="Totale 2 2 2 3 7 4" xfId="11970"/>
    <cellStyle name="Totale 2 2 2 3 7 4 2" xfId="23422"/>
    <cellStyle name="Totale 2 2 2 3 7 4 2 2" xfId="35098"/>
    <cellStyle name="Totale 2 2 2 3 8" xfId="2762"/>
    <cellStyle name="Totale 2 2 2 3 8 2" xfId="6084"/>
    <cellStyle name="Totale 2 2 2 3 8 2 2" xfId="17491"/>
    <cellStyle name="Totale 2 2 2 3 8 2 2 2" xfId="28917"/>
    <cellStyle name="Totale 2 2 2 3 8 2 2 2 2" xfId="40593"/>
    <cellStyle name="Totale 2 2 2 3 8 2 3" xfId="14493"/>
    <cellStyle name="Totale 2 2 2 3 8 2 3 2" xfId="25919"/>
    <cellStyle name="Totale 2 2 2 3 8 2 3 2 2" xfId="37595"/>
    <cellStyle name="Totale 2 2 2 3 8 3" xfId="8801"/>
    <cellStyle name="Totale 2 2 2 3 8 3 2" xfId="20091"/>
    <cellStyle name="Totale 2 2 2 3 8 3 2 2" xfId="31517"/>
    <cellStyle name="Totale 2 2 2 3 8 3 2 2 2" xfId="43193"/>
    <cellStyle name="Totale 2 2 2 3 8 4" xfId="11495"/>
    <cellStyle name="Totale 2 2 2 3 8 4 2" xfId="22947"/>
    <cellStyle name="Totale 2 2 2 3 8 4 2 2" xfId="34623"/>
    <cellStyle name="Totale 2 2 2 3 9" xfId="3092"/>
    <cellStyle name="Totale 2 2 2 3 9 2" xfId="6412"/>
    <cellStyle name="Totale 2 2 2 3 9 2 2" xfId="17808"/>
    <cellStyle name="Totale 2 2 2 3 9 2 2 2" xfId="29234"/>
    <cellStyle name="Totale 2 2 2 3 9 2 2 2 2" xfId="40910"/>
    <cellStyle name="Totale 2 2 2 3 9 2 3" xfId="14813"/>
    <cellStyle name="Totale 2 2 2 3 9 2 3 2" xfId="26239"/>
    <cellStyle name="Totale 2 2 2 3 9 2 3 2 2" xfId="37915"/>
    <cellStyle name="Totale 2 2 2 3 9 3" xfId="9040"/>
    <cellStyle name="Totale 2 2 2 3 9 3 2" xfId="20330"/>
    <cellStyle name="Totale 2 2 2 3 9 3 2 2" xfId="31756"/>
    <cellStyle name="Totale 2 2 2 3 9 3 2 2 2" xfId="43432"/>
    <cellStyle name="Totale 2 2 2 3 9 4" xfId="9656"/>
    <cellStyle name="Totale 2 2 2 3 9 4 2" xfId="21108"/>
    <cellStyle name="Totale 2 2 2 3 9 4 2 2" xfId="32784"/>
    <cellStyle name="Totale 2 2 2 4" xfId="398"/>
    <cellStyle name="Totale 2 2 2 4 10" xfId="11031"/>
    <cellStyle name="Totale 2 2 2 4 10 2" xfId="22483"/>
    <cellStyle name="Totale 2 2 2 4 10 2 2" xfId="34159"/>
    <cellStyle name="Totale 2 2 2 4 2" xfId="1510"/>
    <cellStyle name="Totale 2 2 2 4 2 2" xfId="4842"/>
    <cellStyle name="Totale 2 2 2 4 2 2 2" xfId="16369"/>
    <cellStyle name="Totale 2 2 2 4 2 2 2 2" xfId="27795"/>
    <cellStyle name="Totale 2 2 2 4 2 2 2 2 2" xfId="39471"/>
    <cellStyle name="Totale 2 2 2 4 2 2 3" xfId="13361"/>
    <cellStyle name="Totale 2 2 2 4 2 2 3 2" xfId="24788"/>
    <cellStyle name="Totale 2 2 2 4 2 2 3 2 2" xfId="36464"/>
    <cellStyle name="Totale 2 2 2 4 2 3" xfId="7679"/>
    <cellStyle name="Totale 2 2 2 4 2 3 2" xfId="18969"/>
    <cellStyle name="Totale 2 2 2 4 2 3 2 2" xfId="30395"/>
    <cellStyle name="Totale 2 2 2 4 2 3 2 2 2" xfId="42071"/>
    <cellStyle name="Totale 2 2 2 4 2 4" xfId="11133"/>
    <cellStyle name="Totale 2 2 2 4 2 4 2" xfId="22585"/>
    <cellStyle name="Totale 2 2 2 4 2 4 2 2" xfId="34261"/>
    <cellStyle name="Totale 2 2 2 4 3" xfId="1653"/>
    <cellStyle name="Totale 2 2 2 4 3 2" xfId="4983"/>
    <cellStyle name="Totale 2 2 2 4 3 2 2" xfId="16507"/>
    <cellStyle name="Totale 2 2 2 4 3 2 2 2" xfId="27933"/>
    <cellStyle name="Totale 2 2 2 4 3 2 2 2 2" xfId="39609"/>
    <cellStyle name="Totale 2 2 2 4 3 2 3" xfId="13499"/>
    <cellStyle name="Totale 2 2 2 4 3 2 3 2" xfId="24926"/>
    <cellStyle name="Totale 2 2 2 4 3 2 3 2 2" xfId="36602"/>
    <cellStyle name="Totale 2 2 2 4 3 3" xfId="7817"/>
    <cellStyle name="Totale 2 2 2 4 3 3 2" xfId="19107"/>
    <cellStyle name="Totale 2 2 2 4 3 3 2 2" xfId="30533"/>
    <cellStyle name="Totale 2 2 2 4 3 3 2 2 2" xfId="42209"/>
    <cellStyle name="Totale 2 2 2 4 3 4" xfId="11759"/>
    <cellStyle name="Totale 2 2 2 4 3 4 2" xfId="23211"/>
    <cellStyle name="Totale 2 2 2 4 3 4 2 2" xfId="34887"/>
    <cellStyle name="Totale 2 2 2 4 4" xfId="826"/>
    <cellStyle name="Totale 2 2 2 4 4 2" xfId="4189"/>
    <cellStyle name="Totale 2 2 2 4 4 2 2" xfId="15771"/>
    <cellStyle name="Totale 2 2 2 4 4 2 2 2" xfId="27197"/>
    <cellStyle name="Totale 2 2 2 4 4 2 2 2 2" xfId="38873"/>
    <cellStyle name="Totale 2 2 2 4 4 2 3" xfId="12759"/>
    <cellStyle name="Totale 2 2 2 4 4 2 3 2" xfId="24186"/>
    <cellStyle name="Totale 2 2 2 4 4 2 3 2 2" xfId="35862"/>
    <cellStyle name="Totale 2 2 2 4 4 3" xfId="7055"/>
    <cellStyle name="Totale 2 2 2 4 4 3 2" xfId="18370"/>
    <cellStyle name="Totale 2 2 2 4 4 3 2 2" xfId="29796"/>
    <cellStyle name="Totale 2 2 2 4 4 3 2 2 2" xfId="41472"/>
    <cellStyle name="Totale 2 2 2 4 4 4" xfId="10695"/>
    <cellStyle name="Totale 2 2 2 4 4 4 2" xfId="22147"/>
    <cellStyle name="Totale 2 2 2 4 4 4 2 2" xfId="33823"/>
    <cellStyle name="Totale 2 2 2 4 5" xfId="2098"/>
    <cellStyle name="Totale 2 2 2 4 5 2" xfId="5421"/>
    <cellStyle name="Totale 2 2 2 4 5 2 2" xfId="16858"/>
    <cellStyle name="Totale 2 2 2 4 5 2 2 2" xfId="28284"/>
    <cellStyle name="Totale 2 2 2 4 5 2 2 2 2" xfId="39960"/>
    <cellStyle name="Totale 2 2 2 4 5 2 3" xfId="13853"/>
    <cellStyle name="Totale 2 2 2 4 5 2 3 2" xfId="25279"/>
    <cellStyle name="Totale 2 2 2 4 5 2 3 2 2" xfId="36955"/>
    <cellStyle name="Totale 2 2 2 4 5 3" xfId="8168"/>
    <cellStyle name="Totale 2 2 2 4 5 3 2" xfId="19458"/>
    <cellStyle name="Totale 2 2 2 4 5 3 2 2" xfId="30884"/>
    <cellStyle name="Totale 2 2 2 4 5 3 2 2 2" xfId="42560"/>
    <cellStyle name="Totale 2 2 2 4 5 4" xfId="11432"/>
    <cellStyle name="Totale 2 2 2 4 5 4 2" xfId="22884"/>
    <cellStyle name="Totale 2 2 2 4 5 4 2 2" xfId="34560"/>
    <cellStyle name="Totale 2 2 2 4 6" xfId="2472"/>
    <cellStyle name="Totale 2 2 2 4 6 2" xfId="5795"/>
    <cellStyle name="Totale 2 2 2 4 6 2 2" xfId="17219"/>
    <cellStyle name="Totale 2 2 2 4 6 2 2 2" xfId="28645"/>
    <cellStyle name="Totale 2 2 2 4 6 2 2 2 2" xfId="40321"/>
    <cellStyle name="Totale 2 2 2 4 6 2 3" xfId="14218"/>
    <cellStyle name="Totale 2 2 2 4 6 2 3 2" xfId="25644"/>
    <cellStyle name="Totale 2 2 2 4 6 2 3 2 2" xfId="37320"/>
    <cellStyle name="Totale 2 2 2 4 6 3" xfId="8529"/>
    <cellStyle name="Totale 2 2 2 4 6 3 2" xfId="19819"/>
    <cellStyle name="Totale 2 2 2 4 6 3 2 2" xfId="31245"/>
    <cellStyle name="Totale 2 2 2 4 6 3 2 2 2" xfId="42921"/>
    <cellStyle name="Totale 2 2 2 4 6 4" xfId="10077"/>
    <cellStyle name="Totale 2 2 2 4 6 4 2" xfId="21529"/>
    <cellStyle name="Totale 2 2 2 4 6 4 2 2" xfId="33205"/>
    <cellStyle name="Totale 2 2 2 4 7" xfId="2677"/>
    <cellStyle name="Totale 2 2 2 4 7 2" xfId="6000"/>
    <cellStyle name="Totale 2 2 2 4 7 2 2" xfId="17409"/>
    <cellStyle name="Totale 2 2 2 4 7 2 2 2" xfId="28835"/>
    <cellStyle name="Totale 2 2 2 4 7 2 2 2 2" xfId="40511"/>
    <cellStyle name="Totale 2 2 2 4 7 2 3" xfId="14411"/>
    <cellStyle name="Totale 2 2 2 4 7 2 3 2" xfId="25837"/>
    <cellStyle name="Totale 2 2 2 4 7 2 3 2 2" xfId="37513"/>
    <cellStyle name="Totale 2 2 2 4 7 3" xfId="8719"/>
    <cellStyle name="Totale 2 2 2 4 7 3 2" xfId="20009"/>
    <cellStyle name="Totale 2 2 2 4 7 3 2 2" xfId="31435"/>
    <cellStyle name="Totale 2 2 2 4 7 3 2 2 2" xfId="43111"/>
    <cellStyle name="Totale 2 2 2 4 7 4" xfId="10353"/>
    <cellStyle name="Totale 2 2 2 4 7 4 2" xfId="21805"/>
    <cellStyle name="Totale 2 2 2 4 7 4 2 2" xfId="33481"/>
    <cellStyle name="Totale 2 2 2 4 8" xfId="3181"/>
    <cellStyle name="Totale 2 2 2 4 8 2" xfId="6501"/>
    <cellStyle name="Totale 2 2 2 4 8 2 2" xfId="17897"/>
    <cellStyle name="Totale 2 2 2 4 8 2 2 2" xfId="29323"/>
    <cellStyle name="Totale 2 2 2 4 8 2 2 2 2" xfId="40999"/>
    <cellStyle name="Totale 2 2 2 4 8 2 3" xfId="14902"/>
    <cellStyle name="Totale 2 2 2 4 8 2 3 2" xfId="26328"/>
    <cellStyle name="Totale 2 2 2 4 8 2 3 2 2" xfId="38004"/>
    <cellStyle name="Totale 2 2 2 4 8 3" xfId="10758"/>
    <cellStyle name="Totale 2 2 2 4 8 3 2" xfId="22210"/>
    <cellStyle name="Totale 2 2 2 4 8 3 2 2" xfId="33886"/>
    <cellStyle name="Totale 2 2 2 4 9" xfId="3786"/>
    <cellStyle name="Totale 2 2 2 4 9 2" xfId="15375"/>
    <cellStyle name="Totale 2 2 2 4 9 2 2" xfId="26801"/>
    <cellStyle name="Totale 2 2 2 4 9 2 2 2" xfId="38477"/>
    <cellStyle name="Totale 2 2 2 4 9 3" xfId="12362"/>
    <cellStyle name="Totale 2 2 2 4 9 3 2" xfId="23789"/>
    <cellStyle name="Totale 2 2 2 4 9 3 2 2" xfId="35465"/>
    <cellStyle name="Totale 2 2 2 5" xfId="425"/>
    <cellStyle name="Totale 2 2 2 5 2" xfId="1109"/>
    <cellStyle name="Totale 2 2 2 5 2 2" xfId="4466"/>
    <cellStyle name="Totale 2 2 2 5 2 2 2" xfId="16000"/>
    <cellStyle name="Totale 2 2 2 5 2 2 2 2" xfId="27426"/>
    <cellStyle name="Totale 2 2 2 5 2 2 2 2 2" xfId="39102"/>
    <cellStyle name="Totale 2 2 2 5 2 2 3" xfId="12990"/>
    <cellStyle name="Totale 2 2 2 5 2 2 3 2" xfId="24417"/>
    <cellStyle name="Totale 2 2 2 5 2 2 3 2 2" xfId="36093"/>
    <cellStyle name="Totale 2 2 2 5 2 3" xfId="7286"/>
    <cellStyle name="Totale 2 2 2 5 2 3 2" xfId="18600"/>
    <cellStyle name="Totale 2 2 2 5 2 3 2 2" xfId="30026"/>
    <cellStyle name="Totale 2 2 2 5 2 3 2 2 2" xfId="41702"/>
    <cellStyle name="Totale 2 2 2 5 2 4" xfId="9665"/>
    <cellStyle name="Totale 2 2 2 5 2 4 2" xfId="21117"/>
    <cellStyle name="Totale 2 2 2 5 2 4 2 2" xfId="32793"/>
    <cellStyle name="Totale 2 2 2 5 3" xfId="2125"/>
    <cellStyle name="Totale 2 2 2 5 3 2" xfId="5448"/>
    <cellStyle name="Totale 2 2 2 5 3 2 2" xfId="16884"/>
    <cellStyle name="Totale 2 2 2 5 3 2 2 2" xfId="28310"/>
    <cellStyle name="Totale 2 2 2 5 3 2 2 2 2" xfId="39986"/>
    <cellStyle name="Totale 2 2 2 5 3 2 3" xfId="13879"/>
    <cellStyle name="Totale 2 2 2 5 3 2 3 2" xfId="25305"/>
    <cellStyle name="Totale 2 2 2 5 3 2 3 2 2" xfId="36981"/>
    <cellStyle name="Totale 2 2 2 5 3 3" xfId="8194"/>
    <cellStyle name="Totale 2 2 2 5 3 3 2" xfId="19484"/>
    <cellStyle name="Totale 2 2 2 5 3 3 2 2" xfId="30910"/>
    <cellStyle name="Totale 2 2 2 5 3 3 2 2 2" xfId="42586"/>
    <cellStyle name="Totale 2 2 2 5 3 4" xfId="10262"/>
    <cellStyle name="Totale 2 2 2 5 3 4 2" xfId="21714"/>
    <cellStyle name="Totale 2 2 2 5 3 4 2 2" xfId="33390"/>
    <cellStyle name="Totale 2 2 2 5 4" xfId="2499"/>
    <cellStyle name="Totale 2 2 2 5 4 2" xfId="5822"/>
    <cellStyle name="Totale 2 2 2 5 4 2 2" xfId="17246"/>
    <cellStyle name="Totale 2 2 2 5 4 2 2 2" xfId="28672"/>
    <cellStyle name="Totale 2 2 2 5 4 2 2 2 2" xfId="40348"/>
    <cellStyle name="Totale 2 2 2 5 4 2 3" xfId="14245"/>
    <cellStyle name="Totale 2 2 2 5 4 2 3 2" xfId="25671"/>
    <cellStyle name="Totale 2 2 2 5 4 2 3 2 2" xfId="37347"/>
    <cellStyle name="Totale 2 2 2 5 4 3" xfId="8556"/>
    <cellStyle name="Totale 2 2 2 5 4 3 2" xfId="19846"/>
    <cellStyle name="Totale 2 2 2 5 4 3 2 2" xfId="31272"/>
    <cellStyle name="Totale 2 2 2 5 4 3 2 2 2" xfId="42948"/>
    <cellStyle name="Totale 2 2 2 5 4 4" xfId="11289"/>
    <cellStyle name="Totale 2 2 2 5 4 4 2" xfId="22741"/>
    <cellStyle name="Totale 2 2 2 5 4 4 2 2" xfId="34417"/>
    <cellStyle name="Totale 2 2 2 5 5" xfId="1855"/>
    <cellStyle name="Totale 2 2 2 5 5 2" xfId="5179"/>
    <cellStyle name="Totale 2 2 2 5 5 2 2" xfId="16634"/>
    <cellStyle name="Totale 2 2 2 5 5 2 2 2" xfId="28060"/>
    <cellStyle name="Totale 2 2 2 5 5 2 2 2 2" xfId="39736"/>
    <cellStyle name="Totale 2 2 2 5 5 2 3" xfId="13629"/>
    <cellStyle name="Totale 2 2 2 5 5 2 3 2" xfId="25055"/>
    <cellStyle name="Totale 2 2 2 5 5 2 3 2 2" xfId="36731"/>
    <cellStyle name="Totale 2 2 2 5 5 3" xfId="7944"/>
    <cellStyle name="Totale 2 2 2 5 5 3 2" xfId="19234"/>
    <cellStyle name="Totale 2 2 2 5 5 3 2 2" xfId="30660"/>
    <cellStyle name="Totale 2 2 2 5 5 3 2 2 2" xfId="42336"/>
    <cellStyle name="Totale 2 2 2 5 5 4" xfId="11831"/>
    <cellStyle name="Totale 2 2 2 5 5 4 2" xfId="23283"/>
    <cellStyle name="Totale 2 2 2 5 5 4 2 2" xfId="34959"/>
    <cellStyle name="Totale 2 2 2 5 6" xfId="3207"/>
    <cellStyle name="Totale 2 2 2 5 6 2" xfId="6527"/>
    <cellStyle name="Totale 2 2 2 5 6 2 2" xfId="17923"/>
    <cellStyle name="Totale 2 2 2 5 6 2 2 2" xfId="29349"/>
    <cellStyle name="Totale 2 2 2 5 6 2 2 2 2" xfId="41025"/>
    <cellStyle name="Totale 2 2 2 5 6 2 3" xfId="14928"/>
    <cellStyle name="Totale 2 2 2 5 6 2 3 2" xfId="26354"/>
    <cellStyle name="Totale 2 2 2 5 6 2 3 2 2" xfId="38030"/>
    <cellStyle name="Totale 2 2 2 5 6 3" xfId="9096"/>
    <cellStyle name="Totale 2 2 2 5 6 3 2" xfId="20385"/>
    <cellStyle name="Totale 2 2 2 5 6 3 2 2" xfId="31811"/>
    <cellStyle name="Totale 2 2 2 5 6 3 2 2 2" xfId="43487"/>
    <cellStyle name="Totale 2 2 2 5 6 4" xfId="9262"/>
    <cellStyle name="Totale 2 2 2 5 6 4 2" xfId="20714"/>
    <cellStyle name="Totale 2 2 2 5 6 4 2 2" xfId="32390"/>
    <cellStyle name="Totale 2 2 2 5 7" xfId="3348"/>
    <cellStyle name="Totale 2 2 2 5 7 2" xfId="6662"/>
    <cellStyle name="Totale 2 2 2 5 7 2 2" xfId="18053"/>
    <cellStyle name="Totale 2 2 2 5 7 2 2 2" xfId="29479"/>
    <cellStyle name="Totale 2 2 2 5 7 2 2 2 2" xfId="41155"/>
    <cellStyle name="Totale 2 2 2 5 7 2 3" xfId="15059"/>
    <cellStyle name="Totale 2 2 2 5 7 2 3 2" xfId="26485"/>
    <cellStyle name="Totale 2 2 2 5 7 2 3 2 2" xfId="38161"/>
    <cellStyle name="Totale 2 2 2 5 7 3" xfId="11382"/>
    <cellStyle name="Totale 2 2 2 5 7 3 2" xfId="22834"/>
    <cellStyle name="Totale 2 2 2 5 7 3 2 2" xfId="34510"/>
    <cellStyle name="Totale 2 2 2 5 8" xfId="3813"/>
    <cellStyle name="Totale 2 2 2 5 8 2" xfId="15401"/>
    <cellStyle name="Totale 2 2 2 5 8 2 2" xfId="26827"/>
    <cellStyle name="Totale 2 2 2 5 8 2 2 2" xfId="38503"/>
    <cellStyle name="Totale 2 2 2 5 8 3" xfId="12388"/>
    <cellStyle name="Totale 2 2 2 5 8 3 2" xfId="23815"/>
    <cellStyle name="Totale 2 2 2 5 8 3 2 2" xfId="35491"/>
    <cellStyle name="Totale 2 2 2 5 9" xfId="11860"/>
    <cellStyle name="Totale 2 2 2 5 9 2" xfId="23312"/>
    <cellStyle name="Totale 2 2 2 5 9 2 2" xfId="34988"/>
    <cellStyle name="Totale 2 2 2 6" xfId="907"/>
    <cellStyle name="Totale 2 2 2 6 2" xfId="4266"/>
    <cellStyle name="Totale 2 2 2 6 2 2" xfId="15821"/>
    <cellStyle name="Totale 2 2 2 6 2 2 2" xfId="27247"/>
    <cellStyle name="Totale 2 2 2 6 2 2 2 2" xfId="38923"/>
    <cellStyle name="Totale 2 2 2 6 2 3" xfId="12811"/>
    <cellStyle name="Totale 2 2 2 6 2 3 2" xfId="24238"/>
    <cellStyle name="Totale 2 2 2 6 2 3 2 2" xfId="35914"/>
    <cellStyle name="Totale 2 2 2 6 3" xfId="7106"/>
    <cellStyle name="Totale 2 2 2 6 3 2" xfId="18420"/>
    <cellStyle name="Totale 2 2 2 6 3 2 2" xfId="29846"/>
    <cellStyle name="Totale 2 2 2 6 3 2 2 2" xfId="41522"/>
    <cellStyle name="Totale 2 2 2 6 4" xfId="11973"/>
    <cellStyle name="Totale 2 2 2 6 4 2" xfId="23425"/>
    <cellStyle name="Totale 2 2 2 6 4 2 2" xfId="35101"/>
    <cellStyle name="Totale 2 2 2 7" xfId="1259"/>
    <cellStyle name="Totale 2 2 2 7 2" xfId="4603"/>
    <cellStyle name="Totale 2 2 2 7 2 2" xfId="16130"/>
    <cellStyle name="Totale 2 2 2 7 2 2 2" xfId="27556"/>
    <cellStyle name="Totale 2 2 2 7 2 2 2 2" xfId="39232"/>
    <cellStyle name="Totale 2 2 2 7 2 3" xfId="13122"/>
    <cellStyle name="Totale 2 2 2 7 2 3 2" xfId="24549"/>
    <cellStyle name="Totale 2 2 2 7 2 3 2 2" xfId="36225"/>
    <cellStyle name="Totale 2 2 2 7 3" xfId="7428"/>
    <cellStyle name="Totale 2 2 2 7 3 2" xfId="18730"/>
    <cellStyle name="Totale 2 2 2 7 3 2 2" xfId="30156"/>
    <cellStyle name="Totale 2 2 2 7 3 2 2 2" xfId="41832"/>
    <cellStyle name="Totale 2 2 2 7 4" xfId="11107"/>
    <cellStyle name="Totale 2 2 2 7 4 2" xfId="22559"/>
    <cellStyle name="Totale 2 2 2 7 4 2 2" xfId="34235"/>
    <cellStyle name="Totale 2 2 2 8" xfId="587"/>
    <cellStyle name="Totale 2 2 2 8 2" xfId="3950"/>
    <cellStyle name="Totale 2 2 2 8 2 2" xfId="15532"/>
    <cellStyle name="Totale 2 2 2 8 2 2 2" xfId="26958"/>
    <cellStyle name="Totale 2 2 2 8 2 2 2 2" xfId="38634"/>
    <cellStyle name="Totale 2 2 2 8 2 3" xfId="12520"/>
    <cellStyle name="Totale 2 2 2 8 2 3 2" xfId="23947"/>
    <cellStyle name="Totale 2 2 2 8 2 3 2 2" xfId="35623"/>
    <cellStyle name="Totale 2 2 2 8 3" xfId="6816"/>
    <cellStyle name="Totale 2 2 2 8 3 2" xfId="18131"/>
    <cellStyle name="Totale 2 2 2 8 3 2 2" xfId="29557"/>
    <cellStyle name="Totale 2 2 2 8 3 2 2 2" xfId="41233"/>
    <cellStyle name="Totale 2 2 2 8 4" xfId="10195"/>
    <cellStyle name="Totale 2 2 2 8 4 2" xfId="21647"/>
    <cellStyle name="Totale 2 2 2 8 4 2 2" xfId="33323"/>
    <cellStyle name="Totale 2 2 2 9" xfId="1777"/>
    <cellStyle name="Totale 2 2 2 9 2" xfId="5101"/>
    <cellStyle name="Totale 2 2 2 9 2 2" xfId="16585"/>
    <cellStyle name="Totale 2 2 2 9 2 2 2" xfId="28011"/>
    <cellStyle name="Totale 2 2 2 9 2 2 2 2" xfId="39687"/>
    <cellStyle name="Totale 2 2 2 9 2 3" xfId="13578"/>
    <cellStyle name="Totale 2 2 2 9 2 3 2" xfId="25005"/>
    <cellStyle name="Totale 2 2 2 9 2 3 2 2" xfId="36681"/>
    <cellStyle name="Totale 2 2 2 9 3" xfId="7895"/>
    <cellStyle name="Totale 2 2 2 9 3 2" xfId="19185"/>
    <cellStyle name="Totale 2 2 2 9 3 2 2" xfId="30611"/>
    <cellStyle name="Totale 2 2 2 9 3 2 2 2" xfId="42287"/>
    <cellStyle name="Totale 2 2 2 9 4" xfId="9826"/>
    <cellStyle name="Totale 2 2 2 9 4 2" xfId="21278"/>
    <cellStyle name="Totale 2 2 2 9 4 2 2" xfId="32954"/>
    <cellStyle name="Totale 2 2 3" xfId="197"/>
    <cellStyle name="Totale 2 2 3 10" xfId="2873"/>
    <cellStyle name="Totale 2 2 3 10 2" xfId="6194"/>
    <cellStyle name="Totale 2 2 3 10 2 2" xfId="17598"/>
    <cellStyle name="Totale 2 2 3 10 2 2 2" xfId="29024"/>
    <cellStyle name="Totale 2 2 3 10 2 2 2 2" xfId="40700"/>
    <cellStyle name="Totale 2 2 3 10 2 3" xfId="14600"/>
    <cellStyle name="Totale 2 2 3 10 2 3 2" xfId="26026"/>
    <cellStyle name="Totale 2 2 3 10 2 3 2 2" xfId="37702"/>
    <cellStyle name="Totale 2 2 3 10 3" xfId="8907"/>
    <cellStyle name="Totale 2 2 3 10 3 2" xfId="20197"/>
    <cellStyle name="Totale 2 2 3 10 3 2 2" xfId="31623"/>
    <cellStyle name="Totale 2 2 3 10 3 2 2 2" xfId="43299"/>
    <cellStyle name="Totale 2 2 3 10 4" xfId="10958"/>
    <cellStyle name="Totale 2 2 3 10 4 2" xfId="22410"/>
    <cellStyle name="Totale 2 2 3 10 4 2 2" xfId="34086"/>
    <cellStyle name="Totale 2 2 3 11" xfId="2995"/>
    <cellStyle name="Totale 2 2 3 11 2" xfId="6315"/>
    <cellStyle name="Totale 2 2 3 11 2 2" xfId="17711"/>
    <cellStyle name="Totale 2 2 3 11 2 2 2" xfId="29137"/>
    <cellStyle name="Totale 2 2 3 11 2 2 2 2" xfId="40813"/>
    <cellStyle name="Totale 2 2 3 11 2 3" xfId="14716"/>
    <cellStyle name="Totale 2 2 3 11 2 3 2" xfId="26142"/>
    <cellStyle name="Totale 2 2 3 11 2 3 2 2" xfId="37818"/>
    <cellStyle name="Totale 2 2 3 11 3" xfId="9020"/>
    <cellStyle name="Totale 2 2 3 11 3 2" xfId="20310"/>
    <cellStyle name="Totale 2 2 3 11 3 2 2" xfId="31736"/>
    <cellStyle name="Totale 2 2 3 11 3 2 2 2" xfId="43412"/>
    <cellStyle name="Totale 2 2 3 11 4" xfId="10339"/>
    <cellStyle name="Totale 2 2 3 11 4 2" xfId="21791"/>
    <cellStyle name="Totale 2 2 3 11 4 2 2" xfId="33467"/>
    <cellStyle name="Totale 2 2 3 12" xfId="3599"/>
    <cellStyle name="Totale 2 2 3 12 2" xfId="15189"/>
    <cellStyle name="Totale 2 2 3 12 2 2" xfId="26615"/>
    <cellStyle name="Totale 2 2 3 12 2 2 2" xfId="38291"/>
    <cellStyle name="Totale 2 2 3 12 3" xfId="12176"/>
    <cellStyle name="Totale 2 2 3 12 3 2" xfId="23603"/>
    <cellStyle name="Totale 2 2 3 12 3 2 2" xfId="35279"/>
    <cellStyle name="Totale 2 2 3 2" xfId="247"/>
    <cellStyle name="Totale 2 2 3 2 10" xfId="3635"/>
    <cellStyle name="Totale 2 2 3 2 10 2" xfId="15224"/>
    <cellStyle name="Totale 2 2 3 2 10 2 2" xfId="26650"/>
    <cellStyle name="Totale 2 2 3 2 10 2 2 2" xfId="38326"/>
    <cellStyle name="Totale 2 2 3 2 10 3" xfId="12211"/>
    <cellStyle name="Totale 2 2 3 2 10 3 2" xfId="23638"/>
    <cellStyle name="Totale 2 2 3 2 10 3 2 2" xfId="35314"/>
    <cellStyle name="Totale 2 2 3 2 11" xfId="11233"/>
    <cellStyle name="Totale 2 2 3 2 11 2" xfId="22685"/>
    <cellStyle name="Totale 2 2 3 2 11 2 2" xfId="34361"/>
    <cellStyle name="Totale 2 2 3 2 2" xfId="995"/>
    <cellStyle name="Totale 2 2 3 2 2 2" xfId="4352"/>
    <cellStyle name="Totale 2 2 3 2 2 2 2" xfId="15887"/>
    <cellStyle name="Totale 2 2 3 2 2 2 2 2" xfId="27313"/>
    <cellStyle name="Totale 2 2 3 2 2 2 2 2 2" xfId="38989"/>
    <cellStyle name="Totale 2 2 3 2 2 2 3" xfId="12877"/>
    <cellStyle name="Totale 2 2 3 2 2 2 3 2" xfId="24304"/>
    <cellStyle name="Totale 2 2 3 2 2 2 3 2 2" xfId="35980"/>
    <cellStyle name="Totale 2 2 3 2 2 3" xfId="7173"/>
    <cellStyle name="Totale 2 2 3 2 2 3 2" xfId="18487"/>
    <cellStyle name="Totale 2 2 3 2 2 3 2 2" xfId="29913"/>
    <cellStyle name="Totale 2 2 3 2 2 3 2 2 2" xfId="41589"/>
    <cellStyle name="Totale 2 2 3 2 2 4" xfId="10406"/>
    <cellStyle name="Totale 2 2 3 2 2 4 2" xfId="21858"/>
    <cellStyle name="Totale 2 2 3 2 2 4 2 2" xfId="33534"/>
    <cellStyle name="Totale 2 2 3 2 3" xfId="1359"/>
    <cellStyle name="Totale 2 2 3 2 3 2" xfId="4691"/>
    <cellStyle name="Totale 2 2 3 2 3 2 2" xfId="16218"/>
    <cellStyle name="Totale 2 2 3 2 3 2 2 2" xfId="27644"/>
    <cellStyle name="Totale 2 2 3 2 3 2 2 2 2" xfId="39320"/>
    <cellStyle name="Totale 2 2 3 2 3 2 3" xfId="13210"/>
    <cellStyle name="Totale 2 2 3 2 3 2 3 2" xfId="24637"/>
    <cellStyle name="Totale 2 2 3 2 3 2 3 2 2" xfId="36313"/>
    <cellStyle name="Totale 2 2 3 2 3 3" xfId="7528"/>
    <cellStyle name="Totale 2 2 3 2 3 3 2" xfId="18818"/>
    <cellStyle name="Totale 2 2 3 2 3 3 2 2" xfId="30244"/>
    <cellStyle name="Totale 2 2 3 2 3 3 2 2 2" xfId="41920"/>
    <cellStyle name="Totale 2 2 3 2 3 4" xfId="11815"/>
    <cellStyle name="Totale 2 2 3 2 3 4 2" xfId="23267"/>
    <cellStyle name="Totale 2 2 3 2 3 4 2 2" xfId="34943"/>
    <cellStyle name="Totale 2 2 3 2 4" xfId="1555"/>
    <cellStyle name="Totale 2 2 3 2 4 2" xfId="4885"/>
    <cellStyle name="Totale 2 2 3 2 4 2 2" xfId="16411"/>
    <cellStyle name="Totale 2 2 3 2 4 2 2 2" xfId="27837"/>
    <cellStyle name="Totale 2 2 3 2 4 2 2 2 2" xfId="39513"/>
    <cellStyle name="Totale 2 2 3 2 4 2 3" xfId="13403"/>
    <cellStyle name="Totale 2 2 3 2 4 2 3 2" xfId="24830"/>
    <cellStyle name="Totale 2 2 3 2 4 2 3 2 2" xfId="36506"/>
    <cellStyle name="Totale 2 2 3 2 4 3" xfId="7721"/>
    <cellStyle name="Totale 2 2 3 2 4 3 2" xfId="19011"/>
    <cellStyle name="Totale 2 2 3 2 4 3 2 2" xfId="30437"/>
    <cellStyle name="Totale 2 2 3 2 4 3 2 2 2" xfId="42113"/>
    <cellStyle name="Totale 2 2 3 2 4 4" xfId="11128"/>
    <cellStyle name="Totale 2 2 3 2 4 4 2" xfId="22580"/>
    <cellStyle name="Totale 2 2 3 2 4 4 2 2" xfId="34256"/>
    <cellStyle name="Totale 2 2 3 2 5" xfId="675"/>
    <cellStyle name="Totale 2 2 3 2 5 2" xfId="4038"/>
    <cellStyle name="Totale 2 2 3 2 5 2 2" xfId="15620"/>
    <cellStyle name="Totale 2 2 3 2 5 2 2 2" xfId="27046"/>
    <cellStyle name="Totale 2 2 3 2 5 2 2 2 2" xfId="38722"/>
    <cellStyle name="Totale 2 2 3 2 5 2 3" xfId="12608"/>
    <cellStyle name="Totale 2 2 3 2 5 2 3 2" xfId="24035"/>
    <cellStyle name="Totale 2 2 3 2 5 2 3 2 2" xfId="35711"/>
    <cellStyle name="Totale 2 2 3 2 5 3" xfId="6904"/>
    <cellStyle name="Totale 2 2 3 2 5 3 2" xfId="18219"/>
    <cellStyle name="Totale 2 2 3 2 5 3 2 2" xfId="29645"/>
    <cellStyle name="Totale 2 2 3 2 5 3 2 2 2" xfId="41321"/>
    <cellStyle name="Totale 2 2 3 2 5 4" xfId="11359"/>
    <cellStyle name="Totale 2 2 3 2 5 4 2" xfId="22811"/>
    <cellStyle name="Totale 2 2 3 2 5 4 2 2" xfId="34487"/>
    <cellStyle name="Totale 2 2 3 2 6" xfId="1947"/>
    <cellStyle name="Totale 2 2 3 2 6 2" xfId="5270"/>
    <cellStyle name="Totale 2 2 3 2 6 2 2" xfId="16707"/>
    <cellStyle name="Totale 2 2 3 2 6 2 2 2" xfId="28133"/>
    <cellStyle name="Totale 2 2 3 2 6 2 2 2 2" xfId="39809"/>
    <cellStyle name="Totale 2 2 3 2 6 2 3" xfId="13702"/>
    <cellStyle name="Totale 2 2 3 2 6 2 3 2" xfId="25128"/>
    <cellStyle name="Totale 2 2 3 2 6 2 3 2 2" xfId="36804"/>
    <cellStyle name="Totale 2 2 3 2 6 3" xfId="8017"/>
    <cellStyle name="Totale 2 2 3 2 6 3 2" xfId="19307"/>
    <cellStyle name="Totale 2 2 3 2 6 3 2 2" xfId="30733"/>
    <cellStyle name="Totale 2 2 3 2 6 3 2 2 2" xfId="42409"/>
    <cellStyle name="Totale 2 2 3 2 6 4" xfId="11550"/>
    <cellStyle name="Totale 2 2 3 2 6 4 2" xfId="23002"/>
    <cellStyle name="Totale 2 2 3 2 6 4 2 2" xfId="34678"/>
    <cellStyle name="Totale 2 2 3 2 7" xfId="2321"/>
    <cellStyle name="Totale 2 2 3 2 7 2" xfId="5644"/>
    <cellStyle name="Totale 2 2 3 2 7 2 2" xfId="17068"/>
    <cellStyle name="Totale 2 2 3 2 7 2 2 2" xfId="28494"/>
    <cellStyle name="Totale 2 2 3 2 7 2 2 2 2" xfId="40170"/>
    <cellStyle name="Totale 2 2 3 2 7 2 3" xfId="14067"/>
    <cellStyle name="Totale 2 2 3 2 7 2 3 2" xfId="25493"/>
    <cellStyle name="Totale 2 2 3 2 7 2 3 2 2" xfId="37169"/>
    <cellStyle name="Totale 2 2 3 2 7 3" xfId="8378"/>
    <cellStyle name="Totale 2 2 3 2 7 3 2" xfId="19668"/>
    <cellStyle name="Totale 2 2 3 2 7 3 2 2" xfId="31094"/>
    <cellStyle name="Totale 2 2 3 2 7 3 2 2 2" xfId="42770"/>
    <cellStyle name="Totale 2 2 3 2 7 4" xfId="10150"/>
    <cellStyle name="Totale 2 2 3 2 7 4 2" xfId="21602"/>
    <cellStyle name="Totale 2 2 3 2 7 4 2 2" xfId="33278"/>
    <cellStyle name="Totale 2 2 3 2 8" xfId="2818"/>
    <cellStyle name="Totale 2 2 3 2 8 2" xfId="6139"/>
    <cellStyle name="Totale 2 2 3 2 8 2 2" xfId="17543"/>
    <cellStyle name="Totale 2 2 3 2 8 2 2 2" xfId="28969"/>
    <cellStyle name="Totale 2 2 3 2 8 2 2 2 2" xfId="40645"/>
    <cellStyle name="Totale 2 2 3 2 8 2 3" xfId="14545"/>
    <cellStyle name="Totale 2 2 3 2 8 2 3 2" xfId="25971"/>
    <cellStyle name="Totale 2 2 3 2 8 2 3 2 2" xfId="37647"/>
    <cellStyle name="Totale 2 2 3 2 8 3" xfId="8853"/>
    <cellStyle name="Totale 2 2 3 2 8 3 2" xfId="20143"/>
    <cellStyle name="Totale 2 2 3 2 8 3 2 2" xfId="31569"/>
    <cellStyle name="Totale 2 2 3 2 8 3 2 2 2" xfId="43245"/>
    <cellStyle name="Totale 2 2 3 2 8 4" xfId="10668"/>
    <cellStyle name="Totale 2 2 3 2 8 4 2" xfId="22120"/>
    <cellStyle name="Totale 2 2 3 2 8 4 2 2" xfId="33796"/>
    <cellStyle name="Totale 2 2 3 2 9" xfId="3030"/>
    <cellStyle name="Totale 2 2 3 2 9 2" xfId="6350"/>
    <cellStyle name="Totale 2 2 3 2 9 2 2" xfId="17746"/>
    <cellStyle name="Totale 2 2 3 2 9 2 2 2" xfId="29172"/>
    <cellStyle name="Totale 2 2 3 2 9 2 2 2 2" xfId="40848"/>
    <cellStyle name="Totale 2 2 3 2 9 2 3" xfId="14751"/>
    <cellStyle name="Totale 2 2 3 2 9 2 3 2" xfId="26177"/>
    <cellStyle name="Totale 2 2 3 2 9 2 3 2 2" xfId="37853"/>
    <cellStyle name="Totale 2 2 3 2 9 3" xfId="11024"/>
    <cellStyle name="Totale 2 2 3 2 9 3 2" xfId="22476"/>
    <cellStyle name="Totale 2 2 3 2 9 3 2 2" xfId="34152"/>
    <cellStyle name="Totale 2 2 3 3" xfId="324"/>
    <cellStyle name="Totale 2 2 3 3 10" xfId="3712"/>
    <cellStyle name="Totale 2 2 3 3 10 2" xfId="15301"/>
    <cellStyle name="Totale 2 2 3 3 10 2 2" xfId="26727"/>
    <cellStyle name="Totale 2 2 3 3 10 2 2 2" xfId="38403"/>
    <cellStyle name="Totale 2 2 3 3 10 3" xfId="12288"/>
    <cellStyle name="Totale 2 2 3 3 10 3 2" xfId="23715"/>
    <cellStyle name="Totale 2 2 3 3 10 3 2 2" xfId="35391"/>
    <cellStyle name="Totale 2 2 3 3 2" xfId="513"/>
    <cellStyle name="Totale 2 2 3 3 2 2" xfId="1197"/>
    <cellStyle name="Totale 2 2 3 3 2 2 2" xfId="4554"/>
    <cellStyle name="Totale 2 2 3 3 2 2 2 2" xfId="16088"/>
    <cellStyle name="Totale 2 2 3 3 2 2 2 2 2" xfId="27514"/>
    <cellStyle name="Totale 2 2 3 3 2 2 2 2 2 2" xfId="39190"/>
    <cellStyle name="Totale 2 2 3 3 2 2 2 3" xfId="13078"/>
    <cellStyle name="Totale 2 2 3 3 2 2 2 3 2" xfId="24505"/>
    <cellStyle name="Totale 2 2 3 3 2 2 2 3 2 2" xfId="36181"/>
    <cellStyle name="Totale 2 2 3 3 2 2 3" xfId="7374"/>
    <cellStyle name="Totale 2 2 3 3 2 2 3 2" xfId="18688"/>
    <cellStyle name="Totale 2 2 3 3 2 2 3 2 2" xfId="30114"/>
    <cellStyle name="Totale 2 2 3 3 2 2 3 2 2 2" xfId="41790"/>
    <cellStyle name="Totale 2 2 3 3 2 2 4" xfId="9502"/>
    <cellStyle name="Totale 2 2 3 3 2 2 4 2" xfId="20954"/>
    <cellStyle name="Totale 2 2 3 3 2 2 4 2 2" xfId="32630"/>
    <cellStyle name="Totale 2 2 3 3 2 3" xfId="2213"/>
    <cellStyle name="Totale 2 2 3 3 2 3 2" xfId="5536"/>
    <cellStyle name="Totale 2 2 3 3 2 3 2 2" xfId="16972"/>
    <cellStyle name="Totale 2 2 3 3 2 3 2 2 2" xfId="28398"/>
    <cellStyle name="Totale 2 2 3 3 2 3 2 2 2 2" xfId="40074"/>
    <cellStyle name="Totale 2 2 3 3 2 3 2 3" xfId="13967"/>
    <cellStyle name="Totale 2 2 3 3 2 3 2 3 2" xfId="25393"/>
    <cellStyle name="Totale 2 2 3 3 2 3 2 3 2 2" xfId="37069"/>
    <cellStyle name="Totale 2 2 3 3 2 3 3" xfId="8282"/>
    <cellStyle name="Totale 2 2 3 3 2 3 3 2" xfId="19572"/>
    <cellStyle name="Totale 2 2 3 3 2 3 3 2 2" xfId="30998"/>
    <cellStyle name="Totale 2 2 3 3 2 3 3 2 2 2" xfId="42674"/>
    <cellStyle name="Totale 2 2 3 3 2 3 4" xfId="11690"/>
    <cellStyle name="Totale 2 2 3 3 2 3 4 2" xfId="23142"/>
    <cellStyle name="Totale 2 2 3 3 2 3 4 2 2" xfId="34818"/>
    <cellStyle name="Totale 2 2 3 3 2 4" xfId="2587"/>
    <cellStyle name="Totale 2 2 3 3 2 4 2" xfId="5910"/>
    <cellStyle name="Totale 2 2 3 3 2 4 2 2" xfId="17334"/>
    <cellStyle name="Totale 2 2 3 3 2 4 2 2 2" xfId="28760"/>
    <cellStyle name="Totale 2 2 3 3 2 4 2 2 2 2" xfId="40436"/>
    <cellStyle name="Totale 2 2 3 3 2 4 2 3" xfId="14333"/>
    <cellStyle name="Totale 2 2 3 3 2 4 2 3 2" xfId="25759"/>
    <cellStyle name="Totale 2 2 3 3 2 4 2 3 2 2" xfId="37435"/>
    <cellStyle name="Totale 2 2 3 3 2 4 3" xfId="8644"/>
    <cellStyle name="Totale 2 2 3 3 2 4 3 2" xfId="19934"/>
    <cellStyle name="Totale 2 2 3 3 2 4 3 2 2" xfId="31360"/>
    <cellStyle name="Totale 2 2 3 3 2 4 3 2 2 2" xfId="43036"/>
    <cellStyle name="Totale 2 2 3 3 2 4 4" xfId="9592"/>
    <cellStyle name="Totale 2 2 3 3 2 4 4 2" xfId="21044"/>
    <cellStyle name="Totale 2 2 3 3 2 4 4 2 2" xfId="32720"/>
    <cellStyle name="Totale 2 2 3 3 2 5" xfId="2272"/>
    <cellStyle name="Totale 2 2 3 3 2 5 2" xfId="5595"/>
    <cellStyle name="Totale 2 2 3 3 2 5 2 2" xfId="17021"/>
    <cellStyle name="Totale 2 2 3 3 2 5 2 2 2" xfId="28447"/>
    <cellStyle name="Totale 2 2 3 3 2 5 2 2 2 2" xfId="40123"/>
    <cellStyle name="Totale 2 2 3 3 2 5 2 3" xfId="14019"/>
    <cellStyle name="Totale 2 2 3 3 2 5 2 3 2" xfId="25445"/>
    <cellStyle name="Totale 2 2 3 3 2 5 2 3 2 2" xfId="37121"/>
    <cellStyle name="Totale 2 2 3 3 2 5 3" xfId="8331"/>
    <cellStyle name="Totale 2 2 3 3 2 5 3 2" xfId="19621"/>
    <cellStyle name="Totale 2 2 3 3 2 5 3 2 2" xfId="31047"/>
    <cellStyle name="Totale 2 2 3 3 2 5 3 2 2 2" xfId="42723"/>
    <cellStyle name="Totale 2 2 3 3 2 5 4" xfId="11166"/>
    <cellStyle name="Totale 2 2 3 3 2 5 4 2" xfId="22618"/>
    <cellStyle name="Totale 2 2 3 3 2 5 4 2 2" xfId="34294"/>
    <cellStyle name="Totale 2 2 3 3 2 6" xfId="3295"/>
    <cellStyle name="Totale 2 2 3 3 2 6 2" xfId="6615"/>
    <cellStyle name="Totale 2 2 3 3 2 6 2 2" xfId="18011"/>
    <cellStyle name="Totale 2 2 3 3 2 6 2 2 2" xfId="29437"/>
    <cellStyle name="Totale 2 2 3 3 2 6 2 2 2 2" xfId="41113"/>
    <cellStyle name="Totale 2 2 3 3 2 6 2 3" xfId="15016"/>
    <cellStyle name="Totale 2 2 3 3 2 6 2 3 2" xfId="26442"/>
    <cellStyle name="Totale 2 2 3 3 2 6 2 3 2 2" xfId="38118"/>
    <cellStyle name="Totale 2 2 3 3 2 6 3" xfId="9345"/>
    <cellStyle name="Totale 2 2 3 3 2 6 3 2" xfId="20797"/>
    <cellStyle name="Totale 2 2 3 3 2 6 3 2 2" xfId="32473"/>
    <cellStyle name="Totale 2 2 3 3 2 7" xfId="3901"/>
    <cellStyle name="Totale 2 2 3 3 2 7 2" xfId="15489"/>
    <cellStyle name="Totale 2 2 3 3 2 7 2 2" xfId="26915"/>
    <cellStyle name="Totale 2 2 3 3 2 7 2 2 2" xfId="38591"/>
    <cellStyle name="Totale 2 2 3 3 2 7 3" xfId="12476"/>
    <cellStyle name="Totale 2 2 3 3 2 7 3 2" xfId="23903"/>
    <cellStyle name="Totale 2 2 3 3 2 7 3 2 2" xfId="35579"/>
    <cellStyle name="Totale 2 2 3 3 2 8" xfId="10538"/>
    <cellStyle name="Totale 2 2 3 3 2 8 2" xfId="21990"/>
    <cellStyle name="Totale 2 2 3 3 2 8 2 2" xfId="33666"/>
    <cellStyle name="Totale 2 2 3 3 3" xfId="1068"/>
    <cellStyle name="Totale 2 2 3 3 3 2" xfId="4425"/>
    <cellStyle name="Totale 2 2 3 3 3 2 2" xfId="15960"/>
    <cellStyle name="Totale 2 2 3 3 3 2 2 2" xfId="27386"/>
    <cellStyle name="Totale 2 2 3 3 3 2 2 2 2" xfId="39062"/>
    <cellStyle name="Totale 2 2 3 3 3 2 3" xfId="12950"/>
    <cellStyle name="Totale 2 2 3 3 3 2 3 2" xfId="24377"/>
    <cellStyle name="Totale 2 2 3 3 3 2 3 2 2" xfId="36053"/>
    <cellStyle name="Totale 2 2 3 3 3 3" xfId="7246"/>
    <cellStyle name="Totale 2 2 3 3 3 3 2" xfId="18560"/>
    <cellStyle name="Totale 2 2 3 3 3 3 2 2" xfId="29986"/>
    <cellStyle name="Totale 2 2 3 3 3 3 2 2 2" xfId="41662"/>
    <cellStyle name="Totale 2 2 3 3 3 4" xfId="11285"/>
    <cellStyle name="Totale 2 2 3 3 3 4 2" xfId="22737"/>
    <cellStyle name="Totale 2 2 3 3 3 4 2 2" xfId="34413"/>
    <cellStyle name="Totale 2 2 3 3 4" xfId="1436"/>
    <cellStyle name="Totale 2 2 3 3 4 2" xfId="4768"/>
    <cellStyle name="Totale 2 2 3 3 4 2 2" xfId="16295"/>
    <cellStyle name="Totale 2 2 3 3 4 2 2 2" xfId="27721"/>
    <cellStyle name="Totale 2 2 3 3 4 2 2 2 2" xfId="39397"/>
    <cellStyle name="Totale 2 2 3 3 4 2 3" xfId="13287"/>
    <cellStyle name="Totale 2 2 3 3 4 2 3 2" xfId="24714"/>
    <cellStyle name="Totale 2 2 3 3 4 2 3 2 2" xfId="36390"/>
    <cellStyle name="Totale 2 2 3 3 4 3" xfId="7605"/>
    <cellStyle name="Totale 2 2 3 3 4 3 2" xfId="18895"/>
    <cellStyle name="Totale 2 2 3 3 4 3 2 2" xfId="30321"/>
    <cellStyle name="Totale 2 2 3 3 4 3 2 2 2" xfId="41997"/>
    <cellStyle name="Totale 2 2 3 3 4 4" xfId="11435"/>
    <cellStyle name="Totale 2 2 3 3 4 4 2" xfId="22887"/>
    <cellStyle name="Totale 2 2 3 3 4 4 2 2" xfId="34563"/>
    <cellStyle name="Totale 2 2 3 3 5" xfId="752"/>
    <cellStyle name="Totale 2 2 3 3 5 2" xfId="4115"/>
    <cellStyle name="Totale 2 2 3 3 5 2 2" xfId="15697"/>
    <cellStyle name="Totale 2 2 3 3 5 2 2 2" xfId="27123"/>
    <cellStyle name="Totale 2 2 3 3 5 2 2 2 2" xfId="38799"/>
    <cellStyle name="Totale 2 2 3 3 5 2 3" xfId="12685"/>
    <cellStyle name="Totale 2 2 3 3 5 2 3 2" xfId="24112"/>
    <cellStyle name="Totale 2 2 3 3 5 2 3 2 2" xfId="35788"/>
    <cellStyle name="Totale 2 2 3 3 5 3" xfId="6981"/>
    <cellStyle name="Totale 2 2 3 3 5 3 2" xfId="18296"/>
    <cellStyle name="Totale 2 2 3 3 5 3 2 2" xfId="29722"/>
    <cellStyle name="Totale 2 2 3 3 5 3 2 2 2" xfId="41398"/>
    <cellStyle name="Totale 2 2 3 3 5 4" xfId="9875"/>
    <cellStyle name="Totale 2 2 3 3 5 4 2" xfId="21327"/>
    <cellStyle name="Totale 2 2 3 3 5 4 2 2" xfId="33003"/>
    <cellStyle name="Totale 2 2 3 3 6" xfId="2024"/>
    <cellStyle name="Totale 2 2 3 3 6 2" xfId="5347"/>
    <cellStyle name="Totale 2 2 3 3 6 2 2" xfId="16784"/>
    <cellStyle name="Totale 2 2 3 3 6 2 2 2" xfId="28210"/>
    <cellStyle name="Totale 2 2 3 3 6 2 2 2 2" xfId="39886"/>
    <cellStyle name="Totale 2 2 3 3 6 2 3" xfId="13779"/>
    <cellStyle name="Totale 2 2 3 3 6 2 3 2" xfId="25205"/>
    <cellStyle name="Totale 2 2 3 3 6 2 3 2 2" xfId="36881"/>
    <cellStyle name="Totale 2 2 3 3 6 3" xfId="8094"/>
    <cellStyle name="Totale 2 2 3 3 6 3 2" xfId="19384"/>
    <cellStyle name="Totale 2 2 3 3 6 3 2 2" xfId="30810"/>
    <cellStyle name="Totale 2 2 3 3 6 3 2 2 2" xfId="42486"/>
    <cellStyle name="Totale 2 2 3 3 6 4" xfId="10834"/>
    <cellStyle name="Totale 2 2 3 3 6 4 2" xfId="22286"/>
    <cellStyle name="Totale 2 2 3 3 6 4 2 2" xfId="33962"/>
    <cellStyle name="Totale 2 2 3 3 7" xfId="2398"/>
    <cellStyle name="Totale 2 2 3 3 7 2" xfId="5721"/>
    <cellStyle name="Totale 2 2 3 3 7 2 2" xfId="17145"/>
    <cellStyle name="Totale 2 2 3 3 7 2 2 2" xfId="28571"/>
    <cellStyle name="Totale 2 2 3 3 7 2 2 2 2" xfId="40247"/>
    <cellStyle name="Totale 2 2 3 3 7 2 3" xfId="14144"/>
    <cellStyle name="Totale 2 2 3 3 7 2 3 2" xfId="25570"/>
    <cellStyle name="Totale 2 2 3 3 7 2 3 2 2" xfId="37246"/>
    <cellStyle name="Totale 2 2 3 3 7 3" xfId="8455"/>
    <cellStyle name="Totale 2 2 3 3 7 3 2" xfId="19745"/>
    <cellStyle name="Totale 2 2 3 3 7 3 2 2" xfId="31171"/>
    <cellStyle name="Totale 2 2 3 3 7 3 2 2 2" xfId="42847"/>
    <cellStyle name="Totale 2 2 3 3 7 4" xfId="9416"/>
    <cellStyle name="Totale 2 2 3 3 7 4 2" xfId="20868"/>
    <cellStyle name="Totale 2 2 3 3 7 4 2 2" xfId="32544"/>
    <cellStyle name="Totale 2 2 3 3 8" xfId="2733"/>
    <cellStyle name="Totale 2 2 3 3 8 2" xfId="6056"/>
    <cellStyle name="Totale 2 2 3 3 8 2 2" xfId="17463"/>
    <cellStyle name="Totale 2 2 3 3 8 2 2 2" xfId="28889"/>
    <cellStyle name="Totale 2 2 3 3 8 2 2 2 2" xfId="40565"/>
    <cellStyle name="Totale 2 2 3 3 8 2 3" xfId="14465"/>
    <cellStyle name="Totale 2 2 3 3 8 2 3 2" xfId="25891"/>
    <cellStyle name="Totale 2 2 3 3 8 2 3 2 2" xfId="37567"/>
    <cellStyle name="Totale 2 2 3 3 8 3" xfId="8773"/>
    <cellStyle name="Totale 2 2 3 3 8 3 2" xfId="20063"/>
    <cellStyle name="Totale 2 2 3 3 8 3 2 2" xfId="31489"/>
    <cellStyle name="Totale 2 2 3 3 8 3 2 2 2" xfId="43165"/>
    <cellStyle name="Totale 2 2 3 3 8 4" xfId="11900"/>
    <cellStyle name="Totale 2 2 3 3 8 4 2" xfId="23352"/>
    <cellStyle name="Totale 2 2 3 3 8 4 2 2" xfId="35028"/>
    <cellStyle name="Totale 2 2 3 3 9" xfId="3107"/>
    <cellStyle name="Totale 2 2 3 3 9 2" xfId="6427"/>
    <cellStyle name="Totale 2 2 3 3 9 2 2" xfId="17823"/>
    <cellStyle name="Totale 2 2 3 3 9 2 2 2" xfId="29249"/>
    <cellStyle name="Totale 2 2 3 3 9 2 2 2 2" xfId="40925"/>
    <cellStyle name="Totale 2 2 3 3 9 2 3" xfId="14828"/>
    <cellStyle name="Totale 2 2 3 3 9 2 3 2" xfId="26254"/>
    <cellStyle name="Totale 2 2 3 3 9 2 3 2 2" xfId="37930"/>
    <cellStyle name="Totale 2 2 3 3 9 3" xfId="9055"/>
    <cellStyle name="Totale 2 2 3 3 9 3 2" xfId="20345"/>
    <cellStyle name="Totale 2 2 3 3 9 3 2 2" xfId="31771"/>
    <cellStyle name="Totale 2 2 3 3 9 3 2 2 2" xfId="43447"/>
    <cellStyle name="Totale 2 2 3 3 9 4" xfId="9301"/>
    <cellStyle name="Totale 2 2 3 3 9 4 2" xfId="20753"/>
    <cellStyle name="Totale 2 2 3 3 9 4 2 2" xfId="32429"/>
    <cellStyle name="Totale 2 2 3 4" xfId="400"/>
    <cellStyle name="Totale 2 2 3 4 10" xfId="9615"/>
    <cellStyle name="Totale 2 2 3 4 10 2" xfId="21067"/>
    <cellStyle name="Totale 2 2 3 4 10 2 2" xfId="32743"/>
    <cellStyle name="Totale 2 2 3 4 2" xfId="1512"/>
    <cellStyle name="Totale 2 2 3 4 2 2" xfId="4844"/>
    <cellStyle name="Totale 2 2 3 4 2 2 2" xfId="16371"/>
    <cellStyle name="Totale 2 2 3 4 2 2 2 2" xfId="27797"/>
    <cellStyle name="Totale 2 2 3 4 2 2 2 2 2" xfId="39473"/>
    <cellStyle name="Totale 2 2 3 4 2 2 3" xfId="13363"/>
    <cellStyle name="Totale 2 2 3 4 2 2 3 2" xfId="24790"/>
    <cellStyle name="Totale 2 2 3 4 2 2 3 2 2" xfId="36466"/>
    <cellStyle name="Totale 2 2 3 4 2 3" xfId="7681"/>
    <cellStyle name="Totale 2 2 3 4 2 3 2" xfId="18971"/>
    <cellStyle name="Totale 2 2 3 4 2 3 2 2" xfId="30397"/>
    <cellStyle name="Totale 2 2 3 4 2 3 2 2 2" xfId="42073"/>
    <cellStyle name="Totale 2 2 3 4 2 4" xfId="9747"/>
    <cellStyle name="Totale 2 2 3 4 2 4 2" xfId="21199"/>
    <cellStyle name="Totale 2 2 3 4 2 4 2 2" xfId="32875"/>
    <cellStyle name="Totale 2 2 3 4 3" xfId="1655"/>
    <cellStyle name="Totale 2 2 3 4 3 2" xfId="4985"/>
    <cellStyle name="Totale 2 2 3 4 3 2 2" xfId="16509"/>
    <cellStyle name="Totale 2 2 3 4 3 2 2 2" xfId="27935"/>
    <cellStyle name="Totale 2 2 3 4 3 2 2 2 2" xfId="39611"/>
    <cellStyle name="Totale 2 2 3 4 3 2 3" xfId="13501"/>
    <cellStyle name="Totale 2 2 3 4 3 2 3 2" xfId="24928"/>
    <cellStyle name="Totale 2 2 3 4 3 2 3 2 2" xfId="36604"/>
    <cellStyle name="Totale 2 2 3 4 3 3" xfId="7819"/>
    <cellStyle name="Totale 2 2 3 4 3 3 2" xfId="19109"/>
    <cellStyle name="Totale 2 2 3 4 3 3 2 2" xfId="30535"/>
    <cellStyle name="Totale 2 2 3 4 3 3 2 2 2" xfId="42211"/>
    <cellStyle name="Totale 2 2 3 4 3 4" xfId="11162"/>
    <cellStyle name="Totale 2 2 3 4 3 4 2" xfId="22614"/>
    <cellStyle name="Totale 2 2 3 4 3 4 2 2" xfId="34290"/>
    <cellStyle name="Totale 2 2 3 4 4" xfId="828"/>
    <cellStyle name="Totale 2 2 3 4 4 2" xfId="4191"/>
    <cellStyle name="Totale 2 2 3 4 4 2 2" xfId="15773"/>
    <cellStyle name="Totale 2 2 3 4 4 2 2 2" xfId="27199"/>
    <cellStyle name="Totale 2 2 3 4 4 2 2 2 2" xfId="38875"/>
    <cellStyle name="Totale 2 2 3 4 4 2 3" xfId="12761"/>
    <cellStyle name="Totale 2 2 3 4 4 2 3 2" xfId="24188"/>
    <cellStyle name="Totale 2 2 3 4 4 2 3 2 2" xfId="35864"/>
    <cellStyle name="Totale 2 2 3 4 4 3" xfId="7057"/>
    <cellStyle name="Totale 2 2 3 4 4 3 2" xfId="18372"/>
    <cellStyle name="Totale 2 2 3 4 4 3 2 2" xfId="29798"/>
    <cellStyle name="Totale 2 2 3 4 4 3 2 2 2" xfId="41474"/>
    <cellStyle name="Totale 2 2 3 4 4 4" xfId="11008"/>
    <cellStyle name="Totale 2 2 3 4 4 4 2" xfId="22460"/>
    <cellStyle name="Totale 2 2 3 4 4 4 2 2" xfId="34136"/>
    <cellStyle name="Totale 2 2 3 4 5" xfId="2100"/>
    <cellStyle name="Totale 2 2 3 4 5 2" xfId="5423"/>
    <cellStyle name="Totale 2 2 3 4 5 2 2" xfId="16860"/>
    <cellStyle name="Totale 2 2 3 4 5 2 2 2" xfId="28286"/>
    <cellStyle name="Totale 2 2 3 4 5 2 2 2 2" xfId="39962"/>
    <cellStyle name="Totale 2 2 3 4 5 2 3" xfId="13855"/>
    <cellStyle name="Totale 2 2 3 4 5 2 3 2" xfId="25281"/>
    <cellStyle name="Totale 2 2 3 4 5 2 3 2 2" xfId="36957"/>
    <cellStyle name="Totale 2 2 3 4 5 3" xfId="8170"/>
    <cellStyle name="Totale 2 2 3 4 5 3 2" xfId="19460"/>
    <cellStyle name="Totale 2 2 3 4 5 3 2 2" xfId="30886"/>
    <cellStyle name="Totale 2 2 3 4 5 3 2 2 2" xfId="42562"/>
    <cellStyle name="Totale 2 2 3 4 5 4" xfId="10890"/>
    <cellStyle name="Totale 2 2 3 4 5 4 2" xfId="22342"/>
    <cellStyle name="Totale 2 2 3 4 5 4 2 2" xfId="34018"/>
    <cellStyle name="Totale 2 2 3 4 6" xfId="2474"/>
    <cellStyle name="Totale 2 2 3 4 6 2" xfId="5797"/>
    <cellStyle name="Totale 2 2 3 4 6 2 2" xfId="17221"/>
    <cellStyle name="Totale 2 2 3 4 6 2 2 2" xfId="28647"/>
    <cellStyle name="Totale 2 2 3 4 6 2 2 2 2" xfId="40323"/>
    <cellStyle name="Totale 2 2 3 4 6 2 3" xfId="14220"/>
    <cellStyle name="Totale 2 2 3 4 6 2 3 2" xfId="25646"/>
    <cellStyle name="Totale 2 2 3 4 6 2 3 2 2" xfId="37322"/>
    <cellStyle name="Totale 2 2 3 4 6 3" xfId="8531"/>
    <cellStyle name="Totale 2 2 3 4 6 3 2" xfId="19821"/>
    <cellStyle name="Totale 2 2 3 4 6 3 2 2" xfId="31247"/>
    <cellStyle name="Totale 2 2 3 4 6 3 2 2 2" xfId="42923"/>
    <cellStyle name="Totale 2 2 3 4 6 4" xfId="10705"/>
    <cellStyle name="Totale 2 2 3 4 6 4 2" xfId="22157"/>
    <cellStyle name="Totale 2 2 3 4 6 4 2 2" xfId="33833"/>
    <cellStyle name="Totale 2 2 3 4 7" xfId="2833"/>
    <cellStyle name="Totale 2 2 3 4 7 2" xfId="6154"/>
    <cellStyle name="Totale 2 2 3 4 7 2 2" xfId="17558"/>
    <cellStyle name="Totale 2 2 3 4 7 2 2 2" xfId="28984"/>
    <cellStyle name="Totale 2 2 3 4 7 2 2 2 2" xfId="40660"/>
    <cellStyle name="Totale 2 2 3 4 7 2 3" xfId="14560"/>
    <cellStyle name="Totale 2 2 3 4 7 2 3 2" xfId="25986"/>
    <cellStyle name="Totale 2 2 3 4 7 2 3 2 2" xfId="37662"/>
    <cellStyle name="Totale 2 2 3 4 7 3" xfId="8868"/>
    <cellStyle name="Totale 2 2 3 4 7 3 2" xfId="20158"/>
    <cellStyle name="Totale 2 2 3 4 7 3 2 2" xfId="31584"/>
    <cellStyle name="Totale 2 2 3 4 7 3 2 2 2" xfId="43260"/>
    <cellStyle name="Totale 2 2 3 4 7 4" xfId="9876"/>
    <cellStyle name="Totale 2 2 3 4 7 4 2" xfId="21328"/>
    <cellStyle name="Totale 2 2 3 4 7 4 2 2" xfId="33004"/>
    <cellStyle name="Totale 2 2 3 4 8" xfId="3183"/>
    <cellStyle name="Totale 2 2 3 4 8 2" xfId="6503"/>
    <cellStyle name="Totale 2 2 3 4 8 2 2" xfId="17899"/>
    <cellStyle name="Totale 2 2 3 4 8 2 2 2" xfId="29325"/>
    <cellStyle name="Totale 2 2 3 4 8 2 2 2 2" xfId="41001"/>
    <cellStyle name="Totale 2 2 3 4 8 2 3" xfId="14904"/>
    <cellStyle name="Totale 2 2 3 4 8 2 3 2" xfId="26330"/>
    <cellStyle name="Totale 2 2 3 4 8 2 3 2 2" xfId="38006"/>
    <cellStyle name="Totale 2 2 3 4 8 3" xfId="9342"/>
    <cellStyle name="Totale 2 2 3 4 8 3 2" xfId="20794"/>
    <cellStyle name="Totale 2 2 3 4 8 3 2 2" xfId="32470"/>
    <cellStyle name="Totale 2 2 3 4 9" xfId="3788"/>
    <cellStyle name="Totale 2 2 3 4 9 2" xfId="15377"/>
    <cellStyle name="Totale 2 2 3 4 9 2 2" xfId="26803"/>
    <cellStyle name="Totale 2 2 3 4 9 2 2 2" xfId="38479"/>
    <cellStyle name="Totale 2 2 3 4 9 3" xfId="12364"/>
    <cellStyle name="Totale 2 2 3 4 9 3 2" xfId="23791"/>
    <cellStyle name="Totale 2 2 3 4 9 3 2 2" xfId="35467"/>
    <cellStyle name="Totale 2 2 3 5" xfId="440"/>
    <cellStyle name="Totale 2 2 3 5 2" xfId="1124"/>
    <cellStyle name="Totale 2 2 3 5 2 2" xfId="4481"/>
    <cellStyle name="Totale 2 2 3 5 2 2 2" xfId="16015"/>
    <cellStyle name="Totale 2 2 3 5 2 2 2 2" xfId="27441"/>
    <cellStyle name="Totale 2 2 3 5 2 2 2 2 2" xfId="39117"/>
    <cellStyle name="Totale 2 2 3 5 2 2 3" xfId="13005"/>
    <cellStyle name="Totale 2 2 3 5 2 2 3 2" xfId="24432"/>
    <cellStyle name="Totale 2 2 3 5 2 2 3 2 2" xfId="36108"/>
    <cellStyle name="Totale 2 2 3 5 2 3" xfId="7301"/>
    <cellStyle name="Totale 2 2 3 5 2 3 2" xfId="18615"/>
    <cellStyle name="Totale 2 2 3 5 2 3 2 2" xfId="30041"/>
    <cellStyle name="Totale 2 2 3 5 2 3 2 2 2" xfId="41717"/>
    <cellStyle name="Totale 2 2 3 5 2 4" xfId="10377"/>
    <cellStyle name="Totale 2 2 3 5 2 4 2" xfId="21829"/>
    <cellStyle name="Totale 2 2 3 5 2 4 2 2" xfId="33505"/>
    <cellStyle name="Totale 2 2 3 5 3" xfId="2140"/>
    <cellStyle name="Totale 2 2 3 5 3 2" xfId="5463"/>
    <cellStyle name="Totale 2 2 3 5 3 2 2" xfId="16899"/>
    <cellStyle name="Totale 2 2 3 5 3 2 2 2" xfId="28325"/>
    <cellStyle name="Totale 2 2 3 5 3 2 2 2 2" xfId="40001"/>
    <cellStyle name="Totale 2 2 3 5 3 2 3" xfId="13894"/>
    <cellStyle name="Totale 2 2 3 5 3 2 3 2" xfId="25320"/>
    <cellStyle name="Totale 2 2 3 5 3 2 3 2 2" xfId="36996"/>
    <cellStyle name="Totale 2 2 3 5 3 3" xfId="8209"/>
    <cellStyle name="Totale 2 2 3 5 3 3 2" xfId="19499"/>
    <cellStyle name="Totale 2 2 3 5 3 3 2 2" xfId="30925"/>
    <cellStyle name="Totale 2 2 3 5 3 3 2 2 2" xfId="42601"/>
    <cellStyle name="Totale 2 2 3 5 3 4" xfId="10456"/>
    <cellStyle name="Totale 2 2 3 5 3 4 2" xfId="21908"/>
    <cellStyle name="Totale 2 2 3 5 3 4 2 2" xfId="33584"/>
    <cellStyle name="Totale 2 2 3 5 4" xfId="2514"/>
    <cellStyle name="Totale 2 2 3 5 4 2" xfId="5837"/>
    <cellStyle name="Totale 2 2 3 5 4 2 2" xfId="17261"/>
    <cellStyle name="Totale 2 2 3 5 4 2 2 2" xfId="28687"/>
    <cellStyle name="Totale 2 2 3 5 4 2 2 2 2" xfId="40363"/>
    <cellStyle name="Totale 2 2 3 5 4 2 3" xfId="14260"/>
    <cellStyle name="Totale 2 2 3 5 4 2 3 2" xfId="25686"/>
    <cellStyle name="Totale 2 2 3 5 4 2 3 2 2" xfId="37362"/>
    <cellStyle name="Totale 2 2 3 5 4 3" xfId="8571"/>
    <cellStyle name="Totale 2 2 3 5 4 3 2" xfId="19861"/>
    <cellStyle name="Totale 2 2 3 5 4 3 2 2" xfId="31287"/>
    <cellStyle name="Totale 2 2 3 5 4 3 2 2 2" xfId="42963"/>
    <cellStyle name="Totale 2 2 3 5 4 4" xfId="10874"/>
    <cellStyle name="Totale 2 2 3 5 4 4 2" xfId="22326"/>
    <cellStyle name="Totale 2 2 3 5 4 4 2 2" xfId="34002"/>
    <cellStyle name="Totale 2 2 3 5 5" xfId="1747"/>
    <cellStyle name="Totale 2 2 3 5 5 2" xfId="5071"/>
    <cellStyle name="Totale 2 2 3 5 5 2 2" xfId="16558"/>
    <cellStyle name="Totale 2 2 3 5 5 2 2 2" xfId="27984"/>
    <cellStyle name="Totale 2 2 3 5 5 2 2 2 2" xfId="39660"/>
    <cellStyle name="Totale 2 2 3 5 5 2 3" xfId="13551"/>
    <cellStyle name="Totale 2 2 3 5 5 2 3 2" xfId="24978"/>
    <cellStyle name="Totale 2 2 3 5 5 2 3 2 2" xfId="36654"/>
    <cellStyle name="Totale 2 2 3 5 5 3" xfId="7868"/>
    <cellStyle name="Totale 2 2 3 5 5 3 2" xfId="19158"/>
    <cellStyle name="Totale 2 2 3 5 5 3 2 2" xfId="30584"/>
    <cellStyle name="Totale 2 2 3 5 5 3 2 2 2" xfId="42260"/>
    <cellStyle name="Totale 2 2 3 5 5 4" xfId="10513"/>
    <cellStyle name="Totale 2 2 3 5 5 4 2" xfId="21965"/>
    <cellStyle name="Totale 2 2 3 5 5 4 2 2" xfId="33641"/>
    <cellStyle name="Totale 2 2 3 5 6" xfId="3222"/>
    <cellStyle name="Totale 2 2 3 5 6 2" xfId="6542"/>
    <cellStyle name="Totale 2 2 3 5 6 2 2" xfId="17938"/>
    <cellStyle name="Totale 2 2 3 5 6 2 2 2" xfId="29364"/>
    <cellStyle name="Totale 2 2 3 5 6 2 2 2 2" xfId="41040"/>
    <cellStyle name="Totale 2 2 3 5 6 2 3" xfId="14943"/>
    <cellStyle name="Totale 2 2 3 5 6 2 3 2" xfId="26369"/>
    <cellStyle name="Totale 2 2 3 5 6 2 3 2 2" xfId="38045"/>
    <cellStyle name="Totale 2 2 3 5 6 3" xfId="9111"/>
    <cellStyle name="Totale 2 2 3 5 6 3 2" xfId="20400"/>
    <cellStyle name="Totale 2 2 3 5 6 3 2 2" xfId="31826"/>
    <cellStyle name="Totale 2 2 3 5 6 3 2 2 2" xfId="43502"/>
    <cellStyle name="Totale 2 2 3 5 6 4" xfId="10225"/>
    <cellStyle name="Totale 2 2 3 5 6 4 2" xfId="21677"/>
    <cellStyle name="Totale 2 2 3 5 6 4 2 2" xfId="33353"/>
    <cellStyle name="Totale 2 2 3 5 7" xfId="3363"/>
    <cellStyle name="Totale 2 2 3 5 7 2" xfId="6677"/>
    <cellStyle name="Totale 2 2 3 5 7 2 2" xfId="18068"/>
    <cellStyle name="Totale 2 2 3 5 7 2 2 2" xfId="29494"/>
    <cellStyle name="Totale 2 2 3 5 7 2 2 2 2" xfId="41170"/>
    <cellStyle name="Totale 2 2 3 5 7 2 3" xfId="15074"/>
    <cellStyle name="Totale 2 2 3 5 7 2 3 2" xfId="26500"/>
    <cellStyle name="Totale 2 2 3 5 7 2 3 2 2" xfId="38176"/>
    <cellStyle name="Totale 2 2 3 5 7 3" xfId="11665"/>
    <cellStyle name="Totale 2 2 3 5 7 3 2" xfId="23117"/>
    <cellStyle name="Totale 2 2 3 5 7 3 2 2" xfId="34793"/>
    <cellStyle name="Totale 2 2 3 5 8" xfId="3828"/>
    <cellStyle name="Totale 2 2 3 5 8 2" xfId="15416"/>
    <cellStyle name="Totale 2 2 3 5 8 2 2" xfId="26842"/>
    <cellStyle name="Totale 2 2 3 5 8 2 2 2" xfId="38518"/>
    <cellStyle name="Totale 2 2 3 5 8 3" xfId="12403"/>
    <cellStyle name="Totale 2 2 3 5 8 3 2" xfId="23830"/>
    <cellStyle name="Totale 2 2 3 5 8 3 2 2" xfId="35506"/>
    <cellStyle name="Totale 2 2 3 5 9" xfId="11944"/>
    <cellStyle name="Totale 2 2 3 5 9 2" xfId="23396"/>
    <cellStyle name="Totale 2 2 3 5 9 2 2" xfId="35072"/>
    <cellStyle name="Totale 2 2 3 6" xfId="955"/>
    <cellStyle name="Totale 2 2 3 6 2" xfId="4314"/>
    <cellStyle name="Totale 2 2 3 6 2 2" xfId="15852"/>
    <cellStyle name="Totale 2 2 3 6 2 2 2" xfId="27278"/>
    <cellStyle name="Totale 2 2 3 6 2 2 2 2" xfId="38954"/>
    <cellStyle name="Totale 2 2 3 6 2 3" xfId="12842"/>
    <cellStyle name="Totale 2 2 3 6 2 3 2" xfId="24269"/>
    <cellStyle name="Totale 2 2 3 6 2 3 2 2" xfId="35945"/>
    <cellStyle name="Totale 2 2 3 6 3" xfId="7138"/>
    <cellStyle name="Totale 2 2 3 6 3 2" xfId="18452"/>
    <cellStyle name="Totale 2 2 3 6 3 2 2" xfId="29878"/>
    <cellStyle name="Totale 2 2 3 6 3 2 2 2" xfId="41554"/>
    <cellStyle name="Totale 2 2 3 6 4" xfId="11052"/>
    <cellStyle name="Totale 2 2 3 6 4 2" xfId="22504"/>
    <cellStyle name="Totale 2 2 3 6 4 2 2" xfId="34180"/>
    <cellStyle name="Totale 2 2 3 7" xfId="1274"/>
    <cellStyle name="Totale 2 2 3 7 2" xfId="4618"/>
    <cellStyle name="Totale 2 2 3 7 2 2" xfId="16145"/>
    <cellStyle name="Totale 2 2 3 7 2 2 2" xfId="27571"/>
    <cellStyle name="Totale 2 2 3 7 2 2 2 2" xfId="39247"/>
    <cellStyle name="Totale 2 2 3 7 2 3" xfId="13137"/>
    <cellStyle name="Totale 2 2 3 7 2 3 2" xfId="24564"/>
    <cellStyle name="Totale 2 2 3 7 2 3 2 2" xfId="36240"/>
    <cellStyle name="Totale 2 2 3 7 3" xfId="7443"/>
    <cellStyle name="Totale 2 2 3 7 3 2" xfId="18745"/>
    <cellStyle name="Totale 2 2 3 7 3 2 2" xfId="30171"/>
    <cellStyle name="Totale 2 2 3 7 3 2 2 2" xfId="41847"/>
    <cellStyle name="Totale 2 2 3 7 4" xfId="10481"/>
    <cellStyle name="Totale 2 2 3 7 4 2" xfId="21933"/>
    <cellStyle name="Totale 2 2 3 7 4 2 2" xfId="33609"/>
    <cellStyle name="Totale 2 2 3 8" xfId="602"/>
    <cellStyle name="Totale 2 2 3 8 2" xfId="3965"/>
    <cellStyle name="Totale 2 2 3 8 2 2" xfId="15547"/>
    <cellStyle name="Totale 2 2 3 8 2 2 2" xfId="26973"/>
    <cellStyle name="Totale 2 2 3 8 2 2 2 2" xfId="38649"/>
    <cellStyle name="Totale 2 2 3 8 2 3" xfId="12535"/>
    <cellStyle name="Totale 2 2 3 8 2 3 2" xfId="23962"/>
    <cellStyle name="Totale 2 2 3 8 2 3 2 2" xfId="35638"/>
    <cellStyle name="Totale 2 2 3 8 3" xfId="6831"/>
    <cellStyle name="Totale 2 2 3 8 3 2" xfId="18146"/>
    <cellStyle name="Totale 2 2 3 8 3 2 2" xfId="29572"/>
    <cellStyle name="Totale 2 2 3 8 3 2 2 2" xfId="41248"/>
    <cellStyle name="Totale 2 2 3 8 4" xfId="10661"/>
    <cellStyle name="Totale 2 2 3 8 4 2" xfId="22113"/>
    <cellStyle name="Totale 2 2 3 8 4 2 2" xfId="33789"/>
    <cellStyle name="Totale 2 2 3 9" xfId="2273"/>
    <cellStyle name="Totale 2 2 3 9 2" xfId="5596"/>
    <cellStyle name="Totale 2 2 3 9 2 2" xfId="17022"/>
    <cellStyle name="Totale 2 2 3 9 2 2 2" xfId="28448"/>
    <cellStyle name="Totale 2 2 3 9 2 2 2 2" xfId="40124"/>
    <cellStyle name="Totale 2 2 3 9 2 3" xfId="14020"/>
    <cellStyle name="Totale 2 2 3 9 2 3 2" xfId="25446"/>
    <cellStyle name="Totale 2 2 3 9 2 3 2 2" xfId="37122"/>
    <cellStyle name="Totale 2 2 3 9 3" xfId="8332"/>
    <cellStyle name="Totale 2 2 3 9 3 2" xfId="19622"/>
    <cellStyle name="Totale 2 2 3 9 3 2 2" xfId="31048"/>
    <cellStyle name="Totale 2 2 3 9 3 2 2 2" xfId="42724"/>
    <cellStyle name="Totale 2 2 3 9 4" xfId="10847"/>
    <cellStyle name="Totale 2 2 3 9 4 2" xfId="22299"/>
    <cellStyle name="Totale 2 2 3 9 4 2 2" xfId="33975"/>
    <cellStyle name="Totale 2 2 4" xfId="150"/>
    <cellStyle name="Totale 2 2 4 10" xfId="2768"/>
    <cellStyle name="Totale 2 2 4 10 2" xfId="6090"/>
    <cellStyle name="Totale 2 2 4 10 2 2" xfId="17497"/>
    <cellStyle name="Totale 2 2 4 10 2 2 2" xfId="28923"/>
    <cellStyle name="Totale 2 2 4 10 2 2 2 2" xfId="40599"/>
    <cellStyle name="Totale 2 2 4 10 2 3" xfId="14499"/>
    <cellStyle name="Totale 2 2 4 10 2 3 2" xfId="25925"/>
    <cellStyle name="Totale 2 2 4 10 2 3 2 2" xfId="37601"/>
    <cellStyle name="Totale 2 2 4 10 3" xfId="8807"/>
    <cellStyle name="Totale 2 2 4 10 3 2" xfId="20097"/>
    <cellStyle name="Totale 2 2 4 10 3 2 2" xfId="31523"/>
    <cellStyle name="Totale 2 2 4 10 3 2 2 2" xfId="43199"/>
    <cellStyle name="Totale 2 2 4 10 4" xfId="10025"/>
    <cellStyle name="Totale 2 2 4 10 4 2" xfId="21477"/>
    <cellStyle name="Totale 2 2 4 10 4 2 2" xfId="33153"/>
    <cellStyle name="Totale 2 2 4 11" xfId="2967"/>
    <cellStyle name="Totale 2 2 4 11 2" xfId="6287"/>
    <cellStyle name="Totale 2 2 4 11 2 2" xfId="17685"/>
    <cellStyle name="Totale 2 2 4 11 2 2 2" xfId="29111"/>
    <cellStyle name="Totale 2 2 4 11 2 2 2 2" xfId="40787"/>
    <cellStyle name="Totale 2 2 4 11 2 3" xfId="14690"/>
    <cellStyle name="Totale 2 2 4 11 2 3 2" xfId="26116"/>
    <cellStyle name="Totale 2 2 4 11 2 3 2 2" xfId="37792"/>
    <cellStyle name="Totale 2 2 4 11 3" xfId="8994"/>
    <cellStyle name="Totale 2 2 4 11 3 2" xfId="20284"/>
    <cellStyle name="Totale 2 2 4 11 3 2 2" xfId="31710"/>
    <cellStyle name="Totale 2 2 4 11 3 2 2 2" xfId="43386"/>
    <cellStyle name="Totale 2 2 4 11 4" xfId="11855"/>
    <cellStyle name="Totale 2 2 4 11 4 2" xfId="23307"/>
    <cellStyle name="Totale 2 2 4 11 4 2 2" xfId="34983"/>
    <cellStyle name="Totale 2 2 4 12" xfId="3561"/>
    <cellStyle name="Totale 2 2 4 12 2" xfId="15163"/>
    <cellStyle name="Totale 2 2 4 12 2 2" xfId="26589"/>
    <cellStyle name="Totale 2 2 4 12 2 2 2" xfId="38265"/>
    <cellStyle name="Totale 2 2 4 12 3" xfId="12150"/>
    <cellStyle name="Totale 2 2 4 12 3 2" xfId="23577"/>
    <cellStyle name="Totale 2 2 4 12 3 2 2" xfId="35253"/>
    <cellStyle name="Totale 2 2 4 2" xfId="259"/>
    <cellStyle name="Totale 2 2 4 2 10" xfId="3647"/>
    <cellStyle name="Totale 2 2 4 2 10 2" xfId="15236"/>
    <cellStyle name="Totale 2 2 4 2 10 2 2" xfId="26662"/>
    <cellStyle name="Totale 2 2 4 2 10 2 2 2" xfId="38338"/>
    <cellStyle name="Totale 2 2 4 2 10 3" xfId="12223"/>
    <cellStyle name="Totale 2 2 4 2 10 3 2" xfId="23650"/>
    <cellStyle name="Totale 2 2 4 2 10 3 2 2" xfId="35326"/>
    <cellStyle name="Totale 2 2 4 2 11" xfId="10080"/>
    <cellStyle name="Totale 2 2 4 2 11 2" xfId="21532"/>
    <cellStyle name="Totale 2 2 4 2 11 2 2" xfId="33208"/>
    <cellStyle name="Totale 2 2 4 2 2" xfId="1007"/>
    <cellStyle name="Totale 2 2 4 2 2 2" xfId="4364"/>
    <cellStyle name="Totale 2 2 4 2 2 2 2" xfId="15899"/>
    <cellStyle name="Totale 2 2 4 2 2 2 2 2" xfId="27325"/>
    <cellStyle name="Totale 2 2 4 2 2 2 2 2 2" xfId="39001"/>
    <cellStyle name="Totale 2 2 4 2 2 2 3" xfId="12889"/>
    <cellStyle name="Totale 2 2 4 2 2 2 3 2" xfId="24316"/>
    <cellStyle name="Totale 2 2 4 2 2 2 3 2 2" xfId="35992"/>
    <cellStyle name="Totale 2 2 4 2 2 3" xfId="7185"/>
    <cellStyle name="Totale 2 2 4 2 2 3 2" xfId="18499"/>
    <cellStyle name="Totale 2 2 4 2 2 3 2 2" xfId="29925"/>
    <cellStyle name="Totale 2 2 4 2 2 3 2 2 2" xfId="41601"/>
    <cellStyle name="Totale 2 2 4 2 2 4" xfId="10823"/>
    <cellStyle name="Totale 2 2 4 2 2 4 2" xfId="22275"/>
    <cellStyle name="Totale 2 2 4 2 2 4 2 2" xfId="33951"/>
    <cellStyle name="Totale 2 2 4 2 3" xfId="1371"/>
    <cellStyle name="Totale 2 2 4 2 3 2" xfId="4703"/>
    <cellStyle name="Totale 2 2 4 2 3 2 2" xfId="16230"/>
    <cellStyle name="Totale 2 2 4 2 3 2 2 2" xfId="27656"/>
    <cellStyle name="Totale 2 2 4 2 3 2 2 2 2" xfId="39332"/>
    <cellStyle name="Totale 2 2 4 2 3 2 3" xfId="13222"/>
    <cellStyle name="Totale 2 2 4 2 3 2 3 2" xfId="24649"/>
    <cellStyle name="Totale 2 2 4 2 3 2 3 2 2" xfId="36325"/>
    <cellStyle name="Totale 2 2 4 2 3 3" xfId="7540"/>
    <cellStyle name="Totale 2 2 4 2 3 3 2" xfId="18830"/>
    <cellStyle name="Totale 2 2 4 2 3 3 2 2" xfId="30256"/>
    <cellStyle name="Totale 2 2 4 2 3 3 2 2 2" xfId="41932"/>
    <cellStyle name="Totale 2 2 4 2 3 4" xfId="9645"/>
    <cellStyle name="Totale 2 2 4 2 3 4 2" xfId="21097"/>
    <cellStyle name="Totale 2 2 4 2 3 4 2 2" xfId="32773"/>
    <cellStyle name="Totale 2 2 4 2 4" xfId="1567"/>
    <cellStyle name="Totale 2 2 4 2 4 2" xfId="4897"/>
    <cellStyle name="Totale 2 2 4 2 4 2 2" xfId="16423"/>
    <cellStyle name="Totale 2 2 4 2 4 2 2 2" xfId="27849"/>
    <cellStyle name="Totale 2 2 4 2 4 2 2 2 2" xfId="39525"/>
    <cellStyle name="Totale 2 2 4 2 4 2 3" xfId="13415"/>
    <cellStyle name="Totale 2 2 4 2 4 2 3 2" xfId="24842"/>
    <cellStyle name="Totale 2 2 4 2 4 2 3 2 2" xfId="36518"/>
    <cellStyle name="Totale 2 2 4 2 4 3" xfId="7733"/>
    <cellStyle name="Totale 2 2 4 2 4 3 2" xfId="19023"/>
    <cellStyle name="Totale 2 2 4 2 4 3 2 2" xfId="30449"/>
    <cellStyle name="Totale 2 2 4 2 4 3 2 2 2" xfId="42125"/>
    <cellStyle name="Totale 2 2 4 2 4 4" xfId="11098"/>
    <cellStyle name="Totale 2 2 4 2 4 4 2" xfId="22550"/>
    <cellStyle name="Totale 2 2 4 2 4 4 2 2" xfId="34226"/>
    <cellStyle name="Totale 2 2 4 2 5" xfId="687"/>
    <cellStyle name="Totale 2 2 4 2 5 2" xfId="4050"/>
    <cellStyle name="Totale 2 2 4 2 5 2 2" xfId="15632"/>
    <cellStyle name="Totale 2 2 4 2 5 2 2 2" xfId="27058"/>
    <cellStyle name="Totale 2 2 4 2 5 2 2 2 2" xfId="38734"/>
    <cellStyle name="Totale 2 2 4 2 5 2 3" xfId="12620"/>
    <cellStyle name="Totale 2 2 4 2 5 2 3 2" xfId="24047"/>
    <cellStyle name="Totale 2 2 4 2 5 2 3 2 2" xfId="35723"/>
    <cellStyle name="Totale 2 2 4 2 5 3" xfId="6916"/>
    <cellStyle name="Totale 2 2 4 2 5 3 2" xfId="18231"/>
    <cellStyle name="Totale 2 2 4 2 5 3 2 2" xfId="29657"/>
    <cellStyle name="Totale 2 2 4 2 5 3 2 2 2" xfId="41333"/>
    <cellStyle name="Totale 2 2 4 2 5 4" xfId="10023"/>
    <cellStyle name="Totale 2 2 4 2 5 4 2" xfId="21475"/>
    <cellStyle name="Totale 2 2 4 2 5 4 2 2" xfId="33151"/>
    <cellStyle name="Totale 2 2 4 2 6" xfId="1959"/>
    <cellStyle name="Totale 2 2 4 2 6 2" xfId="5282"/>
    <cellStyle name="Totale 2 2 4 2 6 2 2" xfId="16719"/>
    <cellStyle name="Totale 2 2 4 2 6 2 2 2" xfId="28145"/>
    <cellStyle name="Totale 2 2 4 2 6 2 2 2 2" xfId="39821"/>
    <cellStyle name="Totale 2 2 4 2 6 2 3" xfId="13714"/>
    <cellStyle name="Totale 2 2 4 2 6 2 3 2" xfId="25140"/>
    <cellStyle name="Totale 2 2 4 2 6 2 3 2 2" xfId="36816"/>
    <cellStyle name="Totale 2 2 4 2 6 3" xfId="8029"/>
    <cellStyle name="Totale 2 2 4 2 6 3 2" xfId="19319"/>
    <cellStyle name="Totale 2 2 4 2 6 3 2 2" xfId="30745"/>
    <cellStyle name="Totale 2 2 4 2 6 3 2 2 2" xfId="42421"/>
    <cellStyle name="Totale 2 2 4 2 6 4" xfId="9713"/>
    <cellStyle name="Totale 2 2 4 2 6 4 2" xfId="21165"/>
    <cellStyle name="Totale 2 2 4 2 6 4 2 2" xfId="32841"/>
    <cellStyle name="Totale 2 2 4 2 7" xfId="2333"/>
    <cellStyle name="Totale 2 2 4 2 7 2" xfId="5656"/>
    <cellStyle name="Totale 2 2 4 2 7 2 2" xfId="17080"/>
    <cellStyle name="Totale 2 2 4 2 7 2 2 2" xfId="28506"/>
    <cellStyle name="Totale 2 2 4 2 7 2 2 2 2" xfId="40182"/>
    <cellStyle name="Totale 2 2 4 2 7 2 3" xfId="14079"/>
    <cellStyle name="Totale 2 2 4 2 7 2 3 2" xfId="25505"/>
    <cellStyle name="Totale 2 2 4 2 7 2 3 2 2" xfId="37181"/>
    <cellStyle name="Totale 2 2 4 2 7 3" xfId="8390"/>
    <cellStyle name="Totale 2 2 4 2 7 3 2" xfId="19680"/>
    <cellStyle name="Totale 2 2 4 2 7 3 2 2" xfId="31106"/>
    <cellStyle name="Totale 2 2 4 2 7 3 2 2 2" xfId="42782"/>
    <cellStyle name="Totale 2 2 4 2 7 4" xfId="11218"/>
    <cellStyle name="Totale 2 2 4 2 7 4 2" xfId="22670"/>
    <cellStyle name="Totale 2 2 4 2 7 4 2 2" xfId="34346"/>
    <cellStyle name="Totale 2 2 4 2 8" xfId="2757"/>
    <cellStyle name="Totale 2 2 4 2 8 2" xfId="6080"/>
    <cellStyle name="Totale 2 2 4 2 8 2 2" xfId="17487"/>
    <cellStyle name="Totale 2 2 4 2 8 2 2 2" xfId="28913"/>
    <cellStyle name="Totale 2 2 4 2 8 2 2 2 2" xfId="40589"/>
    <cellStyle name="Totale 2 2 4 2 8 2 3" xfId="14489"/>
    <cellStyle name="Totale 2 2 4 2 8 2 3 2" xfId="25915"/>
    <cellStyle name="Totale 2 2 4 2 8 2 3 2 2" xfId="37591"/>
    <cellStyle name="Totale 2 2 4 2 8 3" xfId="8797"/>
    <cellStyle name="Totale 2 2 4 2 8 3 2" xfId="20087"/>
    <cellStyle name="Totale 2 2 4 2 8 3 2 2" xfId="31513"/>
    <cellStyle name="Totale 2 2 4 2 8 3 2 2 2" xfId="43189"/>
    <cellStyle name="Totale 2 2 4 2 8 4" xfId="11047"/>
    <cellStyle name="Totale 2 2 4 2 8 4 2" xfId="22499"/>
    <cellStyle name="Totale 2 2 4 2 8 4 2 2" xfId="34175"/>
    <cellStyle name="Totale 2 2 4 2 9" xfId="3042"/>
    <cellStyle name="Totale 2 2 4 2 9 2" xfId="6362"/>
    <cellStyle name="Totale 2 2 4 2 9 2 2" xfId="17758"/>
    <cellStyle name="Totale 2 2 4 2 9 2 2 2" xfId="29184"/>
    <cellStyle name="Totale 2 2 4 2 9 2 2 2 2" xfId="40860"/>
    <cellStyle name="Totale 2 2 4 2 9 2 3" xfId="14763"/>
    <cellStyle name="Totale 2 2 4 2 9 2 3 2" xfId="26189"/>
    <cellStyle name="Totale 2 2 4 2 9 2 3 2 2" xfId="37865"/>
    <cellStyle name="Totale 2 2 4 2 9 3" xfId="9386"/>
    <cellStyle name="Totale 2 2 4 2 9 3 2" xfId="20838"/>
    <cellStyle name="Totale 2 2 4 2 9 3 2 2" xfId="32514"/>
    <cellStyle name="Totale 2 2 4 3" xfId="336"/>
    <cellStyle name="Totale 2 2 4 3 10" xfId="3724"/>
    <cellStyle name="Totale 2 2 4 3 10 2" xfId="15313"/>
    <cellStyle name="Totale 2 2 4 3 10 2 2" xfId="26739"/>
    <cellStyle name="Totale 2 2 4 3 10 2 2 2" xfId="38415"/>
    <cellStyle name="Totale 2 2 4 3 10 3" xfId="12300"/>
    <cellStyle name="Totale 2 2 4 3 10 3 2" xfId="23727"/>
    <cellStyle name="Totale 2 2 4 3 10 3 2 2" xfId="35403"/>
    <cellStyle name="Totale 2 2 4 3 2" xfId="525"/>
    <cellStyle name="Totale 2 2 4 3 2 2" xfId="1209"/>
    <cellStyle name="Totale 2 2 4 3 2 2 2" xfId="4566"/>
    <cellStyle name="Totale 2 2 4 3 2 2 2 2" xfId="16100"/>
    <cellStyle name="Totale 2 2 4 3 2 2 2 2 2" xfId="27526"/>
    <cellStyle name="Totale 2 2 4 3 2 2 2 2 2 2" xfId="39202"/>
    <cellStyle name="Totale 2 2 4 3 2 2 2 3" xfId="13090"/>
    <cellStyle name="Totale 2 2 4 3 2 2 2 3 2" xfId="24517"/>
    <cellStyle name="Totale 2 2 4 3 2 2 2 3 2 2" xfId="36193"/>
    <cellStyle name="Totale 2 2 4 3 2 2 3" xfId="7386"/>
    <cellStyle name="Totale 2 2 4 3 2 2 3 2" xfId="18700"/>
    <cellStyle name="Totale 2 2 4 3 2 2 3 2 2" xfId="30126"/>
    <cellStyle name="Totale 2 2 4 3 2 2 3 2 2 2" xfId="41802"/>
    <cellStyle name="Totale 2 2 4 3 2 2 4" xfId="10179"/>
    <cellStyle name="Totale 2 2 4 3 2 2 4 2" xfId="21631"/>
    <cellStyle name="Totale 2 2 4 3 2 2 4 2 2" xfId="33307"/>
    <cellStyle name="Totale 2 2 4 3 2 3" xfId="2225"/>
    <cellStyle name="Totale 2 2 4 3 2 3 2" xfId="5548"/>
    <cellStyle name="Totale 2 2 4 3 2 3 2 2" xfId="16984"/>
    <cellStyle name="Totale 2 2 4 3 2 3 2 2 2" xfId="28410"/>
    <cellStyle name="Totale 2 2 4 3 2 3 2 2 2 2" xfId="40086"/>
    <cellStyle name="Totale 2 2 4 3 2 3 2 3" xfId="13979"/>
    <cellStyle name="Totale 2 2 4 3 2 3 2 3 2" xfId="25405"/>
    <cellStyle name="Totale 2 2 4 3 2 3 2 3 2 2" xfId="37081"/>
    <cellStyle name="Totale 2 2 4 3 2 3 3" xfId="8294"/>
    <cellStyle name="Totale 2 2 4 3 2 3 3 2" xfId="19584"/>
    <cellStyle name="Totale 2 2 4 3 2 3 3 2 2" xfId="31010"/>
    <cellStyle name="Totale 2 2 4 3 2 3 3 2 2 2" xfId="42686"/>
    <cellStyle name="Totale 2 2 4 3 2 3 4" xfId="9541"/>
    <cellStyle name="Totale 2 2 4 3 2 3 4 2" xfId="20993"/>
    <cellStyle name="Totale 2 2 4 3 2 3 4 2 2" xfId="32669"/>
    <cellStyle name="Totale 2 2 4 3 2 4" xfId="2599"/>
    <cellStyle name="Totale 2 2 4 3 2 4 2" xfId="5922"/>
    <cellStyle name="Totale 2 2 4 3 2 4 2 2" xfId="17346"/>
    <cellStyle name="Totale 2 2 4 3 2 4 2 2 2" xfId="28772"/>
    <cellStyle name="Totale 2 2 4 3 2 4 2 2 2 2" xfId="40448"/>
    <cellStyle name="Totale 2 2 4 3 2 4 2 3" xfId="14345"/>
    <cellStyle name="Totale 2 2 4 3 2 4 2 3 2" xfId="25771"/>
    <cellStyle name="Totale 2 2 4 3 2 4 2 3 2 2" xfId="37447"/>
    <cellStyle name="Totale 2 2 4 3 2 4 3" xfId="8656"/>
    <cellStyle name="Totale 2 2 4 3 2 4 3 2" xfId="19946"/>
    <cellStyle name="Totale 2 2 4 3 2 4 3 2 2" xfId="31372"/>
    <cellStyle name="Totale 2 2 4 3 2 4 3 2 2 2" xfId="43048"/>
    <cellStyle name="Totale 2 2 4 3 2 4 4" xfId="10845"/>
    <cellStyle name="Totale 2 2 4 3 2 4 4 2" xfId="22297"/>
    <cellStyle name="Totale 2 2 4 3 2 4 4 2 2" xfId="33973"/>
    <cellStyle name="Totale 2 2 4 3 2 5" xfId="1779"/>
    <cellStyle name="Totale 2 2 4 3 2 5 2" xfId="5103"/>
    <cellStyle name="Totale 2 2 4 3 2 5 2 2" xfId="16587"/>
    <cellStyle name="Totale 2 2 4 3 2 5 2 2 2" xfId="28013"/>
    <cellStyle name="Totale 2 2 4 3 2 5 2 2 2 2" xfId="39689"/>
    <cellStyle name="Totale 2 2 4 3 2 5 2 3" xfId="13580"/>
    <cellStyle name="Totale 2 2 4 3 2 5 2 3 2" xfId="25007"/>
    <cellStyle name="Totale 2 2 4 3 2 5 2 3 2 2" xfId="36683"/>
    <cellStyle name="Totale 2 2 4 3 2 5 3" xfId="7897"/>
    <cellStyle name="Totale 2 2 4 3 2 5 3 2" xfId="19187"/>
    <cellStyle name="Totale 2 2 4 3 2 5 3 2 2" xfId="30613"/>
    <cellStyle name="Totale 2 2 4 3 2 5 3 2 2 2" xfId="42289"/>
    <cellStyle name="Totale 2 2 4 3 2 5 4" xfId="10089"/>
    <cellStyle name="Totale 2 2 4 3 2 5 4 2" xfId="21541"/>
    <cellStyle name="Totale 2 2 4 3 2 5 4 2 2" xfId="33217"/>
    <cellStyle name="Totale 2 2 4 3 2 6" xfId="3307"/>
    <cellStyle name="Totale 2 2 4 3 2 6 2" xfId="6627"/>
    <cellStyle name="Totale 2 2 4 3 2 6 2 2" xfId="18023"/>
    <cellStyle name="Totale 2 2 4 3 2 6 2 2 2" xfId="29449"/>
    <cellStyle name="Totale 2 2 4 3 2 6 2 2 2 2" xfId="41125"/>
    <cellStyle name="Totale 2 2 4 3 2 6 2 3" xfId="15028"/>
    <cellStyle name="Totale 2 2 4 3 2 6 2 3 2" xfId="26454"/>
    <cellStyle name="Totale 2 2 4 3 2 6 2 3 2 2" xfId="38130"/>
    <cellStyle name="Totale 2 2 4 3 2 6 3" xfId="9257"/>
    <cellStyle name="Totale 2 2 4 3 2 6 3 2" xfId="20709"/>
    <cellStyle name="Totale 2 2 4 3 2 6 3 2 2" xfId="32385"/>
    <cellStyle name="Totale 2 2 4 3 2 7" xfId="3913"/>
    <cellStyle name="Totale 2 2 4 3 2 7 2" xfId="15501"/>
    <cellStyle name="Totale 2 2 4 3 2 7 2 2" xfId="26927"/>
    <cellStyle name="Totale 2 2 4 3 2 7 2 2 2" xfId="38603"/>
    <cellStyle name="Totale 2 2 4 3 2 7 3" xfId="12488"/>
    <cellStyle name="Totale 2 2 4 3 2 7 3 2" xfId="23915"/>
    <cellStyle name="Totale 2 2 4 3 2 7 3 2 2" xfId="35591"/>
    <cellStyle name="Totale 2 2 4 3 2 8" xfId="11564"/>
    <cellStyle name="Totale 2 2 4 3 2 8 2" xfId="23016"/>
    <cellStyle name="Totale 2 2 4 3 2 8 2 2" xfId="34692"/>
    <cellStyle name="Totale 2 2 4 3 3" xfId="1080"/>
    <cellStyle name="Totale 2 2 4 3 3 2" xfId="4437"/>
    <cellStyle name="Totale 2 2 4 3 3 2 2" xfId="15972"/>
    <cellStyle name="Totale 2 2 4 3 3 2 2 2" xfId="27398"/>
    <cellStyle name="Totale 2 2 4 3 3 2 2 2 2" xfId="39074"/>
    <cellStyle name="Totale 2 2 4 3 3 2 3" xfId="12962"/>
    <cellStyle name="Totale 2 2 4 3 3 2 3 2" xfId="24389"/>
    <cellStyle name="Totale 2 2 4 3 3 2 3 2 2" xfId="36065"/>
    <cellStyle name="Totale 2 2 4 3 3 3" xfId="7258"/>
    <cellStyle name="Totale 2 2 4 3 3 3 2" xfId="18572"/>
    <cellStyle name="Totale 2 2 4 3 3 3 2 2" xfId="29998"/>
    <cellStyle name="Totale 2 2 4 3 3 3 2 2 2" xfId="41674"/>
    <cellStyle name="Totale 2 2 4 3 3 4" xfId="11784"/>
    <cellStyle name="Totale 2 2 4 3 3 4 2" xfId="23236"/>
    <cellStyle name="Totale 2 2 4 3 3 4 2 2" xfId="34912"/>
    <cellStyle name="Totale 2 2 4 3 4" xfId="1448"/>
    <cellStyle name="Totale 2 2 4 3 4 2" xfId="4780"/>
    <cellStyle name="Totale 2 2 4 3 4 2 2" xfId="16307"/>
    <cellStyle name="Totale 2 2 4 3 4 2 2 2" xfId="27733"/>
    <cellStyle name="Totale 2 2 4 3 4 2 2 2 2" xfId="39409"/>
    <cellStyle name="Totale 2 2 4 3 4 2 3" xfId="13299"/>
    <cellStyle name="Totale 2 2 4 3 4 2 3 2" xfId="24726"/>
    <cellStyle name="Totale 2 2 4 3 4 2 3 2 2" xfId="36402"/>
    <cellStyle name="Totale 2 2 4 3 4 3" xfId="7617"/>
    <cellStyle name="Totale 2 2 4 3 4 3 2" xfId="18907"/>
    <cellStyle name="Totale 2 2 4 3 4 3 2 2" xfId="30333"/>
    <cellStyle name="Totale 2 2 4 3 4 3 2 2 2" xfId="42009"/>
    <cellStyle name="Totale 2 2 4 3 4 4" xfId="9522"/>
    <cellStyle name="Totale 2 2 4 3 4 4 2" xfId="20974"/>
    <cellStyle name="Totale 2 2 4 3 4 4 2 2" xfId="32650"/>
    <cellStyle name="Totale 2 2 4 3 5" xfId="764"/>
    <cellStyle name="Totale 2 2 4 3 5 2" xfId="4127"/>
    <cellStyle name="Totale 2 2 4 3 5 2 2" xfId="15709"/>
    <cellStyle name="Totale 2 2 4 3 5 2 2 2" xfId="27135"/>
    <cellStyle name="Totale 2 2 4 3 5 2 2 2 2" xfId="38811"/>
    <cellStyle name="Totale 2 2 4 3 5 2 3" xfId="12697"/>
    <cellStyle name="Totale 2 2 4 3 5 2 3 2" xfId="24124"/>
    <cellStyle name="Totale 2 2 4 3 5 2 3 2 2" xfId="35800"/>
    <cellStyle name="Totale 2 2 4 3 5 3" xfId="6993"/>
    <cellStyle name="Totale 2 2 4 3 5 3 2" xfId="18308"/>
    <cellStyle name="Totale 2 2 4 3 5 3 2 2" xfId="29734"/>
    <cellStyle name="Totale 2 2 4 3 5 3 2 2 2" xfId="41410"/>
    <cellStyle name="Totale 2 2 4 3 5 4" xfId="11658"/>
    <cellStyle name="Totale 2 2 4 3 5 4 2" xfId="23110"/>
    <cellStyle name="Totale 2 2 4 3 5 4 2 2" xfId="34786"/>
    <cellStyle name="Totale 2 2 4 3 6" xfId="2036"/>
    <cellStyle name="Totale 2 2 4 3 6 2" xfId="5359"/>
    <cellStyle name="Totale 2 2 4 3 6 2 2" xfId="16796"/>
    <cellStyle name="Totale 2 2 4 3 6 2 2 2" xfId="28222"/>
    <cellStyle name="Totale 2 2 4 3 6 2 2 2 2" xfId="39898"/>
    <cellStyle name="Totale 2 2 4 3 6 2 3" xfId="13791"/>
    <cellStyle name="Totale 2 2 4 3 6 2 3 2" xfId="25217"/>
    <cellStyle name="Totale 2 2 4 3 6 2 3 2 2" xfId="36893"/>
    <cellStyle name="Totale 2 2 4 3 6 3" xfId="8106"/>
    <cellStyle name="Totale 2 2 4 3 6 3 2" xfId="19396"/>
    <cellStyle name="Totale 2 2 4 3 6 3 2 2" xfId="30822"/>
    <cellStyle name="Totale 2 2 4 3 6 3 2 2 2" xfId="42498"/>
    <cellStyle name="Totale 2 2 4 3 6 4" xfId="9977"/>
    <cellStyle name="Totale 2 2 4 3 6 4 2" xfId="21429"/>
    <cellStyle name="Totale 2 2 4 3 6 4 2 2" xfId="33105"/>
    <cellStyle name="Totale 2 2 4 3 7" xfId="2410"/>
    <cellStyle name="Totale 2 2 4 3 7 2" xfId="5733"/>
    <cellStyle name="Totale 2 2 4 3 7 2 2" xfId="17157"/>
    <cellStyle name="Totale 2 2 4 3 7 2 2 2" xfId="28583"/>
    <cellStyle name="Totale 2 2 4 3 7 2 2 2 2" xfId="40259"/>
    <cellStyle name="Totale 2 2 4 3 7 2 3" xfId="14156"/>
    <cellStyle name="Totale 2 2 4 3 7 2 3 2" xfId="25582"/>
    <cellStyle name="Totale 2 2 4 3 7 2 3 2 2" xfId="37258"/>
    <cellStyle name="Totale 2 2 4 3 7 3" xfId="8467"/>
    <cellStyle name="Totale 2 2 4 3 7 3 2" xfId="19757"/>
    <cellStyle name="Totale 2 2 4 3 7 3 2 2" xfId="31183"/>
    <cellStyle name="Totale 2 2 4 3 7 3 2 2 2" xfId="42859"/>
    <cellStyle name="Totale 2 2 4 3 7 4" xfId="10988"/>
    <cellStyle name="Totale 2 2 4 3 7 4 2" xfId="22440"/>
    <cellStyle name="Totale 2 2 4 3 7 4 2 2" xfId="34116"/>
    <cellStyle name="Totale 2 2 4 3 8" xfId="2719"/>
    <cellStyle name="Totale 2 2 4 3 8 2" xfId="6042"/>
    <cellStyle name="Totale 2 2 4 3 8 2 2" xfId="17451"/>
    <cellStyle name="Totale 2 2 4 3 8 2 2 2" xfId="28877"/>
    <cellStyle name="Totale 2 2 4 3 8 2 2 2 2" xfId="40553"/>
    <cellStyle name="Totale 2 2 4 3 8 2 3" xfId="14453"/>
    <cellStyle name="Totale 2 2 4 3 8 2 3 2" xfId="25879"/>
    <cellStyle name="Totale 2 2 4 3 8 2 3 2 2" xfId="37555"/>
    <cellStyle name="Totale 2 2 4 3 8 3" xfId="8761"/>
    <cellStyle name="Totale 2 2 4 3 8 3 2" xfId="20051"/>
    <cellStyle name="Totale 2 2 4 3 8 3 2 2" xfId="31477"/>
    <cellStyle name="Totale 2 2 4 3 8 3 2 2 2" xfId="43153"/>
    <cellStyle name="Totale 2 2 4 3 8 4" xfId="10828"/>
    <cellStyle name="Totale 2 2 4 3 8 4 2" xfId="22280"/>
    <cellStyle name="Totale 2 2 4 3 8 4 2 2" xfId="33956"/>
    <cellStyle name="Totale 2 2 4 3 9" xfId="3119"/>
    <cellStyle name="Totale 2 2 4 3 9 2" xfId="6439"/>
    <cellStyle name="Totale 2 2 4 3 9 2 2" xfId="17835"/>
    <cellStyle name="Totale 2 2 4 3 9 2 2 2" xfId="29261"/>
    <cellStyle name="Totale 2 2 4 3 9 2 2 2 2" xfId="40937"/>
    <cellStyle name="Totale 2 2 4 3 9 2 3" xfId="14840"/>
    <cellStyle name="Totale 2 2 4 3 9 2 3 2" xfId="26266"/>
    <cellStyle name="Totale 2 2 4 3 9 2 3 2 2" xfId="37942"/>
    <cellStyle name="Totale 2 2 4 3 9 3" xfId="9067"/>
    <cellStyle name="Totale 2 2 4 3 9 3 2" xfId="20357"/>
    <cellStyle name="Totale 2 2 4 3 9 3 2 2" xfId="31783"/>
    <cellStyle name="Totale 2 2 4 3 9 3 2 2 2" xfId="43459"/>
    <cellStyle name="Totale 2 2 4 3 9 4" xfId="11075"/>
    <cellStyle name="Totale 2 2 4 3 9 4 2" xfId="22527"/>
    <cellStyle name="Totale 2 2 4 3 9 4 2 2" xfId="34203"/>
    <cellStyle name="Totale 2 2 4 4" xfId="380"/>
    <cellStyle name="Totale 2 2 4 4 10" xfId="11848"/>
    <cellStyle name="Totale 2 2 4 4 10 2" xfId="23300"/>
    <cellStyle name="Totale 2 2 4 4 10 2 2" xfId="34976"/>
    <cellStyle name="Totale 2 2 4 4 2" xfId="1492"/>
    <cellStyle name="Totale 2 2 4 4 2 2" xfId="4824"/>
    <cellStyle name="Totale 2 2 4 4 2 2 2" xfId="16351"/>
    <cellStyle name="Totale 2 2 4 4 2 2 2 2" xfId="27777"/>
    <cellStyle name="Totale 2 2 4 4 2 2 2 2 2" xfId="39453"/>
    <cellStyle name="Totale 2 2 4 4 2 2 3" xfId="13343"/>
    <cellStyle name="Totale 2 2 4 4 2 2 3 2" xfId="24770"/>
    <cellStyle name="Totale 2 2 4 4 2 2 3 2 2" xfId="36446"/>
    <cellStyle name="Totale 2 2 4 4 2 3" xfId="7661"/>
    <cellStyle name="Totale 2 2 4 4 2 3 2" xfId="18951"/>
    <cellStyle name="Totale 2 2 4 4 2 3 2 2" xfId="30377"/>
    <cellStyle name="Totale 2 2 4 4 2 3 2 2 2" xfId="42053"/>
    <cellStyle name="Totale 2 2 4 4 2 4" xfId="10441"/>
    <cellStyle name="Totale 2 2 4 4 2 4 2" xfId="21893"/>
    <cellStyle name="Totale 2 2 4 4 2 4 2 2" xfId="33569"/>
    <cellStyle name="Totale 2 2 4 4 3" xfId="1635"/>
    <cellStyle name="Totale 2 2 4 4 3 2" xfId="4965"/>
    <cellStyle name="Totale 2 2 4 4 3 2 2" xfId="16489"/>
    <cellStyle name="Totale 2 2 4 4 3 2 2 2" xfId="27915"/>
    <cellStyle name="Totale 2 2 4 4 3 2 2 2 2" xfId="39591"/>
    <cellStyle name="Totale 2 2 4 4 3 2 3" xfId="13481"/>
    <cellStyle name="Totale 2 2 4 4 3 2 3 2" xfId="24908"/>
    <cellStyle name="Totale 2 2 4 4 3 2 3 2 2" xfId="36584"/>
    <cellStyle name="Totale 2 2 4 4 3 3" xfId="7799"/>
    <cellStyle name="Totale 2 2 4 4 3 3 2" xfId="19089"/>
    <cellStyle name="Totale 2 2 4 4 3 3 2 2" xfId="30515"/>
    <cellStyle name="Totale 2 2 4 4 3 3 2 2 2" xfId="42191"/>
    <cellStyle name="Totale 2 2 4 4 3 4" xfId="9715"/>
    <cellStyle name="Totale 2 2 4 4 3 4 2" xfId="21167"/>
    <cellStyle name="Totale 2 2 4 4 3 4 2 2" xfId="32843"/>
    <cellStyle name="Totale 2 2 4 4 4" xfId="808"/>
    <cellStyle name="Totale 2 2 4 4 4 2" xfId="4171"/>
    <cellStyle name="Totale 2 2 4 4 4 2 2" xfId="15753"/>
    <cellStyle name="Totale 2 2 4 4 4 2 2 2" xfId="27179"/>
    <cellStyle name="Totale 2 2 4 4 4 2 2 2 2" xfId="38855"/>
    <cellStyle name="Totale 2 2 4 4 4 2 3" xfId="12741"/>
    <cellStyle name="Totale 2 2 4 4 4 2 3 2" xfId="24168"/>
    <cellStyle name="Totale 2 2 4 4 4 2 3 2 2" xfId="35844"/>
    <cellStyle name="Totale 2 2 4 4 4 3" xfId="7037"/>
    <cellStyle name="Totale 2 2 4 4 4 3 2" xfId="18352"/>
    <cellStyle name="Totale 2 2 4 4 4 3 2 2" xfId="29778"/>
    <cellStyle name="Totale 2 2 4 4 4 3 2 2 2" xfId="41454"/>
    <cellStyle name="Totale 2 2 4 4 4 4" xfId="9439"/>
    <cellStyle name="Totale 2 2 4 4 4 4 2" xfId="20891"/>
    <cellStyle name="Totale 2 2 4 4 4 4 2 2" xfId="32567"/>
    <cellStyle name="Totale 2 2 4 4 5" xfId="2080"/>
    <cellStyle name="Totale 2 2 4 4 5 2" xfId="5403"/>
    <cellStyle name="Totale 2 2 4 4 5 2 2" xfId="16840"/>
    <cellStyle name="Totale 2 2 4 4 5 2 2 2" xfId="28266"/>
    <cellStyle name="Totale 2 2 4 4 5 2 2 2 2" xfId="39942"/>
    <cellStyle name="Totale 2 2 4 4 5 2 3" xfId="13835"/>
    <cellStyle name="Totale 2 2 4 4 5 2 3 2" xfId="25261"/>
    <cellStyle name="Totale 2 2 4 4 5 2 3 2 2" xfId="36937"/>
    <cellStyle name="Totale 2 2 4 4 5 3" xfId="8150"/>
    <cellStyle name="Totale 2 2 4 4 5 3 2" xfId="19440"/>
    <cellStyle name="Totale 2 2 4 4 5 3 2 2" xfId="30866"/>
    <cellStyle name="Totale 2 2 4 4 5 3 2 2 2" xfId="42542"/>
    <cellStyle name="Totale 2 2 4 4 5 4" xfId="10270"/>
    <cellStyle name="Totale 2 2 4 4 5 4 2" xfId="21722"/>
    <cellStyle name="Totale 2 2 4 4 5 4 2 2" xfId="33398"/>
    <cellStyle name="Totale 2 2 4 4 6" xfId="2454"/>
    <cellStyle name="Totale 2 2 4 4 6 2" xfId="5777"/>
    <cellStyle name="Totale 2 2 4 4 6 2 2" xfId="17201"/>
    <cellStyle name="Totale 2 2 4 4 6 2 2 2" xfId="28627"/>
    <cellStyle name="Totale 2 2 4 4 6 2 2 2 2" xfId="40303"/>
    <cellStyle name="Totale 2 2 4 4 6 2 3" xfId="14200"/>
    <cellStyle name="Totale 2 2 4 4 6 2 3 2" xfId="25626"/>
    <cellStyle name="Totale 2 2 4 4 6 2 3 2 2" xfId="37302"/>
    <cellStyle name="Totale 2 2 4 4 6 3" xfId="8511"/>
    <cellStyle name="Totale 2 2 4 4 6 3 2" xfId="19801"/>
    <cellStyle name="Totale 2 2 4 4 6 3 2 2" xfId="31227"/>
    <cellStyle name="Totale 2 2 4 4 6 3 2 2 2" xfId="42903"/>
    <cellStyle name="Totale 2 2 4 4 6 4" xfId="11294"/>
    <cellStyle name="Totale 2 2 4 4 6 4 2" xfId="22746"/>
    <cellStyle name="Totale 2 2 4 4 6 4 2 2" xfId="34422"/>
    <cellStyle name="Totale 2 2 4 4 7" xfId="2630"/>
    <cellStyle name="Totale 2 2 4 4 7 2" xfId="5953"/>
    <cellStyle name="Totale 2 2 4 4 7 2 2" xfId="17367"/>
    <cellStyle name="Totale 2 2 4 4 7 2 2 2" xfId="28793"/>
    <cellStyle name="Totale 2 2 4 4 7 2 2 2 2" xfId="40469"/>
    <cellStyle name="Totale 2 2 4 4 7 2 3" xfId="14369"/>
    <cellStyle name="Totale 2 2 4 4 7 2 3 2" xfId="25795"/>
    <cellStyle name="Totale 2 2 4 4 7 2 3 2 2" xfId="37471"/>
    <cellStyle name="Totale 2 2 4 4 7 3" xfId="8677"/>
    <cellStyle name="Totale 2 2 4 4 7 3 2" xfId="19967"/>
    <cellStyle name="Totale 2 2 4 4 7 3 2 2" xfId="31393"/>
    <cellStyle name="Totale 2 2 4 4 7 3 2 2 2" xfId="43069"/>
    <cellStyle name="Totale 2 2 4 4 7 4" xfId="10840"/>
    <cellStyle name="Totale 2 2 4 4 7 4 2" xfId="22292"/>
    <cellStyle name="Totale 2 2 4 4 7 4 2 2" xfId="33968"/>
    <cellStyle name="Totale 2 2 4 4 8" xfId="3163"/>
    <cellStyle name="Totale 2 2 4 4 8 2" xfId="6483"/>
    <cellStyle name="Totale 2 2 4 4 8 2 2" xfId="17879"/>
    <cellStyle name="Totale 2 2 4 4 8 2 2 2" xfId="29305"/>
    <cellStyle name="Totale 2 2 4 4 8 2 2 2 2" xfId="40981"/>
    <cellStyle name="Totale 2 2 4 4 8 2 3" xfId="14884"/>
    <cellStyle name="Totale 2 2 4 4 8 2 3 2" xfId="26310"/>
    <cellStyle name="Totale 2 2 4 4 8 2 3 2 2" xfId="37986"/>
    <cellStyle name="Totale 2 2 4 4 8 3" xfId="10686"/>
    <cellStyle name="Totale 2 2 4 4 8 3 2" xfId="22138"/>
    <cellStyle name="Totale 2 2 4 4 8 3 2 2" xfId="33814"/>
    <cellStyle name="Totale 2 2 4 4 9" xfId="3768"/>
    <cellStyle name="Totale 2 2 4 4 9 2" xfId="15357"/>
    <cellStyle name="Totale 2 2 4 4 9 2 2" xfId="26783"/>
    <cellStyle name="Totale 2 2 4 4 9 2 2 2" xfId="38459"/>
    <cellStyle name="Totale 2 2 4 4 9 3" xfId="12344"/>
    <cellStyle name="Totale 2 2 4 4 9 3 2" xfId="23771"/>
    <cellStyle name="Totale 2 2 4 4 9 3 2 2" xfId="35447"/>
    <cellStyle name="Totale 2 2 4 5" xfId="452"/>
    <cellStyle name="Totale 2 2 4 5 2" xfId="1136"/>
    <cellStyle name="Totale 2 2 4 5 2 2" xfId="4493"/>
    <cellStyle name="Totale 2 2 4 5 2 2 2" xfId="16027"/>
    <cellStyle name="Totale 2 2 4 5 2 2 2 2" xfId="27453"/>
    <cellStyle name="Totale 2 2 4 5 2 2 2 2 2" xfId="39129"/>
    <cellStyle name="Totale 2 2 4 5 2 2 3" xfId="13017"/>
    <cellStyle name="Totale 2 2 4 5 2 2 3 2" xfId="24444"/>
    <cellStyle name="Totale 2 2 4 5 2 2 3 2 2" xfId="36120"/>
    <cellStyle name="Totale 2 2 4 5 2 3" xfId="7313"/>
    <cellStyle name="Totale 2 2 4 5 2 3 2" xfId="18627"/>
    <cellStyle name="Totale 2 2 4 5 2 3 2 2" xfId="30053"/>
    <cellStyle name="Totale 2 2 4 5 2 3 2 2 2" xfId="41729"/>
    <cellStyle name="Totale 2 2 4 5 2 4" xfId="10251"/>
    <cellStyle name="Totale 2 2 4 5 2 4 2" xfId="21703"/>
    <cellStyle name="Totale 2 2 4 5 2 4 2 2" xfId="33379"/>
    <cellStyle name="Totale 2 2 4 5 3" xfId="2152"/>
    <cellStyle name="Totale 2 2 4 5 3 2" xfId="5475"/>
    <cellStyle name="Totale 2 2 4 5 3 2 2" xfId="16911"/>
    <cellStyle name="Totale 2 2 4 5 3 2 2 2" xfId="28337"/>
    <cellStyle name="Totale 2 2 4 5 3 2 2 2 2" xfId="40013"/>
    <cellStyle name="Totale 2 2 4 5 3 2 3" xfId="13906"/>
    <cellStyle name="Totale 2 2 4 5 3 2 3 2" xfId="25332"/>
    <cellStyle name="Totale 2 2 4 5 3 2 3 2 2" xfId="37008"/>
    <cellStyle name="Totale 2 2 4 5 3 3" xfId="8221"/>
    <cellStyle name="Totale 2 2 4 5 3 3 2" xfId="19511"/>
    <cellStyle name="Totale 2 2 4 5 3 3 2 2" xfId="30937"/>
    <cellStyle name="Totale 2 2 4 5 3 3 2 2 2" xfId="42613"/>
    <cellStyle name="Totale 2 2 4 5 3 4" xfId="11037"/>
    <cellStyle name="Totale 2 2 4 5 3 4 2" xfId="22489"/>
    <cellStyle name="Totale 2 2 4 5 3 4 2 2" xfId="34165"/>
    <cellStyle name="Totale 2 2 4 5 4" xfId="2526"/>
    <cellStyle name="Totale 2 2 4 5 4 2" xfId="5849"/>
    <cellStyle name="Totale 2 2 4 5 4 2 2" xfId="17273"/>
    <cellStyle name="Totale 2 2 4 5 4 2 2 2" xfId="28699"/>
    <cellStyle name="Totale 2 2 4 5 4 2 2 2 2" xfId="40375"/>
    <cellStyle name="Totale 2 2 4 5 4 2 3" xfId="14272"/>
    <cellStyle name="Totale 2 2 4 5 4 2 3 2" xfId="25698"/>
    <cellStyle name="Totale 2 2 4 5 4 2 3 2 2" xfId="37374"/>
    <cellStyle name="Totale 2 2 4 5 4 3" xfId="8583"/>
    <cellStyle name="Totale 2 2 4 5 4 3 2" xfId="19873"/>
    <cellStyle name="Totale 2 2 4 5 4 3 2 2" xfId="31299"/>
    <cellStyle name="Totale 2 2 4 5 4 3 2 2 2" xfId="42975"/>
    <cellStyle name="Totale 2 2 4 5 4 4" xfId="11520"/>
    <cellStyle name="Totale 2 2 4 5 4 4 2" xfId="22972"/>
    <cellStyle name="Totale 2 2 4 5 4 4 2 2" xfId="34648"/>
    <cellStyle name="Totale 2 2 4 5 5" xfId="2691"/>
    <cellStyle name="Totale 2 2 4 5 5 2" xfId="6014"/>
    <cellStyle name="Totale 2 2 4 5 5 2 2" xfId="17423"/>
    <cellStyle name="Totale 2 2 4 5 5 2 2 2" xfId="28849"/>
    <cellStyle name="Totale 2 2 4 5 5 2 2 2 2" xfId="40525"/>
    <cellStyle name="Totale 2 2 4 5 5 2 3" xfId="14425"/>
    <cellStyle name="Totale 2 2 4 5 5 2 3 2" xfId="25851"/>
    <cellStyle name="Totale 2 2 4 5 5 2 3 2 2" xfId="37527"/>
    <cellStyle name="Totale 2 2 4 5 5 3" xfId="8733"/>
    <cellStyle name="Totale 2 2 4 5 5 3 2" xfId="20023"/>
    <cellStyle name="Totale 2 2 4 5 5 3 2 2" xfId="31449"/>
    <cellStyle name="Totale 2 2 4 5 5 3 2 2 2" xfId="43125"/>
    <cellStyle name="Totale 2 2 4 5 5 4" xfId="10991"/>
    <cellStyle name="Totale 2 2 4 5 5 4 2" xfId="22443"/>
    <cellStyle name="Totale 2 2 4 5 5 4 2 2" xfId="34119"/>
    <cellStyle name="Totale 2 2 4 5 6" xfId="3234"/>
    <cellStyle name="Totale 2 2 4 5 6 2" xfId="6554"/>
    <cellStyle name="Totale 2 2 4 5 6 2 2" xfId="17950"/>
    <cellStyle name="Totale 2 2 4 5 6 2 2 2" xfId="29376"/>
    <cellStyle name="Totale 2 2 4 5 6 2 2 2 2" xfId="41052"/>
    <cellStyle name="Totale 2 2 4 5 6 2 3" xfId="14955"/>
    <cellStyle name="Totale 2 2 4 5 6 2 3 2" xfId="26381"/>
    <cellStyle name="Totale 2 2 4 5 6 2 3 2 2" xfId="38057"/>
    <cellStyle name="Totale 2 2 4 5 6 3" xfId="9123"/>
    <cellStyle name="Totale 2 2 4 5 6 3 2" xfId="20412"/>
    <cellStyle name="Totale 2 2 4 5 6 3 2 2" xfId="31838"/>
    <cellStyle name="Totale 2 2 4 5 6 3 2 2 2" xfId="43514"/>
    <cellStyle name="Totale 2 2 4 5 6 4" xfId="9363"/>
    <cellStyle name="Totale 2 2 4 5 6 4 2" xfId="20815"/>
    <cellStyle name="Totale 2 2 4 5 6 4 2 2" xfId="32491"/>
    <cellStyle name="Totale 2 2 4 5 7" xfId="3375"/>
    <cellStyle name="Totale 2 2 4 5 7 2" xfId="6689"/>
    <cellStyle name="Totale 2 2 4 5 7 2 2" xfId="18080"/>
    <cellStyle name="Totale 2 2 4 5 7 2 2 2" xfId="29506"/>
    <cellStyle name="Totale 2 2 4 5 7 2 2 2 2" xfId="41182"/>
    <cellStyle name="Totale 2 2 4 5 7 2 3" xfId="15086"/>
    <cellStyle name="Totale 2 2 4 5 7 2 3 2" xfId="26512"/>
    <cellStyle name="Totale 2 2 4 5 7 2 3 2 2" xfId="38188"/>
    <cellStyle name="Totale 2 2 4 5 7 3" xfId="9222"/>
    <cellStyle name="Totale 2 2 4 5 7 3 2" xfId="20674"/>
    <cellStyle name="Totale 2 2 4 5 7 3 2 2" xfId="32350"/>
    <cellStyle name="Totale 2 2 4 5 8" xfId="3840"/>
    <cellStyle name="Totale 2 2 4 5 8 2" xfId="15428"/>
    <cellStyle name="Totale 2 2 4 5 8 2 2" xfId="26854"/>
    <cellStyle name="Totale 2 2 4 5 8 2 2 2" xfId="38530"/>
    <cellStyle name="Totale 2 2 4 5 8 3" xfId="12415"/>
    <cellStyle name="Totale 2 2 4 5 8 3 2" xfId="23842"/>
    <cellStyle name="Totale 2 2 4 5 8 3 2 2" xfId="35518"/>
    <cellStyle name="Totale 2 2 4 5 9" xfId="10487"/>
    <cellStyle name="Totale 2 2 4 5 9 2" xfId="21939"/>
    <cellStyle name="Totale 2 2 4 5 9 2 2" xfId="33615"/>
    <cellStyle name="Totale 2 2 4 6" xfId="913"/>
    <cellStyle name="Totale 2 2 4 6 2" xfId="4272"/>
    <cellStyle name="Totale 2 2 4 6 2 2" xfId="15826"/>
    <cellStyle name="Totale 2 2 4 6 2 2 2" xfId="27252"/>
    <cellStyle name="Totale 2 2 4 6 2 2 2 2" xfId="38928"/>
    <cellStyle name="Totale 2 2 4 6 2 3" xfId="12816"/>
    <cellStyle name="Totale 2 2 4 6 2 3 2" xfId="24243"/>
    <cellStyle name="Totale 2 2 4 6 2 3 2 2" xfId="35919"/>
    <cellStyle name="Totale 2 2 4 6 3" xfId="7112"/>
    <cellStyle name="Totale 2 2 4 6 3 2" xfId="18426"/>
    <cellStyle name="Totale 2 2 4 6 3 2 2" xfId="29852"/>
    <cellStyle name="Totale 2 2 4 6 3 2 2 2" xfId="41528"/>
    <cellStyle name="Totale 2 2 4 6 4" xfId="9481"/>
    <cellStyle name="Totale 2 2 4 6 4 2" xfId="20933"/>
    <cellStyle name="Totale 2 2 4 6 4 2 2" xfId="32609"/>
    <cellStyle name="Totale 2 2 4 7" xfId="1286"/>
    <cellStyle name="Totale 2 2 4 7 2" xfId="4630"/>
    <cellStyle name="Totale 2 2 4 7 2 2" xfId="16157"/>
    <cellStyle name="Totale 2 2 4 7 2 2 2" xfId="27583"/>
    <cellStyle name="Totale 2 2 4 7 2 2 2 2" xfId="39259"/>
    <cellStyle name="Totale 2 2 4 7 2 3" xfId="13149"/>
    <cellStyle name="Totale 2 2 4 7 2 3 2" xfId="24576"/>
    <cellStyle name="Totale 2 2 4 7 2 3 2 2" xfId="36252"/>
    <cellStyle name="Totale 2 2 4 7 3" xfId="7455"/>
    <cellStyle name="Totale 2 2 4 7 3 2" xfId="18757"/>
    <cellStyle name="Totale 2 2 4 7 3 2 2" xfId="30183"/>
    <cellStyle name="Totale 2 2 4 7 3 2 2 2" xfId="41859"/>
    <cellStyle name="Totale 2 2 4 7 4" xfId="11329"/>
    <cellStyle name="Totale 2 2 4 7 4 2" xfId="22781"/>
    <cellStyle name="Totale 2 2 4 7 4 2 2" xfId="34457"/>
    <cellStyle name="Totale 2 2 4 8" xfId="614"/>
    <cellStyle name="Totale 2 2 4 8 2" xfId="3977"/>
    <cellStyle name="Totale 2 2 4 8 2 2" xfId="15559"/>
    <cellStyle name="Totale 2 2 4 8 2 2 2" xfId="26985"/>
    <cellStyle name="Totale 2 2 4 8 2 2 2 2" xfId="38661"/>
    <cellStyle name="Totale 2 2 4 8 2 3" xfId="12547"/>
    <cellStyle name="Totale 2 2 4 8 2 3 2" xfId="23974"/>
    <cellStyle name="Totale 2 2 4 8 2 3 2 2" xfId="35650"/>
    <cellStyle name="Totale 2 2 4 8 3" xfId="6843"/>
    <cellStyle name="Totale 2 2 4 8 3 2" xfId="18158"/>
    <cellStyle name="Totale 2 2 4 8 3 2 2" xfId="29584"/>
    <cellStyle name="Totale 2 2 4 8 3 2 2 2" xfId="41260"/>
    <cellStyle name="Totale 2 2 4 8 4" xfId="10646"/>
    <cellStyle name="Totale 2 2 4 8 4 2" xfId="22098"/>
    <cellStyle name="Totale 2 2 4 8 4 2 2" xfId="33774"/>
    <cellStyle name="Totale 2 2 4 9" xfId="1716"/>
    <cellStyle name="Totale 2 2 4 9 2" xfId="5040"/>
    <cellStyle name="Totale 2 2 4 9 2 2" xfId="16532"/>
    <cellStyle name="Totale 2 2 4 9 2 2 2" xfId="27958"/>
    <cellStyle name="Totale 2 2 4 9 2 2 2 2" xfId="39634"/>
    <cellStyle name="Totale 2 2 4 9 2 3" xfId="13524"/>
    <cellStyle name="Totale 2 2 4 9 2 3 2" xfId="24951"/>
    <cellStyle name="Totale 2 2 4 9 2 3 2 2" xfId="36627"/>
    <cellStyle name="Totale 2 2 4 9 3" xfId="7842"/>
    <cellStyle name="Totale 2 2 4 9 3 2" xfId="19132"/>
    <cellStyle name="Totale 2 2 4 9 3 2 2" xfId="30558"/>
    <cellStyle name="Totale 2 2 4 9 3 2 2 2" xfId="42234"/>
    <cellStyle name="Totale 2 2 4 9 4" xfId="11309"/>
    <cellStyle name="Totale 2 2 4 9 4 2" xfId="22761"/>
    <cellStyle name="Totale 2 2 4 9 4 2 2" xfId="34437"/>
    <cellStyle name="Totale 2 2 5" xfId="116"/>
    <cellStyle name="Totale 2 2 5 10" xfId="2750"/>
    <cellStyle name="Totale 2 2 5 10 2" xfId="6073"/>
    <cellStyle name="Totale 2 2 5 10 2 2" xfId="17480"/>
    <cellStyle name="Totale 2 2 5 10 2 2 2" xfId="28906"/>
    <cellStyle name="Totale 2 2 5 10 2 2 2 2" xfId="40582"/>
    <cellStyle name="Totale 2 2 5 10 2 3" xfId="14482"/>
    <cellStyle name="Totale 2 2 5 10 2 3 2" xfId="25908"/>
    <cellStyle name="Totale 2 2 5 10 2 3 2 2" xfId="37584"/>
    <cellStyle name="Totale 2 2 5 10 3" xfId="8790"/>
    <cellStyle name="Totale 2 2 5 10 3 2" xfId="20080"/>
    <cellStyle name="Totale 2 2 5 10 3 2 2" xfId="31506"/>
    <cellStyle name="Totale 2 2 5 10 3 2 2 2" xfId="43182"/>
    <cellStyle name="Totale 2 2 5 10 4" xfId="10889"/>
    <cellStyle name="Totale 2 2 5 10 4 2" xfId="22341"/>
    <cellStyle name="Totale 2 2 5 10 4 2 2" xfId="34017"/>
    <cellStyle name="Totale 2 2 5 11" xfId="1852"/>
    <cellStyle name="Totale 2 2 5 11 2" xfId="5176"/>
    <cellStyle name="Totale 2 2 5 11 2 2" xfId="16631"/>
    <cellStyle name="Totale 2 2 5 11 2 2 2" xfId="28057"/>
    <cellStyle name="Totale 2 2 5 11 2 2 2 2" xfId="39733"/>
    <cellStyle name="Totale 2 2 5 11 2 3" xfId="13626"/>
    <cellStyle name="Totale 2 2 5 11 2 3 2" xfId="25052"/>
    <cellStyle name="Totale 2 2 5 11 2 3 2 2" xfId="36728"/>
    <cellStyle name="Totale 2 2 5 11 3" xfId="7941"/>
    <cellStyle name="Totale 2 2 5 11 3 2" xfId="19231"/>
    <cellStyle name="Totale 2 2 5 11 3 2 2" xfId="30657"/>
    <cellStyle name="Totale 2 2 5 11 3 2 2 2" xfId="42333"/>
    <cellStyle name="Totale 2 2 5 11 4" xfId="10974"/>
    <cellStyle name="Totale 2 2 5 11 4 2" xfId="22426"/>
    <cellStyle name="Totale 2 2 5 11 4 2 2" xfId="34102"/>
    <cellStyle name="Totale 2 2 5 12" xfId="3532"/>
    <cellStyle name="Totale 2 2 5 12 2" xfId="15138"/>
    <cellStyle name="Totale 2 2 5 12 2 2" xfId="26564"/>
    <cellStyle name="Totale 2 2 5 12 2 2 2" xfId="38240"/>
    <cellStyle name="Totale 2 2 5 12 3" xfId="12125"/>
    <cellStyle name="Totale 2 2 5 12 3 2" xfId="23552"/>
    <cellStyle name="Totale 2 2 5 12 3 2 2" xfId="35228"/>
    <cellStyle name="Totale 2 2 5 2" xfId="265"/>
    <cellStyle name="Totale 2 2 5 2 10" xfId="3653"/>
    <cellStyle name="Totale 2 2 5 2 10 2" xfId="15242"/>
    <cellStyle name="Totale 2 2 5 2 10 2 2" xfId="26668"/>
    <cellStyle name="Totale 2 2 5 2 10 2 2 2" xfId="38344"/>
    <cellStyle name="Totale 2 2 5 2 10 3" xfId="12229"/>
    <cellStyle name="Totale 2 2 5 2 10 3 2" xfId="23656"/>
    <cellStyle name="Totale 2 2 5 2 10 3 2 2" xfId="35332"/>
    <cellStyle name="Totale 2 2 5 2 11" xfId="9625"/>
    <cellStyle name="Totale 2 2 5 2 11 2" xfId="21077"/>
    <cellStyle name="Totale 2 2 5 2 11 2 2" xfId="32753"/>
    <cellStyle name="Totale 2 2 5 2 2" xfId="1013"/>
    <cellStyle name="Totale 2 2 5 2 2 2" xfId="4370"/>
    <cellStyle name="Totale 2 2 5 2 2 2 2" xfId="15905"/>
    <cellStyle name="Totale 2 2 5 2 2 2 2 2" xfId="27331"/>
    <cellStyle name="Totale 2 2 5 2 2 2 2 2 2" xfId="39007"/>
    <cellStyle name="Totale 2 2 5 2 2 2 3" xfId="12895"/>
    <cellStyle name="Totale 2 2 5 2 2 2 3 2" xfId="24322"/>
    <cellStyle name="Totale 2 2 5 2 2 2 3 2 2" xfId="35998"/>
    <cellStyle name="Totale 2 2 5 2 2 3" xfId="7191"/>
    <cellStyle name="Totale 2 2 5 2 2 3 2" xfId="18505"/>
    <cellStyle name="Totale 2 2 5 2 2 3 2 2" xfId="29931"/>
    <cellStyle name="Totale 2 2 5 2 2 3 2 2 2" xfId="41607"/>
    <cellStyle name="Totale 2 2 5 2 2 4" xfId="11674"/>
    <cellStyle name="Totale 2 2 5 2 2 4 2" xfId="23126"/>
    <cellStyle name="Totale 2 2 5 2 2 4 2 2" xfId="34802"/>
    <cellStyle name="Totale 2 2 5 2 3" xfId="1377"/>
    <cellStyle name="Totale 2 2 5 2 3 2" xfId="4709"/>
    <cellStyle name="Totale 2 2 5 2 3 2 2" xfId="16236"/>
    <cellStyle name="Totale 2 2 5 2 3 2 2 2" xfId="27662"/>
    <cellStyle name="Totale 2 2 5 2 3 2 2 2 2" xfId="39338"/>
    <cellStyle name="Totale 2 2 5 2 3 2 3" xfId="13228"/>
    <cellStyle name="Totale 2 2 5 2 3 2 3 2" xfId="24655"/>
    <cellStyle name="Totale 2 2 5 2 3 2 3 2 2" xfId="36331"/>
    <cellStyle name="Totale 2 2 5 2 3 3" xfId="7546"/>
    <cellStyle name="Totale 2 2 5 2 3 3 2" xfId="18836"/>
    <cellStyle name="Totale 2 2 5 2 3 3 2 2" xfId="30262"/>
    <cellStyle name="Totale 2 2 5 2 3 3 2 2 2" xfId="41938"/>
    <cellStyle name="Totale 2 2 5 2 3 4" xfId="9768"/>
    <cellStyle name="Totale 2 2 5 2 3 4 2" xfId="21220"/>
    <cellStyle name="Totale 2 2 5 2 3 4 2 2" xfId="32896"/>
    <cellStyle name="Totale 2 2 5 2 4" xfId="1573"/>
    <cellStyle name="Totale 2 2 5 2 4 2" xfId="4903"/>
    <cellStyle name="Totale 2 2 5 2 4 2 2" xfId="16429"/>
    <cellStyle name="Totale 2 2 5 2 4 2 2 2" xfId="27855"/>
    <cellStyle name="Totale 2 2 5 2 4 2 2 2 2" xfId="39531"/>
    <cellStyle name="Totale 2 2 5 2 4 2 3" xfId="13421"/>
    <cellStyle name="Totale 2 2 5 2 4 2 3 2" xfId="24848"/>
    <cellStyle name="Totale 2 2 5 2 4 2 3 2 2" xfId="36524"/>
    <cellStyle name="Totale 2 2 5 2 4 3" xfId="7739"/>
    <cellStyle name="Totale 2 2 5 2 4 3 2" xfId="19029"/>
    <cellStyle name="Totale 2 2 5 2 4 3 2 2" xfId="30455"/>
    <cellStyle name="Totale 2 2 5 2 4 3 2 2 2" xfId="42131"/>
    <cellStyle name="Totale 2 2 5 2 4 4" xfId="11080"/>
    <cellStyle name="Totale 2 2 5 2 4 4 2" xfId="22532"/>
    <cellStyle name="Totale 2 2 5 2 4 4 2 2" xfId="34208"/>
    <cellStyle name="Totale 2 2 5 2 5" xfId="693"/>
    <cellStyle name="Totale 2 2 5 2 5 2" xfId="4056"/>
    <cellStyle name="Totale 2 2 5 2 5 2 2" xfId="15638"/>
    <cellStyle name="Totale 2 2 5 2 5 2 2 2" xfId="27064"/>
    <cellStyle name="Totale 2 2 5 2 5 2 2 2 2" xfId="38740"/>
    <cellStyle name="Totale 2 2 5 2 5 2 3" xfId="12626"/>
    <cellStyle name="Totale 2 2 5 2 5 2 3 2" xfId="24053"/>
    <cellStyle name="Totale 2 2 5 2 5 2 3 2 2" xfId="35729"/>
    <cellStyle name="Totale 2 2 5 2 5 3" xfId="6922"/>
    <cellStyle name="Totale 2 2 5 2 5 3 2" xfId="18237"/>
    <cellStyle name="Totale 2 2 5 2 5 3 2 2" xfId="29663"/>
    <cellStyle name="Totale 2 2 5 2 5 3 2 2 2" xfId="41339"/>
    <cellStyle name="Totale 2 2 5 2 5 4" xfId="9673"/>
    <cellStyle name="Totale 2 2 5 2 5 4 2" xfId="21125"/>
    <cellStyle name="Totale 2 2 5 2 5 4 2 2" xfId="32801"/>
    <cellStyle name="Totale 2 2 5 2 6" xfId="1965"/>
    <cellStyle name="Totale 2 2 5 2 6 2" xfId="5288"/>
    <cellStyle name="Totale 2 2 5 2 6 2 2" xfId="16725"/>
    <cellStyle name="Totale 2 2 5 2 6 2 2 2" xfId="28151"/>
    <cellStyle name="Totale 2 2 5 2 6 2 2 2 2" xfId="39827"/>
    <cellStyle name="Totale 2 2 5 2 6 2 3" xfId="13720"/>
    <cellStyle name="Totale 2 2 5 2 6 2 3 2" xfId="25146"/>
    <cellStyle name="Totale 2 2 5 2 6 2 3 2 2" xfId="36822"/>
    <cellStyle name="Totale 2 2 5 2 6 3" xfId="8035"/>
    <cellStyle name="Totale 2 2 5 2 6 3 2" xfId="19325"/>
    <cellStyle name="Totale 2 2 5 2 6 3 2 2" xfId="30751"/>
    <cellStyle name="Totale 2 2 5 2 6 3 2 2 2" xfId="42427"/>
    <cellStyle name="Totale 2 2 5 2 6 4" xfId="11320"/>
    <cellStyle name="Totale 2 2 5 2 6 4 2" xfId="22772"/>
    <cellStyle name="Totale 2 2 5 2 6 4 2 2" xfId="34448"/>
    <cellStyle name="Totale 2 2 5 2 7" xfId="2339"/>
    <cellStyle name="Totale 2 2 5 2 7 2" xfId="5662"/>
    <cellStyle name="Totale 2 2 5 2 7 2 2" xfId="17086"/>
    <cellStyle name="Totale 2 2 5 2 7 2 2 2" xfId="28512"/>
    <cellStyle name="Totale 2 2 5 2 7 2 2 2 2" xfId="40188"/>
    <cellStyle name="Totale 2 2 5 2 7 2 3" xfId="14085"/>
    <cellStyle name="Totale 2 2 5 2 7 2 3 2" xfId="25511"/>
    <cellStyle name="Totale 2 2 5 2 7 2 3 2 2" xfId="37187"/>
    <cellStyle name="Totale 2 2 5 2 7 3" xfId="8396"/>
    <cellStyle name="Totale 2 2 5 2 7 3 2" xfId="19686"/>
    <cellStyle name="Totale 2 2 5 2 7 3 2 2" xfId="31112"/>
    <cellStyle name="Totale 2 2 5 2 7 3 2 2 2" xfId="42788"/>
    <cellStyle name="Totale 2 2 5 2 7 4" xfId="10762"/>
    <cellStyle name="Totale 2 2 5 2 7 4 2" xfId="22214"/>
    <cellStyle name="Totale 2 2 5 2 7 4 2 2" xfId="33890"/>
    <cellStyle name="Totale 2 2 5 2 8" xfId="2889"/>
    <cellStyle name="Totale 2 2 5 2 8 2" xfId="6210"/>
    <cellStyle name="Totale 2 2 5 2 8 2 2" xfId="17613"/>
    <cellStyle name="Totale 2 2 5 2 8 2 2 2" xfId="29039"/>
    <cellStyle name="Totale 2 2 5 2 8 2 2 2 2" xfId="40715"/>
    <cellStyle name="Totale 2 2 5 2 8 2 3" xfId="14615"/>
    <cellStyle name="Totale 2 2 5 2 8 2 3 2" xfId="26041"/>
    <cellStyle name="Totale 2 2 5 2 8 2 3 2 2" xfId="37717"/>
    <cellStyle name="Totale 2 2 5 2 8 3" xfId="8922"/>
    <cellStyle name="Totale 2 2 5 2 8 3 2" xfId="20212"/>
    <cellStyle name="Totale 2 2 5 2 8 3 2 2" xfId="31638"/>
    <cellStyle name="Totale 2 2 5 2 8 3 2 2 2" xfId="43314"/>
    <cellStyle name="Totale 2 2 5 2 8 4" xfId="9443"/>
    <cellStyle name="Totale 2 2 5 2 8 4 2" xfId="20895"/>
    <cellStyle name="Totale 2 2 5 2 8 4 2 2" xfId="32571"/>
    <cellStyle name="Totale 2 2 5 2 9" xfId="3048"/>
    <cellStyle name="Totale 2 2 5 2 9 2" xfId="6368"/>
    <cellStyle name="Totale 2 2 5 2 9 2 2" xfId="17764"/>
    <cellStyle name="Totale 2 2 5 2 9 2 2 2" xfId="29190"/>
    <cellStyle name="Totale 2 2 5 2 9 2 2 2 2" xfId="40866"/>
    <cellStyle name="Totale 2 2 5 2 9 2 3" xfId="14769"/>
    <cellStyle name="Totale 2 2 5 2 9 2 3 2" xfId="26195"/>
    <cellStyle name="Totale 2 2 5 2 9 2 3 2 2" xfId="37871"/>
    <cellStyle name="Totale 2 2 5 2 9 3" xfId="11543"/>
    <cellStyle name="Totale 2 2 5 2 9 3 2" xfId="22995"/>
    <cellStyle name="Totale 2 2 5 2 9 3 2 2" xfId="34671"/>
    <cellStyle name="Totale 2 2 5 3" xfId="342"/>
    <cellStyle name="Totale 2 2 5 3 10" xfId="3730"/>
    <cellStyle name="Totale 2 2 5 3 10 2" xfId="15319"/>
    <cellStyle name="Totale 2 2 5 3 10 2 2" xfId="26745"/>
    <cellStyle name="Totale 2 2 5 3 10 2 2 2" xfId="38421"/>
    <cellStyle name="Totale 2 2 5 3 10 3" xfId="12306"/>
    <cellStyle name="Totale 2 2 5 3 10 3 2" xfId="23733"/>
    <cellStyle name="Totale 2 2 5 3 10 3 2 2" xfId="35409"/>
    <cellStyle name="Totale 2 2 5 3 2" xfId="531"/>
    <cellStyle name="Totale 2 2 5 3 2 2" xfId="1215"/>
    <cellStyle name="Totale 2 2 5 3 2 2 2" xfId="4572"/>
    <cellStyle name="Totale 2 2 5 3 2 2 2 2" xfId="16106"/>
    <cellStyle name="Totale 2 2 5 3 2 2 2 2 2" xfId="27532"/>
    <cellStyle name="Totale 2 2 5 3 2 2 2 2 2 2" xfId="39208"/>
    <cellStyle name="Totale 2 2 5 3 2 2 2 3" xfId="13096"/>
    <cellStyle name="Totale 2 2 5 3 2 2 2 3 2" xfId="24523"/>
    <cellStyle name="Totale 2 2 5 3 2 2 2 3 2 2" xfId="36199"/>
    <cellStyle name="Totale 2 2 5 3 2 2 3" xfId="7392"/>
    <cellStyle name="Totale 2 2 5 3 2 2 3 2" xfId="18706"/>
    <cellStyle name="Totale 2 2 5 3 2 2 3 2 2" xfId="30132"/>
    <cellStyle name="Totale 2 2 5 3 2 2 3 2 2 2" xfId="41808"/>
    <cellStyle name="Totale 2 2 5 3 2 2 4" xfId="10802"/>
    <cellStyle name="Totale 2 2 5 3 2 2 4 2" xfId="22254"/>
    <cellStyle name="Totale 2 2 5 3 2 2 4 2 2" xfId="33930"/>
    <cellStyle name="Totale 2 2 5 3 2 3" xfId="2231"/>
    <cellStyle name="Totale 2 2 5 3 2 3 2" xfId="5554"/>
    <cellStyle name="Totale 2 2 5 3 2 3 2 2" xfId="16990"/>
    <cellStyle name="Totale 2 2 5 3 2 3 2 2 2" xfId="28416"/>
    <cellStyle name="Totale 2 2 5 3 2 3 2 2 2 2" xfId="40092"/>
    <cellStyle name="Totale 2 2 5 3 2 3 2 3" xfId="13985"/>
    <cellStyle name="Totale 2 2 5 3 2 3 2 3 2" xfId="25411"/>
    <cellStyle name="Totale 2 2 5 3 2 3 2 3 2 2" xfId="37087"/>
    <cellStyle name="Totale 2 2 5 3 2 3 3" xfId="8300"/>
    <cellStyle name="Totale 2 2 5 3 2 3 3 2" xfId="19590"/>
    <cellStyle name="Totale 2 2 5 3 2 3 3 2 2" xfId="31016"/>
    <cellStyle name="Totale 2 2 5 3 2 3 3 2 2 2" xfId="42692"/>
    <cellStyle name="Totale 2 2 5 3 2 3 4" xfId="10379"/>
    <cellStyle name="Totale 2 2 5 3 2 3 4 2" xfId="21831"/>
    <cellStyle name="Totale 2 2 5 3 2 3 4 2 2" xfId="33507"/>
    <cellStyle name="Totale 2 2 5 3 2 4" xfId="2605"/>
    <cellStyle name="Totale 2 2 5 3 2 4 2" xfId="5928"/>
    <cellStyle name="Totale 2 2 5 3 2 4 2 2" xfId="17352"/>
    <cellStyle name="Totale 2 2 5 3 2 4 2 2 2" xfId="28778"/>
    <cellStyle name="Totale 2 2 5 3 2 4 2 2 2 2" xfId="40454"/>
    <cellStyle name="Totale 2 2 5 3 2 4 2 3" xfId="14351"/>
    <cellStyle name="Totale 2 2 5 3 2 4 2 3 2" xfId="25777"/>
    <cellStyle name="Totale 2 2 5 3 2 4 2 3 2 2" xfId="37453"/>
    <cellStyle name="Totale 2 2 5 3 2 4 3" xfId="8662"/>
    <cellStyle name="Totale 2 2 5 3 2 4 3 2" xfId="19952"/>
    <cellStyle name="Totale 2 2 5 3 2 4 3 2 2" xfId="31378"/>
    <cellStyle name="Totale 2 2 5 3 2 4 3 2 2 2" xfId="43054"/>
    <cellStyle name="Totale 2 2 5 3 2 4 4" xfId="11501"/>
    <cellStyle name="Totale 2 2 5 3 2 4 4 2" xfId="22953"/>
    <cellStyle name="Totale 2 2 5 3 2 4 4 2 2" xfId="34629"/>
    <cellStyle name="Totale 2 2 5 3 2 5" xfId="1711"/>
    <cellStyle name="Totale 2 2 5 3 2 5 2" xfId="5035"/>
    <cellStyle name="Totale 2 2 5 3 2 5 2 2" xfId="16527"/>
    <cellStyle name="Totale 2 2 5 3 2 5 2 2 2" xfId="27953"/>
    <cellStyle name="Totale 2 2 5 3 2 5 2 2 2 2" xfId="39629"/>
    <cellStyle name="Totale 2 2 5 3 2 5 2 3" xfId="13519"/>
    <cellStyle name="Totale 2 2 5 3 2 5 2 3 2" xfId="24946"/>
    <cellStyle name="Totale 2 2 5 3 2 5 2 3 2 2" xfId="36622"/>
    <cellStyle name="Totale 2 2 5 3 2 5 3" xfId="7837"/>
    <cellStyle name="Totale 2 2 5 3 2 5 3 2" xfId="19127"/>
    <cellStyle name="Totale 2 2 5 3 2 5 3 2 2" xfId="30553"/>
    <cellStyle name="Totale 2 2 5 3 2 5 3 2 2 2" xfId="42229"/>
    <cellStyle name="Totale 2 2 5 3 2 5 4" xfId="10277"/>
    <cellStyle name="Totale 2 2 5 3 2 5 4 2" xfId="21729"/>
    <cellStyle name="Totale 2 2 5 3 2 5 4 2 2" xfId="33405"/>
    <cellStyle name="Totale 2 2 5 3 2 6" xfId="3313"/>
    <cellStyle name="Totale 2 2 5 3 2 6 2" xfId="6633"/>
    <cellStyle name="Totale 2 2 5 3 2 6 2 2" xfId="18029"/>
    <cellStyle name="Totale 2 2 5 3 2 6 2 2 2" xfId="29455"/>
    <cellStyle name="Totale 2 2 5 3 2 6 2 2 2 2" xfId="41131"/>
    <cellStyle name="Totale 2 2 5 3 2 6 2 3" xfId="15034"/>
    <cellStyle name="Totale 2 2 5 3 2 6 2 3 2" xfId="26460"/>
    <cellStyle name="Totale 2 2 5 3 2 6 2 3 2 2" xfId="38136"/>
    <cellStyle name="Totale 2 2 5 3 2 6 3" xfId="9936"/>
    <cellStyle name="Totale 2 2 5 3 2 6 3 2" xfId="21388"/>
    <cellStyle name="Totale 2 2 5 3 2 6 3 2 2" xfId="33064"/>
    <cellStyle name="Totale 2 2 5 3 2 7" xfId="3919"/>
    <cellStyle name="Totale 2 2 5 3 2 7 2" xfId="15507"/>
    <cellStyle name="Totale 2 2 5 3 2 7 2 2" xfId="26933"/>
    <cellStyle name="Totale 2 2 5 3 2 7 2 2 2" xfId="38609"/>
    <cellStyle name="Totale 2 2 5 3 2 7 3" xfId="12494"/>
    <cellStyle name="Totale 2 2 5 3 2 7 3 2" xfId="23921"/>
    <cellStyle name="Totale 2 2 5 3 2 7 3 2 2" xfId="35597"/>
    <cellStyle name="Totale 2 2 5 3 2 8" xfId="9917"/>
    <cellStyle name="Totale 2 2 5 3 2 8 2" xfId="21369"/>
    <cellStyle name="Totale 2 2 5 3 2 8 2 2" xfId="33045"/>
    <cellStyle name="Totale 2 2 5 3 3" xfId="1086"/>
    <cellStyle name="Totale 2 2 5 3 3 2" xfId="4443"/>
    <cellStyle name="Totale 2 2 5 3 3 2 2" xfId="15978"/>
    <cellStyle name="Totale 2 2 5 3 3 2 2 2" xfId="27404"/>
    <cellStyle name="Totale 2 2 5 3 3 2 2 2 2" xfId="39080"/>
    <cellStyle name="Totale 2 2 5 3 3 2 3" xfId="12968"/>
    <cellStyle name="Totale 2 2 5 3 3 2 3 2" xfId="24395"/>
    <cellStyle name="Totale 2 2 5 3 3 2 3 2 2" xfId="36071"/>
    <cellStyle name="Totale 2 2 5 3 3 3" xfId="7264"/>
    <cellStyle name="Totale 2 2 5 3 3 3 2" xfId="18578"/>
    <cellStyle name="Totale 2 2 5 3 3 3 2 2" xfId="30004"/>
    <cellStyle name="Totale 2 2 5 3 3 3 2 2 2" xfId="41680"/>
    <cellStyle name="Totale 2 2 5 3 3 4" xfId="10067"/>
    <cellStyle name="Totale 2 2 5 3 3 4 2" xfId="21519"/>
    <cellStyle name="Totale 2 2 5 3 3 4 2 2" xfId="33195"/>
    <cellStyle name="Totale 2 2 5 3 4" xfId="1454"/>
    <cellStyle name="Totale 2 2 5 3 4 2" xfId="4786"/>
    <cellStyle name="Totale 2 2 5 3 4 2 2" xfId="16313"/>
    <cellStyle name="Totale 2 2 5 3 4 2 2 2" xfId="27739"/>
    <cellStyle name="Totale 2 2 5 3 4 2 2 2 2" xfId="39415"/>
    <cellStyle name="Totale 2 2 5 3 4 2 3" xfId="13305"/>
    <cellStyle name="Totale 2 2 5 3 4 2 3 2" xfId="24732"/>
    <cellStyle name="Totale 2 2 5 3 4 2 3 2 2" xfId="36408"/>
    <cellStyle name="Totale 2 2 5 3 4 3" xfId="7623"/>
    <cellStyle name="Totale 2 2 5 3 4 3 2" xfId="18913"/>
    <cellStyle name="Totale 2 2 5 3 4 3 2 2" xfId="30339"/>
    <cellStyle name="Totale 2 2 5 3 4 3 2 2 2" xfId="42015"/>
    <cellStyle name="Totale 2 2 5 3 4 4" xfId="10411"/>
    <cellStyle name="Totale 2 2 5 3 4 4 2" xfId="21863"/>
    <cellStyle name="Totale 2 2 5 3 4 4 2 2" xfId="33539"/>
    <cellStyle name="Totale 2 2 5 3 5" xfId="770"/>
    <cellStyle name="Totale 2 2 5 3 5 2" xfId="4133"/>
    <cellStyle name="Totale 2 2 5 3 5 2 2" xfId="15715"/>
    <cellStyle name="Totale 2 2 5 3 5 2 2 2" xfId="27141"/>
    <cellStyle name="Totale 2 2 5 3 5 2 2 2 2" xfId="38817"/>
    <cellStyle name="Totale 2 2 5 3 5 2 3" xfId="12703"/>
    <cellStyle name="Totale 2 2 5 3 5 2 3 2" xfId="24130"/>
    <cellStyle name="Totale 2 2 5 3 5 2 3 2 2" xfId="35806"/>
    <cellStyle name="Totale 2 2 5 3 5 3" xfId="6999"/>
    <cellStyle name="Totale 2 2 5 3 5 3 2" xfId="18314"/>
    <cellStyle name="Totale 2 2 5 3 5 3 2 2" xfId="29740"/>
    <cellStyle name="Totale 2 2 5 3 5 3 2 2 2" xfId="41416"/>
    <cellStyle name="Totale 2 2 5 3 5 4" xfId="11722"/>
    <cellStyle name="Totale 2 2 5 3 5 4 2" xfId="23174"/>
    <cellStyle name="Totale 2 2 5 3 5 4 2 2" xfId="34850"/>
    <cellStyle name="Totale 2 2 5 3 6" xfId="2042"/>
    <cellStyle name="Totale 2 2 5 3 6 2" xfId="5365"/>
    <cellStyle name="Totale 2 2 5 3 6 2 2" xfId="16802"/>
    <cellStyle name="Totale 2 2 5 3 6 2 2 2" xfId="28228"/>
    <cellStyle name="Totale 2 2 5 3 6 2 2 2 2" xfId="39904"/>
    <cellStyle name="Totale 2 2 5 3 6 2 3" xfId="13797"/>
    <cellStyle name="Totale 2 2 5 3 6 2 3 2" xfId="25223"/>
    <cellStyle name="Totale 2 2 5 3 6 2 3 2 2" xfId="36899"/>
    <cellStyle name="Totale 2 2 5 3 6 3" xfId="8112"/>
    <cellStyle name="Totale 2 2 5 3 6 3 2" xfId="19402"/>
    <cellStyle name="Totale 2 2 5 3 6 3 2 2" xfId="30828"/>
    <cellStyle name="Totale 2 2 5 3 6 3 2 2 2" xfId="42504"/>
    <cellStyle name="Totale 2 2 5 3 6 4" xfId="10143"/>
    <cellStyle name="Totale 2 2 5 3 6 4 2" xfId="21595"/>
    <cellStyle name="Totale 2 2 5 3 6 4 2 2" xfId="33271"/>
    <cellStyle name="Totale 2 2 5 3 7" xfId="2416"/>
    <cellStyle name="Totale 2 2 5 3 7 2" xfId="5739"/>
    <cellStyle name="Totale 2 2 5 3 7 2 2" xfId="17163"/>
    <cellStyle name="Totale 2 2 5 3 7 2 2 2" xfId="28589"/>
    <cellStyle name="Totale 2 2 5 3 7 2 2 2 2" xfId="40265"/>
    <cellStyle name="Totale 2 2 5 3 7 2 3" xfId="14162"/>
    <cellStyle name="Totale 2 2 5 3 7 2 3 2" xfId="25588"/>
    <cellStyle name="Totale 2 2 5 3 7 2 3 2 2" xfId="37264"/>
    <cellStyle name="Totale 2 2 5 3 7 3" xfId="8473"/>
    <cellStyle name="Totale 2 2 5 3 7 3 2" xfId="19763"/>
    <cellStyle name="Totale 2 2 5 3 7 3 2 2" xfId="31189"/>
    <cellStyle name="Totale 2 2 5 3 7 3 2 2 2" xfId="42865"/>
    <cellStyle name="Totale 2 2 5 3 7 4" xfId="10949"/>
    <cellStyle name="Totale 2 2 5 3 7 4 2" xfId="22401"/>
    <cellStyle name="Totale 2 2 5 3 7 4 2 2" xfId="34077"/>
    <cellStyle name="Totale 2 2 5 3 8" xfId="2704"/>
    <cellStyle name="Totale 2 2 5 3 8 2" xfId="6027"/>
    <cellStyle name="Totale 2 2 5 3 8 2 2" xfId="17436"/>
    <cellStyle name="Totale 2 2 5 3 8 2 2 2" xfId="28862"/>
    <cellStyle name="Totale 2 2 5 3 8 2 2 2 2" xfId="40538"/>
    <cellStyle name="Totale 2 2 5 3 8 2 3" xfId="14438"/>
    <cellStyle name="Totale 2 2 5 3 8 2 3 2" xfId="25864"/>
    <cellStyle name="Totale 2 2 5 3 8 2 3 2 2" xfId="37540"/>
    <cellStyle name="Totale 2 2 5 3 8 3" xfId="8746"/>
    <cellStyle name="Totale 2 2 5 3 8 3 2" xfId="20036"/>
    <cellStyle name="Totale 2 2 5 3 8 3 2 2" xfId="31462"/>
    <cellStyle name="Totale 2 2 5 3 8 3 2 2 2" xfId="43138"/>
    <cellStyle name="Totale 2 2 5 3 8 4" xfId="11211"/>
    <cellStyle name="Totale 2 2 5 3 8 4 2" xfId="22663"/>
    <cellStyle name="Totale 2 2 5 3 8 4 2 2" xfId="34339"/>
    <cellStyle name="Totale 2 2 5 3 9" xfId="3125"/>
    <cellStyle name="Totale 2 2 5 3 9 2" xfId="6445"/>
    <cellStyle name="Totale 2 2 5 3 9 2 2" xfId="17841"/>
    <cellStyle name="Totale 2 2 5 3 9 2 2 2" xfId="29267"/>
    <cellStyle name="Totale 2 2 5 3 9 2 2 2 2" xfId="40943"/>
    <cellStyle name="Totale 2 2 5 3 9 2 3" xfId="14846"/>
    <cellStyle name="Totale 2 2 5 3 9 2 3 2" xfId="26272"/>
    <cellStyle name="Totale 2 2 5 3 9 2 3 2 2" xfId="37948"/>
    <cellStyle name="Totale 2 2 5 3 9 3" xfId="9073"/>
    <cellStyle name="Totale 2 2 5 3 9 3 2" xfId="20363"/>
    <cellStyle name="Totale 2 2 5 3 9 3 2 2" xfId="31789"/>
    <cellStyle name="Totale 2 2 5 3 9 3 2 2 2" xfId="43465"/>
    <cellStyle name="Totale 2 2 5 3 9 4" xfId="9240"/>
    <cellStyle name="Totale 2 2 5 3 9 4 2" xfId="20692"/>
    <cellStyle name="Totale 2 2 5 3 9 4 2 2" xfId="32368"/>
    <cellStyle name="Totale 2 2 5 4" xfId="389"/>
    <cellStyle name="Totale 2 2 5 4 10" xfId="11482"/>
    <cellStyle name="Totale 2 2 5 4 10 2" xfId="22934"/>
    <cellStyle name="Totale 2 2 5 4 10 2 2" xfId="34610"/>
    <cellStyle name="Totale 2 2 5 4 2" xfId="1501"/>
    <cellStyle name="Totale 2 2 5 4 2 2" xfId="4833"/>
    <cellStyle name="Totale 2 2 5 4 2 2 2" xfId="16360"/>
    <cellStyle name="Totale 2 2 5 4 2 2 2 2" xfId="27786"/>
    <cellStyle name="Totale 2 2 5 4 2 2 2 2 2" xfId="39462"/>
    <cellStyle name="Totale 2 2 5 4 2 2 3" xfId="13352"/>
    <cellStyle name="Totale 2 2 5 4 2 2 3 2" xfId="24779"/>
    <cellStyle name="Totale 2 2 5 4 2 2 3 2 2" xfId="36455"/>
    <cellStyle name="Totale 2 2 5 4 2 3" xfId="7670"/>
    <cellStyle name="Totale 2 2 5 4 2 3 2" xfId="18960"/>
    <cellStyle name="Totale 2 2 5 4 2 3 2 2" xfId="30386"/>
    <cellStyle name="Totale 2 2 5 4 2 3 2 2 2" xfId="42062"/>
    <cellStyle name="Totale 2 2 5 4 2 4" xfId="11956"/>
    <cellStyle name="Totale 2 2 5 4 2 4 2" xfId="23408"/>
    <cellStyle name="Totale 2 2 5 4 2 4 2 2" xfId="35084"/>
    <cellStyle name="Totale 2 2 5 4 3" xfId="1644"/>
    <cellStyle name="Totale 2 2 5 4 3 2" xfId="4974"/>
    <cellStyle name="Totale 2 2 5 4 3 2 2" xfId="16498"/>
    <cellStyle name="Totale 2 2 5 4 3 2 2 2" xfId="27924"/>
    <cellStyle name="Totale 2 2 5 4 3 2 2 2 2" xfId="39600"/>
    <cellStyle name="Totale 2 2 5 4 3 2 3" xfId="13490"/>
    <cellStyle name="Totale 2 2 5 4 3 2 3 2" xfId="24917"/>
    <cellStyle name="Totale 2 2 5 4 3 2 3 2 2" xfId="36593"/>
    <cellStyle name="Totale 2 2 5 4 3 3" xfId="7808"/>
    <cellStyle name="Totale 2 2 5 4 3 3 2" xfId="19098"/>
    <cellStyle name="Totale 2 2 5 4 3 3 2 2" xfId="30524"/>
    <cellStyle name="Totale 2 2 5 4 3 3 2 2 2" xfId="42200"/>
    <cellStyle name="Totale 2 2 5 4 3 4" xfId="9589"/>
    <cellStyle name="Totale 2 2 5 4 3 4 2" xfId="21041"/>
    <cellStyle name="Totale 2 2 5 4 3 4 2 2" xfId="32717"/>
    <cellStyle name="Totale 2 2 5 4 4" xfId="817"/>
    <cellStyle name="Totale 2 2 5 4 4 2" xfId="4180"/>
    <cellStyle name="Totale 2 2 5 4 4 2 2" xfId="15762"/>
    <cellStyle name="Totale 2 2 5 4 4 2 2 2" xfId="27188"/>
    <cellStyle name="Totale 2 2 5 4 4 2 2 2 2" xfId="38864"/>
    <cellStyle name="Totale 2 2 5 4 4 2 3" xfId="12750"/>
    <cellStyle name="Totale 2 2 5 4 4 2 3 2" xfId="24177"/>
    <cellStyle name="Totale 2 2 5 4 4 2 3 2 2" xfId="35853"/>
    <cellStyle name="Totale 2 2 5 4 4 3" xfId="7046"/>
    <cellStyle name="Totale 2 2 5 4 4 3 2" xfId="18361"/>
    <cellStyle name="Totale 2 2 5 4 4 3 2 2" xfId="29787"/>
    <cellStyle name="Totale 2 2 5 4 4 3 2 2 2" xfId="41463"/>
    <cellStyle name="Totale 2 2 5 4 4 4" xfId="9994"/>
    <cellStyle name="Totale 2 2 5 4 4 4 2" xfId="21446"/>
    <cellStyle name="Totale 2 2 5 4 4 4 2 2" xfId="33122"/>
    <cellStyle name="Totale 2 2 5 4 5" xfId="2089"/>
    <cellStyle name="Totale 2 2 5 4 5 2" xfId="5412"/>
    <cellStyle name="Totale 2 2 5 4 5 2 2" xfId="16849"/>
    <cellStyle name="Totale 2 2 5 4 5 2 2 2" xfId="28275"/>
    <cellStyle name="Totale 2 2 5 4 5 2 2 2 2" xfId="39951"/>
    <cellStyle name="Totale 2 2 5 4 5 2 3" xfId="13844"/>
    <cellStyle name="Totale 2 2 5 4 5 2 3 2" xfId="25270"/>
    <cellStyle name="Totale 2 2 5 4 5 2 3 2 2" xfId="36946"/>
    <cellStyle name="Totale 2 2 5 4 5 3" xfId="8159"/>
    <cellStyle name="Totale 2 2 5 4 5 3 2" xfId="19449"/>
    <cellStyle name="Totale 2 2 5 4 5 3 2 2" xfId="30875"/>
    <cellStyle name="Totale 2 2 5 4 5 3 2 2 2" xfId="42551"/>
    <cellStyle name="Totale 2 2 5 4 5 4" xfId="11830"/>
    <cellStyle name="Totale 2 2 5 4 5 4 2" xfId="23282"/>
    <cellStyle name="Totale 2 2 5 4 5 4 2 2" xfId="34958"/>
    <cellStyle name="Totale 2 2 5 4 6" xfId="2463"/>
    <cellStyle name="Totale 2 2 5 4 6 2" xfId="5786"/>
    <cellStyle name="Totale 2 2 5 4 6 2 2" xfId="17210"/>
    <cellStyle name="Totale 2 2 5 4 6 2 2 2" xfId="28636"/>
    <cellStyle name="Totale 2 2 5 4 6 2 2 2 2" xfId="40312"/>
    <cellStyle name="Totale 2 2 5 4 6 2 3" xfId="14209"/>
    <cellStyle name="Totale 2 2 5 4 6 2 3 2" xfId="25635"/>
    <cellStyle name="Totale 2 2 5 4 6 2 3 2 2" xfId="37311"/>
    <cellStyle name="Totale 2 2 5 4 6 3" xfId="8520"/>
    <cellStyle name="Totale 2 2 5 4 6 3 2" xfId="19810"/>
    <cellStyle name="Totale 2 2 5 4 6 3 2 2" xfId="31236"/>
    <cellStyle name="Totale 2 2 5 4 6 3 2 2 2" xfId="42912"/>
    <cellStyle name="Totale 2 2 5 4 6 4" xfId="10566"/>
    <cellStyle name="Totale 2 2 5 4 6 4 2" xfId="22018"/>
    <cellStyle name="Totale 2 2 5 4 6 4 2 2" xfId="33694"/>
    <cellStyle name="Totale 2 2 5 4 7" xfId="2893"/>
    <cellStyle name="Totale 2 2 5 4 7 2" xfId="6214"/>
    <cellStyle name="Totale 2 2 5 4 7 2 2" xfId="17617"/>
    <cellStyle name="Totale 2 2 5 4 7 2 2 2" xfId="29043"/>
    <cellStyle name="Totale 2 2 5 4 7 2 2 2 2" xfId="40719"/>
    <cellStyle name="Totale 2 2 5 4 7 2 3" xfId="14619"/>
    <cellStyle name="Totale 2 2 5 4 7 2 3 2" xfId="26045"/>
    <cellStyle name="Totale 2 2 5 4 7 2 3 2 2" xfId="37721"/>
    <cellStyle name="Totale 2 2 5 4 7 3" xfId="8926"/>
    <cellStyle name="Totale 2 2 5 4 7 3 2" xfId="20216"/>
    <cellStyle name="Totale 2 2 5 4 7 3 2 2" xfId="31642"/>
    <cellStyle name="Totale 2 2 5 4 7 3 2 2 2" xfId="43318"/>
    <cellStyle name="Totale 2 2 5 4 7 4" xfId="10229"/>
    <cellStyle name="Totale 2 2 5 4 7 4 2" xfId="21681"/>
    <cellStyle name="Totale 2 2 5 4 7 4 2 2" xfId="33357"/>
    <cellStyle name="Totale 2 2 5 4 8" xfId="3172"/>
    <cellStyle name="Totale 2 2 5 4 8 2" xfId="6492"/>
    <cellStyle name="Totale 2 2 5 4 8 2 2" xfId="17888"/>
    <cellStyle name="Totale 2 2 5 4 8 2 2 2" xfId="29314"/>
    <cellStyle name="Totale 2 2 5 4 8 2 2 2 2" xfId="40990"/>
    <cellStyle name="Totale 2 2 5 4 8 2 3" xfId="14893"/>
    <cellStyle name="Totale 2 2 5 4 8 2 3 2" xfId="26319"/>
    <cellStyle name="Totale 2 2 5 4 8 2 3 2 2" xfId="37995"/>
    <cellStyle name="Totale 2 2 5 4 8 3" xfId="10595"/>
    <cellStyle name="Totale 2 2 5 4 8 3 2" xfId="22047"/>
    <cellStyle name="Totale 2 2 5 4 8 3 2 2" xfId="33723"/>
    <cellStyle name="Totale 2 2 5 4 9" xfId="3777"/>
    <cellStyle name="Totale 2 2 5 4 9 2" xfId="15366"/>
    <cellStyle name="Totale 2 2 5 4 9 2 2" xfId="26792"/>
    <cellStyle name="Totale 2 2 5 4 9 2 2 2" xfId="38468"/>
    <cellStyle name="Totale 2 2 5 4 9 3" xfId="12353"/>
    <cellStyle name="Totale 2 2 5 4 9 3 2" xfId="23780"/>
    <cellStyle name="Totale 2 2 5 4 9 3 2 2" xfId="35456"/>
    <cellStyle name="Totale 2 2 5 5" xfId="458"/>
    <cellStyle name="Totale 2 2 5 5 2" xfId="1142"/>
    <cellStyle name="Totale 2 2 5 5 2 2" xfId="4499"/>
    <cellStyle name="Totale 2 2 5 5 2 2 2" xfId="16033"/>
    <cellStyle name="Totale 2 2 5 5 2 2 2 2" xfId="27459"/>
    <cellStyle name="Totale 2 2 5 5 2 2 2 2 2" xfId="39135"/>
    <cellStyle name="Totale 2 2 5 5 2 2 3" xfId="13023"/>
    <cellStyle name="Totale 2 2 5 5 2 2 3 2" xfId="24450"/>
    <cellStyle name="Totale 2 2 5 5 2 2 3 2 2" xfId="36126"/>
    <cellStyle name="Totale 2 2 5 5 2 3" xfId="7319"/>
    <cellStyle name="Totale 2 2 5 5 2 3 2" xfId="18633"/>
    <cellStyle name="Totale 2 2 5 5 2 3 2 2" xfId="30059"/>
    <cellStyle name="Totale 2 2 5 5 2 3 2 2 2" xfId="41735"/>
    <cellStyle name="Totale 2 2 5 5 2 4" xfId="10967"/>
    <cellStyle name="Totale 2 2 5 5 2 4 2" xfId="22419"/>
    <cellStyle name="Totale 2 2 5 5 2 4 2 2" xfId="34095"/>
    <cellStyle name="Totale 2 2 5 5 3" xfId="2158"/>
    <cellStyle name="Totale 2 2 5 5 3 2" xfId="5481"/>
    <cellStyle name="Totale 2 2 5 5 3 2 2" xfId="16917"/>
    <cellStyle name="Totale 2 2 5 5 3 2 2 2" xfId="28343"/>
    <cellStyle name="Totale 2 2 5 5 3 2 2 2 2" xfId="40019"/>
    <cellStyle name="Totale 2 2 5 5 3 2 3" xfId="13912"/>
    <cellStyle name="Totale 2 2 5 5 3 2 3 2" xfId="25338"/>
    <cellStyle name="Totale 2 2 5 5 3 2 3 2 2" xfId="37014"/>
    <cellStyle name="Totale 2 2 5 5 3 3" xfId="8227"/>
    <cellStyle name="Totale 2 2 5 5 3 3 2" xfId="19517"/>
    <cellStyle name="Totale 2 2 5 5 3 3 2 2" xfId="30943"/>
    <cellStyle name="Totale 2 2 5 5 3 3 2 2 2" xfId="42619"/>
    <cellStyle name="Totale 2 2 5 5 3 4" xfId="11131"/>
    <cellStyle name="Totale 2 2 5 5 3 4 2" xfId="22583"/>
    <cellStyle name="Totale 2 2 5 5 3 4 2 2" xfId="34259"/>
    <cellStyle name="Totale 2 2 5 5 4" xfId="2532"/>
    <cellStyle name="Totale 2 2 5 5 4 2" xfId="5855"/>
    <cellStyle name="Totale 2 2 5 5 4 2 2" xfId="17279"/>
    <cellStyle name="Totale 2 2 5 5 4 2 2 2" xfId="28705"/>
    <cellStyle name="Totale 2 2 5 5 4 2 2 2 2" xfId="40381"/>
    <cellStyle name="Totale 2 2 5 5 4 2 3" xfId="14278"/>
    <cellStyle name="Totale 2 2 5 5 4 2 3 2" xfId="25704"/>
    <cellStyle name="Totale 2 2 5 5 4 2 3 2 2" xfId="37380"/>
    <cellStyle name="Totale 2 2 5 5 4 3" xfId="8589"/>
    <cellStyle name="Totale 2 2 5 5 4 3 2" xfId="19879"/>
    <cellStyle name="Totale 2 2 5 5 4 3 2 2" xfId="31305"/>
    <cellStyle name="Totale 2 2 5 5 4 3 2 2 2" xfId="42981"/>
    <cellStyle name="Totale 2 2 5 5 4 4" xfId="10010"/>
    <cellStyle name="Totale 2 2 5 5 4 4 2" xfId="21462"/>
    <cellStyle name="Totale 2 2 5 5 4 4 2 2" xfId="33138"/>
    <cellStyle name="Totale 2 2 5 5 5" xfId="1861"/>
    <cellStyle name="Totale 2 2 5 5 5 2" xfId="5185"/>
    <cellStyle name="Totale 2 2 5 5 5 2 2" xfId="16639"/>
    <cellStyle name="Totale 2 2 5 5 5 2 2 2" xfId="28065"/>
    <cellStyle name="Totale 2 2 5 5 5 2 2 2 2" xfId="39741"/>
    <cellStyle name="Totale 2 2 5 5 5 2 3" xfId="13634"/>
    <cellStyle name="Totale 2 2 5 5 5 2 3 2" xfId="25060"/>
    <cellStyle name="Totale 2 2 5 5 5 2 3 2 2" xfId="36736"/>
    <cellStyle name="Totale 2 2 5 5 5 3" xfId="7949"/>
    <cellStyle name="Totale 2 2 5 5 5 3 2" xfId="19239"/>
    <cellStyle name="Totale 2 2 5 5 5 3 2 2" xfId="30665"/>
    <cellStyle name="Totale 2 2 5 5 5 3 2 2 2" xfId="42341"/>
    <cellStyle name="Totale 2 2 5 5 5 4" xfId="10437"/>
    <cellStyle name="Totale 2 2 5 5 5 4 2" xfId="21889"/>
    <cellStyle name="Totale 2 2 5 5 5 4 2 2" xfId="33565"/>
    <cellStyle name="Totale 2 2 5 5 6" xfId="3240"/>
    <cellStyle name="Totale 2 2 5 5 6 2" xfId="6560"/>
    <cellStyle name="Totale 2 2 5 5 6 2 2" xfId="17956"/>
    <cellStyle name="Totale 2 2 5 5 6 2 2 2" xfId="29382"/>
    <cellStyle name="Totale 2 2 5 5 6 2 2 2 2" xfId="41058"/>
    <cellStyle name="Totale 2 2 5 5 6 2 3" xfId="14961"/>
    <cellStyle name="Totale 2 2 5 5 6 2 3 2" xfId="26387"/>
    <cellStyle name="Totale 2 2 5 5 6 2 3 2 2" xfId="38063"/>
    <cellStyle name="Totale 2 2 5 5 6 3" xfId="9129"/>
    <cellStyle name="Totale 2 2 5 5 6 3 2" xfId="20418"/>
    <cellStyle name="Totale 2 2 5 5 6 3 2 2" xfId="31844"/>
    <cellStyle name="Totale 2 2 5 5 6 3 2 2 2" xfId="43520"/>
    <cellStyle name="Totale 2 2 5 5 6 4" xfId="9372"/>
    <cellStyle name="Totale 2 2 5 5 6 4 2" xfId="20824"/>
    <cellStyle name="Totale 2 2 5 5 6 4 2 2" xfId="32500"/>
    <cellStyle name="Totale 2 2 5 5 7" xfId="3381"/>
    <cellStyle name="Totale 2 2 5 5 7 2" xfId="6695"/>
    <cellStyle name="Totale 2 2 5 5 7 2 2" xfId="18086"/>
    <cellStyle name="Totale 2 2 5 5 7 2 2 2" xfId="29512"/>
    <cellStyle name="Totale 2 2 5 5 7 2 2 2 2" xfId="41188"/>
    <cellStyle name="Totale 2 2 5 5 7 2 3" xfId="15092"/>
    <cellStyle name="Totale 2 2 5 5 7 2 3 2" xfId="26518"/>
    <cellStyle name="Totale 2 2 5 5 7 2 3 2 2" xfId="38194"/>
    <cellStyle name="Totale 2 2 5 5 7 3" xfId="9258"/>
    <cellStyle name="Totale 2 2 5 5 7 3 2" xfId="20710"/>
    <cellStyle name="Totale 2 2 5 5 7 3 2 2" xfId="32386"/>
    <cellStyle name="Totale 2 2 5 5 8" xfId="3846"/>
    <cellStyle name="Totale 2 2 5 5 8 2" xfId="15434"/>
    <cellStyle name="Totale 2 2 5 5 8 2 2" xfId="26860"/>
    <cellStyle name="Totale 2 2 5 5 8 2 2 2" xfId="38536"/>
    <cellStyle name="Totale 2 2 5 5 8 3" xfId="12421"/>
    <cellStyle name="Totale 2 2 5 5 8 3 2" xfId="23848"/>
    <cellStyle name="Totale 2 2 5 5 8 3 2 2" xfId="35524"/>
    <cellStyle name="Totale 2 2 5 5 9" xfId="9288"/>
    <cellStyle name="Totale 2 2 5 5 9 2" xfId="20740"/>
    <cellStyle name="Totale 2 2 5 5 9 2 2" xfId="32416"/>
    <cellStyle name="Totale 2 2 5 6" xfId="883"/>
    <cellStyle name="Totale 2 2 5 6 2" xfId="4242"/>
    <cellStyle name="Totale 2 2 5 6 2 2" xfId="15801"/>
    <cellStyle name="Totale 2 2 5 6 2 2 2" xfId="27227"/>
    <cellStyle name="Totale 2 2 5 6 2 2 2 2" xfId="38903"/>
    <cellStyle name="Totale 2 2 5 6 2 3" xfId="12791"/>
    <cellStyle name="Totale 2 2 5 6 2 3 2" xfId="24218"/>
    <cellStyle name="Totale 2 2 5 6 2 3 2 2" xfId="35894"/>
    <cellStyle name="Totale 2 2 5 6 3" xfId="7086"/>
    <cellStyle name="Totale 2 2 5 6 3 2" xfId="18400"/>
    <cellStyle name="Totale 2 2 5 6 3 2 2" xfId="29826"/>
    <cellStyle name="Totale 2 2 5 6 3 2 2 2" xfId="41502"/>
    <cellStyle name="Totale 2 2 5 6 4" xfId="10279"/>
    <cellStyle name="Totale 2 2 5 6 4 2" xfId="21731"/>
    <cellStyle name="Totale 2 2 5 6 4 2 2" xfId="33407"/>
    <cellStyle name="Totale 2 2 5 7" xfId="1292"/>
    <cellStyle name="Totale 2 2 5 7 2" xfId="4636"/>
    <cellStyle name="Totale 2 2 5 7 2 2" xfId="16163"/>
    <cellStyle name="Totale 2 2 5 7 2 2 2" xfId="27589"/>
    <cellStyle name="Totale 2 2 5 7 2 2 2 2" xfId="39265"/>
    <cellStyle name="Totale 2 2 5 7 2 3" xfId="13155"/>
    <cellStyle name="Totale 2 2 5 7 2 3 2" xfId="24582"/>
    <cellStyle name="Totale 2 2 5 7 2 3 2 2" xfId="36258"/>
    <cellStyle name="Totale 2 2 5 7 3" xfId="7461"/>
    <cellStyle name="Totale 2 2 5 7 3 2" xfId="18763"/>
    <cellStyle name="Totale 2 2 5 7 3 2 2" xfId="30189"/>
    <cellStyle name="Totale 2 2 5 7 3 2 2 2" xfId="41865"/>
    <cellStyle name="Totale 2 2 5 7 4" xfId="11231"/>
    <cellStyle name="Totale 2 2 5 7 4 2" xfId="22683"/>
    <cellStyle name="Totale 2 2 5 7 4 2 2" xfId="34359"/>
    <cellStyle name="Totale 2 2 5 8" xfId="620"/>
    <cellStyle name="Totale 2 2 5 8 2" xfId="3983"/>
    <cellStyle name="Totale 2 2 5 8 2 2" xfId="15565"/>
    <cellStyle name="Totale 2 2 5 8 2 2 2" xfId="26991"/>
    <cellStyle name="Totale 2 2 5 8 2 2 2 2" xfId="38667"/>
    <cellStyle name="Totale 2 2 5 8 2 3" xfId="12553"/>
    <cellStyle name="Totale 2 2 5 8 2 3 2" xfId="23980"/>
    <cellStyle name="Totale 2 2 5 8 2 3 2 2" xfId="35656"/>
    <cellStyle name="Totale 2 2 5 8 3" xfId="6849"/>
    <cellStyle name="Totale 2 2 5 8 3 2" xfId="18164"/>
    <cellStyle name="Totale 2 2 5 8 3 2 2" xfId="29590"/>
    <cellStyle name="Totale 2 2 5 8 3 2 2 2" xfId="41266"/>
    <cellStyle name="Totale 2 2 5 8 4" xfId="9533"/>
    <cellStyle name="Totale 2 2 5 8 4 2" xfId="20985"/>
    <cellStyle name="Totale 2 2 5 8 4 2 2" xfId="32661"/>
    <cellStyle name="Totale 2 2 5 9" xfId="1865"/>
    <cellStyle name="Totale 2 2 5 9 2" xfId="5189"/>
    <cellStyle name="Totale 2 2 5 9 2 2" xfId="16643"/>
    <cellStyle name="Totale 2 2 5 9 2 2 2" xfId="28069"/>
    <cellStyle name="Totale 2 2 5 9 2 2 2 2" xfId="39745"/>
    <cellStyle name="Totale 2 2 5 9 2 3" xfId="13638"/>
    <cellStyle name="Totale 2 2 5 9 2 3 2" xfId="25064"/>
    <cellStyle name="Totale 2 2 5 9 2 3 2 2" xfId="36740"/>
    <cellStyle name="Totale 2 2 5 9 3" xfId="7953"/>
    <cellStyle name="Totale 2 2 5 9 3 2" xfId="19243"/>
    <cellStyle name="Totale 2 2 5 9 3 2 2" xfId="30669"/>
    <cellStyle name="Totale 2 2 5 9 3 2 2 2" xfId="42345"/>
    <cellStyle name="Totale 2 2 5 9 4" xfId="11192"/>
    <cellStyle name="Totale 2 2 5 9 4 2" xfId="22644"/>
    <cellStyle name="Totale 2 2 5 9 4 2 2" xfId="34320"/>
    <cellStyle name="Totale 2 2 6" xfId="104"/>
    <cellStyle name="Totale 2 2 6 10" xfId="1752"/>
    <cellStyle name="Totale 2 2 6 10 2" xfId="5076"/>
    <cellStyle name="Totale 2 2 6 10 2 2" xfId="16561"/>
    <cellStyle name="Totale 2 2 6 10 2 2 2" xfId="27987"/>
    <cellStyle name="Totale 2 2 6 10 2 2 2 2" xfId="39663"/>
    <cellStyle name="Totale 2 2 6 10 2 3" xfId="13554"/>
    <cellStyle name="Totale 2 2 6 10 2 3 2" xfId="24981"/>
    <cellStyle name="Totale 2 2 6 10 2 3 2 2" xfId="36657"/>
    <cellStyle name="Totale 2 2 6 10 3" xfId="7871"/>
    <cellStyle name="Totale 2 2 6 10 3 2" xfId="19161"/>
    <cellStyle name="Totale 2 2 6 10 3 2 2" xfId="30587"/>
    <cellStyle name="Totale 2 2 6 10 3 2 2 2" xfId="42263"/>
    <cellStyle name="Totale 2 2 6 10 4" xfId="11633"/>
    <cellStyle name="Totale 2 2 6 10 4 2" xfId="23085"/>
    <cellStyle name="Totale 2 2 6 10 4 2 2" xfId="34761"/>
    <cellStyle name="Totale 2 2 6 11" xfId="2682"/>
    <cellStyle name="Totale 2 2 6 11 2" xfId="6005"/>
    <cellStyle name="Totale 2 2 6 11 2 2" xfId="17414"/>
    <cellStyle name="Totale 2 2 6 11 2 2 2" xfId="28840"/>
    <cellStyle name="Totale 2 2 6 11 2 2 2 2" xfId="40516"/>
    <cellStyle name="Totale 2 2 6 11 2 3" xfId="14416"/>
    <cellStyle name="Totale 2 2 6 11 2 3 2" xfId="25842"/>
    <cellStyle name="Totale 2 2 6 11 2 3 2 2" xfId="37518"/>
    <cellStyle name="Totale 2 2 6 11 3" xfId="8724"/>
    <cellStyle name="Totale 2 2 6 11 3 2" xfId="20014"/>
    <cellStyle name="Totale 2 2 6 11 3 2 2" xfId="31440"/>
    <cellStyle name="Totale 2 2 6 11 3 2 2 2" xfId="43116"/>
    <cellStyle name="Totale 2 2 6 11 4" xfId="9274"/>
    <cellStyle name="Totale 2 2 6 11 4 2" xfId="20726"/>
    <cellStyle name="Totale 2 2 6 11 4 2 2" xfId="32402"/>
    <cellStyle name="Totale 2 2 6 12" xfId="3522"/>
    <cellStyle name="Totale 2 2 6 12 2" xfId="15129"/>
    <cellStyle name="Totale 2 2 6 12 2 2" xfId="26555"/>
    <cellStyle name="Totale 2 2 6 12 2 2 2" xfId="38231"/>
    <cellStyle name="Totale 2 2 6 12 3" xfId="12116"/>
    <cellStyle name="Totale 2 2 6 12 3 2" xfId="23543"/>
    <cellStyle name="Totale 2 2 6 12 3 2 2" xfId="35219"/>
    <cellStyle name="Totale 2 2 6 2" xfId="271"/>
    <cellStyle name="Totale 2 2 6 2 10" xfId="3659"/>
    <cellStyle name="Totale 2 2 6 2 10 2" xfId="15248"/>
    <cellStyle name="Totale 2 2 6 2 10 2 2" xfId="26674"/>
    <cellStyle name="Totale 2 2 6 2 10 2 2 2" xfId="38350"/>
    <cellStyle name="Totale 2 2 6 2 10 3" xfId="12235"/>
    <cellStyle name="Totale 2 2 6 2 10 3 2" xfId="23662"/>
    <cellStyle name="Totale 2 2 6 2 10 3 2 2" xfId="35338"/>
    <cellStyle name="Totale 2 2 6 2 11" xfId="9748"/>
    <cellStyle name="Totale 2 2 6 2 11 2" xfId="21200"/>
    <cellStyle name="Totale 2 2 6 2 11 2 2" xfId="32876"/>
    <cellStyle name="Totale 2 2 6 2 2" xfId="1019"/>
    <cellStyle name="Totale 2 2 6 2 2 2" xfId="4376"/>
    <cellStyle name="Totale 2 2 6 2 2 2 2" xfId="15911"/>
    <cellStyle name="Totale 2 2 6 2 2 2 2 2" xfId="27337"/>
    <cellStyle name="Totale 2 2 6 2 2 2 2 2 2" xfId="39013"/>
    <cellStyle name="Totale 2 2 6 2 2 2 3" xfId="12901"/>
    <cellStyle name="Totale 2 2 6 2 2 2 3 2" xfId="24328"/>
    <cellStyle name="Totale 2 2 6 2 2 2 3 2 2" xfId="36004"/>
    <cellStyle name="Totale 2 2 6 2 2 3" xfId="7197"/>
    <cellStyle name="Totale 2 2 6 2 2 3 2" xfId="18511"/>
    <cellStyle name="Totale 2 2 6 2 2 3 2 2" xfId="29937"/>
    <cellStyle name="Totale 2 2 6 2 2 3 2 2 2" xfId="41613"/>
    <cellStyle name="Totale 2 2 6 2 2 4" xfId="9988"/>
    <cellStyle name="Totale 2 2 6 2 2 4 2" xfId="21440"/>
    <cellStyle name="Totale 2 2 6 2 2 4 2 2" xfId="33116"/>
    <cellStyle name="Totale 2 2 6 2 3" xfId="1383"/>
    <cellStyle name="Totale 2 2 6 2 3 2" xfId="4715"/>
    <cellStyle name="Totale 2 2 6 2 3 2 2" xfId="16242"/>
    <cellStyle name="Totale 2 2 6 2 3 2 2 2" xfId="27668"/>
    <cellStyle name="Totale 2 2 6 2 3 2 2 2 2" xfId="39344"/>
    <cellStyle name="Totale 2 2 6 2 3 2 3" xfId="13234"/>
    <cellStyle name="Totale 2 2 6 2 3 2 3 2" xfId="24661"/>
    <cellStyle name="Totale 2 2 6 2 3 2 3 2 2" xfId="36337"/>
    <cellStyle name="Totale 2 2 6 2 3 3" xfId="7552"/>
    <cellStyle name="Totale 2 2 6 2 3 3 2" xfId="18842"/>
    <cellStyle name="Totale 2 2 6 2 3 3 2 2" xfId="30268"/>
    <cellStyle name="Totale 2 2 6 2 3 3 2 2 2" xfId="41944"/>
    <cellStyle name="Totale 2 2 6 2 3 4" xfId="11472"/>
    <cellStyle name="Totale 2 2 6 2 3 4 2" xfId="22924"/>
    <cellStyle name="Totale 2 2 6 2 3 4 2 2" xfId="34600"/>
    <cellStyle name="Totale 2 2 6 2 4" xfId="1579"/>
    <cellStyle name="Totale 2 2 6 2 4 2" xfId="4909"/>
    <cellStyle name="Totale 2 2 6 2 4 2 2" xfId="16435"/>
    <cellStyle name="Totale 2 2 6 2 4 2 2 2" xfId="27861"/>
    <cellStyle name="Totale 2 2 6 2 4 2 2 2 2" xfId="39537"/>
    <cellStyle name="Totale 2 2 6 2 4 2 3" xfId="13427"/>
    <cellStyle name="Totale 2 2 6 2 4 2 3 2" xfId="24854"/>
    <cellStyle name="Totale 2 2 6 2 4 2 3 2 2" xfId="36530"/>
    <cellStyle name="Totale 2 2 6 2 4 3" xfId="7745"/>
    <cellStyle name="Totale 2 2 6 2 4 3 2" xfId="19035"/>
    <cellStyle name="Totale 2 2 6 2 4 3 2 2" xfId="30461"/>
    <cellStyle name="Totale 2 2 6 2 4 3 2 2 2" xfId="42137"/>
    <cellStyle name="Totale 2 2 6 2 4 4" xfId="11607"/>
    <cellStyle name="Totale 2 2 6 2 4 4 2" xfId="23059"/>
    <cellStyle name="Totale 2 2 6 2 4 4 2 2" xfId="34735"/>
    <cellStyle name="Totale 2 2 6 2 5" xfId="699"/>
    <cellStyle name="Totale 2 2 6 2 5 2" xfId="4062"/>
    <cellStyle name="Totale 2 2 6 2 5 2 2" xfId="15644"/>
    <cellStyle name="Totale 2 2 6 2 5 2 2 2" xfId="27070"/>
    <cellStyle name="Totale 2 2 6 2 5 2 2 2 2" xfId="38746"/>
    <cellStyle name="Totale 2 2 6 2 5 2 3" xfId="12632"/>
    <cellStyle name="Totale 2 2 6 2 5 2 3 2" xfId="24059"/>
    <cellStyle name="Totale 2 2 6 2 5 2 3 2 2" xfId="35735"/>
    <cellStyle name="Totale 2 2 6 2 5 3" xfId="6928"/>
    <cellStyle name="Totale 2 2 6 2 5 3 2" xfId="18243"/>
    <cellStyle name="Totale 2 2 6 2 5 3 2 2" xfId="29669"/>
    <cellStyle name="Totale 2 2 6 2 5 3 2 2 2" xfId="41345"/>
    <cellStyle name="Totale 2 2 6 2 5 4" xfId="11280"/>
    <cellStyle name="Totale 2 2 6 2 5 4 2" xfId="22732"/>
    <cellStyle name="Totale 2 2 6 2 5 4 2 2" xfId="34408"/>
    <cellStyle name="Totale 2 2 6 2 6" xfId="1971"/>
    <cellStyle name="Totale 2 2 6 2 6 2" xfId="5294"/>
    <cellStyle name="Totale 2 2 6 2 6 2 2" xfId="16731"/>
    <cellStyle name="Totale 2 2 6 2 6 2 2 2" xfId="28157"/>
    <cellStyle name="Totale 2 2 6 2 6 2 2 2 2" xfId="39833"/>
    <cellStyle name="Totale 2 2 6 2 6 2 3" xfId="13726"/>
    <cellStyle name="Totale 2 2 6 2 6 2 3 2" xfId="25152"/>
    <cellStyle name="Totale 2 2 6 2 6 2 3 2 2" xfId="36828"/>
    <cellStyle name="Totale 2 2 6 2 6 3" xfId="8041"/>
    <cellStyle name="Totale 2 2 6 2 6 3 2" xfId="19331"/>
    <cellStyle name="Totale 2 2 6 2 6 3 2 2" xfId="30757"/>
    <cellStyle name="Totale 2 2 6 2 6 3 2 2 2" xfId="42433"/>
    <cellStyle name="Totale 2 2 6 2 6 4" xfId="11223"/>
    <cellStyle name="Totale 2 2 6 2 6 4 2" xfId="22675"/>
    <cellStyle name="Totale 2 2 6 2 6 4 2 2" xfId="34351"/>
    <cellStyle name="Totale 2 2 6 2 7" xfId="2345"/>
    <cellStyle name="Totale 2 2 6 2 7 2" xfId="5668"/>
    <cellStyle name="Totale 2 2 6 2 7 2 2" xfId="17092"/>
    <cellStyle name="Totale 2 2 6 2 7 2 2 2" xfId="28518"/>
    <cellStyle name="Totale 2 2 6 2 7 2 2 2 2" xfId="40194"/>
    <cellStyle name="Totale 2 2 6 2 7 2 3" xfId="14091"/>
    <cellStyle name="Totale 2 2 6 2 7 2 3 2" xfId="25517"/>
    <cellStyle name="Totale 2 2 6 2 7 2 3 2 2" xfId="37193"/>
    <cellStyle name="Totale 2 2 6 2 7 3" xfId="8402"/>
    <cellStyle name="Totale 2 2 6 2 7 3 2" xfId="19692"/>
    <cellStyle name="Totale 2 2 6 2 7 3 2 2" xfId="31118"/>
    <cellStyle name="Totale 2 2 6 2 7 3 2 2 2" xfId="42794"/>
    <cellStyle name="Totale 2 2 6 2 7 4" xfId="11752"/>
    <cellStyle name="Totale 2 2 6 2 7 4 2" xfId="23204"/>
    <cellStyle name="Totale 2 2 6 2 7 4 2 2" xfId="34880"/>
    <cellStyle name="Totale 2 2 6 2 8" xfId="2884"/>
    <cellStyle name="Totale 2 2 6 2 8 2" xfId="6205"/>
    <cellStyle name="Totale 2 2 6 2 8 2 2" xfId="17608"/>
    <cellStyle name="Totale 2 2 6 2 8 2 2 2" xfId="29034"/>
    <cellStyle name="Totale 2 2 6 2 8 2 2 2 2" xfId="40710"/>
    <cellStyle name="Totale 2 2 6 2 8 2 3" xfId="14610"/>
    <cellStyle name="Totale 2 2 6 2 8 2 3 2" xfId="26036"/>
    <cellStyle name="Totale 2 2 6 2 8 2 3 2 2" xfId="37712"/>
    <cellStyle name="Totale 2 2 6 2 8 3" xfId="8917"/>
    <cellStyle name="Totale 2 2 6 2 8 3 2" xfId="20207"/>
    <cellStyle name="Totale 2 2 6 2 8 3 2 2" xfId="31633"/>
    <cellStyle name="Totale 2 2 6 2 8 3 2 2 2" xfId="43309"/>
    <cellStyle name="Totale 2 2 6 2 8 4" xfId="10721"/>
    <cellStyle name="Totale 2 2 6 2 8 4 2" xfId="22173"/>
    <cellStyle name="Totale 2 2 6 2 8 4 2 2" xfId="33849"/>
    <cellStyle name="Totale 2 2 6 2 9" xfId="3054"/>
    <cellStyle name="Totale 2 2 6 2 9 2" xfId="6374"/>
    <cellStyle name="Totale 2 2 6 2 9 2 2" xfId="17770"/>
    <cellStyle name="Totale 2 2 6 2 9 2 2 2" xfId="29196"/>
    <cellStyle name="Totale 2 2 6 2 9 2 2 2 2" xfId="40872"/>
    <cellStyle name="Totale 2 2 6 2 9 2 3" xfId="14775"/>
    <cellStyle name="Totale 2 2 6 2 9 2 3 2" xfId="26201"/>
    <cellStyle name="Totale 2 2 6 2 9 2 3 2 2" xfId="37877"/>
    <cellStyle name="Totale 2 2 6 2 9 3" xfId="10755"/>
    <cellStyle name="Totale 2 2 6 2 9 3 2" xfId="22207"/>
    <cellStyle name="Totale 2 2 6 2 9 3 2 2" xfId="33883"/>
    <cellStyle name="Totale 2 2 6 3" xfId="348"/>
    <cellStyle name="Totale 2 2 6 3 10" xfId="3736"/>
    <cellStyle name="Totale 2 2 6 3 10 2" xfId="15325"/>
    <cellStyle name="Totale 2 2 6 3 10 2 2" xfId="26751"/>
    <cellStyle name="Totale 2 2 6 3 10 2 2 2" xfId="38427"/>
    <cellStyle name="Totale 2 2 6 3 10 3" xfId="12312"/>
    <cellStyle name="Totale 2 2 6 3 10 3 2" xfId="23739"/>
    <cellStyle name="Totale 2 2 6 3 10 3 2 2" xfId="35415"/>
    <cellStyle name="Totale 2 2 6 3 2" xfId="537"/>
    <cellStyle name="Totale 2 2 6 3 2 2" xfId="1221"/>
    <cellStyle name="Totale 2 2 6 3 2 2 2" xfId="4578"/>
    <cellStyle name="Totale 2 2 6 3 2 2 2 2" xfId="16112"/>
    <cellStyle name="Totale 2 2 6 3 2 2 2 2 2" xfId="27538"/>
    <cellStyle name="Totale 2 2 6 3 2 2 2 2 2 2" xfId="39214"/>
    <cellStyle name="Totale 2 2 6 3 2 2 2 3" xfId="13102"/>
    <cellStyle name="Totale 2 2 6 3 2 2 2 3 2" xfId="24529"/>
    <cellStyle name="Totale 2 2 6 3 2 2 2 3 2 2" xfId="36205"/>
    <cellStyle name="Totale 2 2 6 3 2 2 3" xfId="7398"/>
    <cellStyle name="Totale 2 2 6 3 2 2 3 2" xfId="18712"/>
    <cellStyle name="Totale 2 2 6 3 2 2 3 2 2" xfId="30138"/>
    <cellStyle name="Totale 2 2 6 3 2 2 3 2 2 2" xfId="41814"/>
    <cellStyle name="Totale 2 2 6 3 2 2 4" xfId="11608"/>
    <cellStyle name="Totale 2 2 6 3 2 2 4 2" xfId="23060"/>
    <cellStyle name="Totale 2 2 6 3 2 2 4 2 2" xfId="34736"/>
    <cellStyle name="Totale 2 2 6 3 2 3" xfId="2237"/>
    <cellStyle name="Totale 2 2 6 3 2 3 2" xfId="5560"/>
    <cellStyle name="Totale 2 2 6 3 2 3 2 2" xfId="16996"/>
    <cellStyle name="Totale 2 2 6 3 2 3 2 2 2" xfId="28422"/>
    <cellStyle name="Totale 2 2 6 3 2 3 2 2 2 2" xfId="40098"/>
    <cellStyle name="Totale 2 2 6 3 2 3 2 3" xfId="13991"/>
    <cellStyle name="Totale 2 2 6 3 2 3 2 3 2" xfId="25417"/>
    <cellStyle name="Totale 2 2 6 3 2 3 2 3 2 2" xfId="37093"/>
    <cellStyle name="Totale 2 2 6 3 2 3 3" xfId="8306"/>
    <cellStyle name="Totale 2 2 6 3 2 3 3 2" xfId="19596"/>
    <cellStyle name="Totale 2 2 6 3 2 3 3 2 2" xfId="31022"/>
    <cellStyle name="Totale 2 2 6 3 2 3 3 2 2 2" xfId="42698"/>
    <cellStyle name="Totale 2 2 6 3 2 3 4" xfId="10172"/>
    <cellStyle name="Totale 2 2 6 3 2 3 4 2" xfId="21624"/>
    <cellStyle name="Totale 2 2 6 3 2 3 4 2 2" xfId="33300"/>
    <cellStyle name="Totale 2 2 6 3 2 4" xfId="2611"/>
    <cellStyle name="Totale 2 2 6 3 2 4 2" xfId="5934"/>
    <cellStyle name="Totale 2 2 6 3 2 4 2 2" xfId="17358"/>
    <cellStyle name="Totale 2 2 6 3 2 4 2 2 2" xfId="28784"/>
    <cellStyle name="Totale 2 2 6 3 2 4 2 2 2 2" xfId="40460"/>
    <cellStyle name="Totale 2 2 6 3 2 4 2 3" xfId="14357"/>
    <cellStyle name="Totale 2 2 6 3 2 4 2 3 2" xfId="25783"/>
    <cellStyle name="Totale 2 2 6 3 2 4 2 3 2 2" xfId="37459"/>
    <cellStyle name="Totale 2 2 6 3 2 4 3" xfId="8668"/>
    <cellStyle name="Totale 2 2 6 3 2 4 3 2" xfId="19958"/>
    <cellStyle name="Totale 2 2 6 3 2 4 3 2 2" xfId="31384"/>
    <cellStyle name="Totale 2 2 6 3 2 4 3 2 2 2" xfId="43060"/>
    <cellStyle name="Totale 2 2 6 3 2 4 4" xfId="9930"/>
    <cellStyle name="Totale 2 2 6 3 2 4 4 2" xfId="21382"/>
    <cellStyle name="Totale 2 2 6 3 2 4 4 2 2" xfId="33058"/>
    <cellStyle name="Totale 2 2 6 3 2 5" xfId="2290"/>
    <cellStyle name="Totale 2 2 6 3 2 5 2" xfId="5613"/>
    <cellStyle name="Totale 2 2 6 3 2 5 2 2" xfId="17039"/>
    <cellStyle name="Totale 2 2 6 3 2 5 2 2 2" xfId="28465"/>
    <cellStyle name="Totale 2 2 6 3 2 5 2 2 2 2" xfId="40141"/>
    <cellStyle name="Totale 2 2 6 3 2 5 2 3" xfId="14037"/>
    <cellStyle name="Totale 2 2 6 3 2 5 2 3 2" xfId="25463"/>
    <cellStyle name="Totale 2 2 6 3 2 5 2 3 2 2" xfId="37139"/>
    <cellStyle name="Totale 2 2 6 3 2 5 3" xfId="8349"/>
    <cellStyle name="Totale 2 2 6 3 2 5 3 2" xfId="19639"/>
    <cellStyle name="Totale 2 2 6 3 2 5 3 2 2" xfId="31065"/>
    <cellStyle name="Totale 2 2 6 3 2 5 3 2 2 2" xfId="42741"/>
    <cellStyle name="Totale 2 2 6 3 2 5 4" xfId="11005"/>
    <cellStyle name="Totale 2 2 6 3 2 5 4 2" xfId="22457"/>
    <cellStyle name="Totale 2 2 6 3 2 5 4 2 2" xfId="34133"/>
    <cellStyle name="Totale 2 2 6 3 2 6" xfId="3319"/>
    <cellStyle name="Totale 2 2 6 3 2 6 2" xfId="6639"/>
    <cellStyle name="Totale 2 2 6 3 2 6 2 2" xfId="18035"/>
    <cellStyle name="Totale 2 2 6 3 2 6 2 2 2" xfId="29461"/>
    <cellStyle name="Totale 2 2 6 3 2 6 2 2 2 2" xfId="41137"/>
    <cellStyle name="Totale 2 2 6 3 2 6 2 3" xfId="15040"/>
    <cellStyle name="Totale 2 2 6 3 2 6 2 3 2" xfId="26466"/>
    <cellStyle name="Totale 2 2 6 3 2 6 2 3 2 2" xfId="38142"/>
    <cellStyle name="Totale 2 2 6 3 2 6 3" xfId="12062"/>
    <cellStyle name="Totale 2 2 6 3 2 6 3 2" xfId="23514"/>
    <cellStyle name="Totale 2 2 6 3 2 6 3 2 2" xfId="35190"/>
    <cellStyle name="Totale 2 2 6 3 2 7" xfId="3925"/>
    <cellStyle name="Totale 2 2 6 3 2 7 2" xfId="15513"/>
    <cellStyle name="Totale 2 2 6 3 2 7 2 2" xfId="26939"/>
    <cellStyle name="Totale 2 2 6 3 2 7 2 2 2" xfId="38615"/>
    <cellStyle name="Totale 2 2 6 3 2 7 3" xfId="12500"/>
    <cellStyle name="Totale 2 2 6 3 2 7 3 2" xfId="23927"/>
    <cellStyle name="Totale 2 2 6 3 2 7 3 2 2" xfId="35603"/>
    <cellStyle name="Totale 2 2 6 3 2 8" xfId="10155"/>
    <cellStyle name="Totale 2 2 6 3 2 8 2" xfId="21607"/>
    <cellStyle name="Totale 2 2 6 3 2 8 2 2" xfId="33283"/>
    <cellStyle name="Totale 2 2 6 3 3" xfId="1092"/>
    <cellStyle name="Totale 2 2 6 3 3 2" xfId="4449"/>
    <cellStyle name="Totale 2 2 6 3 3 2 2" xfId="15984"/>
    <cellStyle name="Totale 2 2 6 3 3 2 2 2" xfId="27410"/>
    <cellStyle name="Totale 2 2 6 3 3 2 2 2 2" xfId="39086"/>
    <cellStyle name="Totale 2 2 6 3 3 2 3" xfId="12974"/>
    <cellStyle name="Totale 2 2 6 3 3 2 3 2" xfId="24401"/>
    <cellStyle name="Totale 2 2 6 3 3 2 3 2 2" xfId="36077"/>
    <cellStyle name="Totale 2 2 6 3 3 3" xfId="7270"/>
    <cellStyle name="Totale 2 2 6 3 3 3 2" xfId="18584"/>
    <cellStyle name="Totale 2 2 6 3 3 3 2 2" xfId="30010"/>
    <cellStyle name="Totale 2 2 6 3 3 3 2 2 2" xfId="41686"/>
    <cellStyle name="Totale 2 2 6 3 3 4" xfId="9613"/>
    <cellStyle name="Totale 2 2 6 3 3 4 2" xfId="21065"/>
    <cellStyle name="Totale 2 2 6 3 3 4 2 2" xfId="32741"/>
    <cellStyle name="Totale 2 2 6 3 4" xfId="1460"/>
    <cellStyle name="Totale 2 2 6 3 4 2" xfId="4792"/>
    <cellStyle name="Totale 2 2 6 3 4 2 2" xfId="16319"/>
    <cellStyle name="Totale 2 2 6 3 4 2 2 2" xfId="27745"/>
    <cellStyle name="Totale 2 2 6 3 4 2 2 2 2" xfId="39421"/>
    <cellStyle name="Totale 2 2 6 3 4 2 3" xfId="13311"/>
    <cellStyle name="Totale 2 2 6 3 4 2 3 2" xfId="24738"/>
    <cellStyle name="Totale 2 2 6 3 4 2 3 2 2" xfId="36414"/>
    <cellStyle name="Totale 2 2 6 3 4 3" xfId="7629"/>
    <cellStyle name="Totale 2 2 6 3 4 3 2" xfId="18919"/>
    <cellStyle name="Totale 2 2 6 3 4 3 2 2" xfId="30345"/>
    <cellStyle name="Totale 2 2 6 3 4 3 2 2 2" xfId="42021"/>
    <cellStyle name="Totale 2 2 6 3 4 4" xfId="10204"/>
    <cellStyle name="Totale 2 2 6 3 4 4 2" xfId="21656"/>
    <cellStyle name="Totale 2 2 6 3 4 4 2 2" xfId="33332"/>
    <cellStyle name="Totale 2 2 6 3 5" xfId="776"/>
    <cellStyle name="Totale 2 2 6 3 5 2" xfId="4139"/>
    <cellStyle name="Totale 2 2 6 3 5 2 2" xfId="15721"/>
    <cellStyle name="Totale 2 2 6 3 5 2 2 2" xfId="27147"/>
    <cellStyle name="Totale 2 2 6 3 5 2 2 2 2" xfId="38823"/>
    <cellStyle name="Totale 2 2 6 3 5 2 3" xfId="12709"/>
    <cellStyle name="Totale 2 2 6 3 5 2 3 2" xfId="24136"/>
    <cellStyle name="Totale 2 2 6 3 5 2 3 2 2" xfId="35812"/>
    <cellStyle name="Totale 2 2 6 3 5 3" xfId="7005"/>
    <cellStyle name="Totale 2 2 6 3 5 3 2" xfId="18320"/>
    <cellStyle name="Totale 2 2 6 3 5 3 2 2" xfId="29746"/>
    <cellStyle name="Totale 2 2 6 3 5 3 2 2 2" xfId="41422"/>
    <cellStyle name="Totale 2 2 6 3 5 4" xfId="10325"/>
    <cellStyle name="Totale 2 2 6 3 5 4 2" xfId="21777"/>
    <cellStyle name="Totale 2 2 6 3 5 4 2 2" xfId="33453"/>
    <cellStyle name="Totale 2 2 6 3 6" xfId="2048"/>
    <cellStyle name="Totale 2 2 6 3 6 2" xfId="5371"/>
    <cellStyle name="Totale 2 2 6 3 6 2 2" xfId="16808"/>
    <cellStyle name="Totale 2 2 6 3 6 2 2 2" xfId="28234"/>
    <cellStyle name="Totale 2 2 6 3 6 2 2 2 2" xfId="39910"/>
    <cellStyle name="Totale 2 2 6 3 6 2 3" xfId="13803"/>
    <cellStyle name="Totale 2 2 6 3 6 2 3 2" xfId="25229"/>
    <cellStyle name="Totale 2 2 6 3 6 2 3 2 2" xfId="36905"/>
    <cellStyle name="Totale 2 2 6 3 6 3" xfId="8118"/>
    <cellStyle name="Totale 2 2 6 3 6 3 2" xfId="19408"/>
    <cellStyle name="Totale 2 2 6 3 6 3 2 2" xfId="30834"/>
    <cellStyle name="Totale 2 2 6 3 6 3 2 2 2" xfId="42510"/>
    <cellStyle name="Totale 2 2 6 3 6 4" xfId="9862"/>
    <cellStyle name="Totale 2 2 6 3 6 4 2" xfId="21314"/>
    <cellStyle name="Totale 2 2 6 3 6 4 2 2" xfId="32990"/>
    <cellStyle name="Totale 2 2 6 3 7" xfId="2422"/>
    <cellStyle name="Totale 2 2 6 3 7 2" xfId="5745"/>
    <cellStyle name="Totale 2 2 6 3 7 2 2" xfId="17169"/>
    <cellStyle name="Totale 2 2 6 3 7 2 2 2" xfId="28595"/>
    <cellStyle name="Totale 2 2 6 3 7 2 2 2 2" xfId="40271"/>
    <cellStyle name="Totale 2 2 6 3 7 2 3" xfId="14168"/>
    <cellStyle name="Totale 2 2 6 3 7 2 3 2" xfId="25594"/>
    <cellStyle name="Totale 2 2 6 3 7 2 3 2 2" xfId="37270"/>
    <cellStyle name="Totale 2 2 6 3 7 3" xfId="8479"/>
    <cellStyle name="Totale 2 2 6 3 7 3 2" xfId="19769"/>
    <cellStyle name="Totale 2 2 6 3 7 3 2 2" xfId="31195"/>
    <cellStyle name="Totale 2 2 6 3 7 3 2 2 2" xfId="42871"/>
    <cellStyle name="Totale 2 2 6 3 7 4" xfId="11574"/>
    <cellStyle name="Totale 2 2 6 3 7 4 2" xfId="23026"/>
    <cellStyle name="Totale 2 2 6 3 7 4 2 2" xfId="34702"/>
    <cellStyle name="Totale 2 2 6 3 8" xfId="2807"/>
    <cellStyle name="Totale 2 2 6 3 8 2" xfId="6128"/>
    <cellStyle name="Totale 2 2 6 3 8 2 2" xfId="17533"/>
    <cellStyle name="Totale 2 2 6 3 8 2 2 2" xfId="28959"/>
    <cellStyle name="Totale 2 2 6 3 8 2 2 2 2" xfId="40635"/>
    <cellStyle name="Totale 2 2 6 3 8 2 3" xfId="14535"/>
    <cellStyle name="Totale 2 2 6 3 8 2 3 2" xfId="25961"/>
    <cellStyle name="Totale 2 2 6 3 8 2 3 2 2" xfId="37637"/>
    <cellStyle name="Totale 2 2 6 3 8 3" xfId="8843"/>
    <cellStyle name="Totale 2 2 6 3 8 3 2" xfId="20133"/>
    <cellStyle name="Totale 2 2 6 3 8 3 2 2" xfId="31559"/>
    <cellStyle name="Totale 2 2 6 3 8 3 2 2 2" xfId="43235"/>
    <cellStyle name="Totale 2 2 6 3 8 4" xfId="11542"/>
    <cellStyle name="Totale 2 2 6 3 8 4 2" xfId="22994"/>
    <cellStyle name="Totale 2 2 6 3 8 4 2 2" xfId="34670"/>
    <cellStyle name="Totale 2 2 6 3 9" xfId="3131"/>
    <cellStyle name="Totale 2 2 6 3 9 2" xfId="6451"/>
    <cellStyle name="Totale 2 2 6 3 9 2 2" xfId="17847"/>
    <cellStyle name="Totale 2 2 6 3 9 2 2 2" xfId="29273"/>
    <cellStyle name="Totale 2 2 6 3 9 2 2 2 2" xfId="40949"/>
    <cellStyle name="Totale 2 2 6 3 9 2 3" xfId="14852"/>
    <cellStyle name="Totale 2 2 6 3 9 2 3 2" xfId="26278"/>
    <cellStyle name="Totale 2 2 6 3 9 2 3 2 2" xfId="37954"/>
    <cellStyle name="Totale 2 2 6 3 9 3" xfId="9079"/>
    <cellStyle name="Totale 2 2 6 3 9 3 2" xfId="20369"/>
    <cellStyle name="Totale 2 2 6 3 9 3 2 2" xfId="31795"/>
    <cellStyle name="Totale 2 2 6 3 9 3 2 2 2" xfId="43471"/>
    <cellStyle name="Totale 2 2 6 3 9 4" xfId="10770"/>
    <cellStyle name="Totale 2 2 6 3 9 4 2" xfId="22222"/>
    <cellStyle name="Totale 2 2 6 3 9 4 2 2" xfId="33898"/>
    <cellStyle name="Totale 2 2 6 4" xfId="377"/>
    <cellStyle name="Totale 2 2 6 4 10" xfId="10971"/>
    <cellStyle name="Totale 2 2 6 4 10 2" xfId="22423"/>
    <cellStyle name="Totale 2 2 6 4 10 2 2" xfId="34099"/>
    <cellStyle name="Totale 2 2 6 4 2" xfId="1489"/>
    <cellStyle name="Totale 2 2 6 4 2 2" xfId="4821"/>
    <cellStyle name="Totale 2 2 6 4 2 2 2" xfId="16348"/>
    <cellStyle name="Totale 2 2 6 4 2 2 2 2" xfId="27774"/>
    <cellStyle name="Totale 2 2 6 4 2 2 2 2 2" xfId="39450"/>
    <cellStyle name="Totale 2 2 6 4 2 2 3" xfId="13340"/>
    <cellStyle name="Totale 2 2 6 4 2 2 3 2" xfId="24767"/>
    <cellStyle name="Totale 2 2 6 4 2 2 3 2 2" xfId="36443"/>
    <cellStyle name="Totale 2 2 6 4 2 3" xfId="7658"/>
    <cellStyle name="Totale 2 2 6 4 2 3 2" xfId="18948"/>
    <cellStyle name="Totale 2 2 6 4 2 3 2 2" xfId="30374"/>
    <cellStyle name="Totale 2 2 6 4 2 3 2 2 2" xfId="42050"/>
    <cellStyle name="Totale 2 2 6 4 2 4" xfId="10923"/>
    <cellStyle name="Totale 2 2 6 4 2 4 2" xfId="22375"/>
    <cellStyle name="Totale 2 2 6 4 2 4 2 2" xfId="34051"/>
    <cellStyle name="Totale 2 2 6 4 3" xfId="1632"/>
    <cellStyle name="Totale 2 2 6 4 3 2" xfId="4962"/>
    <cellStyle name="Totale 2 2 6 4 3 2 2" xfId="16486"/>
    <cellStyle name="Totale 2 2 6 4 3 2 2 2" xfId="27912"/>
    <cellStyle name="Totale 2 2 6 4 3 2 2 2 2" xfId="39588"/>
    <cellStyle name="Totale 2 2 6 4 3 2 3" xfId="13478"/>
    <cellStyle name="Totale 2 2 6 4 3 2 3 2" xfId="24905"/>
    <cellStyle name="Totale 2 2 6 4 3 2 3 2 2" xfId="36581"/>
    <cellStyle name="Totale 2 2 6 4 3 3" xfId="7796"/>
    <cellStyle name="Totale 2 2 6 4 3 3 2" xfId="19086"/>
    <cellStyle name="Totale 2 2 6 4 3 3 2 2" xfId="30512"/>
    <cellStyle name="Totale 2 2 6 4 3 3 2 2 2" xfId="42188"/>
    <cellStyle name="Totale 2 2 6 4 3 4" xfId="9319"/>
    <cellStyle name="Totale 2 2 6 4 3 4 2" xfId="20771"/>
    <cellStyle name="Totale 2 2 6 4 3 4 2 2" xfId="32447"/>
    <cellStyle name="Totale 2 2 6 4 4" xfId="805"/>
    <cellStyle name="Totale 2 2 6 4 4 2" xfId="4168"/>
    <cellStyle name="Totale 2 2 6 4 4 2 2" xfId="15750"/>
    <cellStyle name="Totale 2 2 6 4 4 2 2 2" xfId="27176"/>
    <cellStyle name="Totale 2 2 6 4 4 2 2 2 2" xfId="38852"/>
    <cellStyle name="Totale 2 2 6 4 4 2 3" xfId="12738"/>
    <cellStyle name="Totale 2 2 6 4 4 2 3 2" xfId="24165"/>
    <cellStyle name="Totale 2 2 6 4 4 2 3 2 2" xfId="35841"/>
    <cellStyle name="Totale 2 2 6 4 4 3" xfId="7034"/>
    <cellStyle name="Totale 2 2 6 4 4 3 2" xfId="18349"/>
    <cellStyle name="Totale 2 2 6 4 4 3 2 2" xfId="29775"/>
    <cellStyle name="Totale 2 2 6 4 4 3 2 2 2" xfId="41451"/>
    <cellStyle name="Totale 2 2 6 4 4 4" xfId="11016"/>
    <cellStyle name="Totale 2 2 6 4 4 4 2" xfId="22468"/>
    <cellStyle name="Totale 2 2 6 4 4 4 2 2" xfId="34144"/>
    <cellStyle name="Totale 2 2 6 4 5" xfId="2077"/>
    <cellStyle name="Totale 2 2 6 4 5 2" xfId="5400"/>
    <cellStyle name="Totale 2 2 6 4 5 2 2" xfId="16837"/>
    <cellStyle name="Totale 2 2 6 4 5 2 2 2" xfId="28263"/>
    <cellStyle name="Totale 2 2 6 4 5 2 2 2 2" xfId="39939"/>
    <cellStyle name="Totale 2 2 6 4 5 2 3" xfId="13832"/>
    <cellStyle name="Totale 2 2 6 4 5 2 3 2" xfId="25258"/>
    <cellStyle name="Totale 2 2 6 4 5 2 3 2 2" xfId="36934"/>
    <cellStyle name="Totale 2 2 6 4 5 3" xfId="8147"/>
    <cellStyle name="Totale 2 2 6 4 5 3 2" xfId="19437"/>
    <cellStyle name="Totale 2 2 6 4 5 3 2 2" xfId="30863"/>
    <cellStyle name="Totale 2 2 6 4 5 3 2 2 2" xfId="42539"/>
    <cellStyle name="Totale 2 2 6 4 5 4" xfId="9349"/>
    <cellStyle name="Totale 2 2 6 4 5 4 2" xfId="20801"/>
    <cellStyle name="Totale 2 2 6 4 5 4 2 2" xfId="32477"/>
    <cellStyle name="Totale 2 2 6 4 6" xfId="2451"/>
    <cellStyle name="Totale 2 2 6 4 6 2" xfId="5774"/>
    <cellStyle name="Totale 2 2 6 4 6 2 2" xfId="17198"/>
    <cellStyle name="Totale 2 2 6 4 6 2 2 2" xfId="28624"/>
    <cellStyle name="Totale 2 2 6 4 6 2 2 2 2" xfId="40300"/>
    <cellStyle name="Totale 2 2 6 4 6 2 3" xfId="14197"/>
    <cellStyle name="Totale 2 2 6 4 6 2 3 2" xfId="25623"/>
    <cellStyle name="Totale 2 2 6 4 6 2 3 2 2" xfId="37299"/>
    <cellStyle name="Totale 2 2 6 4 6 3" xfId="8508"/>
    <cellStyle name="Totale 2 2 6 4 6 3 2" xfId="19798"/>
    <cellStyle name="Totale 2 2 6 4 6 3 2 2" xfId="31224"/>
    <cellStyle name="Totale 2 2 6 4 6 3 2 2 2" xfId="42900"/>
    <cellStyle name="Totale 2 2 6 4 6 4" xfId="12016"/>
    <cellStyle name="Totale 2 2 6 4 6 4 2" xfId="23468"/>
    <cellStyle name="Totale 2 2 6 4 6 4 2 2" xfId="35144"/>
    <cellStyle name="Totale 2 2 6 4 7" xfId="2913"/>
    <cellStyle name="Totale 2 2 6 4 7 2" xfId="6234"/>
    <cellStyle name="Totale 2 2 6 4 7 2 2" xfId="17637"/>
    <cellStyle name="Totale 2 2 6 4 7 2 2 2" xfId="29063"/>
    <cellStyle name="Totale 2 2 6 4 7 2 2 2 2" xfId="40739"/>
    <cellStyle name="Totale 2 2 6 4 7 2 3" xfId="14639"/>
    <cellStyle name="Totale 2 2 6 4 7 2 3 2" xfId="26065"/>
    <cellStyle name="Totale 2 2 6 4 7 2 3 2 2" xfId="37741"/>
    <cellStyle name="Totale 2 2 6 4 7 3" xfId="8946"/>
    <cellStyle name="Totale 2 2 6 4 7 3 2" xfId="20236"/>
    <cellStyle name="Totale 2 2 6 4 7 3 2 2" xfId="31662"/>
    <cellStyle name="Totale 2 2 6 4 7 3 2 2 2" xfId="43338"/>
    <cellStyle name="Totale 2 2 6 4 7 4" xfId="10166"/>
    <cellStyle name="Totale 2 2 6 4 7 4 2" xfId="21618"/>
    <cellStyle name="Totale 2 2 6 4 7 4 2 2" xfId="33294"/>
    <cellStyle name="Totale 2 2 6 4 8" xfId="3160"/>
    <cellStyle name="Totale 2 2 6 4 8 2" xfId="6480"/>
    <cellStyle name="Totale 2 2 6 4 8 2 2" xfId="17876"/>
    <cellStyle name="Totale 2 2 6 4 8 2 2 2" xfId="29302"/>
    <cellStyle name="Totale 2 2 6 4 8 2 2 2 2" xfId="40978"/>
    <cellStyle name="Totale 2 2 6 4 8 2 3" xfId="14881"/>
    <cellStyle name="Totale 2 2 6 4 8 2 3 2" xfId="26307"/>
    <cellStyle name="Totale 2 2 6 4 8 2 3 2 2" xfId="37983"/>
    <cellStyle name="Totale 2 2 6 4 8 3" xfId="10749"/>
    <cellStyle name="Totale 2 2 6 4 8 3 2" xfId="22201"/>
    <cellStyle name="Totale 2 2 6 4 8 3 2 2" xfId="33877"/>
    <cellStyle name="Totale 2 2 6 4 9" xfId="3765"/>
    <cellStyle name="Totale 2 2 6 4 9 2" xfId="15354"/>
    <cellStyle name="Totale 2 2 6 4 9 2 2" xfId="26780"/>
    <cellStyle name="Totale 2 2 6 4 9 2 2 2" xfId="38456"/>
    <cellStyle name="Totale 2 2 6 4 9 3" xfId="12341"/>
    <cellStyle name="Totale 2 2 6 4 9 3 2" xfId="23768"/>
    <cellStyle name="Totale 2 2 6 4 9 3 2 2" xfId="35444"/>
    <cellStyle name="Totale 2 2 6 5" xfId="464"/>
    <cellStyle name="Totale 2 2 6 5 2" xfId="1148"/>
    <cellStyle name="Totale 2 2 6 5 2 2" xfId="4505"/>
    <cellStyle name="Totale 2 2 6 5 2 2 2" xfId="16039"/>
    <cellStyle name="Totale 2 2 6 5 2 2 2 2" xfId="27465"/>
    <cellStyle name="Totale 2 2 6 5 2 2 2 2 2" xfId="39141"/>
    <cellStyle name="Totale 2 2 6 5 2 2 3" xfId="13029"/>
    <cellStyle name="Totale 2 2 6 5 2 2 3 2" xfId="24456"/>
    <cellStyle name="Totale 2 2 6 5 2 2 3 2 2" xfId="36132"/>
    <cellStyle name="Totale 2 2 6 5 2 3" xfId="7325"/>
    <cellStyle name="Totale 2 2 6 5 2 3 2" xfId="18639"/>
    <cellStyle name="Totale 2 2 6 5 2 3 2 2" xfId="30065"/>
    <cellStyle name="Totale 2 2 6 5 2 3 2 2 2" xfId="41741"/>
    <cellStyle name="Totale 2 2 6 5 2 4" xfId="10952"/>
    <cellStyle name="Totale 2 2 6 5 2 4 2" xfId="22404"/>
    <cellStyle name="Totale 2 2 6 5 2 4 2 2" xfId="34080"/>
    <cellStyle name="Totale 2 2 6 5 3" xfId="2164"/>
    <cellStyle name="Totale 2 2 6 5 3 2" xfId="5487"/>
    <cellStyle name="Totale 2 2 6 5 3 2 2" xfId="16923"/>
    <cellStyle name="Totale 2 2 6 5 3 2 2 2" xfId="28349"/>
    <cellStyle name="Totale 2 2 6 5 3 2 2 2 2" xfId="40025"/>
    <cellStyle name="Totale 2 2 6 5 3 2 3" xfId="13918"/>
    <cellStyle name="Totale 2 2 6 5 3 2 3 2" xfId="25344"/>
    <cellStyle name="Totale 2 2 6 5 3 2 3 2 2" xfId="37020"/>
    <cellStyle name="Totale 2 2 6 5 3 3" xfId="8233"/>
    <cellStyle name="Totale 2 2 6 5 3 3 2" xfId="19523"/>
    <cellStyle name="Totale 2 2 6 5 3 3 2 2" xfId="30949"/>
    <cellStyle name="Totale 2 2 6 5 3 3 2 2 2" xfId="42625"/>
    <cellStyle name="Totale 2 2 6 5 3 4" xfId="9399"/>
    <cellStyle name="Totale 2 2 6 5 3 4 2" xfId="20851"/>
    <cellStyle name="Totale 2 2 6 5 3 4 2 2" xfId="32527"/>
    <cellStyle name="Totale 2 2 6 5 4" xfId="2538"/>
    <cellStyle name="Totale 2 2 6 5 4 2" xfId="5861"/>
    <cellStyle name="Totale 2 2 6 5 4 2 2" xfId="17285"/>
    <cellStyle name="Totale 2 2 6 5 4 2 2 2" xfId="28711"/>
    <cellStyle name="Totale 2 2 6 5 4 2 2 2 2" xfId="40387"/>
    <cellStyle name="Totale 2 2 6 5 4 2 3" xfId="14284"/>
    <cellStyle name="Totale 2 2 6 5 4 2 3 2" xfId="25710"/>
    <cellStyle name="Totale 2 2 6 5 4 2 3 2 2" xfId="37386"/>
    <cellStyle name="Totale 2 2 6 5 4 3" xfId="8595"/>
    <cellStyle name="Totale 2 2 6 5 4 3 2" xfId="19885"/>
    <cellStyle name="Totale 2 2 6 5 4 3 2 2" xfId="31311"/>
    <cellStyle name="Totale 2 2 6 5 4 3 2 2 2" xfId="42987"/>
    <cellStyle name="Totale 2 2 6 5 4 4" xfId="11605"/>
    <cellStyle name="Totale 2 2 6 5 4 4 2" xfId="23057"/>
    <cellStyle name="Totale 2 2 6 5 4 4 2 2" xfId="34733"/>
    <cellStyle name="Totale 2 2 6 5 5" xfId="2692"/>
    <cellStyle name="Totale 2 2 6 5 5 2" xfId="6015"/>
    <cellStyle name="Totale 2 2 6 5 5 2 2" xfId="17424"/>
    <cellStyle name="Totale 2 2 6 5 5 2 2 2" xfId="28850"/>
    <cellStyle name="Totale 2 2 6 5 5 2 2 2 2" xfId="40526"/>
    <cellStyle name="Totale 2 2 6 5 5 2 3" xfId="14426"/>
    <cellStyle name="Totale 2 2 6 5 5 2 3 2" xfId="25852"/>
    <cellStyle name="Totale 2 2 6 5 5 2 3 2 2" xfId="37528"/>
    <cellStyle name="Totale 2 2 6 5 5 3" xfId="8734"/>
    <cellStyle name="Totale 2 2 6 5 5 3 2" xfId="20024"/>
    <cellStyle name="Totale 2 2 6 5 5 3 2 2" xfId="31450"/>
    <cellStyle name="Totale 2 2 6 5 5 3 2 2 2" xfId="43126"/>
    <cellStyle name="Totale 2 2 6 5 5 4" xfId="10142"/>
    <cellStyle name="Totale 2 2 6 5 5 4 2" xfId="21594"/>
    <cellStyle name="Totale 2 2 6 5 5 4 2 2" xfId="33270"/>
    <cellStyle name="Totale 2 2 6 5 6" xfId="3246"/>
    <cellStyle name="Totale 2 2 6 5 6 2" xfId="6566"/>
    <cellStyle name="Totale 2 2 6 5 6 2 2" xfId="17962"/>
    <cellStyle name="Totale 2 2 6 5 6 2 2 2" xfId="29388"/>
    <cellStyle name="Totale 2 2 6 5 6 2 2 2 2" xfId="41064"/>
    <cellStyle name="Totale 2 2 6 5 6 2 3" xfId="14967"/>
    <cellStyle name="Totale 2 2 6 5 6 2 3 2" xfId="26393"/>
    <cellStyle name="Totale 2 2 6 5 6 2 3 2 2" xfId="38069"/>
    <cellStyle name="Totale 2 2 6 5 6 3" xfId="9135"/>
    <cellStyle name="Totale 2 2 6 5 6 3 2" xfId="20424"/>
    <cellStyle name="Totale 2 2 6 5 6 3 2 2" xfId="31850"/>
    <cellStyle name="Totale 2 2 6 5 6 3 2 2 2" xfId="43526"/>
    <cellStyle name="Totale 2 2 6 5 6 4" xfId="9309"/>
    <cellStyle name="Totale 2 2 6 5 6 4 2" xfId="20761"/>
    <cellStyle name="Totale 2 2 6 5 6 4 2 2" xfId="32437"/>
    <cellStyle name="Totale 2 2 6 5 7" xfId="3387"/>
    <cellStyle name="Totale 2 2 6 5 7 2" xfId="6701"/>
    <cellStyle name="Totale 2 2 6 5 7 2 2" xfId="18092"/>
    <cellStyle name="Totale 2 2 6 5 7 2 2 2" xfId="29518"/>
    <cellStyle name="Totale 2 2 6 5 7 2 2 2 2" xfId="41194"/>
    <cellStyle name="Totale 2 2 6 5 7 2 3" xfId="15098"/>
    <cellStyle name="Totale 2 2 6 5 7 2 3 2" xfId="26524"/>
    <cellStyle name="Totale 2 2 6 5 7 2 3 2 2" xfId="38200"/>
    <cellStyle name="Totale 2 2 6 5 7 3" xfId="9247"/>
    <cellStyle name="Totale 2 2 6 5 7 3 2" xfId="20699"/>
    <cellStyle name="Totale 2 2 6 5 7 3 2 2" xfId="32375"/>
    <cellStyle name="Totale 2 2 6 5 8" xfId="3852"/>
    <cellStyle name="Totale 2 2 6 5 8 2" xfId="15440"/>
    <cellStyle name="Totale 2 2 6 5 8 2 2" xfId="26866"/>
    <cellStyle name="Totale 2 2 6 5 8 2 2 2" xfId="38542"/>
    <cellStyle name="Totale 2 2 6 5 8 3" xfId="12427"/>
    <cellStyle name="Totale 2 2 6 5 8 3 2" xfId="23854"/>
    <cellStyle name="Totale 2 2 6 5 8 3 2 2" xfId="35530"/>
    <cellStyle name="Totale 2 2 6 5 9" xfId="9985"/>
    <cellStyle name="Totale 2 2 6 5 9 2" xfId="21437"/>
    <cellStyle name="Totale 2 2 6 5 9 2 2" xfId="33113"/>
    <cellStyle name="Totale 2 2 6 6" xfId="872"/>
    <cellStyle name="Totale 2 2 6 6 2" xfId="4231"/>
    <cellStyle name="Totale 2 2 6 6 2 2" xfId="15792"/>
    <cellStyle name="Totale 2 2 6 6 2 2 2" xfId="27218"/>
    <cellStyle name="Totale 2 2 6 6 2 2 2 2" xfId="38894"/>
    <cellStyle name="Totale 2 2 6 6 2 3" xfId="12782"/>
    <cellStyle name="Totale 2 2 6 6 2 3 2" xfId="24209"/>
    <cellStyle name="Totale 2 2 6 6 2 3 2 2" xfId="35885"/>
    <cellStyle name="Totale 2 2 6 6 3" xfId="7077"/>
    <cellStyle name="Totale 2 2 6 6 3 2" xfId="18391"/>
    <cellStyle name="Totale 2 2 6 6 3 2 2" xfId="29817"/>
    <cellStyle name="Totale 2 2 6 6 3 2 2 2" xfId="41493"/>
    <cellStyle name="Totale 2 2 6 6 4" xfId="11158"/>
    <cellStyle name="Totale 2 2 6 6 4 2" xfId="22610"/>
    <cellStyle name="Totale 2 2 6 6 4 2 2" xfId="34286"/>
    <cellStyle name="Totale 2 2 6 7" xfId="1298"/>
    <cellStyle name="Totale 2 2 6 7 2" xfId="4642"/>
    <cellStyle name="Totale 2 2 6 7 2 2" xfId="16169"/>
    <cellStyle name="Totale 2 2 6 7 2 2 2" xfId="27595"/>
    <cellStyle name="Totale 2 2 6 7 2 2 2 2" xfId="39271"/>
    <cellStyle name="Totale 2 2 6 7 2 3" xfId="13161"/>
    <cellStyle name="Totale 2 2 6 7 2 3 2" xfId="24588"/>
    <cellStyle name="Totale 2 2 6 7 2 3 2 2" xfId="36264"/>
    <cellStyle name="Totale 2 2 6 7 3" xfId="7467"/>
    <cellStyle name="Totale 2 2 6 7 3 2" xfId="18769"/>
    <cellStyle name="Totale 2 2 6 7 3 2 2" xfId="30195"/>
    <cellStyle name="Totale 2 2 6 7 3 2 2 2" xfId="41871"/>
    <cellStyle name="Totale 2 2 6 7 4" xfId="11765"/>
    <cellStyle name="Totale 2 2 6 7 4 2" xfId="23217"/>
    <cellStyle name="Totale 2 2 6 7 4 2 2" xfId="34893"/>
    <cellStyle name="Totale 2 2 6 8" xfId="626"/>
    <cellStyle name="Totale 2 2 6 8 2" xfId="3989"/>
    <cellStyle name="Totale 2 2 6 8 2 2" xfId="15571"/>
    <cellStyle name="Totale 2 2 6 8 2 2 2" xfId="26997"/>
    <cellStyle name="Totale 2 2 6 8 2 2 2 2" xfId="38673"/>
    <cellStyle name="Totale 2 2 6 8 2 3" xfId="12559"/>
    <cellStyle name="Totale 2 2 6 8 2 3 2" xfId="23986"/>
    <cellStyle name="Totale 2 2 6 8 2 3 2 2" xfId="35662"/>
    <cellStyle name="Totale 2 2 6 8 3" xfId="6855"/>
    <cellStyle name="Totale 2 2 6 8 3 2" xfId="18170"/>
    <cellStyle name="Totale 2 2 6 8 3 2 2" xfId="29596"/>
    <cellStyle name="Totale 2 2 6 8 3 2 2 2" xfId="41272"/>
    <cellStyle name="Totale 2 2 6 8 4" xfId="10402"/>
    <cellStyle name="Totale 2 2 6 8 4 2" xfId="21854"/>
    <cellStyle name="Totale 2 2 6 8 4 2 2" xfId="33530"/>
    <cellStyle name="Totale 2 2 6 9" xfId="1848"/>
    <cellStyle name="Totale 2 2 6 9 2" xfId="5172"/>
    <cellStyle name="Totale 2 2 6 9 2 2" xfId="16627"/>
    <cellStyle name="Totale 2 2 6 9 2 2 2" xfId="28053"/>
    <cellStyle name="Totale 2 2 6 9 2 2 2 2" xfId="39729"/>
    <cellStyle name="Totale 2 2 6 9 2 3" xfId="13622"/>
    <cellStyle name="Totale 2 2 6 9 2 3 2" xfId="25048"/>
    <cellStyle name="Totale 2 2 6 9 2 3 2 2" xfId="36724"/>
    <cellStyle name="Totale 2 2 6 9 3" xfId="7937"/>
    <cellStyle name="Totale 2 2 6 9 3 2" xfId="19227"/>
    <cellStyle name="Totale 2 2 6 9 3 2 2" xfId="30653"/>
    <cellStyle name="Totale 2 2 6 9 3 2 2 2" xfId="42329"/>
    <cellStyle name="Totale 2 2 6 9 4" xfId="12011"/>
    <cellStyle name="Totale 2 2 6 9 4 2" xfId="23463"/>
    <cellStyle name="Totale 2 2 6 9 4 2 2" xfId="35139"/>
    <cellStyle name="Totale 2 2 7" xfId="123"/>
    <cellStyle name="Totale 2 2 7 10" xfId="2698"/>
    <cellStyle name="Totale 2 2 7 10 2" xfId="6021"/>
    <cellStyle name="Totale 2 2 7 10 2 2" xfId="17430"/>
    <cellStyle name="Totale 2 2 7 10 2 2 2" xfId="28856"/>
    <cellStyle name="Totale 2 2 7 10 2 2 2 2" xfId="40532"/>
    <cellStyle name="Totale 2 2 7 10 2 3" xfId="14432"/>
    <cellStyle name="Totale 2 2 7 10 2 3 2" xfId="25858"/>
    <cellStyle name="Totale 2 2 7 10 2 3 2 2" xfId="37534"/>
    <cellStyle name="Totale 2 2 7 10 3" xfId="8740"/>
    <cellStyle name="Totale 2 2 7 10 3 2" xfId="20030"/>
    <cellStyle name="Totale 2 2 7 10 3 2 2" xfId="31456"/>
    <cellStyle name="Totale 2 2 7 10 3 2 2 2" xfId="43132"/>
    <cellStyle name="Totale 2 2 7 10 4" xfId="9868"/>
    <cellStyle name="Totale 2 2 7 10 4 2" xfId="21320"/>
    <cellStyle name="Totale 2 2 7 10 4 2 2" xfId="32996"/>
    <cellStyle name="Totale 2 2 7 11" xfId="3539"/>
    <cellStyle name="Totale 2 2 7 11 2" xfId="15145"/>
    <cellStyle name="Totale 2 2 7 11 2 2" xfId="26571"/>
    <cellStyle name="Totale 2 2 7 11 2 2 2" xfId="38247"/>
    <cellStyle name="Totale 2 2 7 11 3" xfId="12132"/>
    <cellStyle name="Totale 2 2 7 11 3 2" xfId="23559"/>
    <cellStyle name="Totale 2 2 7 11 3 2 2" xfId="35235"/>
    <cellStyle name="Totale 2 2 7 2" xfId="283"/>
    <cellStyle name="Totale 2 2 7 2 10" xfId="3671"/>
    <cellStyle name="Totale 2 2 7 2 10 2" xfId="15260"/>
    <cellStyle name="Totale 2 2 7 2 10 2 2" xfId="26686"/>
    <cellStyle name="Totale 2 2 7 2 10 2 2 2" xfId="38362"/>
    <cellStyle name="Totale 2 2 7 2 10 3" xfId="12247"/>
    <cellStyle name="Totale 2 2 7 2 10 3 2" xfId="23674"/>
    <cellStyle name="Totale 2 2 7 2 10 3 2 2" xfId="35350"/>
    <cellStyle name="Totale 2 2 7 2 11" xfId="12002"/>
    <cellStyle name="Totale 2 2 7 2 11 2" xfId="23454"/>
    <cellStyle name="Totale 2 2 7 2 11 2 2" xfId="35130"/>
    <cellStyle name="Totale 2 2 7 2 2" xfId="1031"/>
    <cellStyle name="Totale 2 2 7 2 2 2" xfId="4388"/>
    <cellStyle name="Totale 2 2 7 2 2 2 2" xfId="15923"/>
    <cellStyle name="Totale 2 2 7 2 2 2 2 2" xfId="27349"/>
    <cellStyle name="Totale 2 2 7 2 2 2 2 2 2" xfId="39025"/>
    <cellStyle name="Totale 2 2 7 2 2 2 3" xfId="12913"/>
    <cellStyle name="Totale 2 2 7 2 2 2 3 2" xfId="24340"/>
    <cellStyle name="Totale 2 2 7 2 2 2 3 2 2" xfId="36016"/>
    <cellStyle name="Totale 2 2 7 2 2 3" xfId="7209"/>
    <cellStyle name="Totale 2 2 7 2 2 3 2" xfId="18523"/>
    <cellStyle name="Totale 2 2 7 2 2 3 2 2" xfId="29949"/>
    <cellStyle name="Totale 2 2 7 2 2 3 2 2 2" xfId="41625"/>
    <cellStyle name="Totale 2 2 7 2 2 4" xfId="9883"/>
    <cellStyle name="Totale 2 2 7 2 2 4 2" xfId="21335"/>
    <cellStyle name="Totale 2 2 7 2 2 4 2 2" xfId="33011"/>
    <cellStyle name="Totale 2 2 7 2 3" xfId="1395"/>
    <cellStyle name="Totale 2 2 7 2 3 2" xfId="4727"/>
    <cellStyle name="Totale 2 2 7 2 3 2 2" xfId="16254"/>
    <cellStyle name="Totale 2 2 7 2 3 2 2 2" xfId="27680"/>
    <cellStyle name="Totale 2 2 7 2 3 2 2 2 2" xfId="39356"/>
    <cellStyle name="Totale 2 2 7 2 3 2 3" xfId="13246"/>
    <cellStyle name="Totale 2 2 7 2 3 2 3 2" xfId="24673"/>
    <cellStyle name="Totale 2 2 7 2 3 2 3 2 2" xfId="36349"/>
    <cellStyle name="Totale 2 2 7 2 3 3" xfId="7564"/>
    <cellStyle name="Totale 2 2 7 2 3 3 2" xfId="18854"/>
    <cellStyle name="Totale 2 2 7 2 3 3 2 2" xfId="30280"/>
    <cellStyle name="Totale 2 2 7 2 3 3 2 2 2" xfId="41956"/>
    <cellStyle name="Totale 2 2 7 2 3 4" xfId="9579"/>
    <cellStyle name="Totale 2 2 7 2 3 4 2" xfId="21031"/>
    <cellStyle name="Totale 2 2 7 2 3 4 2 2" xfId="32707"/>
    <cellStyle name="Totale 2 2 7 2 4" xfId="1591"/>
    <cellStyle name="Totale 2 2 7 2 4 2" xfId="4921"/>
    <cellStyle name="Totale 2 2 7 2 4 2 2" xfId="16447"/>
    <cellStyle name="Totale 2 2 7 2 4 2 2 2" xfId="27873"/>
    <cellStyle name="Totale 2 2 7 2 4 2 2 2 2" xfId="39549"/>
    <cellStyle name="Totale 2 2 7 2 4 2 3" xfId="13439"/>
    <cellStyle name="Totale 2 2 7 2 4 2 3 2" xfId="24866"/>
    <cellStyle name="Totale 2 2 7 2 4 2 3 2 2" xfId="36542"/>
    <cellStyle name="Totale 2 2 7 2 4 3" xfId="7757"/>
    <cellStyle name="Totale 2 2 7 2 4 3 2" xfId="19047"/>
    <cellStyle name="Totale 2 2 7 2 4 3 2 2" xfId="30473"/>
    <cellStyle name="Totale 2 2 7 2 4 3 2 2 2" xfId="42149"/>
    <cellStyle name="Totale 2 2 7 2 4 4" xfId="9447"/>
    <cellStyle name="Totale 2 2 7 2 4 4 2" xfId="20899"/>
    <cellStyle name="Totale 2 2 7 2 4 4 2 2" xfId="32575"/>
    <cellStyle name="Totale 2 2 7 2 5" xfId="711"/>
    <cellStyle name="Totale 2 2 7 2 5 2" xfId="4074"/>
    <cellStyle name="Totale 2 2 7 2 5 2 2" xfId="15656"/>
    <cellStyle name="Totale 2 2 7 2 5 2 2 2" xfId="27082"/>
    <cellStyle name="Totale 2 2 7 2 5 2 2 2 2" xfId="38758"/>
    <cellStyle name="Totale 2 2 7 2 5 2 3" xfId="12644"/>
    <cellStyle name="Totale 2 2 7 2 5 2 3 2" xfId="24071"/>
    <cellStyle name="Totale 2 2 7 2 5 2 3 2 2" xfId="35747"/>
    <cellStyle name="Totale 2 2 7 2 5 3" xfId="6940"/>
    <cellStyle name="Totale 2 2 7 2 5 3 2" xfId="18255"/>
    <cellStyle name="Totale 2 2 7 2 5 3 2 2" xfId="29681"/>
    <cellStyle name="Totale 2 2 7 2 5 3 2 2 2" xfId="41357"/>
    <cellStyle name="Totale 2 2 7 2 5 4" xfId="11780"/>
    <cellStyle name="Totale 2 2 7 2 5 4 2" xfId="23232"/>
    <cellStyle name="Totale 2 2 7 2 5 4 2 2" xfId="34908"/>
    <cellStyle name="Totale 2 2 7 2 6" xfId="1983"/>
    <cellStyle name="Totale 2 2 7 2 6 2" xfId="5306"/>
    <cellStyle name="Totale 2 2 7 2 6 2 2" xfId="16743"/>
    <cellStyle name="Totale 2 2 7 2 6 2 2 2" xfId="28169"/>
    <cellStyle name="Totale 2 2 7 2 6 2 2 2 2" xfId="39845"/>
    <cellStyle name="Totale 2 2 7 2 6 2 3" xfId="13738"/>
    <cellStyle name="Totale 2 2 7 2 6 2 3 2" xfId="25164"/>
    <cellStyle name="Totale 2 2 7 2 6 2 3 2 2" xfId="36840"/>
    <cellStyle name="Totale 2 2 7 2 6 3" xfId="8053"/>
    <cellStyle name="Totale 2 2 7 2 6 3 2" xfId="19343"/>
    <cellStyle name="Totale 2 2 7 2 6 3 2 2" xfId="30769"/>
    <cellStyle name="Totale 2 2 7 2 6 3 2 2 2" xfId="42445"/>
    <cellStyle name="Totale 2 2 7 2 6 4" xfId="10362"/>
    <cellStyle name="Totale 2 2 7 2 6 4 2" xfId="21814"/>
    <cellStyle name="Totale 2 2 7 2 6 4 2 2" xfId="33490"/>
    <cellStyle name="Totale 2 2 7 2 7" xfId="2357"/>
    <cellStyle name="Totale 2 2 7 2 7 2" xfId="5680"/>
    <cellStyle name="Totale 2 2 7 2 7 2 2" xfId="17104"/>
    <cellStyle name="Totale 2 2 7 2 7 2 2 2" xfId="28530"/>
    <cellStyle name="Totale 2 2 7 2 7 2 2 2 2" xfId="40206"/>
    <cellStyle name="Totale 2 2 7 2 7 2 3" xfId="14103"/>
    <cellStyle name="Totale 2 2 7 2 7 2 3 2" xfId="25529"/>
    <cellStyle name="Totale 2 2 7 2 7 2 3 2 2" xfId="37205"/>
    <cellStyle name="Totale 2 2 7 2 7 3" xfId="8414"/>
    <cellStyle name="Totale 2 2 7 2 7 3 2" xfId="19704"/>
    <cellStyle name="Totale 2 2 7 2 7 3 2 2" xfId="31130"/>
    <cellStyle name="Totale 2 2 7 2 7 3 2 2 2" xfId="42806"/>
    <cellStyle name="Totale 2 2 7 2 7 4" xfId="10783"/>
    <cellStyle name="Totale 2 2 7 2 7 4 2" xfId="22235"/>
    <cellStyle name="Totale 2 2 7 2 7 4 2 2" xfId="33911"/>
    <cellStyle name="Totale 2 2 7 2 8" xfId="2870"/>
    <cellStyle name="Totale 2 2 7 2 8 2" xfId="6191"/>
    <cellStyle name="Totale 2 2 7 2 8 2 2" xfId="17595"/>
    <cellStyle name="Totale 2 2 7 2 8 2 2 2" xfId="29021"/>
    <cellStyle name="Totale 2 2 7 2 8 2 2 2 2" xfId="40697"/>
    <cellStyle name="Totale 2 2 7 2 8 2 3" xfId="14597"/>
    <cellStyle name="Totale 2 2 7 2 8 2 3 2" xfId="26023"/>
    <cellStyle name="Totale 2 2 7 2 8 2 3 2 2" xfId="37699"/>
    <cellStyle name="Totale 2 2 7 2 8 3" xfId="8904"/>
    <cellStyle name="Totale 2 2 7 2 8 3 2" xfId="20194"/>
    <cellStyle name="Totale 2 2 7 2 8 3 2 2" xfId="31620"/>
    <cellStyle name="Totale 2 2 7 2 8 3 2 2 2" xfId="43296"/>
    <cellStyle name="Totale 2 2 7 2 8 4" xfId="11870"/>
    <cellStyle name="Totale 2 2 7 2 8 4 2" xfId="23322"/>
    <cellStyle name="Totale 2 2 7 2 8 4 2 2" xfId="34998"/>
    <cellStyle name="Totale 2 2 7 2 9" xfId="3066"/>
    <cellStyle name="Totale 2 2 7 2 9 2" xfId="6386"/>
    <cellStyle name="Totale 2 2 7 2 9 2 2" xfId="17782"/>
    <cellStyle name="Totale 2 2 7 2 9 2 2 2" xfId="29208"/>
    <cellStyle name="Totale 2 2 7 2 9 2 2 2 2" xfId="40884"/>
    <cellStyle name="Totale 2 2 7 2 9 2 3" xfId="14787"/>
    <cellStyle name="Totale 2 2 7 2 9 2 3 2" xfId="26213"/>
    <cellStyle name="Totale 2 2 7 2 9 2 3 2 2" xfId="37889"/>
    <cellStyle name="Totale 2 2 7 2 9 3" xfId="10219"/>
    <cellStyle name="Totale 2 2 7 2 9 3 2" xfId="21671"/>
    <cellStyle name="Totale 2 2 7 2 9 3 2 2" xfId="33347"/>
    <cellStyle name="Totale 2 2 7 3" xfId="360"/>
    <cellStyle name="Totale 2 2 7 3 10" xfId="10821"/>
    <cellStyle name="Totale 2 2 7 3 10 2" xfId="22273"/>
    <cellStyle name="Totale 2 2 7 3 10 2 2" xfId="33949"/>
    <cellStyle name="Totale 2 2 7 3 2" xfId="1472"/>
    <cellStyle name="Totale 2 2 7 3 2 2" xfId="4804"/>
    <cellStyle name="Totale 2 2 7 3 2 2 2" xfId="16331"/>
    <cellStyle name="Totale 2 2 7 3 2 2 2 2" xfId="27757"/>
    <cellStyle name="Totale 2 2 7 3 2 2 2 2 2" xfId="39433"/>
    <cellStyle name="Totale 2 2 7 3 2 2 3" xfId="13323"/>
    <cellStyle name="Totale 2 2 7 3 2 2 3 2" xfId="24750"/>
    <cellStyle name="Totale 2 2 7 3 2 2 3 2 2" xfId="36426"/>
    <cellStyle name="Totale 2 2 7 3 2 3" xfId="7641"/>
    <cellStyle name="Totale 2 2 7 3 2 3 2" xfId="18931"/>
    <cellStyle name="Totale 2 2 7 3 2 3 2 2" xfId="30357"/>
    <cellStyle name="Totale 2 2 7 3 2 3 2 2 2" xfId="42033"/>
    <cellStyle name="Totale 2 2 7 3 2 4" xfId="11622"/>
    <cellStyle name="Totale 2 2 7 3 2 4 2" xfId="23074"/>
    <cellStyle name="Totale 2 2 7 3 2 4 2 2" xfId="34750"/>
    <cellStyle name="Totale 2 2 7 3 3" xfId="1615"/>
    <cellStyle name="Totale 2 2 7 3 3 2" xfId="4945"/>
    <cellStyle name="Totale 2 2 7 3 3 2 2" xfId="16469"/>
    <cellStyle name="Totale 2 2 7 3 3 2 2 2" xfId="27895"/>
    <cellStyle name="Totale 2 2 7 3 3 2 2 2 2" xfId="39571"/>
    <cellStyle name="Totale 2 2 7 3 3 2 3" xfId="13461"/>
    <cellStyle name="Totale 2 2 7 3 3 2 3 2" xfId="24888"/>
    <cellStyle name="Totale 2 2 7 3 3 2 3 2 2" xfId="36564"/>
    <cellStyle name="Totale 2 2 7 3 3 3" xfId="7779"/>
    <cellStyle name="Totale 2 2 7 3 3 3 2" xfId="19069"/>
    <cellStyle name="Totale 2 2 7 3 3 3 2 2" xfId="30495"/>
    <cellStyle name="Totale 2 2 7 3 3 3 2 2 2" xfId="42171"/>
    <cellStyle name="Totale 2 2 7 3 3 4" xfId="11588"/>
    <cellStyle name="Totale 2 2 7 3 3 4 2" xfId="23040"/>
    <cellStyle name="Totale 2 2 7 3 3 4 2 2" xfId="34716"/>
    <cellStyle name="Totale 2 2 7 3 4" xfId="788"/>
    <cellStyle name="Totale 2 2 7 3 4 2" xfId="4151"/>
    <cellStyle name="Totale 2 2 7 3 4 2 2" xfId="15733"/>
    <cellStyle name="Totale 2 2 7 3 4 2 2 2" xfId="27159"/>
    <cellStyle name="Totale 2 2 7 3 4 2 2 2 2" xfId="38835"/>
    <cellStyle name="Totale 2 2 7 3 4 2 3" xfId="12721"/>
    <cellStyle name="Totale 2 2 7 3 4 2 3 2" xfId="24148"/>
    <cellStyle name="Totale 2 2 7 3 4 2 3 2 2" xfId="35824"/>
    <cellStyle name="Totale 2 2 7 3 4 3" xfId="7017"/>
    <cellStyle name="Totale 2 2 7 3 4 3 2" xfId="18332"/>
    <cellStyle name="Totale 2 2 7 3 4 3 2 2" xfId="29758"/>
    <cellStyle name="Totale 2 2 7 3 4 3 2 2 2" xfId="41434"/>
    <cellStyle name="Totale 2 2 7 3 4 4" xfId="11992"/>
    <cellStyle name="Totale 2 2 7 3 4 4 2" xfId="23444"/>
    <cellStyle name="Totale 2 2 7 3 4 4 2 2" xfId="35120"/>
    <cellStyle name="Totale 2 2 7 3 5" xfId="2060"/>
    <cellStyle name="Totale 2 2 7 3 5 2" xfId="5383"/>
    <cellStyle name="Totale 2 2 7 3 5 2 2" xfId="16820"/>
    <cellStyle name="Totale 2 2 7 3 5 2 2 2" xfId="28246"/>
    <cellStyle name="Totale 2 2 7 3 5 2 2 2 2" xfId="39922"/>
    <cellStyle name="Totale 2 2 7 3 5 2 3" xfId="13815"/>
    <cellStyle name="Totale 2 2 7 3 5 2 3 2" xfId="25241"/>
    <cellStyle name="Totale 2 2 7 3 5 2 3 2 2" xfId="36917"/>
    <cellStyle name="Totale 2 2 7 3 5 3" xfId="8130"/>
    <cellStyle name="Totale 2 2 7 3 5 3 2" xfId="19420"/>
    <cellStyle name="Totale 2 2 7 3 5 3 2 2" xfId="30846"/>
    <cellStyle name="Totale 2 2 7 3 5 3 2 2 2" xfId="42522"/>
    <cellStyle name="Totale 2 2 7 3 5 4" xfId="11106"/>
    <cellStyle name="Totale 2 2 7 3 5 4 2" xfId="22558"/>
    <cellStyle name="Totale 2 2 7 3 5 4 2 2" xfId="34234"/>
    <cellStyle name="Totale 2 2 7 3 6" xfId="2434"/>
    <cellStyle name="Totale 2 2 7 3 6 2" xfId="5757"/>
    <cellStyle name="Totale 2 2 7 3 6 2 2" xfId="17181"/>
    <cellStyle name="Totale 2 2 7 3 6 2 2 2" xfId="28607"/>
    <cellStyle name="Totale 2 2 7 3 6 2 2 2 2" xfId="40283"/>
    <cellStyle name="Totale 2 2 7 3 6 2 3" xfId="14180"/>
    <cellStyle name="Totale 2 2 7 3 6 2 3 2" xfId="25606"/>
    <cellStyle name="Totale 2 2 7 3 6 2 3 2 2" xfId="37282"/>
    <cellStyle name="Totale 2 2 7 3 6 3" xfId="8491"/>
    <cellStyle name="Totale 2 2 7 3 6 3 2" xfId="19781"/>
    <cellStyle name="Totale 2 2 7 3 6 3 2 2" xfId="31207"/>
    <cellStyle name="Totale 2 2 7 3 6 3 2 2 2" xfId="42883"/>
    <cellStyle name="Totale 2 2 7 3 6 4" xfId="9474"/>
    <cellStyle name="Totale 2 2 7 3 6 4 2" xfId="20926"/>
    <cellStyle name="Totale 2 2 7 3 6 4 2 2" xfId="32602"/>
    <cellStyle name="Totale 2 2 7 3 7" xfId="2793"/>
    <cellStyle name="Totale 2 2 7 3 7 2" xfId="6115"/>
    <cellStyle name="Totale 2 2 7 3 7 2 2" xfId="17522"/>
    <cellStyle name="Totale 2 2 7 3 7 2 2 2" xfId="28948"/>
    <cellStyle name="Totale 2 2 7 3 7 2 2 2 2" xfId="40624"/>
    <cellStyle name="Totale 2 2 7 3 7 2 3" xfId="14524"/>
    <cellStyle name="Totale 2 2 7 3 7 2 3 2" xfId="25950"/>
    <cellStyle name="Totale 2 2 7 3 7 2 3 2 2" xfId="37626"/>
    <cellStyle name="Totale 2 2 7 3 7 3" xfId="8832"/>
    <cellStyle name="Totale 2 2 7 3 7 3 2" xfId="20122"/>
    <cellStyle name="Totale 2 2 7 3 7 3 2 2" xfId="31548"/>
    <cellStyle name="Totale 2 2 7 3 7 3 2 2 2" xfId="43224"/>
    <cellStyle name="Totale 2 2 7 3 7 4" xfId="11477"/>
    <cellStyle name="Totale 2 2 7 3 7 4 2" xfId="22929"/>
    <cellStyle name="Totale 2 2 7 3 7 4 2 2" xfId="34605"/>
    <cellStyle name="Totale 2 2 7 3 8" xfId="3143"/>
    <cellStyle name="Totale 2 2 7 3 8 2" xfId="6463"/>
    <cellStyle name="Totale 2 2 7 3 8 2 2" xfId="17859"/>
    <cellStyle name="Totale 2 2 7 3 8 2 2 2" xfId="29285"/>
    <cellStyle name="Totale 2 2 7 3 8 2 2 2 2" xfId="40961"/>
    <cellStyle name="Totale 2 2 7 3 8 2 3" xfId="14864"/>
    <cellStyle name="Totale 2 2 7 3 8 2 3 2" xfId="26290"/>
    <cellStyle name="Totale 2 2 7 3 8 2 3 2 2" xfId="37966"/>
    <cellStyle name="Totale 2 2 7 3 8 3" xfId="10677"/>
    <cellStyle name="Totale 2 2 7 3 8 3 2" xfId="22129"/>
    <cellStyle name="Totale 2 2 7 3 8 3 2 2" xfId="33805"/>
    <cellStyle name="Totale 2 2 7 3 9" xfId="3748"/>
    <cellStyle name="Totale 2 2 7 3 9 2" xfId="15337"/>
    <cellStyle name="Totale 2 2 7 3 9 2 2" xfId="26763"/>
    <cellStyle name="Totale 2 2 7 3 9 2 2 2" xfId="38439"/>
    <cellStyle name="Totale 2 2 7 3 9 3" xfId="12324"/>
    <cellStyle name="Totale 2 2 7 3 9 3 2" xfId="23751"/>
    <cellStyle name="Totale 2 2 7 3 9 3 2 2" xfId="35427"/>
    <cellStyle name="Totale 2 2 7 4" xfId="476"/>
    <cellStyle name="Totale 2 2 7 4 2" xfId="1160"/>
    <cellStyle name="Totale 2 2 7 4 2 2" xfId="4517"/>
    <cellStyle name="Totale 2 2 7 4 2 2 2" xfId="16051"/>
    <cellStyle name="Totale 2 2 7 4 2 2 2 2" xfId="27477"/>
    <cellStyle name="Totale 2 2 7 4 2 2 2 2 2" xfId="39153"/>
    <cellStyle name="Totale 2 2 7 4 2 2 3" xfId="13041"/>
    <cellStyle name="Totale 2 2 7 4 2 2 3 2" xfId="24468"/>
    <cellStyle name="Totale 2 2 7 4 2 2 3 2 2" xfId="36144"/>
    <cellStyle name="Totale 2 2 7 4 2 3" xfId="7337"/>
    <cellStyle name="Totale 2 2 7 4 2 3 2" xfId="18651"/>
    <cellStyle name="Totale 2 2 7 4 2 3 2 2" xfId="30077"/>
    <cellStyle name="Totale 2 2 7 4 2 3 2 2 2" xfId="41753"/>
    <cellStyle name="Totale 2 2 7 4 2 4" xfId="11943"/>
    <cellStyle name="Totale 2 2 7 4 2 4 2" xfId="23395"/>
    <cellStyle name="Totale 2 2 7 4 2 4 2 2" xfId="35071"/>
    <cellStyle name="Totale 2 2 7 4 3" xfId="2176"/>
    <cellStyle name="Totale 2 2 7 4 3 2" xfId="5499"/>
    <cellStyle name="Totale 2 2 7 4 3 2 2" xfId="16935"/>
    <cellStyle name="Totale 2 2 7 4 3 2 2 2" xfId="28361"/>
    <cellStyle name="Totale 2 2 7 4 3 2 2 2 2" xfId="40037"/>
    <cellStyle name="Totale 2 2 7 4 3 2 3" xfId="13930"/>
    <cellStyle name="Totale 2 2 7 4 3 2 3 2" xfId="25356"/>
    <cellStyle name="Totale 2 2 7 4 3 2 3 2 2" xfId="37032"/>
    <cellStyle name="Totale 2 2 7 4 3 3" xfId="8245"/>
    <cellStyle name="Totale 2 2 7 4 3 3 2" xfId="19535"/>
    <cellStyle name="Totale 2 2 7 4 3 3 2 2" xfId="30961"/>
    <cellStyle name="Totale 2 2 7 4 3 3 2 2 2" xfId="42637"/>
    <cellStyle name="Totale 2 2 7 4 3 4" xfId="10972"/>
    <cellStyle name="Totale 2 2 7 4 3 4 2" xfId="22424"/>
    <cellStyle name="Totale 2 2 7 4 3 4 2 2" xfId="34100"/>
    <cellStyle name="Totale 2 2 7 4 4" xfId="2550"/>
    <cellStyle name="Totale 2 2 7 4 4 2" xfId="5873"/>
    <cellStyle name="Totale 2 2 7 4 4 2 2" xfId="17297"/>
    <cellStyle name="Totale 2 2 7 4 4 2 2 2" xfId="28723"/>
    <cellStyle name="Totale 2 2 7 4 4 2 2 2 2" xfId="40399"/>
    <cellStyle name="Totale 2 2 7 4 4 2 3" xfId="14296"/>
    <cellStyle name="Totale 2 2 7 4 4 2 3 2" xfId="25722"/>
    <cellStyle name="Totale 2 2 7 4 4 2 3 2 2" xfId="37398"/>
    <cellStyle name="Totale 2 2 7 4 4 3" xfId="8607"/>
    <cellStyle name="Totale 2 2 7 4 4 3 2" xfId="19897"/>
    <cellStyle name="Totale 2 2 7 4 4 3 2 2" xfId="31323"/>
    <cellStyle name="Totale 2 2 7 4 4 3 2 2 2" xfId="42999"/>
    <cellStyle name="Totale 2 2 7 4 4 4" xfId="11775"/>
    <cellStyle name="Totale 2 2 7 4 4 4 2" xfId="23227"/>
    <cellStyle name="Totale 2 2 7 4 4 4 2 2" xfId="34903"/>
    <cellStyle name="Totale 2 2 7 4 5" xfId="2659"/>
    <cellStyle name="Totale 2 2 7 4 5 2" xfId="5982"/>
    <cellStyle name="Totale 2 2 7 4 5 2 2" xfId="17394"/>
    <cellStyle name="Totale 2 2 7 4 5 2 2 2" xfId="28820"/>
    <cellStyle name="Totale 2 2 7 4 5 2 2 2 2" xfId="40496"/>
    <cellStyle name="Totale 2 2 7 4 5 2 3" xfId="14396"/>
    <cellStyle name="Totale 2 2 7 4 5 2 3 2" xfId="25822"/>
    <cellStyle name="Totale 2 2 7 4 5 2 3 2 2" xfId="37498"/>
    <cellStyle name="Totale 2 2 7 4 5 3" xfId="8704"/>
    <cellStyle name="Totale 2 2 7 4 5 3 2" xfId="19994"/>
    <cellStyle name="Totale 2 2 7 4 5 3 2 2" xfId="31420"/>
    <cellStyle name="Totale 2 2 7 4 5 3 2 2 2" xfId="43096"/>
    <cellStyle name="Totale 2 2 7 4 5 4" xfId="11216"/>
    <cellStyle name="Totale 2 2 7 4 5 4 2" xfId="22668"/>
    <cellStyle name="Totale 2 2 7 4 5 4 2 2" xfId="34344"/>
    <cellStyle name="Totale 2 2 7 4 6" xfId="3258"/>
    <cellStyle name="Totale 2 2 7 4 6 2" xfId="6578"/>
    <cellStyle name="Totale 2 2 7 4 6 2 2" xfId="17974"/>
    <cellStyle name="Totale 2 2 7 4 6 2 2 2" xfId="29400"/>
    <cellStyle name="Totale 2 2 7 4 6 2 2 2 2" xfId="41076"/>
    <cellStyle name="Totale 2 2 7 4 6 2 3" xfId="14979"/>
    <cellStyle name="Totale 2 2 7 4 6 2 3 2" xfId="26405"/>
    <cellStyle name="Totale 2 2 7 4 6 2 3 2 2" xfId="38081"/>
    <cellStyle name="Totale 2 2 7 4 6 3" xfId="9147"/>
    <cellStyle name="Totale 2 2 7 4 6 3 2" xfId="20436"/>
    <cellStyle name="Totale 2 2 7 4 6 3 2 2" xfId="31862"/>
    <cellStyle name="Totale 2 2 7 4 6 3 2 2 2" xfId="43538"/>
    <cellStyle name="Totale 2 2 7 4 6 4" xfId="9377"/>
    <cellStyle name="Totale 2 2 7 4 6 4 2" xfId="20829"/>
    <cellStyle name="Totale 2 2 7 4 6 4 2 2" xfId="32505"/>
    <cellStyle name="Totale 2 2 7 4 7" xfId="3399"/>
    <cellStyle name="Totale 2 2 7 4 7 2" xfId="6713"/>
    <cellStyle name="Totale 2 2 7 4 7 2 2" xfId="18104"/>
    <cellStyle name="Totale 2 2 7 4 7 2 2 2" xfId="29530"/>
    <cellStyle name="Totale 2 2 7 4 7 2 2 2 2" xfId="41206"/>
    <cellStyle name="Totale 2 2 7 4 7 2 3" xfId="15110"/>
    <cellStyle name="Totale 2 2 7 4 7 2 3 2" xfId="26536"/>
    <cellStyle name="Totale 2 2 7 4 7 2 3 2 2" xfId="38212"/>
    <cellStyle name="Totale 2 2 7 4 7 3" xfId="11070"/>
    <cellStyle name="Totale 2 2 7 4 7 3 2" xfId="22522"/>
    <cellStyle name="Totale 2 2 7 4 7 3 2 2" xfId="34198"/>
    <cellStyle name="Totale 2 2 7 4 8" xfId="3864"/>
    <cellStyle name="Totale 2 2 7 4 8 2" xfId="15452"/>
    <cellStyle name="Totale 2 2 7 4 8 2 2" xfId="26878"/>
    <cellStyle name="Totale 2 2 7 4 8 2 2 2" xfId="38554"/>
    <cellStyle name="Totale 2 2 7 4 8 3" xfId="12439"/>
    <cellStyle name="Totale 2 2 7 4 8 3 2" xfId="23866"/>
    <cellStyle name="Totale 2 2 7 4 8 3 2 2" xfId="35542"/>
    <cellStyle name="Totale 2 2 7 4 9" xfId="9787"/>
    <cellStyle name="Totale 2 2 7 4 9 2" xfId="21239"/>
    <cellStyle name="Totale 2 2 7 4 9 2 2" xfId="32915"/>
    <cellStyle name="Totale 2 2 7 5" xfId="890"/>
    <cellStyle name="Totale 2 2 7 5 2" xfId="4249"/>
    <cellStyle name="Totale 2 2 7 5 2 2" xfId="15808"/>
    <cellStyle name="Totale 2 2 7 5 2 2 2" xfId="27234"/>
    <cellStyle name="Totale 2 2 7 5 2 2 2 2" xfId="38910"/>
    <cellStyle name="Totale 2 2 7 5 2 3" xfId="12798"/>
    <cellStyle name="Totale 2 2 7 5 2 3 2" xfId="24225"/>
    <cellStyle name="Totale 2 2 7 5 2 3 2 2" xfId="35901"/>
    <cellStyle name="Totale 2 2 7 5 3" xfId="7093"/>
    <cellStyle name="Totale 2 2 7 5 3 2" xfId="18407"/>
    <cellStyle name="Totale 2 2 7 5 3 2 2" xfId="29833"/>
    <cellStyle name="Totale 2 2 7 5 3 2 2 2" xfId="41509"/>
    <cellStyle name="Totale 2 2 7 5 4" xfId="10147"/>
    <cellStyle name="Totale 2 2 7 5 4 2" xfId="21599"/>
    <cellStyle name="Totale 2 2 7 5 4 2 2" xfId="33275"/>
    <cellStyle name="Totale 2 2 7 6" xfId="1310"/>
    <cellStyle name="Totale 2 2 7 6 2" xfId="4654"/>
    <cellStyle name="Totale 2 2 7 6 2 2" xfId="16181"/>
    <cellStyle name="Totale 2 2 7 6 2 2 2" xfId="27607"/>
    <cellStyle name="Totale 2 2 7 6 2 2 2 2" xfId="39283"/>
    <cellStyle name="Totale 2 2 7 6 2 3" xfId="13173"/>
    <cellStyle name="Totale 2 2 7 6 2 3 2" xfId="24600"/>
    <cellStyle name="Totale 2 2 7 6 2 3 2 2" xfId="36276"/>
    <cellStyle name="Totale 2 2 7 6 3" xfId="7479"/>
    <cellStyle name="Totale 2 2 7 6 3 2" xfId="18781"/>
    <cellStyle name="Totale 2 2 7 6 3 2 2" xfId="30207"/>
    <cellStyle name="Totale 2 2 7 6 3 2 2 2" xfId="41883"/>
    <cellStyle name="Totale 2 2 7 6 4" xfId="10655"/>
    <cellStyle name="Totale 2 2 7 6 4 2" xfId="22107"/>
    <cellStyle name="Totale 2 2 7 6 4 2 2" xfId="33783"/>
    <cellStyle name="Totale 2 2 7 7" xfId="638"/>
    <cellStyle name="Totale 2 2 7 7 2" xfId="4001"/>
    <cellStyle name="Totale 2 2 7 7 2 2" xfId="15583"/>
    <cellStyle name="Totale 2 2 7 7 2 2 2" xfId="27009"/>
    <cellStyle name="Totale 2 2 7 7 2 2 2 2" xfId="38685"/>
    <cellStyle name="Totale 2 2 7 7 2 3" xfId="12571"/>
    <cellStyle name="Totale 2 2 7 7 2 3 2" xfId="23998"/>
    <cellStyle name="Totale 2 2 7 7 2 3 2 2" xfId="35674"/>
    <cellStyle name="Totale 2 2 7 7 3" xfId="6867"/>
    <cellStyle name="Totale 2 2 7 7 3 2" xfId="18182"/>
    <cellStyle name="Totale 2 2 7 7 3 2 2" xfId="29608"/>
    <cellStyle name="Totale 2 2 7 7 3 2 2 2" xfId="41284"/>
    <cellStyle name="Totale 2 2 7 7 4" xfId="10818"/>
    <cellStyle name="Totale 2 2 7 7 4 2" xfId="22270"/>
    <cellStyle name="Totale 2 2 7 7 4 2 2" xfId="33946"/>
    <cellStyle name="Totale 2 2 7 8" xfId="1782"/>
    <cellStyle name="Totale 2 2 7 8 2" xfId="5106"/>
    <cellStyle name="Totale 2 2 7 8 2 2" xfId="16589"/>
    <cellStyle name="Totale 2 2 7 8 2 2 2" xfId="28015"/>
    <cellStyle name="Totale 2 2 7 8 2 2 2 2" xfId="39691"/>
    <cellStyle name="Totale 2 2 7 8 2 3" xfId="13583"/>
    <cellStyle name="Totale 2 2 7 8 2 3 2" xfId="25009"/>
    <cellStyle name="Totale 2 2 7 8 2 3 2 2" xfId="36685"/>
    <cellStyle name="Totale 2 2 7 8 3" xfId="7899"/>
    <cellStyle name="Totale 2 2 7 8 3 2" xfId="19189"/>
    <cellStyle name="Totale 2 2 7 8 3 2 2" xfId="30615"/>
    <cellStyle name="Totale 2 2 7 8 3 2 2 2" xfId="42291"/>
    <cellStyle name="Totale 2 2 7 8 4" xfId="11364"/>
    <cellStyle name="Totale 2 2 7 8 4 2" xfId="22816"/>
    <cellStyle name="Totale 2 2 7 8 4 2 2" xfId="34492"/>
    <cellStyle name="Totale 2 2 7 9" xfId="2640"/>
    <cellStyle name="Totale 2 2 7 9 2" xfId="5963"/>
    <cellStyle name="Totale 2 2 7 9 2 2" xfId="17376"/>
    <cellStyle name="Totale 2 2 7 9 2 2 2" xfId="28802"/>
    <cellStyle name="Totale 2 2 7 9 2 2 2 2" xfId="40478"/>
    <cellStyle name="Totale 2 2 7 9 2 3" xfId="14378"/>
    <cellStyle name="Totale 2 2 7 9 2 3 2" xfId="25804"/>
    <cellStyle name="Totale 2 2 7 9 2 3 2 2" xfId="37480"/>
    <cellStyle name="Totale 2 2 7 9 3" xfId="8686"/>
    <cellStyle name="Totale 2 2 7 9 3 2" xfId="19976"/>
    <cellStyle name="Totale 2 2 7 9 3 2 2" xfId="31402"/>
    <cellStyle name="Totale 2 2 7 9 3 2 2 2" xfId="43078"/>
    <cellStyle name="Totale 2 2 7 9 4" xfId="10280"/>
    <cellStyle name="Totale 2 2 7 9 4 2" xfId="21732"/>
    <cellStyle name="Totale 2 2 7 9 4 2 2" xfId="33408"/>
    <cellStyle name="Totale 2 2 8" xfId="125"/>
    <cellStyle name="Totale 2 2 8 10" xfId="2764"/>
    <cellStyle name="Totale 2 2 8 10 2" xfId="6086"/>
    <cellStyle name="Totale 2 2 8 10 2 2" xfId="17493"/>
    <cellStyle name="Totale 2 2 8 10 2 2 2" xfId="28919"/>
    <cellStyle name="Totale 2 2 8 10 2 2 2 2" xfId="40595"/>
    <cellStyle name="Totale 2 2 8 10 2 3" xfId="14495"/>
    <cellStyle name="Totale 2 2 8 10 2 3 2" xfId="25921"/>
    <cellStyle name="Totale 2 2 8 10 2 3 2 2" xfId="37597"/>
    <cellStyle name="Totale 2 2 8 10 3" xfId="8803"/>
    <cellStyle name="Totale 2 2 8 10 3 2" xfId="20093"/>
    <cellStyle name="Totale 2 2 8 10 3 2 2" xfId="31519"/>
    <cellStyle name="Totale 2 2 8 10 3 2 2 2" xfId="43195"/>
    <cellStyle name="Totale 2 2 8 10 4" xfId="10824"/>
    <cellStyle name="Totale 2 2 8 10 4 2" xfId="22276"/>
    <cellStyle name="Totale 2 2 8 10 4 2 2" xfId="33952"/>
    <cellStyle name="Totale 2 2 8 11" xfId="3541"/>
    <cellStyle name="Totale 2 2 8 11 2" xfId="15147"/>
    <cellStyle name="Totale 2 2 8 11 2 2" xfId="26573"/>
    <cellStyle name="Totale 2 2 8 11 2 2 2" xfId="38249"/>
    <cellStyle name="Totale 2 2 8 11 3" xfId="12134"/>
    <cellStyle name="Totale 2 2 8 11 3 2" xfId="23561"/>
    <cellStyle name="Totale 2 2 8 11 3 2 2" xfId="35237"/>
    <cellStyle name="Totale 2 2 8 2" xfId="289"/>
    <cellStyle name="Totale 2 2 8 2 10" xfId="3677"/>
    <cellStyle name="Totale 2 2 8 2 10 2" xfId="15266"/>
    <cellStyle name="Totale 2 2 8 2 10 2 2" xfId="26692"/>
    <cellStyle name="Totale 2 2 8 2 10 2 2 2" xfId="38368"/>
    <cellStyle name="Totale 2 2 8 2 10 3" xfId="12253"/>
    <cellStyle name="Totale 2 2 8 2 10 3 2" xfId="23680"/>
    <cellStyle name="Totale 2 2 8 2 10 3 2 2" xfId="35356"/>
    <cellStyle name="Totale 2 2 8 2 11" xfId="9548"/>
    <cellStyle name="Totale 2 2 8 2 11 2" xfId="21000"/>
    <cellStyle name="Totale 2 2 8 2 11 2 2" xfId="32676"/>
    <cellStyle name="Totale 2 2 8 2 2" xfId="1037"/>
    <cellStyle name="Totale 2 2 8 2 2 2" xfId="4394"/>
    <cellStyle name="Totale 2 2 8 2 2 2 2" xfId="15929"/>
    <cellStyle name="Totale 2 2 8 2 2 2 2 2" xfId="27355"/>
    <cellStyle name="Totale 2 2 8 2 2 2 2 2 2" xfId="39031"/>
    <cellStyle name="Totale 2 2 8 2 2 2 3" xfId="12919"/>
    <cellStyle name="Totale 2 2 8 2 2 2 3 2" xfId="24346"/>
    <cellStyle name="Totale 2 2 8 2 2 2 3 2 2" xfId="36022"/>
    <cellStyle name="Totale 2 2 8 2 2 3" xfId="7215"/>
    <cellStyle name="Totale 2 2 8 2 2 3 2" xfId="18529"/>
    <cellStyle name="Totale 2 2 8 2 2 3 2 2" xfId="29955"/>
    <cellStyle name="Totale 2 2 8 2 2 3 2 2 2" xfId="41631"/>
    <cellStyle name="Totale 2 2 8 2 2 4" xfId="11194"/>
    <cellStyle name="Totale 2 2 8 2 2 4 2" xfId="22646"/>
    <cellStyle name="Totale 2 2 8 2 2 4 2 2" xfId="34322"/>
    <cellStyle name="Totale 2 2 8 2 3" xfId="1401"/>
    <cellStyle name="Totale 2 2 8 2 3 2" xfId="4733"/>
    <cellStyle name="Totale 2 2 8 2 3 2 2" xfId="16260"/>
    <cellStyle name="Totale 2 2 8 2 3 2 2 2" xfId="27686"/>
    <cellStyle name="Totale 2 2 8 2 3 2 2 2 2" xfId="39362"/>
    <cellStyle name="Totale 2 2 8 2 3 2 3" xfId="13252"/>
    <cellStyle name="Totale 2 2 8 2 3 2 3 2" xfId="24679"/>
    <cellStyle name="Totale 2 2 8 2 3 2 3 2 2" xfId="36355"/>
    <cellStyle name="Totale 2 2 8 2 3 3" xfId="7570"/>
    <cellStyle name="Totale 2 2 8 2 3 3 2" xfId="18860"/>
    <cellStyle name="Totale 2 2 8 2 3 3 2 2" xfId="30286"/>
    <cellStyle name="Totale 2 2 8 2 3 3 2 2 2" xfId="41962"/>
    <cellStyle name="Totale 2 2 8 2 3 4" xfId="10577"/>
    <cellStyle name="Totale 2 2 8 2 3 4 2" xfId="22029"/>
    <cellStyle name="Totale 2 2 8 2 3 4 2 2" xfId="33705"/>
    <cellStyle name="Totale 2 2 8 2 4" xfId="1597"/>
    <cellStyle name="Totale 2 2 8 2 4 2" xfId="4927"/>
    <cellStyle name="Totale 2 2 8 2 4 2 2" xfId="16453"/>
    <cellStyle name="Totale 2 2 8 2 4 2 2 2" xfId="27879"/>
    <cellStyle name="Totale 2 2 8 2 4 2 2 2 2" xfId="39555"/>
    <cellStyle name="Totale 2 2 8 2 4 2 3" xfId="13445"/>
    <cellStyle name="Totale 2 2 8 2 4 2 3 2" xfId="24872"/>
    <cellStyle name="Totale 2 2 8 2 4 2 3 2 2" xfId="36548"/>
    <cellStyle name="Totale 2 2 8 2 4 3" xfId="7763"/>
    <cellStyle name="Totale 2 2 8 2 4 3 2" xfId="19053"/>
    <cellStyle name="Totale 2 2 8 2 4 3 2 2" xfId="30479"/>
    <cellStyle name="Totale 2 2 8 2 4 3 2 2 2" xfId="42155"/>
    <cellStyle name="Totale 2 2 8 2 4 4" xfId="9728"/>
    <cellStyle name="Totale 2 2 8 2 4 4 2" xfId="21180"/>
    <cellStyle name="Totale 2 2 8 2 4 4 2 2" xfId="32856"/>
    <cellStyle name="Totale 2 2 8 2 5" xfId="717"/>
    <cellStyle name="Totale 2 2 8 2 5 2" xfId="4080"/>
    <cellStyle name="Totale 2 2 8 2 5 2 2" xfId="15662"/>
    <cellStyle name="Totale 2 2 8 2 5 2 2 2" xfId="27088"/>
    <cellStyle name="Totale 2 2 8 2 5 2 2 2 2" xfId="38764"/>
    <cellStyle name="Totale 2 2 8 2 5 2 3" xfId="12650"/>
    <cellStyle name="Totale 2 2 8 2 5 2 3 2" xfId="24077"/>
    <cellStyle name="Totale 2 2 8 2 5 2 3 2 2" xfId="35753"/>
    <cellStyle name="Totale 2 2 8 2 5 3" xfId="6946"/>
    <cellStyle name="Totale 2 2 8 2 5 3 2" xfId="18261"/>
    <cellStyle name="Totale 2 2 8 2 5 3 2 2" xfId="29687"/>
    <cellStyle name="Totale 2 2 8 2 5 3 2 2 2" xfId="41363"/>
    <cellStyle name="Totale 2 2 8 2 5 4" xfId="10063"/>
    <cellStyle name="Totale 2 2 8 2 5 4 2" xfId="21515"/>
    <cellStyle name="Totale 2 2 8 2 5 4 2 2" xfId="33191"/>
    <cellStyle name="Totale 2 2 8 2 6" xfId="1989"/>
    <cellStyle name="Totale 2 2 8 2 6 2" xfId="5312"/>
    <cellStyle name="Totale 2 2 8 2 6 2 2" xfId="16749"/>
    <cellStyle name="Totale 2 2 8 2 6 2 2 2" xfId="28175"/>
    <cellStyle name="Totale 2 2 8 2 6 2 2 2 2" xfId="39851"/>
    <cellStyle name="Totale 2 2 8 2 6 2 3" xfId="13744"/>
    <cellStyle name="Totale 2 2 8 2 6 2 3 2" xfId="25170"/>
    <cellStyle name="Totale 2 2 8 2 6 2 3 2 2" xfId="36846"/>
    <cellStyle name="Totale 2 2 8 2 6 3" xfId="8059"/>
    <cellStyle name="Totale 2 2 8 2 6 3 2" xfId="19349"/>
    <cellStyle name="Totale 2 2 8 2 6 3 2 2" xfId="30775"/>
    <cellStyle name="Totale 2 2 8 2 6 3 2 2 2" xfId="42451"/>
    <cellStyle name="Totale 2 2 8 2 6 4" xfId="9705"/>
    <cellStyle name="Totale 2 2 8 2 6 4 2" xfId="21157"/>
    <cellStyle name="Totale 2 2 8 2 6 4 2 2" xfId="32833"/>
    <cellStyle name="Totale 2 2 8 2 7" xfId="2363"/>
    <cellStyle name="Totale 2 2 8 2 7 2" xfId="5686"/>
    <cellStyle name="Totale 2 2 8 2 7 2 2" xfId="17110"/>
    <cellStyle name="Totale 2 2 8 2 7 2 2 2" xfId="28536"/>
    <cellStyle name="Totale 2 2 8 2 7 2 2 2 2" xfId="40212"/>
    <cellStyle name="Totale 2 2 8 2 7 2 3" xfId="14109"/>
    <cellStyle name="Totale 2 2 8 2 7 2 3 2" xfId="25535"/>
    <cellStyle name="Totale 2 2 8 2 7 2 3 2 2" xfId="37211"/>
    <cellStyle name="Totale 2 2 8 2 7 3" xfId="8420"/>
    <cellStyle name="Totale 2 2 8 2 7 3 2" xfId="19710"/>
    <cellStyle name="Totale 2 2 8 2 7 3 2 2" xfId="31136"/>
    <cellStyle name="Totale 2 2 8 2 7 3 2 2 2" xfId="42812"/>
    <cellStyle name="Totale 2 2 8 2 7 4" xfId="11445"/>
    <cellStyle name="Totale 2 2 8 2 7 4 2" xfId="22897"/>
    <cellStyle name="Totale 2 2 8 2 7 4 2 2" xfId="34573"/>
    <cellStyle name="Totale 2 2 8 2 8" xfId="2864"/>
    <cellStyle name="Totale 2 2 8 2 8 2" xfId="6185"/>
    <cellStyle name="Totale 2 2 8 2 8 2 2" xfId="17589"/>
    <cellStyle name="Totale 2 2 8 2 8 2 2 2" xfId="29015"/>
    <cellStyle name="Totale 2 2 8 2 8 2 2 2 2" xfId="40691"/>
    <cellStyle name="Totale 2 2 8 2 8 2 3" xfId="14591"/>
    <cellStyle name="Totale 2 2 8 2 8 2 3 2" xfId="26017"/>
    <cellStyle name="Totale 2 2 8 2 8 2 3 2 2" xfId="37693"/>
    <cellStyle name="Totale 2 2 8 2 8 3" xfId="8898"/>
    <cellStyle name="Totale 2 2 8 2 8 3 2" xfId="20188"/>
    <cellStyle name="Totale 2 2 8 2 8 3 2 2" xfId="31614"/>
    <cellStyle name="Totale 2 2 8 2 8 3 2 2 2" xfId="43290"/>
    <cellStyle name="Totale 2 2 8 2 8 4" xfId="11394"/>
    <cellStyle name="Totale 2 2 8 2 8 4 2" xfId="22846"/>
    <cellStyle name="Totale 2 2 8 2 8 4 2 2" xfId="34522"/>
    <cellStyle name="Totale 2 2 8 2 9" xfId="3072"/>
    <cellStyle name="Totale 2 2 8 2 9 2" xfId="6392"/>
    <cellStyle name="Totale 2 2 8 2 9 2 2" xfId="17788"/>
    <cellStyle name="Totale 2 2 8 2 9 2 2 2" xfId="29214"/>
    <cellStyle name="Totale 2 2 8 2 9 2 2 2 2" xfId="40890"/>
    <cellStyle name="Totale 2 2 8 2 9 2 3" xfId="14793"/>
    <cellStyle name="Totale 2 2 8 2 9 2 3 2" xfId="26219"/>
    <cellStyle name="Totale 2 2 8 2 9 2 3 2 2" xfId="37895"/>
    <cellStyle name="Totale 2 2 8 2 9 3" xfId="10694"/>
    <cellStyle name="Totale 2 2 8 2 9 3 2" xfId="22146"/>
    <cellStyle name="Totale 2 2 8 2 9 3 2 2" xfId="33822"/>
    <cellStyle name="Totale 2 2 8 3" xfId="366"/>
    <cellStyle name="Totale 2 2 8 3 10" xfId="11693"/>
    <cellStyle name="Totale 2 2 8 3 10 2" xfId="23145"/>
    <cellStyle name="Totale 2 2 8 3 10 2 2" xfId="34821"/>
    <cellStyle name="Totale 2 2 8 3 2" xfId="1478"/>
    <cellStyle name="Totale 2 2 8 3 2 2" xfId="4810"/>
    <cellStyle name="Totale 2 2 8 3 2 2 2" xfId="16337"/>
    <cellStyle name="Totale 2 2 8 3 2 2 2 2" xfId="27763"/>
    <cellStyle name="Totale 2 2 8 3 2 2 2 2 2" xfId="39439"/>
    <cellStyle name="Totale 2 2 8 3 2 2 3" xfId="13329"/>
    <cellStyle name="Totale 2 2 8 3 2 2 3 2" xfId="24756"/>
    <cellStyle name="Totale 2 2 8 3 2 2 3 2 2" xfId="36432"/>
    <cellStyle name="Totale 2 2 8 3 2 3" xfId="7647"/>
    <cellStyle name="Totale 2 2 8 3 2 3 2" xfId="18937"/>
    <cellStyle name="Totale 2 2 8 3 2 3 2 2" xfId="30363"/>
    <cellStyle name="Totale 2 2 8 3 2 3 2 2 2" xfId="42039"/>
    <cellStyle name="Totale 2 2 8 3 2 4" xfId="9925"/>
    <cellStyle name="Totale 2 2 8 3 2 4 2" xfId="21377"/>
    <cellStyle name="Totale 2 2 8 3 2 4 2 2" xfId="33053"/>
    <cellStyle name="Totale 2 2 8 3 3" xfId="1621"/>
    <cellStyle name="Totale 2 2 8 3 3 2" xfId="4951"/>
    <cellStyle name="Totale 2 2 8 3 3 2 2" xfId="16475"/>
    <cellStyle name="Totale 2 2 8 3 3 2 2 2" xfId="27901"/>
    <cellStyle name="Totale 2 2 8 3 3 2 2 2 2" xfId="39577"/>
    <cellStyle name="Totale 2 2 8 3 3 2 3" xfId="13467"/>
    <cellStyle name="Totale 2 2 8 3 3 2 3 2" xfId="24894"/>
    <cellStyle name="Totale 2 2 8 3 3 2 3 2 2" xfId="36570"/>
    <cellStyle name="Totale 2 2 8 3 3 3" xfId="7785"/>
    <cellStyle name="Totale 2 2 8 3 3 3 2" xfId="19075"/>
    <cellStyle name="Totale 2 2 8 3 3 3 2 2" xfId="30501"/>
    <cellStyle name="Totale 2 2 8 3 3 3 2 2 2" xfId="42177"/>
    <cellStyle name="Totale 2 2 8 3 3 4" xfId="9497"/>
    <cellStyle name="Totale 2 2 8 3 3 4 2" xfId="20949"/>
    <cellStyle name="Totale 2 2 8 3 3 4 2 2" xfId="32625"/>
    <cellStyle name="Totale 2 2 8 3 4" xfId="794"/>
    <cellStyle name="Totale 2 2 8 3 4 2" xfId="4157"/>
    <cellStyle name="Totale 2 2 8 3 4 2 2" xfId="15739"/>
    <cellStyle name="Totale 2 2 8 3 4 2 2 2" xfId="27165"/>
    <cellStyle name="Totale 2 2 8 3 4 2 2 2 2" xfId="38841"/>
    <cellStyle name="Totale 2 2 8 3 4 2 3" xfId="12727"/>
    <cellStyle name="Totale 2 2 8 3 4 2 3 2" xfId="24154"/>
    <cellStyle name="Totale 2 2 8 3 4 2 3 2 2" xfId="35830"/>
    <cellStyle name="Totale 2 2 8 3 4 3" xfId="7023"/>
    <cellStyle name="Totale 2 2 8 3 4 3 2" xfId="18338"/>
    <cellStyle name="Totale 2 2 8 3 4 3 2 2" xfId="29764"/>
    <cellStyle name="Totale 2 2 8 3 4 3 2 2 2" xfId="41440"/>
    <cellStyle name="Totale 2 2 8 3 4 4" xfId="9538"/>
    <cellStyle name="Totale 2 2 8 3 4 4 2" xfId="20990"/>
    <cellStyle name="Totale 2 2 8 3 4 4 2 2" xfId="32666"/>
    <cellStyle name="Totale 2 2 8 3 5" xfId="2066"/>
    <cellStyle name="Totale 2 2 8 3 5 2" xfId="5389"/>
    <cellStyle name="Totale 2 2 8 3 5 2 2" xfId="16826"/>
    <cellStyle name="Totale 2 2 8 3 5 2 2 2" xfId="28252"/>
    <cellStyle name="Totale 2 2 8 3 5 2 2 2 2" xfId="39928"/>
    <cellStyle name="Totale 2 2 8 3 5 2 3" xfId="13821"/>
    <cellStyle name="Totale 2 2 8 3 5 2 3 2" xfId="25247"/>
    <cellStyle name="Totale 2 2 8 3 5 2 3 2 2" xfId="36923"/>
    <cellStyle name="Totale 2 2 8 3 5 3" xfId="8136"/>
    <cellStyle name="Totale 2 2 8 3 5 3 2" xfId="19426"/>
    <cellStyle name="Totale 2 2 8 3 5 3 2 2" xfId="30852"/>
    <cellStyle name="Totale 2 2 8 3 5 3 2 2 2" xfId="42528"/>
    <cellStyle name="Totale 2 2 8 3 5 4" xfId="11745"/>
    <cellStyle name="Totale 2 2 8 3 5 4 2" xfId="23197"/>
    <cellStyle name="Totale 2 2 8 3 5 4 2 2" xfId="34873"/>
    <cellStyle name="Totale 2 2 8 3 6" xfId="2440"/>
    <cellStyle name="Totale 2 2 8 3 6 2" xfId="5763"/>
    <cellStyle name="Totale 2 2 8 3 6 2 2" xfId="17187"/>
    <cellStyle name="Totale 2 2 8 3 6 2 2 2" xfId="28613"/>
    <cellStyle name="Totale 2 2 8 3 6 2 2 2 2" xfId="40289"/>
    <cellStyle name="Totale 2 2 8 3 6 2 3" xfId="14186"/>
    <cellStyle name="Totale 2 2 8 3 6 2 3 2" xfId="25612"/>
    <cellStyle name="Totale 2 2 8 3 6 2 3 2 2" xfId="37288"/>
    <cellStyle name="Totale 2 2 8 3 6 3" xfId="8497"/>
    <cellStyle name="Totale 2 2 8 3 6 3 2" xfId="19787"/>
    <cellStyle name="Totale 2 2 8 3 6 3 2 2" xfId="31213"/>
    <cellStyle name="Totale 2 2 8 3 6 3 2 2 2" xfId="42889"/>
    <cellStyle name="Totale 2 2 8 3 6 4" xfId="10507"/>
    <cellStyle name="Totale 2 2 8 3 6 4 2" xfId="21959"/>
    <cellStyle name="Totale 2 2 8 3 6 4 2 2" xfId="33635"/>
    <cellStyle name="Totale 2 2 8 3 7" xfId="2788"/>
    <cellStyle name="Totale 2 2 8 3 7 2" xfId="6110"/>
    <cellStyle name="Totale 2 2 8 3 7 2 2" xfId="17517"/>
    <cellStyle name="Totale 2 2 8 3 7 2 2 2" xfId="28943"/>
    <cellStyle name="Totale 2 2 8 3 7 2 2 2 2" xfId="40619"/>
    <cellStyle name="Totale 2 2 8 3 7 2 3" xfId="14519"/>
    <cellStyle name="Totale 2 2 8 3 7 2 3 2" xfId="25945"/>
    <cellStyle name="Totale 2 2 8 3 7 2 3 2 2" xfId="37621"/>
    <cellStyle name="Totale 2 2 8 3 7 3" xfId="8827"/>
    <cellStyle name="Totale 2 2 8 3 7 3 2" xfId="20117"/>
    <cellStyle name="Totale 2 2 8 3 7 3 2 2" xfId="31543"/>
    <cellStyle name="Totale 2 2 8 3 7 3 2 2 2" xfId="43219"/>
    <cellStyle name="Totale 2 2 8 3 7 4" xfId="9878"/>
    <cellStyle name="Totale 2 2 8 3 7 4 2" xfId="21330"/>
    <cellStyle name="Totale 2 2 8 3 7 4 2 2" xfId="33006"/>
    <cellStyle name="Totale 2 2 8 3 8" xfId="3149"/>
    <cellStyle name="Totale 2 2 8 3 8 2" xfId="6469"/>
    <cellStyle name="Totale 2 2 8 3 8 2 2" xfId="17865"/>
    <cellStyle name="Totale 2 2 8 3 8 2 2 2" xfId="29291"/>
    <cellStyle name="Totale 2 2 8 3 8 2 2 2 2" xfId="40967"/>
    <cellStyle name="Totale 2 2 8 3 8 2 3" xfId="14870"/>
    <cellStyle name="Totale 2 2 8 3 8 2 3 2" xfId="26296"/>
    <cellStyle name="Totale 2 2 8 3 8 2 3 2 2" xfId="37972"/>
    <cellStyle name="Totale 2 2 8 3 8 3" xfId="10687"/>
    <cellStyle name="Totale 2 2 8 3 8 3 2" xfId="22139"/>
    <cellStyle name="Totale 2 2 8 3 8 3 2 2" xfId="33815"/>
    <cellStyle name="Totale 2 2 8 3 9" xfId="3754"/>
    <cellStyle name="Totale 2 2 8 3 9 2" xfId="15343"/>
    <cellStyle name="Totale 2 2 8 3 9 2 2" xfId="26769"/>
    <cellStyle name="Totale 2 2 8 3 9 2 2 2" xfId="38445"/>
    <cellStyle name="Totale 2 2 8 3 9 3" xfId="12330"/>
    <cellStyle name="Totale 2 2 8 3 9 3 2" xfId="23757"/>
    <cellStyle name="Totale 2 2 8 3 9 3 2 2" xfId="35433"/>
    <cellStyle name="Totale 2 2 8 4" xfId="482"/>
    <cellStyle name="Totale 2 2 8 4 2" xfId="1166"/>
    <cellStyle name="Totale 2 2 8 4 2 2" xfId="4523"/>
    <cellStyle name="Totale 2 2 8 4 2 2 2" xfId="16057"/>
    <cellStyle name="Totale 2 2 8 4 2 2 2 2" xfId="27483"/>
    <cellStyle name="Totale 2 2 8 4 2 2 2 2 2" xfId="39159"/>
    <cellStyle name="Totale 2 2 8 4 2 2 3" xfId="13047"/>
    <cellStyle name="Totale 2 2 8 4 2 2 3 2" xfId="24474"/>
    <cellStyle name="Totale 2 2 8 4 2 2 3 2 2" xfId="36150"/>
    <cellStyle name="Totale 2 2 8 4 2 3" xfId="7343"/>
    <cellStyle name="Totale 2 2 8 4 2 3 2" xfId="18657"/>
    <cellStyle name="Totale 2 2 8 4 2 3 2 2" xfId="30083"/>
    <cellStyle name="Totale 2 2 8 4 2 3 2 2 2" xfId="41759"/>
    <cellStyle name="Totale 2 2 8 4 2 4" xfId="9452"/>
    <cellStyle name="Totale 2 2 8 4 2 4 2" xfId="20904"/>
    <cellStyle name="Totale 2 2 8 4 2 4 2 2" xfId="32580"/>
    <cellStyle name="Totale 2 2 8 4 3" xfId="2182"/>
    <cellStyle name="Totale 2 2 8 4 3 2" xfId="5505"/>
    <cellStyle name="Totale 2 2 8 4 3 2 2" xfId="16941"/>
    <cellStyle name="Totale 2 2 8 4 3 2 2 2" xfId="28367"/>
    <cellStyle name="Totale 2 2 8 4 3 2 2 2 2" xfId="40043"/>
    <cellStyle name="Totale 2 2 8 4 3 2 3" xfId="13936"/>
    <cellStyle name="Totale 2 2 8 4 3 2 3 2" xfId="25362"/>
    <cellStyle name="Totale 2 2 8 4 3 2 3 2 2" xfId="37038"/>
    <cellStyle name="Totale 2 2 8 4 3 3" xfId="8251"/>
    <cellStyle name="Totale 2 2 8 4 3 3 2" xfId="19541"/>
    <cellStyle name="Totale 2 2 8 4 3 3 2 2" xfId="30967"/>
    <cellStyle name="Totale 2 2 8 4 3 3 2 2 2" xfId="42643"/>
    <cellStyle name="Totale 2 2 8 4 3 4" xfId="10930"/>
    <cellStyle name="Totale 2 2 8 4 3 4 2" xfId="22382"/>
    <cellStyle name="Totale 2 2 8 4 3 4 2 2" xfId="34058"/>
    <cellStyle name="Totale 2 2 8 4 4" xfId="2556"/>
    <cellStyle name="Totale 2 2 8 4 4 2" xfId="5879"/>
    <cellStyle name="Totale 2 2 8 4 4 2 2" xfId="17303"/>
    <cellStyle name="Totale 2 2 8 4 4 2 2 2" xfId="28729"/>
    <cellStyle name="Totale 2 2 8 4 4 2 2 2 2" xfId="40405"/>
    <cellStyle name="Totale 2 2 8 4 4 2 3" xfId="14302"/>
    <cellStyle name="Totale 2 2 8 4 4 2 3 2" xfId="25728"/>
    <cellStyle name="Totale 2 2 8 4 4 2 3 2 2" xfId="37404"/>
    <cellStyle name="Totale 2 2 8 4 4 3" xfId="8613"/>
    <cellStyle name="Totale 2 2 8 4 4 3 2" xfId="19903"/>
    <cellStyle name="Totale 2 2 8 4 4 3 2 2" xfId="31329"/>
    <cellStyle name="Totale 2 2 8 4 4 3 2 2 2" xfId="43005"/>
    <cellStyle name="Totale 2 2 8 4 4 4" xfId="10058"/>
    <cellStyle name="Totale 2 2 8 4 4 4 2" xfId="21510"/>
    <cellStyle name="Totale 2 2 8 4 4 4 2 2" xfId="33186"/>
    <cellStyle name="Totale 2 2 8 4 5" xfId="1759"/>
    <cellStyle name="Totale 2 2 8 4 5 2" xfId="5083"/>
    <cellStyle name="Totale 2 2 8 4 5 2 2" xfId="16567"/>
    <cellStyle name="Totale 2 2 8 4 5 2 2 2" xfId="27993"/>
    <cellStyle name="Totale 2 2 8 4 5 2 2 2 2" xfId="39669"/>
    <cellStyle name="Totale 2 2 8 4 5 2 3" xfId="13560"/>
    <cellStyle name="Totale 2 2 8 4 5 2 3 2" xfId="24987"/>
    <cellStyle name="Totale 2 2 8 4 5 2 3 2 2" xfId="36663"/>
    <cellStyle name="Totale 2 2 8 4 5 3" xfId="7877"/>
    <cellStyle name="Totale 2 2 8 4 5 3 2" xfId="19167"/>
    <cellStyle name="Totale 2 2 8 4 5 3 2 2" xfId="30593"/>
    <cellStyle name="Totale 2 2 8 4 5 3 2 2 2" xfId="42269"/>
    <cellStyle name="Totale 2 2 8 4 5 4" xfId="11903"/>
    <cellStyle name="Totale 2 2 8 4 5 4 2" xfId="23355"/>
    <cellStyle name="Totale 2 2 8 4 5 4 2 2" xfId="35031"/>
    <cellStyle name="Totale 2 2 8 4 6" xfId="3264"/>
    <cellStyle name="Totale 2 2 8 4 6 2" xfId="6584"/>
    <cellStyle name="Totale 2 2 8 4 6 2 2" xfId="17980"/>
    <cellStyle name="Totale 2 2 8 4 6 2 2 2" xfId="29406"/>
    <cellStyle name="Totale 2 2 8 4 6 2 2 2 2" xfId="41082"/>
    <cellStyle name="Totale 2 2 8 4 6 2 3" xfId="14985"/>
    <cellStyle name="Totale 2 2 8 4 6 2 3 2" xfId="26411"/>
    <cellStyle name="Totale 2 2 8 4 6 2 3 2 2" xfId="38087"/>
    <cellStyle name="Totale 2 2 8 4 6 3" xfId="9153"/>
    <cellStyle name="Totale 2 2 8 4 6 3 2" xfId="20442"/>
    <cellStyle name="Totale 2 2 8 4 6 3 2 2" xfId="31868"/>
    <cellStyle name="Totale 2 2 8 4 6 3 2 2 2" xfId="43544"/>
    <cellStyle name="Totale 2 2 8 4 6 4" xfId="10306"/>
    <cellStyle name="Totale 2 2 8 4 6 4 2" xfId="21758"/>
    <cellStyle name="Totale 2 2 8 4 6 4 2 2" xfId="33434"/>
    <cellStyle name="Totale 2 2 8 4 7" xfId="3405"/>
    <cellStyle name="Totale 2 2 8 4 7 2" xfId="6719"/>
    <cellStyle name="Totale 2 2 8 4 7 2 2" xfId="18110"/>
    <cellStyle name="Totale 2 2 8 4 7 2 2 2" xfId="29536"/>
    <cellStyle name="Totale 2 2 8 4 7 2 2 2 2" xfId="41212"/>
    <cellStyle name="Totale 2 2 8 4 7 2 3" xfId="15116"/>
    <cellStyle name="Totale 2 2 8 4 7 2 3 2" xfId="26542"/>
    <cellStyle name="Totale 2 2 8 4 7 2 3 2 2" xfId="38218"/>
    <cellStyle name="Totale 2 2 8 4 7 3" xfId="11378"/>
    <cellStyle name="Totale 2 2 8 4 7 3 2" xfId="22830"/>
    <cellStyle name="Totale 2 2 8 4 7 3 2 2" xfId="34506"/>
    <cellStyle name="Totale 2 2 8 4 8" xfId="3870"/>
    <cellStyle name="Totale 2 2 8 4 8 2" xfId="15458"/>
    <cellStyle name="Totale 2 2 8 4 8 2 2" xfId="26884"/>
    <cellStyle name="Totale 2 2 8 4 8 2 2 2" xfId="38560"/>
    <cellStyle name="Totale 2 2 8 4 8 3" xfId="12445"/>
    <cellStyle name="Totale 2 2 8 4 8 3 2" xfId="23872"/>
    <cellStyle name="Totale 2 2 8 4 8 3 2 2" xfId="35548"/>
    <cellStyle name="Totale 2 2 8 4 9" xfId="11015"/>
    <cellStyle name="Totale 2 2 8 4 9 2" xfId="22467"/>
    <cellStyle name="Totale 2 2 8 4 9 2 2" xfId="34143"/>
    <cellStyle name="Totale 2 2 8 5" xfId="892"/>
    <cellStyle name="Totale 2 2 8 5 2" xfId="4251"/>
    <cellStyle name="Totale 2 2 8 5 2 2" xfId="15810"/>
    <cellStyle name="Totale 2 2 8 5 2 2 2" xfId="27236"/>
    <cellStyle name="Totale 2 2 8 5 2 2 2 2" xfId="38912"/>
    <cellStyle name="Totale 2 2 8 5 2 3" xfId="12800"/>
    <cellStyle name="Totale 2 2 8 5 2 3 2" xfId="24227"/>
    <cellStyle name="Totale 2 2 8 5 2 3 2 2" xfId="35903"/>
    <cellStyle name="Totale 2 2 8 5 3" xfId="7095"/>
    <cellStyle name="Totale 2 2 8 5 3 2" xfId="18409"/>
    <cellStyle name="Totale 2 2 8 5 3 2 2" xfId="29835"/>
    <cellStyle name="Totale 2 2 8 5 3 2 2 2" xfId="41511"/>
    <cellStyle name="Totale 2 2 8 5 4" xfId="11844"/>
    <cellStyle name="Totale 2 2 8 5 4 2" xfId="23296"/>
    <cellStyle name="Totale 2 2 8 5 4 2 2" xfId="34972"/>
    <cellStyle name="Totale 2 2 8 6" xfId="1316"/>
    <cellStyle name="Totale 2 2 8 6 2" xfId="4660"/>
    <cellStyle name="Totale 2 2 8 6 2 2" xfId="16187"/>
    <cellStyle name="Totale 2 2 8 6 2 2 2" xfId="27613"/>
    <cellStyle name="Totale 2 2 8 6 2 2 2 2" xfId="39289"/>
    <cellStyle name="Totale 2 2 8 6 2 3" xfId="13179"/>
    <cellStyle name="Totale 2 2 8 6 2 3 2" xfId="24606"/>
    <cellStyle name="Totale 2 2 8 6 2 3 2 2" xfId="36282"/>
    <cellStyle name="Totale 2 2 8 6 3" xfId="7485"/>
    <cellStyle name="Totale 2 2 8 6 3 2" xfId="18787"/>
    <cellStyle name="Totale 2 2 8 6 3 2 2" xfId="30213"/>
    <cellStyle name="Totale 2 2 8 6 3 2 2 2" xfId="41889"/>
    <cellStyle name="Totale 2 2 8 6 4" xfId="10714"/>
    <cellStyle name="Totale 2 2 8 6 4 2" xfId="22166"/>
    <cellStyle name="Totale 2 2 8 6 4 2 2" xfId="33842"/>
    <cellStyle name="Totale 2 2 8 7" xfId="644"/>
    <cellStyle name="Totale 2 2 8 7 2" xfId="4007"/>
    <cellStyle name="Totale 2 2 8 7 2 2" xfId="15589"/>
    <cellStyle name="Totale 2 2 8 7 2 2 2" xfId="27015"/>
    <cellStyle name="Totale 2 2 8 7 2 2 2 2" xfId="38691"/>
    <cellStyle name="Totale 2 2 8 7 2 3" xfId="12577"/>
    <cellStyle name="Totale 2 2 8 7 2 3 2" xfId="24004"/>
    <cellStyle name="Totale 2 2 8 7 2 3 2 2" xfId="35680"/>
    <cellStyle name="Totale 2 2 8 7 3" xfId="6873"/>
    <cellStyle name="Totale 2 2 8 7 3 2" xfId="18188"/>
    <cellStyle name="Totale 2 2 8 7 3 2 2" xfId="29614"/>
    <cellStyle name="Totale 2 2 8 7 3 2 2 2" xfId="41290"/>
    <cellStyle name="Totale 2 2 8 7 4" xfId="11685"/>
    <cellStyle name="Totale 2 2 8 7 4 2" xfId="23137"/>
    <cellStyle name="Totale 2 2 8 7 4 2 2" xfId="34813"/>
    <cellStyle name="Totale 2 2 8 8" xfId="1733"/>
    <cellStyle name="Totale 2 2 8 8 2" xfId="5057"/>
    <cellStyle name="Totale 2 2 8 8 2 2" xfId="16547"/>
    <cellStyle name="Totale 2 2 8 8 2 2 2" xfId="27973"/>
    <cellStyle name="Totale 2 2 8 8 2 2 2 2" xfId="39649"/>
    <cellStyle name="Totale 2 2 8 8 2 3" xfId="13539"/>
    <cellStyle name="Totale 2 2 8 8 2 3 2" xfId="24966"/>
    <cellStyle name="Totale 2 2 8 8 2 3 2 2" xfId="36642"/>
    <cellStyle name="Totale 2 2 8 8 3" xfId="7857"/>
    <cellStyle name="Totale 2 2 8 8 3 2" xfId="19147"/>
    <cellStyle name="Totale 2 2 8 8 3 2 2" xfId="30573"/>
    <cellStyle name="Totale 2 2 8 8 3 2 2 2" xfId="42249"/>
    <cellStyle name="Totale 2 2 8 8 4" xfId="10416"/>
    <cellStyle name="Totale 2 2 8 8 4 2" xfId="21868"/>
    <cellStyle name="Totale 2 2 8 8 4 2 2" xfId="33544"/>
    <cellStyle name="Totale 2 2 8 9" xfId="2834"/>
    <cellStyle name="Totale 2 2 8 9 2" xfId="6155"/>
    <cellStyle name="Totale 2 2 8 9 2 2" xfId="17559"/>
    <cellStyle name="Totale 2 2 8 9 2 2 2" xfId="28985"/>
    <cellStyle name="Totale 2 2 8 9 2 2 2 2" xfId="40661"/>
    <cellStyle name="Totale 2 2 8 9 2 3" xfId="14561"/>
    <cellStyle name="Totale 2 2 8 9 2 3 2" xfId="25987"/>
    <cellStyle name="Totale 2 2 8 9 2 3 2 2" xfId="37663"/>
    <cellStyle name="Totale 2 2 8 9 3" xfId="8869"/>
    <cellStyle name="Totale 2 2 8 9 3 2" xfId="20159"/>
    <cellStyle name="Totale 2 2 8 9 3 2 2" xfId="31585"/>
    <cellStyle name="Totale 2 2 8 9 3 2 2 2" xfId="43261"/>
    <cellStyle name="Totale 2 2 8 9 4" xfId="10572"/>
    <cellStyle name="Totale 2 2 8 9 4 2" xfId="22024"/>
    <cellStyle name="Totale 2 2 8 9 4 2 2" xfId="33700"/>
    <cellStyle name="Totale 2 2 9" xfId="227"/>
    <cellStyle name="Totale 2 2 9 10" xfId="3615"/>
    <cellStyle name="Totale 2 2 9 10 2" xfId="15204"/>
    <cellStyle name="Totale 2 2 9 10 2 2" xfId="26630"/>
    <cellStyle name="Totale 2 2 9 10 2 2 2" xfId="38306"/>
    <cellStyle name="Totale 2 2 9 10 3" xfId="12191"/>
    <cellStyle name="Totale 2 2 9 10 3 2" xfId="23618"/>
    <cellStyle name="Totale 2 2 9 10 3 2 2" xfId="35294"/>
    <cellStyle name="Totale 2 2 9 11" xfId="9771"/>
    <cellStyle name="Totale 2 2 9 11 2" xfId="21223"/>
    <cellStyle name="Totale 2 2 9 11 2 2" xfId="32899"/>
    <cellStyle name="Totale 2 2 9 2" xfId="975"/>
    <cellStyle name="Totale 2 2 9 2 2" xfId="4332"/>
    <cellStyle name="Totale 2 2 9 2 2 2" xfId="15867"/>
    <cellStyle name="Totale 2 2 9 2 2 2 2" xfId="27293"/>
    <cellStyle name="Totale 2 2 9 2 2 2 2 2" xfId="38969"/>
    <cellStyle name="Totale 2 2 9 2 2 3" xfId="12857"/>
    <cellStyle name="Totale 2 2 9 2 2 3 2" xfId="24284"/>
    <cellStyle name="Totale 2 2 9 2 2 3 2 2" xfId="35960"/>
    <cellStyle name="Totale 2 2 9 2 3" xfId="7153"/>
    <cellStyle name="Totale 2 2 9 2 3 2" xfId="18467"/>
    <cellStyle name="Totale 2 2 9 2 3 2 2" xfId="29893"/>
    <cellStyle name="Totale 2 2 9 2 3 2 2 2" xfId="41569"/>
    <cellStyle name="Totale 2 2 9 2 4" xfId="12022"/>
    <cellStyle name="Totale 2 2 9 2 4 2" xfId="23474"/>
    <cellStyle name="Totale 2 2 9 2 4 2 2" xfId="35150"/>
    <cellStyle name="Totale 2 2 9 3" xfId="1339"/>
    <cellStyle name="Totale 2 2 9 3 2" xfId="4671"/>
    <cellStyle name="Totale 2 2 9 3 2 2" xfId="16198"/>
    <cellStyle name="Totale 2 2 9 3 2 2 2" xfId="27624"/>
    <cellStyle name="Totale 2 2 9 3 2 2 2 2" xfId="39300"/>
    <cellStyle name="Totale 2 2 9 3 2 3" xfId="13190"/>
    <cellStyle name="Totale 2 2 9 3 2 3 2" xfId="24617"/>
    <cellStyle name="Totale 2 2 9 3 2 3 2 2" xfId="36293"/>
    <cellStyle name="Totale 2 2 9 3 3" xfId="7508"/>
    <cellStyle name="Totale 2 2 9 3 3 2" xfId="18798"/>
    <cellStyle name="Totale 2 2 9 3 3 2 2" xfId="30224"/>
    <cellStyle name="Totale 2 2 9 3 3 2 2 2" xfId="41900"/>
    <cellStyle name="Totale 2 2 9 3 4" xfId="9330"/>
    <cellStyle name="Totale 2 2 9 3 4 2" xfId="20782"/>
    <cellStyle name="Totale 2 2 9 3 4 2 2" xfId="32458"/>
    <cellStyle name="Totale 2 2 9 4" xfId="1535"/>
    <cellStyle name="Totale 2 2 9 4 2" xfId="4865"/>
    <cellStyle name="Totale 2 2 9 4 2 2" xfId="16391"/>
    <cellStyle name="Totale 2 2 9 4 2 2 2" xfId="27817"/>
    <cellStyle name="Totale 2 2 9 4 2 2 2 2" xfId="39493"/>
    <cellStyle name="Totale 2 2 9 4 2 3" xfId="13383"/>
    <cellStyle name="Totale 2 2 9 4 2 3 2" xfId="24810"/>
    <cellStyle name="Totale 2 2 9 4 2 3 2 2" xfId="36486"/>
    <cellStyle name="Totale 2 2 9 4 3" xfId="7701"/>
    <cellStyle name="Totale 2 2 9 4 3 2" xfId="18991"/>
    <cellStyle name="Totale 2 2 9 4 3 2 2" xfId="30417"/>
    <cellStyle name="Totale 2 2 9 4 3 2 2 2" xfId="42093"/>
    <cellStyle name="Totale 2 2 9 4 4" xfId="9886"/>
    <cellStyle name="Totale 2 2 9 4 4 2" xfId="21338"/>
    <cellStyle name="Totale 2 2 9 4 4 2 2" xfId="33014"/>
    <cellStyle name="Totale 2 2 9 5" xfId="655"/>
    <cellStyle name="Totale 2 2 9 5 2" xfId="4018"/>
    <cellStyle name="Totale 2 2 9 5 2 2" xfId="15600"/>
    <cellStyle name="Totale 2 2 9 5 2 2 2" xfId="27026"/>
    <cellStyle name="Totale 2 2 9 5 2 2 2 2" xfId="38702"/>
    <cellStyle name="Totale 2 2 9 5 2 3" xfId="12588"/>
    <cellStyle name="Totale 2 2 9 5 2 3 2" xfId="24015"/>
    <cellStyle name="Totale 2 2 9 5 2 3 2 2" xfId="35691"/>
    <cellStyle name="Totale 2 2 9 5 3" xfId="6884"/>
    <cellStyle name="Totale 2 2 9 5 3 2" xfId="18199"/>
    <cellStyle name="Totale 2 2 9 5 3 2 2" xfId="29625"/>
    <cellStyle name="Totale 2 2 9 5 3 2 2 2" xfId="41301"/>
    <cellStyle name="Totale 2 2 9 5 4" xfId="10984"/>
    <cellStyle name="Totale 2 2 9 5 4 2" xfId="22436"/>
    <cellStyle name="Totale 2 2 9 5 4 2 2" xfId="34112"/>
    <cellStyle name="Totale 2 2 9 6" xfId="1927"/>
    <cellStyle name="Totale 2 2 9 6 2" xfId="5250"/>
    <cellStyle name="Totale 2 2 9 6 2 2" xfId="16687"/>
    <cellStyle name="Totale 2 2 9 6 2 2 2" xfId="28113"/>
    <cellStyle name="Totale 2 2 9 6 2 2 2 2" xfId="39789"/>
    <cellStyle name="Totale 2 2 9 6 2 3" xfId="13682"/>
    <cellStyle name="Totale 2 2 9 6 2 3 2" xfId="25108"/>
    <cellStyle name="Totale 2 2 9 6 2 3 2 2" xfId="36784"/>
    <cellStyle name="Totale 2 2 9 6 3" xfId="7997"/>
    <cellStyle name="Totale 2 2 9 6 3 2" xfId="19287"/>
    <cellStyle name="Totale 2 2 9 6 3 2 2" xfId="30713"/>
    <cellStyle name="Totale 2 2 9 6 3 2 2 2" xfId="42389"/>
    <cellStyle name="Totale 2 2 9 6 4" xfId="10662"/>
    <cellStyle name="Totale 2 2 9 6 4 2" xfId="22114"/>
    <cellStyle name="Totale 2 2 9 6 4 2 2" xfId="33790"/>
    <cellStyle name="Totale 2 2 9 7" xfId="2301"/>
    <cellStyle name="Totale 2 2 9 7 2" xfId="5624"/>
    <cellStyle name="Totale 2 2 9 7 2 2" xfId="17048"/>
    <cellStyle name="Totale 2 2 9 7 2 2 2" xfId="28474"/>
    <cellStyle name="Totale 2 2 9 7 2 2 2 2" xfId="40150"/>
    <cellStyle name="Totale 2 2 9 7 2 3" xfId="14047"/>
    <cellStyle name="Totale 2 2 9 7 2 3 2" xfId="25473"/>
    <cellStyle name="Totale 2 2 9 7 2 3 2 2" xfId="37149"/>
    <cellStyle name="Totale 2 2 9 7 3" xfId="8358"/>
    <cellStyle name="Totale 2 2 9 7 3 2" xfId="19648"/>
    <cellStyle name="Totale 2 2 9 7 3 2 2" xfId="31074"/>
    <cellStyle name="Totale 2 2 9 7 3 2 2 2" xfId="42750"/>
    <cellStyle name="Totale 2 2 9 7 4" xfId="11758"/>
    <cellStyle name="Totale 2 2 9 7 4 2" xfId="23210"/>
    <cellStyle name="Totale 2 2 9 7 4 2 2" xfId="34886"/>
    <cellStyle name="Totale 2 2 9 8" xfId="2628"/>
    <cellStyle name="Totale 2 2 9 8 2" xfId="5951"/>
    <cellStyle name="Totale 2 2 9 8 2 2" xfId="17365"/>
    <cellStyle name="Totale 2 2 9 8 2 2 2" xfId="28791"/>
    <cellStyle name="Totale 2 2 9 8 2 2 2 2" xfId="40467"/>
    <cellStyle name="Totale 2 2 9 8 2 3" xfId="14367"/>
    <cellStyle name="Totale 2 2 9 8 2 3 2" xfId="25793"/>
    <cellStyle name="Totale 2 2 9 8 2 3 2 2" xfId="37469"/>
    <cellStyle name="Totale 2 2 9 8 3" xfId="8675"/>
    <cellStyle name="Totale 2 2 9 8 3 2" xfId="19965"/>
    <cellStyle name="Totale 2 2 9 8 3 2 2" xfId="31391"/>
    <cellStyle name="Totale 2 2 9 8 3 2 2 2" xfId="43067"/>
    <cellStyle name="Totale 2 2 9 8 4" xfId="11589"/>
    <cellStyle name="Totale 2 2 9 8 4 2" xfId="23041"/>
    <cellStyle name="Totale 2 2 9 8 4 2 2" xfId="34717"/>
    <cellStyle name="Totale 2 2 9 9" xfId="3010"/>
    <cellStyle name="Totale 2 2 9 9 2" xfId="6330"/>
    <cellStyle name="Totale 2 2 9 9 2 2" xfId="17726"/>
    <cellStyle name="Totale 2 2 9 9 2 2 2" xfId="29152"/>
    <cellStyle name="Totale 2 2 9 9 2 2 2 2" xfId="40828"/>
    <cellStyle name="Totale 2 2 9 9 2 3" xfId="14731"/>
    <cellStyle name="Totale 2 2 9 9 2 3 2" xfId="26157"/>
    <cellStyle name="Totale 2 2 9 9 2 3 2 2" xfId="37833"/>
    <cellStyle name="Totale 2 2 9 9 3" xfId="10112"/>
    <cellStyle name="Totale 2 2 9 9 3 2" xfId="21564"/>
    <cellStyle name="Totale 2 2 9 9 3 2 2" xfId="33240"/>
    <cellStyle name="Totale 2 20" xfId="2715"/>
    <cellStyle name="Totale 2 20 2" xfId="6038"/>
    <cellStyle name="Totale 2 20 2 2" xfId="17447"/>
    <cellStyle name="Totale 2 20 2 2 2" xfId="28873"/>
    <cellStyle name="Totale 2 20 2 2 2 2" xfId="40549"/>
    <cellStyle name="Totale 2 20 2 3" xfId="14449"/>
    <cellStyle name="Totale 2 20 2 3 2" xfId="25875"/>
    <cellStyle name="Totale 2 20 2 3 2 2" xfId="37551"/>
    <cellStyle name="Totale 2 20 3" xfId="8757"/>
    <cellStyle name="Totale 2 20 3 2" xfId="20047"/>
    <cellStyle name="Totale 2 20 3 2 2" xfId="31473"/>
    <cellStyle name="Totale 2 20 3 2 2 2" xfId="43149"/>
    <cellStyle name="Totale 2 20 4" xfId="9477"/>
    <cellStyle name="Totale 2 20 4 2" xfId="20929"/>
    <cellStyle name="Totale 2 20 4 2 2" xfId="32605"/>
    <cellStyle name="Totale 2 21" xfId="2963"/>
    <cellStyle name="Totale 2 21 2" xfId="6283"/>
    <cellStyle name="Totale 2 21 2 2" xfId="17681"/>
    <cellStyle name="Totale 2 21 2 2 2" xfId="29107"/>
    <cellStyle name="Totale 2 21 2 2 2 2" xfId="40783"/>
    <cellStyle name="Totale 2 21 2 3" xfId="14686"/>
    <cellStyle name="Totale 2 21 2 3 2" xfId="26112"/>
    <cellStyle name="Totale 2 21 2 3 2 2" xfId="37788"/>
    <cellStyle name="Totale 2 21 3" xfId="8990"/>
    <cellStyle name="Totale 2 21 3 2" xfId="20280"/>
    <cellStyle name="Totale 2 21 3 2 2" xfId="31706"/>
    <cellStyle name="Totale 2 21 3 2 2 2" xfId="43382"/>
    <cellStyle name="Totale 2 21 4" xfId="11298"/>
    <cellStyle name="Totale 2 21 4 2" xfId="22750"/>
    <cellStyle name="Totale 2 21 4 2 2" xfId="34426"/>
    <cellStyle name="Totale 2 22" xfId="3557"/>
    <cellStyle name="Totale 2 22 2" xfId="15159"/>
    <cellStyle name="Totale 2 22 2 2" xfId="26585"/>
    <cellStyle name="Totale 2 22 2 2 2" xfId="38261"/>
    <cellStyle name="Totale 2 22 3" xfId="12146"/>
    <cellStyle name="Totale 2 22 3 2" xfId="23573"/>
    <cellStyle name="Totale 2 22 3 2 2" xfId="35249"/>
    <cellStyle name="Totale 2 3" xfId="118"/>
    <cellStyle name="Totale 2 3 10" xfId="306"/>
    <cellStyle name="Totale 2 3 10 10" xfId="3694"/>
    <cellStyle name="Totale 2 3 10 10 2" xfId="15283"/>
    <cellStyle name="Totale 2 3 10 10 2 2" xfId="26709"/>
    <cellStyle name="Totale 2 3 10 10 2 2 2" xfId="38385"/>
    <cellStyle name="Totale 2 3 10 10 3" xfId="12270"/>
    <cellStyle name="Totale 2 3 10 10 3 2" xfId="23697"/>
    <cellStyle name="Totale 2 3 10 10 3 2 2" xfId="35373"/>
    <cellStyle name="Totale 2 3 10 2" xfId="495"/>
    <cellStyle name="Totale 2 3 10 2 2" xfId="1179"/>
    <cellStyle name="Totale 2 3 10 2 2 2" xfId="4536"/>
    <cellStyle name="Totale 2 3 10 2 2 2 2" xfId="16070"/>
    <cellStyle name="Totale 2 3 10 2 2 2 2 2" xfId="27496"/>
    <cellStyle name="Totale 2 3 10 2 2 2 2 2 2" xfId="39172"/>
    <cellStyle name="Totale 2 3 10 2 2 2 3" xfId="13060"/>
    <cellStyle name="Totale 2 3 10 2 2 2 3 2" xfId="24487"/>
    <cellStyle name="Totale 2 3 10 2 2 2 3 2 2" xfId="36163"/>
    <cellStyle name="Totale 2 3 10 2 2 3" xfId="7356"/>
    <cellStyle name="Totale 2 3 10 2 2 3 2" xfId="18670"/>
    <cellStyle name="Totale 2 3 10 2 2 3 2 2" xfId="30096"/>
    <cellStyle name="Totale 2 3 10 2 2 3 2 2 2" xfId="41772"/>
    <cellStyle name="Totale 2 3 10 2 2 4" xfId="10791"/>
    <cellStyle name="Totale 2 3 10 2 2 4 2" xfId="22243"/>
    <cellStyle name="Totale 2 3 10 2 2 4 2 2" xfId="33919"/>
    <cellStyle name="Totale 2 3 10 2 3" xfId="2195"/>
    <cellStyle name="Totale 2 3 10 2 3 2" xfId="5518"/>
    <cellStyle name="Totale 2 3 10 2 3 2 2" xfId="16954"/>
    <cellStyle name="Totale 2 3 10 2 3 2 2 2" xfId="28380"/>
    <cellStyle name="Totale 2 3 10 2 3 2 2 2 2" xfId="40056"/>
    <cellStyle name="Totale 2 3 10 2 3 2 3" xfId="13949"/>
    <cellStyle name="Totale 2 3 10 2 3 2 3 2" xfId="25375"/>
    <cellStyle name="Totale 2 3 10 2 3 2 3 2 2" xfId="37051"/>
    <cellStyle name="Totale 2 3 10 2 3 3" xfId="8264"/>
    <cellStyle name="Totale 2 3 10 2 3 3 2" xfId="19554"/>
    <cellStyle name="Totale 2 3 10 2 3 3 2 2" xfId="30980"/>
    <cellStyle name="Totale 2 3 10 2 3 3 2 2 2" xfId="42656"/>
    <cellStyle name="Totale 2 3 10 2 3 4" xfId="11659"/>
    <cellStyle name="Totale 2 3 10 2 3 4 2" xfId="23111"/>
    <cellStyle name="Totale 2 3 10 2 3 4 2 2" xfId="34787"/>
    <cellStyle name="Totale 2 3 10 2 4" xfId="2569"/>
    <cellStyle name="Totale 2 3 10 2 4 2" xfId="5892"/>
    <cellStyle name="Totale 2 3 10 2 4 2 2" xfId="17316"/>
    <cellStyle name="Totale 2 3 10 2 4 2 2 2" xfId="28742"/>
    <cellStyle name="Totale 2 3 10 2 4 2 2 2 2" xfId="40418"/>
    <cellStyle name="Totale 2 3 10 2 4 2 3" xfId="14315"/>
    <cellStyle name="Totale 2 3 10 2 4 2 3 2" xfId="25741"/>
    <cellStyle name="Totale 2 3 10 2 4 2 3 2 2" xfId="37417"/>
    <cellStyle name="Totale 2 3 10 2 4 3" xfId="8626"/>
    <cellStyle name="Totale 2 3 10 2 4 3 2" xfId="19916"/>
    <cellStyle name="Totale 2 3 10 2 4 3 2 2" xfId="31342"/>
    <cellStyle name="Totale 2 3 10 2 4 3 2 2 2" xfId="43018"/>
    <cellStyle name="Totale 2 3 10 2 4 4" xfId="11113"/>
    <cellStyle name="Totale 2 3 10 2 4 4 2" xfId="22565"/>
    <cellStyle name="Totale 2 3 10 2 4 4 2 2" xfId="34241"/>
    <cellStyle name="Totale 2 3 10 2 5" xfId="2672"/>
    <cellStyle name="Totale 2 3 10 2 5 2" xfId="5995"/>
    <cellStyle name="Totale 2 3 10 2 5 2 2" xfId="17404"/>
    <cellStyle name="Totale 2 3 10 2 5 2 2 2" xfId="28830"/>
    <cellStyle name="Totale 2 3 10 2 5 2 2 2 2" xfId="40506"/>
    <cellStyle name="Totale 2 3 10 2 5 2 3" xfId="14406"/>
    <cellStyle name="Totale 2 3 10 2 5 2 3 2" xfId="25832"/>
    <cellStyle name="Totale 2 3 10 2 5 2 3 2 2" xfId="37508"/>
    <cellStyle name="Totale 2 3 10 2 5 3" xfId="8714"/>
    <cellStyle name="Totale 2 3 10 2 5 3 2" xfId="20004"/>
    <cellStyle name="Totale 2 3 10 2 5 3 2 2" xfId="31430"/>
    <cellStyle name="Totale 2 3 10 2 5 3 2 2 2" xfId="43106"/>
    <cellStyle name="Totale 2 3 10 2 5 4" xfId="11602"/>
    <cellStyle name="Totale 2 3 10 2 5 4 2" xfId="23054"/>
    <cellStyle name="Totale 2 3 10 2 5 4 2 2" xfId="34730"/>
    <cellStyle name="Totale 2 3 10 2 6" xfId="3277"/>
    <cellStyle name="Totale 2 3 10 2 6 2" xfId="6597"/>
    <cellStyle name="Totale 2 3 10 2 6 2 2" xfId="17993"/>
    <cellStyle name="Totale 2 3 10 2 6 2 2 2" xfId="29419"/>
    <cellStyle name="Totale 2 3 10 2 6 2 2 2 2" xfId="41095"/>
    <cellStyle name="Totale 2 3 10 2 6 2 3" xfId="14998"/>
    <cellStyle name="Totale 2 3 10 2 6 2 3 2" xfId="26424"/>
    <cellStyle name="Totale 2 3 10 2 6 2 3 2 2" xfId="38100"/>
    <cellStyle name="Totale 2 3 10 2 6 3" xfId="12075"/>
    <cellStyle name="Totale 2 3 10 2 6 3 2" xfId="23527"/>
    <cellStyle name="Totale 2 3 10 2 6 3 2 2" xfId="35203"/>
    <cellStyle name="Totale 2 3 10 2 7" xfId="3883"/>
    <cellStyle name="Totale 2 3 10 2 7 2" xfId="15471"/>
    <cellStyle name="Totale 2 3 10 2 7 2 2" xfId="26897"/>
    <cellStyle name="Totale 2 3 10 2 7 2 2 2" xfId="38573"/>
    <cellStyle name="Totale 2 3 10 2 7 3" xfId="12458"/>
    <cellStyle name="Totale 2 3 10 2 7 3 2" xfId="23885"/>
    <cellStyle name="Totale 2 3 10 2 7 3 2 2" xfId="35561"/>
    <cellStyle name="Totale 2 3 10 2 8" xfId="9375"/>
    <cellStyle name="Totale 2 3 10 2 8 2" xfId="20827"/>
    <cellStyle name="Totale 2 3 10 2 8 2 2" xfId="32503"/>
    <cellStyle name="Totale 2 3 10 3" xfId="1050"/>
    <cellStyle name="Totale 2 3 10 3 2" xfId="4407"/>
    <cellStyle name="Totale 2 3 10 3 2 2" xfId="15942"/>
    <cellStyle name="Totale 2 3 10 3 2 2 2" xfId="27368"/>
    <cellStyle name="Totale 2 3 10 3 2 2 2 2" xfId="39044"/>
    <cellStyle name="Totale 2 3 10 3 2 3" xfId="12932"/>
    <cellStyle name="Totale 2 3 10 3 2 3 2" xfId="24359"/>
    <cellStyle name="Totale 2 3 10 3 2 3 2 2" xfId="36035"/>
    <cellStyle name="Totale 2 3 10 3 3" xfId="7228"/>
    <cellStyle name="Totale 2 3 10 3 3 2" xfId="18542"/>
    <cellStyle name="Totale 2 3 10 3 3 2 2" xfId="29968"/>
    <cellStyle name="Totale 2 3 10 3 3 2 2 2" xfId="41644"/>
    <cellStyle name="Totale 2 3 10 3 4" xfId="11585"/>
    <cellStyle name="Totale 2 3 10 3 4 2" xfId="23037"/>
    <cellStyle name="Totale 2 3 10 3 4 2 2" xfId="34713"/>
    <cellStyle name="Totale 2 3 10 4" xfId="1418"/>
    <cellStyle name="Totale 2 3 10 4 2" xfId="4750"/>
    <cellStyle name="Totale 2 3 10 4 2 2" xfId="16277"/>
    <cellStyle name="Totale 2 3 10 4 2 2 2" xfId="27703"/>
    <cellStyle name="Totale 2 3 10 4 2 2 2 2" xfId="39379"/>
    <cellStyle name="Totale 2 3 10 4 2 3" xfId="13269"/>
    <cellStyle name="Totale 2 3 10 4 2 3 2" xfId="24696"/>
    <cellStyle name="Totale 2 3 10 4 2 3 2 2" xfId="36372"/>
    <cellStyle name="Totale 2 3 10 4 3" xfId="7587"/>
    <cellStyle name="Totale 2 3 10 4 3 2" xfId="18877"/>
    <cellStyle name="Totale 2 3 10 4 3 2 2" xfId="30303"/>
    <cellStyle name="Totale 2 3 10 4 3 2 2 2" xfId="41979"/>
    <cellStyle name="Totale 2 3 10 4 4" xfId="11748"/>
    <cellStyle name="Totale 2 3 10 4 4 2" xfId="23200"/>
    <cellStyle name="Totale 2 3 10 4 4 2 2" xfId="34876"/>
    <cellStyle name="Totale 2 3 10 5" xfId="734"/>
    <cellStyle name="Totale 2 3 10 5 2" xfId="4097"/>
    <cellStyle name="Totale 2 3 10 5 2 2" xfId="15679"/>
    <cellStyle name="Totale 2 3 10 5 2 2 2" xfId="27105"/>
    <cellStyle name="Totale 2 3 10 5 2 2 2 2" xfId="38781"/>
    <cellStyle name="Totale 2 3 10 5 2 3" xfId="12667"/>
    <cellStyle name="Totale 2 3 10 5 2 3 2" xfId="24094"/>
    <cellStyle name="Totale 2 3 10 5 2 3 2 2" xfId="35770"/>
    <cellStyle name="Totale 2 3 10 5 3" xfId="6963"/>
    <cellStyle name="Totale 2 3 10 5 3 2" xfId="18278"/>
    <cellStyle name="Totale 2 3 10 5 3 2 2" xfId="29704"/>
    <cellStyle name="Totale 2 3 10 5 3 2 2 2" xfId="41380"/>
    <cellStyle name="Totale 2 3 10 5 4" xfId="11675"/>
    <cellStyle name="Totale 2 3 10 5 4 2" xfId="23127"/>
    <cellStyle name="Totale 2 3 10 5 4 2 2" xfId="34803"/>
    <cellStyle name="Totale 2 3 10 6" xfId="2006"/>
    <cellStyle name="Totale 2 3 10 6 2" xfId="5329"/>
    <cellStyle name="Totale 2 3 10 6 2 2" xfId="16766"/>
    <cellStyle name="Totale 2 3 10 6 2 2 2" xfId="28192"/>
    <cellStyle name="Totale 2 3 10 6 2 2 2 2" xfId="39868"/>
    <cellStyle name="Totale 2 3 10 6 2 3" xfId="13761"/>
    <cellStyle name="Totale 2 3 10 6 2 3 2" xfId="25187"/>
    <cellStyle name="Totale 2 3 10 6 2 3 2 2" xfId="36863"/>
    <cellStyle name="Totale 2 3 10 6 3" xfId="8076"/>
    <cellStyle name="Totale 2 3 10 6 3 2" xfId="19366"/>
    <cellStyle name="Totale 2 3 10 6 3 2 2" xfId="30792"/>
    <cellStyle name="Totale 2 3 10 6 3 2 2 2" xfId="42468"/>
    <cellStyle name="Totale 2 3 10 6 4" xfId="9441"/>
    <cellStyle name="Totale 2 3 10 6 4 2" xfId="20893"/>
    <cellStyle name="Totale 2 3 10 6 4 2 2" xfId="32569"/>
    <cellStyle name="Totale 2 3 10 7" xfId="2380"/>
    <cellStyle name="Totale 2 3 10 7 2" xfId="5703"/>
    <cellStyle name="Totale 2 3 10 7 2 2" xfId="17127"/>
    <cellStyle name="Totale 2 3 10 7 2 2 2" xfId="28553"/>
    <cellStyle name="Totale 2 3 10 7 2 2 2 2" xfId="40229"/>
    <cellStyle name="Totale 2 3 10 7 2 3" xfId="14126"/>
    <cellStyle name="Totale 2 3 10 7 2 3 2" xfId="25552"/>
    <cellStyle name="Totale 2 3 10 7 2 3 2 2" xfId="37228"/>
    <cellStyle name="Totale 2 3 10 7 3" xfId="8437"/>
    <cellStyle name="Totale 2 3 10 7 3 2" xfId="19727"/>
    <cellStyle name="Totale 2 3 10 7 3 2 2" xfId="31153"/>
    <cellStyle name="Totale 2 3 10 7 3 2 2 2" xfId="42829"/>
    <cellStyle name="Totale 2 3 10 7 4" xfId="9831"/>
    <cellStyle name="Totale 2 3 10 7 4 2" xfId="21283"/>
    <cellStyle name="Totale 2 3 10 7 4 2 2" xfId="32959"/>
    <cellStyle name="Totale 2 3 10 8" xfId="2753"/>
    <cellStyle name="Totale 2 3 10 8 2" xfId="6076"/>
    <cellStyle name="Totale 2 3 10 8 2 2" xfId="17483"/>
    <cellStyle name="Totale 2 3 10 8 2 2 2" xfId="28909"/>
    <cellStyle name="Totale 2 3 10 8 2 2 2 2" xfId="40585"/>
    <cellStyle name="Totale 2 3 10 8 2 3" xfId="14485"/>
    <cellStyle name="Totale 2 3 10 8 2 3 2" xfId="25911"/>
    <cellStyle name="Totale 2 3 10 8 2 3 2 2" xfId="37587"/>
    <cellStyle name="Totale 2 3 10 8 3" xfId="8793"/>
    <cellStyle name="Totale 2 3 10 8 3 2" xfId="20083"/>
    <cellStyle name="Totale 2 3 10 8 3 2 2" xfId="31509"/>
    <cellStyle name="Totale 2 3 10 8 3 2 2 2" xfId="43185"/>
    <cellStyle name="Totale 2 3 10 8 4" xfId="10086"/>
    <cellStyle name="Totale 2 3 10 8 4 2" xfId="21538"/>
    <cellStyle name="Totale 2 3 10 8 4 2 2" xfId="33214"/>
    <cellStyle name="Totale 2 3 10 9" xfId="3089"/>
    <cellStyle name="Totale 2 3 10 9 2" xfId="6409"/>
    <cellStyle name="Totale 2 3 10 9 2 2" xfId="17805"/>
    <cellStyle name="Totale 2 3 10 9 2 2 2" xfId="29231"/>
    <cellStyle name="Totale 2 3 10 9 2 2 2 2" xfId="40907"/>
    <cellStyle name="Totale 2 3 10 9 2 3" xfId="14810"/>
    <cellStyle name="Totale 2 3 10 9 2 3 2" xfId="26236"/>
    <cellStyle name="Totale 2 3 10 9 2 3 2 2" xfId="37912"/>
    <cellStyle name="Totale 2 3 10 9 3" xfId="9037"/>
    <cellStyle name="Totale 2 3 10 9 3 2" xfId="20327"/>
    <cellStyle name="Totale 2 3 10 9 3 2 2" xfId="31753"/>
    <cellStyle name="Totale 2 3 10 9 3 2 2 2" xfId="43429"/>
    <cellStyle name="Totale 2 3 10 9 4" xfId="11387"/>
    <cellStyle name="Totale 2 3 10 9 4 2" xfId="22839"/>
    <cellStyle name="Totale 2 3 10 9 4 2 2" xfId="34515"/>
    <cellStyle name="Totale 2 3 11" xfId="422"/>
    <cellStyle name="Totale 2 3 11 2" xfId="1106"/>
    <cellStyle name="Totale 2 3 11 2 2" xfId="4463"/>
    <cellStyle name="Totale 2 3 11 2 2 2" xfId="15997"/>
    <cellStyle name="Totale 2 3 11 2 2 2 2" xfId="27423"/>
    <cellStyle name="Totale 2 3 11 2 2 2 2 2" xfId="39099"/>
    <cellStyle name="Totale 2 3 11 2 2 3" xfId="12987"/>
    <cellStyle name="Totale 2 3 11 2 2 3 2" xfId="24414"/>
    <cellStyle name="Totale 2 3 11 2 2 3 2 2" xfId="36090"/>
    <cellStyle name="Totale 2 3 11 2 3" xfId="7283"/>
    <cellStyle name="Totale 2 3 11 2 3 2" xfId="18597"/>
    <cellStyle name="Totale 2 3 11 2 3 2 2" xfId="30023"/>
    <cellStyle name="Totale 2 3 11 2 3 2 2 2" xfId="41699"/>
    <cellStyle name="Totale 2 3 11 2 4" xfId="11697"/>
    <cellStyle name="Totale 2 3 11 2 4 2" xfId="23149"/>
    <cellStyle name="Totale 2 3 11 2 4 2 2" xfId="34825"/>
    <cellStyle name="Totale 2 3 11 3" xfId="2122"/>
    <cellStyle name="Totale 2 3 11 3 2" xfId="5445"/>
    <cellStyle name="Totale 2 3 11 3 2 2" xfId="16881"/>
    <cellStyle name="Totale 2 3 11 3 2 2 2" xfId="28307"/>
    <cellStyle name="Totale 2 3 11 3 2 2 2 2" xfId="39983"/>
    <cellStyle name="Totale 2 3 11 3 2 3" xfId="13876"/>
    <cellStyle name="Totale 2 3 11 3 2 3 2" xfId="25302"/>
    <cellStyle name="Totale 2 3 11 3 2 3 2 2" xfId="36978"/>
    <cellStyle name="Totale 2 3 11 3 3" xfId="8191"/>
    <cellStyle name="Totale 2 3 11 3 3 2" xfId="19481"/>
    <cellStyle name="Totale 2 3 11 3 3 2 2" xfId="30907"/>
    <cellStyle name="Totale 2 3 11 3 3 2 2 2" xfId="42583"/>
    <cellStyle name="Totale 2 3 11 3 4" xfId="9350"/>
    <cellStyle name="Totale 2 3 11 3 4 2" xfId="20802"/>
    <cellStyle name="Totale 2 3 11 3 4 2 2" xfId="32478"/>
    <cellStyle name="Totale 2 3 11 4" xfId="2496"/>
    <cellStyle name="Totale 2 3 11 4 2" xfId="5819"/>
    <cellStyle name="Totale 2 3 11 4 2 2" xfId="17243"/>
    <cellStyle name="Totale 2 3 11 4 2 2 2" xfId="28669"/>
    <cellStyle name="Totale 2 3 11 4 2 2 2 2" xfId="40345"/>
    <cellStyle name="Totale 2 3 11 4 2 3" xfId="14242"/>
    <cellStyle name="Totale 2 3 11 4 2 3 2" xfId="25668"/>
    <cellStyle name="Totale 2 3 11 4 2 3 2 2" xfId="37344"/>
    <cellStyle name="Totale 2 3 11 4 3" xfId="8553"/>
    <cellStyle name="Totale 2 3 11 4 3 2" xfId="19843"/>
    <cellStyle name="Totale 2 3 11 4 3 2 2" xfId="31269"/>
    <cellStyle name="Totale 2 3 11 4 3 2 2 2" xfId="42945"/>
    <cellStyle name="Totale 2 3 11 4 4" xfId="12010"/>
    <cellStyle name="Totale 2 3 11 4 4 2" xfId="23462"/>
    <cellStyle name="Totale 2 3 11 4 4 2 2" xfId="35138"/>
    <cellStyle name="Totale 2 3 11 5" xfId="1862"/>
    <cellStyle name="Totale 2 3 11 5 2" xfId="5186"/>
    <cellStyle name="Totale 2 3 11 5 2 2" xfId="16640"/>
    <cellStyle name="Totale 2 3 11 5 2 2 2" xfId="28066"/>
    <cellStyle name="Totale 2 3 11 5 2 2 2 2" xfId="39742"/>
    <cellStyle name="Totale 2 3 11 5 2 3" xfId="13635"/>
    <cellStyle name="Totale 2 3 11 5 2 3 2" xfId="25061"/>
    <cellStyle name="Totale 2 3 11 5 2 3 2 2" xfId="36737"/>
    <cellStyle name="Totale 2 3 11 5 3" xfId="7950"/>
    <cellStyle name="Totale 2 3 11 5 3 2" xfId="19240"/>
    <cellStyle name="Totale 2 3 11 5 3 2 2" xfId="30666"/>
    <cellStyle name="Totale 2 3 11 5 3 2 2 2" xfId="42342"/>
    <cellStyle name="Totale 2 3 11 5 4" xfId="9501"/>
    <cellStyle name="Totale 2 3 11 5 4 2" xfId="20953"/>
    <cellStyle name="Totale 2 3 11 5 4 2 2" xfId="32629"/>
    <cellStyle name="Totale 2 3 11 6" xfId="3204"/>
    <cellStyle name="Totale 2 3 11 6 2" xfId="6524"/>
    <cellStyle name="Totale 2 3 11 6 2 2" xfId="17920"/>
    <cellStyle name="Totale 2 3 11 6 2 2 2" xfId="29346"/>
    <cellStyle name="Totale 2 3 11 6 2 2 2 2" xfId="41022"/>
    <cellStyle name="Totale 2 3 11 6 2 3" xfId="14925"/>
    <cellStyle name="Totale 2 3 11 6 2 3 2" xfId="26351"/>
    <cellStyle name="Totale 2 3 11 6 2 3 2 2" xfId="38027"/>
    <cellStyle name="Totale 2 3 11 6 3" xfId="9093"/>
    <cellStyle name="Totale 2 3 11 6 3 2" xfId="20382"/>
    <cellStyle name="Totale 2 3 11 6 3 2 2" xfId="31808"/>
    <cellStyle name="Totale 2 3 11 6 3 2 2 2" xfId="43484"/>
    <cellStyle name="Totale 2 3 11 6 4" xfId="10606"/>
    <cellStyle name="Totale 2 3 11 6 4 2" xfId="22058"/>
    <cellStyle name="Totale 2 3 11 6 4 2 2" xfId="33734"/>
    <cellStyle name="Totale 2 3 11 7" xfId="3345"/>
    <cellStyle name="Totale 2 3 11 7 2" xfId="6659"/>
    <cellStyle name="Totale 2 3 11 7 2 2" xfId="18050"/>
    <cellStyle name="Totale 2 3 11 7 2 2 2" xfId="29476"/>
    <cellStyle name="Totale 2 3 11 7 2 2 2 2" xfId="41152"/>
    <cellStyle name="Totale 2 3 11 7 2 3" xfId="15056"/>
    <cellStyle name="Totale 2 3 11 7 2 3 2" xfId="26482"/>
    <cellStyle name="Totale 2 3 11 7 2 3 2 2" xfId="38158"/>
    <cellStyle name="Totale 2 3 11 7 3" xfId="9226"/>
    <cellStyle name="Totale 2 3 11 7 3 2" xfId="20678"/>
    <cellStyle name="Totale 2 3 11 7 3 2 2" xfId="32354"/>
    <cellStyle name="Totale 2 3 11 8" xfId="3810"/>
    <cellStyle name="Totale 2 3 11 8 2" xfId="15398"/>
    <cellStyle name="Totale 2 3 11 8 2 2" xfId="26824"/>
    <cellStyle name="Totale 2 3 11 8 2 2 2" xfId="38500"/>
    <cellStyle name="Totale 2 3 11 8 3" xfId="12385"/>
    <cellStyle name="Totale 2 3 11 8 3 2" xfId="23812"/>
    <cellStyle name="Totale 2 3 11 8 3 2 2" xfId="35488"/>
    <cellStyle name="Totale 2 3 11 9" xfId="10968"/>
    <cellStyle name="Totale 2 3 11 9 2" xfId="22420"/>
    <cellStyle name="Totale 2 3 11 9 2 2" xfId="34096"/>
    <cellStyle name="Totale 2 3 12" xfId="885"/>
    <cellStyle name="Totale 2 3 12 2" xfId="4244"/>
    <cellStyle name="Totale 2 3 12 2 2" xfId="15803"/>
    <cellStyle name="Totale 2 3 12 2 2 2" xfId="27229"/>
    <cellStyle name="Totale 2 3 12 2 2 2 2" xfId="38905"/>
    <cellStyle name="Totale 2 3 12 2 3" xfId="12793"/>
    <cellStyle name="Totale 2 3 12 2 3 2" xfId="24220"/>
    <cellStyle name="Totale 2 3 12 2 3 2 2" xfId="35896"/>
    <cellStyle name="Totale 2 3 12 3" xfId="7088"/>
    <cellStyle name="Totale 2 3 12 3 2" xfId="18402"/>
    <cellStyle name="Totale 2 3 12 3 2 2" xfId="29828"/>
    <cellStyle name="Totale 2 3 12 3 2 2 2" xfId="41504"/>
    <cellStyle name="Totale 2 3 12 4" xfId="12033"/>
    <cellStyle name="Totale 2 3 12 4 2" xfId="23485"/>
    <cellStyle name="Totale 2 3 12 4 2 2" xfId="35161"/>
    <cellStyle name="Totale 2 3 13" xfId="1256"/>
    <cellStyle name="Totale 2 3 13 2" xfId="4600"/>
    <cellStyle name="Totale 2 3 13 2 2" xfId="16127"/>
    <cellStyle name="Totale 2 3 13 2 2 2" xfId="27553"/>
    <cellStyle name="Totale 2 3 13 2 2 2 2" xfId="39229"/>
    <cellStyle name="Totale 2 3 13 2 3" xfId="13119"/>
    <cellStyle name="Totale 2 3 13 2 3 2" xfId="24546"/>
    <cellStyle name="Totale 2 3 13 2 3 2 2" xfId="36222"/>
    <cellStyle name="Totale 2 3 13 3" xfId="7425"/>
    <cellStyle name="Totale 2 3 13 3 2" xfId="18727"/>
    <cellStyle name="Totale 2 3 13 3 2 2" xfId="30153"/>
    <cellStyle name="Totale 2 3 13 3 2 2 2" xfId="41829"/>
    <cellStyle name="Totale 2 3 13 4" xfId="9437"/>
    <cellStyle name="Totale 2 3 13 4 2" xfId="20889"/>
    <cellStyle name="Totale 2 3 13 4 2 2" xfId="32565"/>
    <cellStyle name="Totale 2 3 14" xfId="584"/>
    <cellStyle name="Totale 2 3 14 2" xfId="3947"/>
    <cellStyle name="Totale 2 3 14 2 2" xfId="15529"/>
    <cellStyle name="Totale 2 3 14 2 2 2" xfId="26955"/>
    <cellStyle name="Totale 2 3 14 2 2 2 2" xfId="38631"/>
    <cellStyle name="Totale 2 3 14 2 3" xfId="12517"/>
    <cellStyle name="Totale 2 3 14 2 3 2" xfId="23944"/>
    <cellStyle name="Totale 2 3 14 2 3 2 2" xfId="35620"/>
    <cellStyle name="Totale 2 3 14 3" xfId="6813"/>
    <cellStyle name="Totale 2 3 14 3 2" xfId="18128"/>
    <cellStyle name="Totale 2 3 14 3 2 2" xfId="29554"/>
    <cellStyle name="Totale 2 3 14 3 2 2 2" xfId="41230"/>
    <cellStyle name="Totale 2 3 14 4" xfId="10733"/>
    <cellStyle name="Totale 2 3 14 4 2" xfId="22185"/>
    <cellStyle name="Totale 2 3 14 4 2 2" xfId="33861"/>
    <cellStyle name="Totale 2 3 15" xfId="1736"/>
    <cellStyle name="Totale 2 3 15 2" xfId="5060"/>
    <cellStyle name="Totale 2 3 15 2 2" xfId="16550"/>
    <cellStyle name="Totale 2 3 15 2 2 2" xfId="27976"/>
    <cellStyle name="Totale 2 3 15 2 2 2 2" xfId="39652"/>
    <cellStyle name="Totale 2 3 15 2 3" xfId="13542"/>
    <cellStyle name="Totale 2 3 15 2 3 2" xfId="24969"/>
    <cellStyle name="Totale 2 3 15 2 3 2 2" xfId="36645"/>
    <cellStyle name="Totale 2 3 15 3" xfId="7860"/>
    <cellStyle name="Totale 2 3 15 3 2" xfId="19150"/>
    <cellStyle name="Totale 2 3 15 3 2 2" xfId="30576"/>
    <cellStyle name="Totale 2 3 15 3 2 2 2" xfId="42252"/>
    <cellStyle name="Totale 2 3 15 4" xfId="10667"/>
    <cellStyle name="Totale 2 3 15 4 2" xfId="22119"/>
    <cellStyle name="Totale 2 3 15 4 2 2" xfId="33795"/>
    <cellStyle name="Totale 2 3 16" xfId="2887"/>
    <cellStyle name="Totale 2 3 16 2" xfId="6208"/>
    <cellStyle name="Totale 2 3 16 2 2" xfId="17611"/>
    <cellStyle name="Totale 2 3 16 2 2 2" xfId="29037"/>
    <cellStyle name="Totale 2 3 16 2 2 2 2" xfId="40713"/>
    <cellStyle name="Totale 2 3 16 2 3" xfId="14613"/>
    <cellStyle name="Totale 2 3 16 2 3 2" xfId="26039"/>
    <cellStyle name="Totale 2 3 16 2 3 2 2" xfId="37715"/>
    <cellStyle name="Totale 2 3 16 3" xfId="8920"/>
    <cellStyle name="Totale 2 3 16 3 2" xfId="20210"/>
    <cellStyle name="Totale 2 3 16 3 2 2" xfId="31636"/>
    <cellStyle name="Totale 2 3 16 3 2 2 2" xfId="43312"/>
    <cellStyle name="Totale 2 3 16 4" xfId="10171"/>
    <cellStyle name="Totale 2 3 16 4 2" xfId="21623"/>
    <cellStyle name="Totale 2 3 16 4 2 2" xfId="33299"/>
    <cellStyle name="Totale 2 3 17" xfId="1753"/>
    <cellStyle name="Totale 2 3 17 2" xfId="5077"/>
    <cellStyle name="Totale 2 3 17 2 2" xfId="16562"/>
    <cellStyle name="Totale 2 3 17 2 2 2" xfId="27988"/>
    <cellStyle name="Totale 2 3 17 2 2 2 2" xfId="39664"/>
    <cellStyle name="Totale 2 3 17 2 3" xfId="13555"/>
    <cellStyle name="Totale 2 3 17 2 3 2" xfId="24982"/>
    <cellStyle name="Totale 2 3 17 2 3 2 2" xfId="36658"/>
    <cellStyle name="Totale 2 3 17 3" xfId="7872"/>
    <cellStyle name="Totale 2 3 17 3 2" xfId="19162"/>
    <cellStyle name="Totale 2 3 17 3 2 2" xfId="30588"/>
    <cellStyle name="Totale 2 3 17 3 2 2 2" xfId="42264"/>
    <cellStyle name="Totale 2 3 17 4" xfId="9271"/>
    <cellStyle name="Totale 2 3 17 4 2" xfId="20723"/>
    <cellStyle name="Totale 2 3 17 4 2 2" xfId="32399"/>
    <cellStyle name="Totale 2 3 18" xfId="3534"/>
    <cellStyle name="Totale 2 3 18 2" xfId="15140"/>
    <cellStyle name="Totale 2 3 18 2 2" xfId="26566"/>
    <cellStyle name="Totale 2 3 18 2 2 2" xfId="38242"/>
    <cellStyle name="Totale 2 3 18 3" xfId="12127"/>
    <cellStyle name="Totale 2 3 18 3 2" xfId="23554"/>
    <cellStyle name="Totale 2 3 18 3 2 2" xfId="35230"/>
    <cellStyle name="Totale 2 3 2" xfId="198"/>
    <cellStyle name="Totale 2 3 2 10" xfId="2823"/>
    <cellStyle name="Totale 2 3 2 10 2" xfId="6144"/>
    <cellStyle name="Totale 2 3 2 10 2 2" xfId="17548"/>
    <cellStyle name="Totale 2 3 2 10 2 2 2" xfId="28974"/>
    <cellStyle name="Totale 2 3 2 10 2 2 2 2" xfId="40650"/>
    <cellStyle name="Totale 2 3 2 10 2 3" xfId="14550"/>
    <cellStyle name="Totale 2 3 2 10 2 3 2" xfId="25976"/>
    <cellStyle name="Totale 2 3 2 10 2 3 2 2" xfId="37652"/>
    <cellStyle name="Totale 2 3 2 10 3" xfId="8858"/>
    <cellStyle name="Totale 2 3 2 10 3 2" xfId="20148"/>
    <cellStyle name="Totale 2 3 2 10 3 2 2" xfId="31574"/>
    <cellStyle name="Totale 2 3 2 10 3 2 2 2" xfId="43250"/>
    <cellStyle name="Totale 2 3 2 10 4" xfId="11875"/>
    <cellStyle name="Totale 2 3 2 10 4 2" xfId="23327"/>
    <cellStyle name="Totale 2 3 2 10 4 2 2" xfId="35003"/>
    <cellStyle name="Totale 2 3 2 11" xfId="2996"/>
    <cellStyle name="Totale 2 3 2 11 2" xfId="6316"/>
    <cellStyle name="Totale 2 3 2 11 2 2" xfId="17712"/>
    <cellStyle name="Totale 2 3 2 11 2 2 2" xfId="29138"/>
    <cellStyle name="Totale 2 3 2 11 2 2 2 2" xfId="40814"/>
    <cellStyle name="Totale 2 3 2 11 2 3" xfId="14717"/>
    <cellStyle name="Totale 2 3 2 11 2 3 2" xfId="26143"/>
    <cellStyle name="Totale 2 3 2 11 2 3 2 2" xfId="37819"/>
    <cellStyle name="Totale 2 3 2 11 3" xfId="9021"/>
    <cellStyle name="Totale 2 3 2 11 3 2" xfId="20311"/>
    <cellStyle name="Totale 2 3 2 11 3 2 2" xfId="31737"/>
    <cellStyle name="Totale 2 3 2 11 3 2 2 2" xfId="43413"/>
    <cellStyle name="Totale 2 3 2 11 4" xfId="10021"/>
    <cellStyle name="Totale 2 3 2 11 4 2" xfId="21473"/>
    <cellStyle name="Totale 2 3 2 11 4 2 2" xfId="33149"/>
    <cellStyle name="Totale 2 3 2 12" xfId="3600"/>
    <cellStyle name="Totale 2 3 2 12 2" xfId="15190"/>
    <cellStyle name="Totale 2 3 2 12 2 2" xfId="26616"/>
    <cellStyle name="Totale 2 3 2 12 2 2 2" xfId="38292"/>
    <cellStyle name="Totale 2 3 2 12 3" xfId="12177"/>
    <cellStyle name="Totale 2 3 2 12 3 2" xfId="23604"/>
    <cellStyle name="Totale 2 3 2 12 3 2 2" xfId="35280"/>
    <cellStyle name="Totale 2 3 2 2" xfId="243"/>
    <cellStyle name="Totale 2 3 2 2 10" xfId="3631"/>
    <cellStyle name="Totale 2 3 2 2 10 2" xfId="15220"/>
    <cellStyle name="Totale 2 3 2 2 10 2 2" xfId="26646"/>
    <cellStyle name="Totale 2 3 2 2 10 2 2 2" xfId="38322"/>
    <cellStyle name="Totale 2 3 2 2 10 3" xfId="12207"/>
    <cellStyle name="Totale 2 3 2 2 10 3 2" xfId="23634"/>
    <cellStyle name="Totale 2 3 2 2 10 3 2 2" xfId="35310"/>
    <cellStyle name="Totale 2 3 2 2 11" xfId="10131"/>
    <cellStyle name="Totale 2 3 2 2 11 2" xfId="21583"/>
    <cellStyle name="Totale 2 3 2 2 11 2 2" xfId="33259"/>
    <cellStyle name="Totale 2 3 2 2 2" xfId="991"/>
    <cellStyle name="Totale 2 3 2 2 2 2" xfId="4348"/>
    <cellStyle name="Totale 2 3 2 2 2 2 2" xfId="15883"/>
    <cellStyle name="Totale 2 3 2 2 2 2 2 2" xfId="27309"/>
    <cellStyle name="Totale 2 3 2 2 2 2 2 2 2" xfId="38985"/>
    <cellStyle name="Totale 2 3 2 2 2 2 3" xfId="12873"/>
    <cellStyle name="Totale 2 3 2 2 2 2 3 2" xfId="24300"/>
    <cellStyle name="Totale 2 3 2 2 2 2 3 2 2" xfId="35976"/>
    <cellStyle name="Totale 2 3 2 2 2 3" xfId="7169"/>
    <cellStyle name="Totale 2 3 2 2 2 3 2" xfId="18483"/>
    <cellStyle name="Totale 2 3 2 2 2 3 2 2" xfId="29909"/>
    <cellStyle name="Totale 2 3 2 2 2 3 2 2 2" xfId="41585"/>
    <cellStyle name="Totale 2 3 2 2 2 4" xfId="11515"/>
    <cellStyle name="Totale 2 3 2 2 2 4 2" xfId="22967"/>
    <cellStyle name="Totale 2 3 2 2 2 4 2 2" xfId="34643"/>
    <cellStyle name="Totale 2 3 2 2 3" xfId="1355"/>
    <cellStyle name="Totale 2 3 2 2 3 2" xfId="4687"/>
    <cellStyle name="Totale 2 3 2 2 3 2 2" xfId="16214"/>
    <cellStyle name="Totale 2 3 2 2 3 2 2 2" xfId="27640"/>
    <cellStyle name="Totale 2 3 2 2 3 2 2 2 2" xfId="39316"/>
    <cellStyle name="Totale 2 3 2 2 3 2 3" xfId="13206"/>
    <cellStyle name="Totale 2 3 2 2 3 2 3 2" xfId="24633"/>
    <cellStyle name="Totale 2 3 2 2 3 2 3 2 2" xfId="36309"/>
    <cellStyle name="Totale 2 3 2 2 3 3" xfId="7524"/>
    <cellStyle name="Totale 2 3 2 2 3 3 2" xfId="18814"/>
    <cellStyle name="Totale 2 3 2 2 3 3 2 2" xfId="30240"/>
    <cellStyle name="Totale 2 3 2 2 3 3 2 2 2" xfId="41916"/>
    <cellStyle name="Totale 2 3 2 2 3 4" xfId="9789"/>
    <cellStyle name="Totale 2 3 2 2 3 4 2" xfId="21241"/>
    <cellStyle name="Totale 2 3 2 2 3 4 2 2" xfId="32917"/>
    <cellStyle name="Totale 2 3 2 2 4" xfId="1551"/>
    <cellStyle name="Totale 2 3 2 2 4 2" xfId="4881"/>
    <cellStyle name="Totale 2 3 2 2 4 2 2" xfId="16407"/>
    <cellStyle name="Totale 2 3 2 2 4 2 2 2" xfId="27833"/>
    <cellStyle name="Totale 2 3 2 2 4 2 2 2 2" xfId="39509"/>
    <cellStyle name="Totale 2 3 2 2 4 2 3" xfId="13399"/>
    <cellStyle name="Totale 2 3 2 2 4 2 3 2" xfId="24826"/>
    <cellStyle name="Totale 2 3 2 2 4 2 3 2 2" xfId="36502"/>
    <cellStyle name="Totale 2 3 2 2 4 3" xfId="7717"/>
    <cellStyle name="Totale 2 3 2 2 4 3 2" xfId="19007"/>
    <cellStyle name="Totale 2 3 2 2 4 3 2 2" xfId="30433"/>
    <cellStyle name="Totale 2 3 2 2 4 3 2 2 2" xfId="42109"/>
    <cellStyle name="Totale 2 3 2 2 4 4" xfId="9619"/>
    <cellStyle name="Totale 2 3 2 2 4 4 2" xfId="21071"/>
    <cellStyle name="Totale 2 3 2 2 4 4 2 2" xfId="32747"/>
    <cellStyle name="Totale 2 3 2 2 5" xfId="671"/>
    <cellStyle name="Totale 2 3 2 2 5 2" xfId="4034"/>
    <cellStyle name="Totale 2 3 2 2 5 2 2" xfId="15616"/>
    <cellStyle name="Totale 2 3 2 2 5 2 2 2" xfId="27042"/>
    <cellStyle name="Totale 2 3 2 2 5 2 2 2 2" xfId="38718"/>
    <cellStyle name="Totale 2 3 2 2 5 2 3" xfId="12604"/>
    <cellStyle name="Totale 2 3 2 2 5 2 3 2" xfId="24031"/>
    <cellStyle name="Totale 2 3 2 2 5 2 3 2 2" xfId="35707"/>
    <cellStyle name="Totale 2 3 2 2 5 3" xfId="6900"/>
    <cellStyle name="Totale 2 3 2 2 5 3 2" xfId="18215"/>
    <cellStyle name="Totale 2 3 2 2 5 3 2 2" xfId="29641"/>
    <cellStyle name="Totale 2 3 2 2 5 3 2 2 2" xfId="41317"/>
    <cellStyle name="Totale 2 3 2 2 5 4" xfId="10405"/>
    <cellStyle name="Totale 2 3 2 2 5 4 2" xfId="21857"/>
    <cellStyle name="Totale 2 3 2 2 5 4 2 2" xfId="33533"/>
    <cellStyle name="Totale 2 3 2 2 6" xfId="1943"/>
    <cellStyle name="Totale 2 3 2 2 6 2" xfId="5266"/>
    <cellStyle name="Totale 2 3 2 2 6 2 2" xfId="16703"/>
    <cellStyle name="Totale 2 3 2 2 6 2 2 2" xfId="28129"/>
    <cellStyle name="Totale 2 3 2 2 6 2 2 2 2" xfId="39805"/>
    <cellStyle name="Totale 2 3 2 2 6 2 3" xfId="13698"/>
    <cellStyle name="Totale 2 3 2 2 6 2 3 2" xfId="25124"/>
    <cellStyle name="Totale 2 3 2 2 6 2 3 2 2" xfId="36800"/>
    <cellStyle name="Totale 2 3 2 2 6 3" xfId="8013"/>
    <cellStyle name="Totale 2 3 2 2 6 3 2" xfId="19303"/>
    <cellStyle name="Totale 2 3 2 2 6 3 2 2" xfId="30729"/>
    <cellStyle name="Totale 2 3 2 2 6 3 2 2 2" xfId="42405"/>
    <cellStyle name="Totale 2 3 2 2 6 4" xfId="10547"/>
    <cellStyle name="Totale 2 3 2 2 6 4 2" xfId="21999"/>
    <cellStyle name="Totale 2 3 2 2 6 4 2 2" xfId="33675"/>
    <cellStyle name="Totale 2 3 2 2 7" xfId="2317"/>
    <cellStyle name="Totale 2 3 2 2 7 2" xfId="5640"/>
    <cellStyle name="Totale 2 3 2 2 7 2 2" xfId="17064"/>
    <cellStyle name="Totale 2 3 2 2 7 2 2 2" xfId="28490"/>
    <cellStyle name="Totale 2 3 2 2 7 2 2 2 2" xfId="40166"/>
    <cellStyle name="Totale 2 3 2 2 7 2 3" xfId="14063"/>
    <cellStyle name="Totale 2 3 2 2 7 2 3 2" xfId="25489"/>
    <cellStyle name="Totale 2 3 2 2 7 2 3 2 2" xfId="37165"/>
    <cellStyle name="Totale 2 3 2 2 7 3" xfId="8374"/>
    <cellStyle name="Totale 2 3 2 2 7 3 2" xfId="19664"/>
    <cellStyle name="Totale 2 3 2 2 7 3 2 2" xfId="31090"/>
    <cellStyle name="Totale 2 3 2 2 7 3 2 2 2" xfId="42766"/>
    <cellStyle name="Totale 2 3 2 2 7 4" xfId="11914"/>
    <cellStyle name="Totale 2 3 2 2 7 4 2" xfId="23366"/>
    <cellStyle name="Totale 2 3 2 2 7 4 2 2" xfId="35042"/>
    <cellStyle name="Totale 2 3 2 2 8" xfId="2785"/>
    <cellStyle name="Totale 2 3 2 2 8 2" xfId="6107"/>
    <cellStyle name="Totale 2 3 2 2 8 2 2" xfId="17514"/>
    <cellStyle name="Totale 2 3 2 2 8 2 2 2" xfId="28940"/>
    <cellStyle name="Totale 2 3 2 2 8 2 2 2 2" xfId="40616"/>
    <cellStyle name="Totale 2 3 2 2 8 2 3" xfId="14516"/>
    <cellStyle name="Totale 2 3 2 2 8 2 3 2" xfId="25942"/>
    <cellStyle name="Totale 2 3 2 2 8 2 3 2 2" xfId="37618"/>
    <cellStyle name="Totale 2 3 2 2 8 3" xfId="8824"/>
    <cellStyle name="Totale 2 3 2 2 8 3 2" xfId="20114"/>
    <cellStyle name="Totale 2 3 2 2 8 3 2 2" xfId="31540"/>
    <cellStyle name="Totale 2 3 2 2 8 3 2 2 2" xfId="43216"/>
    <cellStyle name="Totale 2 3 2 2 8 4" xfId="11555"/>
    <cellStyle name="Totale 2 3 2 2 8 4 2" xfId="23007"/>
    <cellStyle name="Totale 2 3 2 2 8 4 2 2" xfId="34683"/>
    <cellStyle name="Totale 2 3 2 2 9" xfId="3026"/>
    <cellStyle name="Totale 2 3 2 2 9 2" xfId="6346"/>
    <cellStyle name="Totale 2 3 2 2 9 2 2" xfId="17742"/>
    <cellStyle name="Totale 2 3 2 2 9 2 2 2" xfId="29168"/>
    <cellStyle name="Totale 2 3 2 2 9 2 2 2 2" xfId="40844"/>
    <cellStyle name="Totale 2 3 2 2 9 2 3" xfId="14747"/>
    <cellStyle name="Totale 2 3 2 2 9 2 3 2" xfId="26173"/>
    <cellStyle name="Totale 2 3 2 2 9 2 3 2 2" xfId="37849"/>
    <cellStyle name="Totale 2 3 2 2 9 3" xfId="10062"/>
    <cellStyle name="Totale 2 3 2 2 9 3 2" xfId="21514"/>
    <cellStyle name="Totale 2 3 2 2 9 3 2 2" xfId="33190"/>
    <cellStyle name="Totale 2 3 2 3" xfId="320"/>
    <cellStyle name="Totale 2 3 2 3 10" xfId="3708"/>
    <cellStyle name="Totale 2 3 2 3 10 2" xfId="15297"/>
    <cellStyle name="Totale 2 3 2 3 10 2 2" xfId="26723"/>
    <cellStyle name="Totale 2 3 2 3 10 2 2 2" xfId="38399"/>
    <cellStyle name="Totale 2 3 2 3 10 3" xfId="12284"/>
    <cellStyle name="Totale 2 3 2 3 10 3 2" xfId="23711"/>
    <cellStyle name="Totale 2 3 2 3 10 3 2 2" xfId="35387"/>
    <cellStyle name="Totale 2 3 2 3 2" xfId="509"/>
    <cellStyle name="Totale 2 3 2 3 2 2" xfId="1193"/>
    <cellStyle name="Totale 2 3 2 3 2 2 2" xfId="4550"/>
    <cellStyle name="Totale 2 3 2 3 2 2 2 2" xfId="16084"/>
    <cellStyle name="Totale 2 3 2 3 2 2 2 2 2" xfId="27510"/>
    <cellStyle name="Totale 2 3 2 3 2 2 2 2 2 2" xfId="39186"/>
    <cellStyle name="Totale 2 3 2 3 2 2 2 3" xfId="13074"/>
    <cellStyle name="Totale 2 3 2 3 2 2 2 3 2" xfId="24501"/>
    <cellStyle name="Totale 2 3 2 3 2 2 2 3 2 2" xfId="36177"/>
    <cellStyle name="Totale 2 3 2 3 2 2 3" xfId="7370"/>
    <cellStyle name="Totale 2 3 2 3 2 2 3 2" xfId="18684"/>
    <cellStyle name="Totale 2 3 2 3 2 2 3 2 2" xfId="30110"/>
    <cellStyle name="Totale 2 3 2 3 2 2 3 2 2 2" xfId="41786"/>
    <cellStyle name="Totale 2 3 2 3 2 2 4" xfId="10921"/>
    <cellStyle name="Totale 2 3 2 3 2 2 4 2" xfId="22373"/>
    <cellStyle name="Totale 2 3 2 3 2 2 4 2 2" xfId="34049"/>
    <cellStyle name="Totale 2 3 2 3 2 3" xfId="2209"/>
    <cellStyle name="Totale 2 3 2 3 2 3 2" xfId="5532"/>
    <cellStyle name="Totale 2 3 2 3 2 3 2 2" xfId="16968"/>
    <cellStyle name="Totale 2 3 2 3 2 3 2 2 2" xfId="28394"/>
    <cellStyle name="Totale 2 3 2 3 2 3 2 2 2 2" xfId="40070"/>
    <cellStyle name="Totale 2 3 2 3 2 3 2 3" xfId="13963"/>
    <cellStyle name="Totale 2 3 2 3 2 3 2 3 2" xfId="25389"/>
    <cellStyle name="Totale 2 3 2 3 2 3 2 3 2 2" xfId="37065"/>
    <cellStyle name="Totale 2 3 2 3 2 3 3" xfId="8278"/>
    <cellStyle name="Totale 2 3 2 3 2 3 3 2" xfId="19568"/>
    <cellStyle name="Totale 2 3 2 3 2 3 3 2 2" xfId="30994"/>
    <cellStyle name="Totale 2 3 2 3 2 3 3 2 2 2" xfId="42670"/>
    <cellStyle name="Totale 2 3 2 3 2 3 4" xfId="9394"/>
    <cellStyle name="Totale 2 3 2 3 2 3 4 2" xfId="20846"/>
    <cellStyle name="Totale 2 3 2 3 2 3 4 2 2" xfId="32522"/>
    <cellStyle name="Totale 2 3 2 3 2 4" xfId="2583"/>
    <cellStyle name="Totale 2 3 2 3 2 4 2" xfId="5906"/>
    <cellStyle name="Totale 2 3 2 3 2 4 2 2" xfId="17330"/>
    <cellStyle name="Totale 2 3 2 3 2 4 2 2 2" xfId="28756"/>
    <cellStyle name="Totale 2 3 2 3 2 4 2 2 2 2" xfId="40432"/>
    <cellStyle name="Totale 2 3 2 3 2 4 2 3" xfId="14329"/>
    <cellStyle name="Totale 2 3 2 3 2 4 2 3 2" xfId="25755"/>
    <cellStyle name="Totale 2 3 2 3 2 4 2 3 2 2" xfId="37431"/>
    <cellStyle name="Totale 2 3 2 3 2 4 3" xfId="8640"/>
    <cellStyle name="Totale 2 3 2 3 2 4 3 2" xfId="19930"/>
    <cellStyle name="Totale 2 3 2 3 2 4 3 2 2" xfId="31356"/>
    <cellStyle name="Totale 2 3 2 3 2 4 3 2 2 2" xfId="43032"/>
    <cellStyle name="Totale 2 3 2 3 2 4 4" xfId="10650"/>
    <cellStyle name="Totale 2 3 2 3 2 4 4 2" xfId="22102"/>
    <cellStyle name="Totale 2 3 2 3 2 4 4 2 2" xfId="33778"/>
    <cellStyle name="Totale 2 3 2 3 2 5" xfId="1869"/>
    <cellStyle name="Totale 2 3 2 3 2 5 2" xfId="5193"/>
    <cellStyle name="Totale 2 3 2 3 2 5 2 2" xfId="16647"/>
    <cellStyle name="Totale 2 3 2 3 2 5 2 2 2" xfId="28073"/>
    <cellStyle name="Totale 2 3 2 3 2 5 2 2 2 2" xfId="39749"/>
    <cellStyle name="Totale 2 3 2 3 2 5 2 3" xfId="13642"/>
    <cellStyle name="Totale 2 3 2 3 2 5 2 3 2" xfId="25068"/>
    <cellStyle name="Totale 2 3 2 3 2 5 2 3 2 2" xfId="36744"/>
    <cellStyle name="Totale 2 3 2 3 2 5 3" xfId="7957"/>
    <cellStyle name="Totale 2 3 2 3 2 5 3 2" xfId="19247"/>
    <cellStyle name="Totale 2 3 2 3 2 5 3 2 2" xfId="30673"/>
    <cellStyle name="Totale 2 3 2 3 2 5 3 2 2 2" xfId="42349"/>
    <cellStyle name="Totale 2 3 2 3 2 5 4" xfId="10072"/>
    <cellStyle name="Totale 2 3 2 3 2 5 4 2" xfId="21524"/>
    <cellStyle name="Totale 2 3 2 3 2 5 4 2 2" xfId="33200"/>
    <cellStyle name="Totale 2 3 2 3 2 6" xfId="3291"/>
    <cellStyle name="Totale 2 3 2 3 2 6 2" xfId="6611"/>
    <cellStyle name="Totale 2 3 2 3 2 6 2 2" xfId="18007"/>
    <cellStyle name="Totale 2 3 2 3 2 6 2 2 2" xfId="29433"/>
    <cellStyle name="Totale 2 3 2 3 2 6 2 2 2 2" xfId="41109"/>
    <cellStyle name="Totale 2 3 2 3 2 6 2 3" xfId="15012"/>
    <cellStyle name="Totale 2 3 2 3 2 6 2 3 2" xfId="26438"/>
    <cellStyle name="Totale 2 3 2 3 2 6 2 3 2 2" xfId="38114"/>
    <cellStyle name="Totale 2 3 2 3 2 6 3" xfId="12079"/>
    <cellStyle name="Totale 2 3 2 3 2 6 3 2" xfId="23531"/>
    <cellStyle name="Totale 2 3 2 3 2 6 3 2 2" xfId="35207"/>
    <cellStyle name="Totale 2 3 2 3 2 7" xfId="3897"/>
    <cellStyle name="Totale 2 3 2 3 2 7 2" xfId="15485"/>
    <cellStyle name="Totale 2 3 2 3 2 7 2 2" xfId="26911"/>
    <cellStyle name="Totale 2 3 2 3 2 7 2 2 2" xfId="38587"/>
    <cellStyle name="Totale 2 3 2 3 2 7 3" xfId="12472"/>
    <cellStyle name="Totale 2 3 2 3 2 7 3 2" xfId="23899"/>
    <cellStyle name="Totale 2 3 2 3 2 7 3 2 2" xfId="35575"/>
    <cellStyle name="Totale 2 3 2 3 2 8" xfId="11654"/>
    <cellStyle name="Totale 2 3 2 3 2 8 2" xfId="23106"/>
    <cellStyle name="Totale 2 3 2 3 2 8 2 2" xfId="34782"/>
    <cellStyle name="Totale 2 3 2 3 3" xfId="1064"/>
    <cellStyle name="Totale 2 3 2 3 3 2" xfId="4421"/>
    <cellStyle name="Totale 2 3 2 3 3 2 2" xfId="15956"/>
    <cellStyle name="Totale 2 3 2 3 3 2 2 2" xfId="27382"/>
    <cellStyle name="Totale 2 3 2 3 3 2 2 2 2" xfId="39058"/>
    <cellStyle name="Totale 2 3 2 3 3 2 3" xfId="12946"/>
    <cellStyle name="Totale 2 3 2 3 3 2 3 2" xfId="24373"/>
    <cellStyle name="Totale 2 3 2 3 3 2 3 2 2" xfId="36049"/>
    <cellStyle name="Totale 2 3 2 3 3 3" xfId="7242"/>
    <cellStyle name="Totale 2 3 2 3 3 3 2" xfId="18556"/>
    <cellStyle name="Totale 2 3 2 3 3 3 2 2" xfId="29982"/>
    <cellStyle name="Totale 2 3 2 3 3 3 2 2 2" xfId="41658"/>
    <cellStyle name="Totale 2 3 2 3 3 4" xfId="9915"/>
    <cellStyle name="Totale 2 3 2 3 3 4 2" xfId="21367"/>
    <cellStyle name="Totale 2 3 2 3 3 4 2 2" xfId="33043"/>
    <cellStyle name="Totale 2 3 2 3 4" xfId="1432"/>
    <cellStyle name="Totale 2 3 2 3 4 2" xfId="4764"/>
    <cellStyle name="Totale 2 3 2 3 4 2 2" xfId="16291"/>
    <cellStyle name="Totale 2 3 2 3 4 2 2 2" xfId="27717"/>
    <cellStyle name="Totale 2 3 2 3 4 2 2 2 2" xfId="39393"/>
    <cellStyle name="Totale 2 3 2 3 4 2 3" xfId="13283"/>
    <cellStyle name="Totale 2 3 2 3 4 2 3 2" xfId="24710"/>
    <cellStyle name="Totale 2 3 2 3 4 2 3 2 2" xfId="36386"/>
    <cellStyle name="Totale 2 3 2 3 4 3" xfId="7601"/>
    <cellStyle name="Totale 2 3 2 3 4 3 2" xfId="18891"/>
    <cellStyle name="Totale 2 3 2 3 4 3 2 2" xfId="30317"/>
    <cellStyle name="Totale 2 3 2 3 4 3 2 2 2" xfId="41993"/>
    <cellStyle name="Totale 2 3 2 3 4 4" xfId="10272"/>
    <cellStyle name="Totale 2 3 2 3 4 4 2" xfId="21724"/>
    <cellStyle name="Totale 2 3 2 3 4 4 2 2" xfId="33400"/>
    <cellStyle name="Totale 2 3 2 3 5" xfId="748"/>
    <cellStyle name="Totale 2 3 2 3 5 2" xfId="4111"/>
    <cellStyle name="Totale 2 3 2 3 5 2 2" xfId="15693"/>
    <cellStyle name="Totale 2 3 2 3 5 2 2 2" xfId="27119"/>
    <cellStyle name="Totale 2 3 2 3 5 2 2 2 2" xfId="38795"/>
    <cellStyle name="Totale 2 3 2 3 5 2 3" xfId="12681"/>
    <cellStyle name="Totale 2 3 2 3 5 2 3 2" xfId="24108"/>
    <cellStyle name="Totale 2 3 2 3 5 2 3 2 2" xfId="35784"/>
    <cellStyle name="Totale 2 3 2 3 5 3" xfId="6977"/>
    <cellStyle name="Totale 2 3 2 3 5 3 2" xfId="18292"/>
    <cellStyle name="Totale 2 3 2 3 5 3 2 2" xfId="29718"/>
    <cellStyle name="Totale 2 3 2 3 5 3 2 2 2" xfId="41394"/>
    <cellStyle name="Totale 2 3 2 3 5 4" xfId="11851"/>
    <cellStyle name="Totale 2 3 2 3 5 4 2" xfId="23303"/>
    <cellStyle name="Totale 2 3 2 3 5 4 2 2" xfId="34979"/>
    <cellStyle name="Totale 2 3 2 3 6" xfId="2020"/>
    <cellStyle name="Totale 2 3 2 3 6 2" xfId="5343"/>
    <cellStyle name="Totale 2 3 2 3 6 2 2" xfId="16780"/>
    <cellStyle name="Totale 2 3 2 3 6 2 2 2" xfId="28206"/>
    <cellStyle name="Totale 2 3 2 3 6 2 2 2 2" xfId="39882"/>
    <cellStyle name="Totale 2 3 2 3 6 2 3" xfId="13775"/>
    <cellStyle name="Totale 2 3 2 3 6 2 3 2" xfId="25201"/>
    <cellStyle name="Totale 2 3 2 3 6 2 3 2 2" xfId="36877"/>
    <cellStyle name="Totale 2 3 2 3 6 3" xfId="8090"/>
    <cellStyle name="Totale 2 3 2 3 6 3 2" xfId="19380"/>
    <cellStyle name="Totale 2 3 2 3 6 3 2 2" xfId="30806"/>
    <cellStyle name="Totale 2 3 2 3 6 3 2 2 2" xfId="42482"/>
    <cellStyle name="Totale 2 3 2 3 6 4" xfId="9483"/>
    <cellStyle name="Totale 2 3 2 3 6 4 2" xfId="20935"/>
    <cellStyle name="Totale 2 3 2 3 6 4 2 2" xfId="32611"/>
    <cellStyle name="Totale 2 3 2 3 7" xfId="2394"/>
    <cellStyle name="Totale 2 3 2 3 7 2" xfId="5717"/>
    <cellStyle name="Totale 2 3 2 3 7 2 2" xfId="17141"/>
    <cellStyle name="Totale 2 3 2 3 7 2 2 2" xfId="28567"/>
    <cellStyle name="Totale 2 3 2 3 7 2 2 2 2" xfId="40243"/>
    <cellStyle name="Totale 2 3 2 3 7 2 3" xfId="14140"/>
    <cellStyle name="Totale 2 3 2 3 7 2 3 2" xfId="25566"/>
    <cellStyle name="Totale 2 3 2 3 7 2 3 2 2" xfId="37242"/>
    <cellStyle name="Totale 2 3 2 3 7 3" xfId="8451"/>
    <cellStyle name="Totale 2 3 2 3 7 3 2" xfId="19741"/>
    <cellStyle name="Totale 2 3 2 3 7 3 2 2" xfId="31167"/>
    <cellStyle name="Totale 2 3 2 3 7 3 2 2 2" xfId="42843"/>
    <cellStyle name="Totale 2 3 2 3 7 4" xfId="9762"/>
    <cellStyle name="Totale 2 3 2 3 7 4 2" xfId="21214"/>
    <cellStyle name="Totale 2 3 2 3 7 4 2 2" xfId="32890"/>
    <cellStyle name="Totale 2 3 2 3 8" xfId="2879"/>
    <cellStyle name="Totale 2 3 2 3 8 2" xfId="6200"/>
    <cellStyle name="Totale 2 3 2 3 8 2 2" xfId="17603"/>
    <cellStyle name="Totale 2 3 2 3 8 2 2 2" xfId="29029"/>
    <cellStyle name="Totale 2 3 2 3 8 2 2 2 2" xfId="40705"/>
    <cellStyle name="Totale 2 3 2 3 8 2 3" xfId="14605"/>
    <cellStyle name="Totale 2 3 2 3 8 2 3 2" xfId="26031"/>
    <cellStyle name="Totale 2 3 2 3 8 2 3 2 2" xfId="37707"/>
    <cellStyle name="Totale 2 3 2 3 8 3" xfId="8912"/>
    <cellStyle name="Totale 2 3 2 3 8 3 2" xfId="20202"/>
    <cellStyle name="Totale 2 3 2 3 8 3 2 2" xfId="31628"/>
    <cellStyle name="Totale 2 3 2 3 8 3 2 2 2" xfId="43304"/>
    <cellStyle name="Totale 2 3 2 3 8 4" xfId="10858"/>
    <cellStyle name="Totale 2 3 2 3 8 4 2" xfId="22310"/>
    <cellStyle name="Totale 2 3 2 3 8 4 2 2" xfId="33986"/>
    <cellStyle name="Totale 2 3 2 3 9" xfId="3103"/>
    <cellStyle name="Totale 2 3 2 3 9 2" xfId="6423"/>
    <cellStyle name="Totale 2 3 2 3 9 2 2" xfId="17819"/>
    <cellStyle name="Totale 2 3 2 3 9 2 2 2" xfId="29245"/>
    <cellStyle name="Totale 2 3 2 3 9 2 2 2 2" xfId="40921"/>
    <cellStyle name="Totale 2 3 2 3 9 2 3" xfId="14824"/>
    <cellStyle name="Totale 2 3 2 3 9 2 3 2" xfId="26250"/>
    <cellStyle name="Totale 2 3 2 3 9 2 3 2 2" xfId="37926"/>
    <cellStyle name="Totale 2 3 2 3 9 3" xfId="9051"/>
    <cellStyle name="Totale 2 3 2 3 9 3 2" xfId="20341"/>
    <cellStyle name="Totale 2 3 2 3 9 3 2 2" xfId="31767"/>
    <cellStyle name="Totale 2 3 2 3 9 3 2 2 2" xfId="43443"/>
    <cellStyle name="Totale 2 3 2 3 9 4" xfId="10697"/>
    <cellStyle name="Totale 2 3 2 3 9 4 2" xfId="22149"/>
    <cellStyle name="Totale 2 3 2 3 9 4 2 2" xfId="33825"/>
    <cellStyle name="Totale 2 3 2 4" xfId="381"/>
    <cellStyle name="Totale 2 3 2 4 10" xfId="11390"/>
    <cellStyle name="Totale 2 3 2 4 10 2" xfId="22842"/>
    <cellStyle name="Totale 2 3 2 4 10 2 2" xfId="34518"/>
    <cellStyle name="Totale 2 3 2 4 2" xfId="1493"/>
    <cellStyle name="Totale 2 3 2 4 2 2" xfId="4825"/>
    <cellStyle name="Totale 2 3 2 4 2 2 2" xfId="16352"/>
    <cellStyle name="Totale 2 3 2 4 2 2 2 2" xfId="27778"/>
    <cellStyle name="Totale 2 3 2 4 2 2 2 2 2" xfId="39454"/>
    <cellStyle name="Totale 2 3 2 4 2 2 3" xfId="13344"/>
    <cellStyle name="Totale 2 3 2 4 2 2 3 2" xfId="24771"/>
    <cellStyle name="Totale 2 3 2 4 2 2 3 2 2" xfId="36447"/>
    <cellStyle name="Totale 2 3 2 4 2 3" xfId="7662"/>
    <cellStyle name="Totale 2 3 2 4 2 3 2" xfId="18952"/>
    <cellStyle name="Totale 2 3 2 4 2 3 2 2" xfId="30378"/>
    <cellStyle name="Totale 2 3 2 4 2 3 2 2 2" xfId="42054"/>
    <cellStyle name="Totale 2 3 2 4 2 4" xfId="9505"/>
    <cellStyle name="Totale 2 3 2 4 2 4 2" xfId="20957"/>
    <cellStyle name="Totale 2 3 2 4 2 4 2 2" xfId="32633"/>
    <cellStyle name="Totale 2 3 2 4 3" xfId="1636"/>
    <cellStyle name="Totale 2 3 2 4 3 2" xfId="4966"/>
    <cellStyle name="Totale 2 3 2 4 3 2 2" xfId="16490"/>
    <cellStyle name="Totale 2 3 2 4 3 2 2 2" xfId="27916"/>
    <cellStyle name="Totale 2 3 2 4 3 2 2 2 2" xfId="39592"/>
    <cellStyle name="Totale 2 3 2 4 3 2 3" xfId="13482"/>
    <cellStyle name="Totale 2 3 2 4 3 2 3 2" xfId="24909"/>
    <cellStyle name="Totale 2 3 2 4 3 2 3 2 2" xfId="36585"/>
    <cellStyle name="Totale 2 3 2 4 3 3" xfId="7800"/>
    <cellStyle name="Totale 2 3 2 4 3 3 2" xfId="19090"/>
    <cellStyle name="Totale 2 3 2 4 3 3 2 2" xfId="30516"/>
    <cellStyle name="Totale 2 3 2 4 3 3 2 2 2" xfId="42192"/>
    <cellStyle name="Totale 2 3 2 4 3 4" xfId="10290"/>
    <cellStyle name="Totale 2 3 2 4 3 4 2" xfId="21742"/>
    <cellStyle name="Totale 2 3 2 4 3 4 2 2" xfId="33418"/>
    <cellStyle name="Totale 2 3 2 4 4" xfId="809"/>
    <cellStyle name="Totale 2 3 2 4 4 2" xfId="4172"/>
    <cellStyle name="Totale 2 3 2 4 4 2 2" xfId="15754"/>
    <cellStyle name="Totale 2 3 2 4 4 2 2 2" xfId="27180"/>
    <cellStyle name="Totale 2 3 2 4 4 2 2 2 2" xfId="38856"/>
    <cellStyle name="Totale 2 3 2 4 4 2 3" xfId="12742"/>
    <cellStyle name="Totale 2 3 2 4 4 2 3 2" xfId="24169"/>
    <cellStyle name="Totale 2 3 2 4 4 2 3 2 2" xfId="35845"/>
    <cellStyle name="Totale 2 3 2 4 4 3" xfId="7038"/>
    <cellStyle name="Totale 2 3 2 4 4 3 2" xfId="18353"/>
    <cellStyle name="Totale 2 3 2 4 4 3 2 2" xfId="29779"/>
    <cellStyle name="Totale 2 3 2 4 4 3 2 2 2" xfId="41455"/>
    <cellStyle name="Totale 2 3 2 4 4 4" xfId="9282"/>
    <cellStyle name="Totale 2 3 2 4 4 4 2" xfId="20734"/>
    <cellStyle name="Totale 2 3 2 4 4 4 2 2" xfId="32410"/>
    <cellStyle name="Totale 2 3 2 4 5" xfId="2081"/>
    <cellStyle name="Totale 2 3 2 4 5 2" xfId="5404"/>
    <cellStyle name="Totale 2 3 2 4 5 2 2" xfId="16841"/>
    <cellStyle name="Totale 2 3 2 4 5 2 2 2" xfId="28267"/>
    <cellStyle name="Totale 2 3 2 4 5 2 2 2 2" xfId="39943"/>
    <cellStyle name="Totale 2 3 2 4 5 2 3" xfId="13836"/>
    <cellStyle name="Totale 2 3 2 4 5 2 3 2" xfId="25262"/>
    <cellStyle name="Totale 2 3 2 4 5 2 3 2 2" xfId="36938"/>
    <cellStyle name="Totale 2 3 2 4 5 3" xfId="8151"/>
    <cellStyle name="Totale 2 3 2 4 5 3 2" xfId="19441"/>
    <cellStyle name="Totale 2 3 2 4 5 3 2 2" xfId="30867"/>
    <cellStyle name="Totale 2 3 2 4 5 3 2 2 2" xfId="42543"/>
    <cellStyle name="Totale 2 3 2 4 5 4" xfId="9978"/>
    <cellStyle name="Totale 2 3 2 4 5 4 2" xfId="21430"/>
    <cellStyle name="Totale 2 3 2 4 5 4 2 2" xfId="33106"/>
    <cellStyle name="Totale 2 3 2 4 6" xfId="2455"/>
    <cellStyle name="Totale 2 3 2 4 6 2" xfId="5778"/>
    <cellStyle name="Totale 2 3 2 4 6 2 2" xfId="17202"/>
    <cellStyle name="Totale 2 3 2 4 6 2 2 2" xfId="28628"/>
    <cellStyle name="Totale 2 3 2 4 6 2 2 2 2" xfId="40304"/>
    <cellStyle name="Totale 2 3 2 4 6 2 3" xfId="14201"/>
    <cellStyle name="Totale 2 3 2 4 6 2 3 2" xfId="25627"/>
    <cellStyle name="Totale 2 3 2 4 6 2 3 2 2" xfId="37303"/>
    <cellStyle name="Totale 2 3 2 4 6 3" xfId="8512"/>
    <cellStyle name="Totale 2 3 2 4 6 3 2" xfId="19802"/>
    <cellStyle name="Totale 2 3 2 4 6 3 2 2" xfId="31228"/>
    <cellStyle name="Totale 2 3 2 4 6 3 2 2 2" xfId="42904"/>
    <cellStyle name="Totale 2 3 2 4 6 4" xfId="10978"/>
    <cellStyle name="Totale 2 3 2 4 6 4 2" xfId="22430"/>
    <cellStyle name="Totale 2 3 2 4 6 4 2 2" xfId="34106"/>
    <cellStyle name="Totale 2 3 2 4 7" xfId="2852"/>
    <cellStyle name="Totale 2 3 2 4 7 2" xfId="6173"/>
    <cellStyle name="Totale 2 3 2 4 7 2 2" xfId="17577"/>
    <cellStyle name="Totale 2 3 2 4 7 2 2 2" xfId="29003"/>
    <cellStyle name="Totale 2 3 2 4 7 2 2 2 2" xfId="40679"/>
    <cellStyle name="Totale 2 3 2 4 7 2 3" xfId="14579"/>
    <cellStyle name="Totale 2 3 2 4 7 2 3 2" xfId="26005"/>
    <cellStyle name="Totale 2 3 2 4 7 2 3 2 2" xfId="37681"/>
    <cellStyle name="Totale 2 3 2 4 7 3" xfId="8887"/>
    <cellStyle name="Totale 2 3 2 4 7 3 2" xfId="20177"/>
    <cellStyle name="Totale 2 3 2 4 7 3 2 2" xfId="31603"/>
    <cellStyle name="Totale 2 3 2 4 7 3 2 2 2" xfId="43279"/>
    <cellStyle name="Totale 2 3 2 4 7 4" xfId="11483"/>
    <cellStyle name="Totale 2 3 2 4 7 4 2" xfId="22935"/>
    <cellStyle name="Totale 2 3 2 4 7 4 2 2" xfId="34611"/>
    <cellStyle name="Totale 2 3 2 4 8" xfId="3164"/>
    <cellStyle name="Totale 2 3 2 4 8 2" xfId="6484"/>
    <cellStyle name="Totale 2 3 2 4 8 2 2" xfId="17880"/>
    <cellStyle name="Totale 2 3 2 4 8 2 2 2" xfId="29306"/>
    <cellStyle name="Totale 2 3 2 4 8 2 2 2 2" xfId="40982"/>
    <cellStyle name="Totale 2 3 2 4 8 2 3" xfId="14885"/>
    <cellStyle name="Totale 2 3 2 4 8 2 3 2" xfId="26311"/>
    <cellStyle name="Totale 2 3 2 4 8 2 3 2 2" xfId="37987"/>
    <cellStyle name="Totale 2 3 2 4 8 3" xfId="9906"/>
    <cellStyle name="Totale 2 3 2 4 8 3 2" xfId="21358"/>
    <cellStyle name="Totale 2 3 2 4 8 3 2 2" xfId="33034"/>
    <cellStyle name="Totale 2 3 2 4 9" xfId="3769"/>
    <cellStyle name="Totale 2 3 2 4 9 2" xfId="15358"/>
    <cellStyle name="Totale 2 3 2 4 9 2 2" xfId="26784"/>
    <cellStyle name="Totale 2 3 2 4 9 2 2 2" xfId="38460"/>
    <cellStyle name="Totale 2 3 2 4 9 3" xfId="12345"/>
    <cellStyle name="Totale 2 3 2 4 9 3 2" xfId="23772"/>
    <cellStyle name="Totale 2 3 2 4 9 3 2 2" xfId="35448"/>
    <cellStyle name="Totale 2 3 2 5" xfId="436"/>
    <cellStyle name="Totale 2 3 2 5 2" xfId="1120"/>
    <cellStyle name="Totale 2 3 2 5 2 2" xfId="4477"/>
    <cellStyle name="Totale 2 3 2 5 2 2 2" xfId="16011"/>
    <cellStyle name="Totale 2 3 2 5 2 2 2 2" xfId="27437"/>
    <cellStyle name="Totale 2 3 2 5 2 2 2 2 2" xfId="39113"/>
    <cellStyle name="Totale 2 3 2 5 2 2 3" xfId="13001"/>
    <cellStyle name="Totale 2 3 2 5 2 2 3 2" xfId="24428"/>
    <cellStyle name="Totale 2 3 2 5 2 2 3 2 2" xfId="36104"/>
    <cellStyle name="Totale 2 3 2 5 2 3" xfId="7297"/>
    <cellStyle name="Totale 2 3 2 5 2 3 2" xfId="18611"/>
    <cellStyle name="Totale 2 3 2 5 2 3 2 2" xfId="30037"/>
    <cellStyle name="Totale 2 3 2 5 2 3 2 2 2" xfId="41713"/>
    <cellStyle name="Totale 2 3 2 5 2 4" xfId="10732"/>
    <cellStyle name="Totale 2 3 2 5 2 4 2" xfId="22184"/>
    <cellStyle name="Totale 2 3 2 5 2 4 2 2" xfId="33860"/>
    <cellStyle name="Totale 2 3 2 5 3" xfId="2136"/>
    <cellStyle name="Totale 2 3 2 5 3 2" xfId="5459"/>
    <cellStyle name="Totale 2 3 2 5 3 2 2" xfId="16895"/>
    <cellStyle name="Totale 2 3 2 5 3 2 2 2" xfId="28321"/>
    <cellStyle name="Totale 2 3 2 5 3 2 2 2 2" xfId="39997"/>
    <cellStyle name="Totale 2 3 2 5 3 2 3" xfId="13890"/>
    <cellStyle name="Totale 2 3 2 5 3 2 3 2" xfId="25316"/>
    <cellStyle name="Totale 2 3 2 5 3 2 3 2 2" xfId="36992"/>
    <cellStyle name="Totale 2 3 2 5 3 3" xfId="8205"/>
    <cellStyle name="Totale 2 3 2 5 3 3 2" xfId="19495"/>
    <cellStyle name="Totale 2 3 2 5 3 3 2 2" xfId="30921"/>
    <cellStyle name="Totale 2 3 2 5 3 3 2 2 2" xfId="42597"/>
    <cellStyle name="Totale 2 3 2 5 3 4" xfId="11253"/>
    <cellStyle name="Totale 2 3 2 5 3 4 2" xfId="22705"/>
    <cellStyle name="Totale 2 3 2 5 3 4 2 2" xfId="34381"/>
    <cellStyle name="Totale 2 3 2 5 4" xfId="2510"/>
    <cellStyle name="Totale 2 3 2 5 4 2" xfId="5833"/>
    <cellStyle name="Totale 2 3 2 5 4 2 2" xfId="17257"/>
    <cellStyle name="Totale 2 3 2 5 4 2 2 2" xfId="28683"/>
    <cellStyle name="Totale 2 3 2 5 4 2 2 2 2" xfId="40359"/>
    <cellStyle name="Totale 2 3 2 5 4 2 3" xfId="14256"/>
    <cellStyle name="Totale 2 3 2 5 4 2 3 2" xfId="25682"/>
    <cellStyle name="Totale 2 3 2 5 4 2 3 2 2" xfId="37358"/>
    <cellStyle name="Totale 2 3 2 5 4 3" xfId="8567"/>
    <cellStyle name="Totale 2 3 2 5 4 3 2" xfId="19857"/>
    <cellStyle name="Totale 2 3 2 5 4 3 2 2" xfId="31283"/>
    <cellStyle name="Totale 2 3 2 5 4 3 2 2 2" xfId="42959"/>
    <cellStyle name="Totale 2 3 2 5 4 4" xfId="9507"/>
    <cellStyle name="Totale 2 3 2 5 4 4 2" xfId="20959"/>
    <cellStyle name="Totale 2 3 2 5 4 4 2 2" xfId="32635"/>
    <cellStyle name="Totale 2 3 2 5 5" xfId="1813"/>
    <cellStyle name="Totale 2 3 2 5 5 2" xfId="5137"/>
    <cellStyle name="Totale 2 3 2 5 5 2 2" xfId="16600"/>
    <cellStyle name="Totale 2 3 2 5 5 2 2 2" xfId="28026"/>
    <cellStyle name="Totale 2 3 2 5 5 2 2 2 2" xfId="39702"/>
    <cellStyle name="Totale 2 3 2 5 5 2 3" xfId="13595"/>
    <cellStyle name="Totale 2 3 2 5 5 2 3 2" xfId="25021"/>
    <cellStyle name="Totale 2 3 2 5 5 2 3 2 2" xfId="36697"/>
    <cellStyle name="Totale 2 3 2 5 5 3" xfId="7910"/>
    <cellStyle name="Totale 2 3 2 5 5 3 2" xfId="19200"/>
    <cellStyle name="Totale 2 3 2 5 5 3 2 2" xfId="30626"/>
    <cellStyle name="Totale 2 3 2 5 5 3 2 2 2" xfId="42302"/>
    <cellStyle name="Totale 2 3 2 5 5 4" xfId="10928"/>
    <cellStyle name="Totale 2 3 2 5 5 4 2" xfId="22380"/>
    <cellStyle name="Totale 2 3 2 5 5 4 2 2" xfId="34056"/>
    <cellStyle name="Totale 2 3 2 5 6" xfId="3218"/>
    <cellStyle name="Totale 2 3 2 5 6 2" xfId="6538"/>
    <cellStyle name="Totale 2 3 2 5 6 2 2" xfId="17934"/>
    <cellStyle name="Totale 2 3 2 5 6 2 2 2" xfId="29360"/>
    <cellStyle name="Totale 2 3 2 5 6 2 2 2 2" xfId="41036"/>
    <cellStyle name="Totale 2 3 2 5 6 2 3" xfId="14939"/>
    <cellStyle name="Totale 2 3 2 5 6 2 3 2" xfId="26365"/>
    <cellStyle name="Totale 2 3 2 5 6 2 3 2 2" xfId="38041"/>
    <cellStyle name="Totale 2 3 2 5 6 3" xfId="9107"/>
    <cellStyle name="Totale 2 3 2 5 6 3 2" xfId="20396"/>
    <cellStyle name="Totale 2 3 2 5 6 3 2 2" xfId="31822"/>
    <cellStyle name="Totale 2 3 2 5 6 3 2 2 2" xfId="43498"/>
    <cellStyle name="Totale 2 3 2 5 6 4" xfId="9261"/>
    <cellStyle name="Totale 2 3 2 5 6 4 2" xfId="20713"/>
    <cellStyle name="Totale 2 3 2 5 6 4 2 2" xfId="32389"/>
    <cellStyle name="Totale 2 3 2 5 7" xfId="3359"/>
    <cellStyle name="Totale 2 3 2 5 7 2" xfId="6673"/>
    <cellStyle name="Totale 2 3 2 5 7 2 2" xfId="18064"/>
    <cellStyle name="Totale 2 3 2 5 7 2 2 2" xfId="29490"/>
    <cellStyle name="Totale 2 3 2 5 7 2 2 2 2" xfId="41166"/>
    <cellStyle name="Totale 2 3 2 5 7 2 3" xfId="15070"/>
    <cellStyle name="Totale 2 3 2 5 7 2 3 2" xfId="26496"/>
    <cellStyle name="Totale 2 3 2 5 7 2 3 2 2" xfId="38172"/>
    <cellStyle name="Totale 2 3 2 5 7 3" xfId="11379"/>
    <cellStyle name="Totale 2 3 2 5 7 3 2" xfId="22831"/>
    <cellStyle name="Totale 2 3 2 5 7 3 2 2" xfId="34507"/>
    <cellStyle name="Totale 2 3 2 5 8" xfId="3824"/>
    <cellStyle name="Totale 2 3 2 5 8 2" xfId="15412"/>
    <cellStyle name="Totale 2 3 2 5 8 2 2" xfId="26838"/>
    <cellStyle name="Totale 2 3 2 5 8 2 2 2" xfId="38514"/>
    <cellStyle name="Totale 2 3 2 5 8 3" xfId="12399"/>
    <cellStyle name="Totale 2 3 2 5 8 3 2" xfId="23826"/>
    <cellStyle name="Totale 2 3 2 5 8 3 2 2" xfId="35502"/>
    <cellStyle name="Totale 2 3 2 5 9" xfId="10869"/>
    <cellStyle name="Totale 2 3 2 5 9 2" xfId="22321"/>
    <cellStyle name="Totale 2 3 2 5 9 2 2" xfId="33997"/>
    <cellStyle name="Totale 2 3 2 6" xfId="956"/>
    <cellStyle name="Totale 2 3 2 6 2" xfId="4315"/>
    <cellStyle name="Totale 2 3 2 6 2 2" xfId="15853"/>
    <cellStyle name="Totale 2 3 2 6 2 2 2" xfId="27279"/>
    <cellStyle name="Totale 2 3 2 6 2 2 2 2" xfId="38955"/>
    <cellStyle name="Totale 2 3 2 6 2 3" xfId="12843"/>
    <cellStyle name="Totale 2 3 2 6 2 3 2" xfId="24270"/>
    <cellStyle name="Totale 2 3 2 6 2 3 2 2" xfId="35946"/>
    <cellStyle name="Totale 2 3 2 6 3" xfId="7139"/>
    <cellStyle name="Totale 2 3 2 6 3 2" xfId="18453"/>
    <cellStyle name="Totale 2 3 2 6 3 2 2" xfId="29879"/>
    <cellStyle name="Totale 2 3 2 6 3 2 2 2" xfId="41555"/>
    <cellStyle name="Totale 2 3 2 6 4" xfId="10205"/>
    <cellStyle name="Totale 2 3 2 6 4 2" xfId="21657"/>
    <cellStyle name="Totale 2 3 2 6 4 2 2" xfId="33333"/>
    <cellStyle name="Totale 2 3 2 7" xfId="1270"/>
    <cellStyle name="Totale 2 3 2 7 2" xfId="4614"/>
    <cellStyle name="Totale 2 3 2 7 2 2" xfId="16141"/>
    <cellStyle name="Totale 2 3 2 7 2 2 2" xfId="27567"/>
    <cellStyle name="Totale 2 3 2 7 2 2 2 2" xfId="39243"/>
    <cellStyle name="Totale 2 3 2 7 2 3" xfId="13133"/>
    <cellStyle name="Totale 2 3 2 7 2 3 2" xfId="24560"/>
    <cellStyle name="Totale 2 3 2 7 2 3 2 2" xfId="36236"/>
    <cellStyle name="Totale 2 3 2 7 3" xfId="7439"/>
    <cellStyle name="Totale 2 3 2 7 3 2" xfId="18741"/>
    <cellStyle name="Totale 2 3 2 7 3 2 2" xfId="30167"/>
    <cellStyle name="Totale 2 3 2 7 3 2 2 2" xfId="41843"/>
    <cellStyle name="Totale 2 3 2 7 4" xfId="11527"/>
    <cellStyle name="Totale 2 3 2 7 4 2" xfId="22979"/>
    <cellStyle name="Totale 2 3 2 7 4 2 2" xfId="34655"/>
    <cellStyle name="Totale 2 3 2 8" xfId="598"/>
    <cellStyle name="Totale 2 3 2 8 2" xfId="3961"/>
    <cellStyle name="Totale 2 3 2 8 2 2" xfId="15543"/>
    <cellStyle name="Totale 2 3 2 8 2 2 2" xfId="26969"/>
    <cellStyle name="Totale 2 3 2 8 2 2 2 2" xfId="38645"/>
    <cellStyle name="Totale 2 3 2 8 2 3" xfId="12531"/>
    <cellStyle name="Totale 2 3 2 8 2 3 2" xfId="23958"/>
    <cellStyle name="Totale 2 3 2 8 2 3 2 2" xfId="35634"/>
    <cellStyle name="Totale 2 3 2 8 3" xfId="6827"/>
    <cellStyle name="Totale 2 3 2 8 3 2" xfId="18142"/>
    <cellStyle name="Totale 2 3 2 8 3 2 2" xfId="29568"/>
    <cellStyle name="Totale 2 3 2 8 3 2 2 2" xfId="41244"/>
    <cellStyle name="Totale 2 3 2 8 4" xfId="9404"/>
    <cellStyle name="Totale 2 3 2 8 4 2" xfId="20856"/>
    <cellStyle name="Totale 2 3 2 8 4 2 2" xfId="32532"/>
    <cellStyle name="Totale 2 3 2 9" xfId="2274"/>
    <cellStyle name="Totale 2 3 2 9 2" xfId="5597"/>
    <cellStyle name="Totale 2 3 2 9 2 2" xfId="17023"/>
    <cellStyle name="Totale 2 3 2 9 2 2 2" xfId="28449"/>
    <cellStyle name="Totale 2 3 2 9 2 2 2 2" xfId="40125"/>
    <cellStyle name="Totale 2 3 2 9 2 3" xfId="14021"/>
    <cellStyle name="Totale 2 3 2 9 2 3 2" xfId="25447"/>
    <cellStyle name="Totale 2 3 2 9 2 3 2 2" xfId="37123"/>
    <cellStyle name="Totale 2 3 2 9 3" xfId="8333"/>
    <cellStyle name="Totale 2 3 2 9 3 2" xfId="19623"/>
    <cellStyle name="Totale 2 3 2 9 3 2 2" xfId="31049"/>
    <cellStyle name="Totale 2 3 2 9 3 2 2 2" xfId="42725"/>
    <cellStyle name="Totale 2 3 2 9 4" xfId="9781"/>
    <cellStyle name="Totale 2 3 2 9 4 2" xfId="21233"/>
    <cellStyle name="Totale 2 3 2 9 4 2 2" xfId="32909"/>
    <cellStyle name="Totale 2 3 3" xfId="166"/>
    <cellStyle name="Totale 2 3 3 10" xfId="2905"/>
    <cellStyle name="Totale 2 3 3 10 2" xfId="6226"/>
    <cellStyle name="Totale 2 3 3 10 2 2" xfId="17629"/>
    <cellStyle name="Totale 2 3 3 10 2 2 2" xfId="29055"/>
    <cellStyle name="Totale 2 3 3 10 2 2 2 2" xfId="40731"/>
    <cellStyle name="Totale 2 3 3 10 2 3" xfId="14631"/>
    <cellStyle name="Totale 2 3 3 10 2 3 2" xfId="26057"/>
    <cellStyle name="Totale 2 3 3 10 2 3 2 2" xfId="37733"/>
    <cellStyle name="Totale 2 3 3 10 3" xfId="8938"/>
    <cellStyle name="Totale 2 3 3 10 3 2" xfId="20228"/>
    <cellStyle name="Totale 2 3 3 10 3 2 2" xfId="31654"/>
    <cellStyle name="Totale 2 3 3 10 3 2 2 2" xfId="43330"/>
    <cellStyle name="Totale 2 3 3 10 4" xfId="10850"/>
    <cellStyle name="Totale 2 3 3 10 4 2" xfId="22302"/>
    <cellStyle name="Totale 2 3 3 10 4 2 2" xfId="33978"/>
    <cellStyle name="Totale 2 3 3 11" xfId="2981"/>
    <cellStyle name="Totale 2 3 3 11 2" xfId="6301"/>
    <cellStyle name="Totale 2 3 3 11 2 2" xfId="17699"/>
    <cellStyle name="Totale 2 3 3 11 2 2 2" xfId="29125"/>
    <cellStyle name="Totale 2 3 3 11 2 2 2 2" xfId="40801"/>
    <cellStyle name="Totale 2 3 3 11 2 3" xfId="14704"/>
    <cellStyle name="Totale 2 3 3 11 2 3 2" xfId="26130"/>
    <cellStyle name="Totale 2 3 3 11 2 3 2 2" xfId="37806"/>
    <cellStyle name="Totale 2 3 3 11 3" xfId="9008"/>
    <cellStyle name="Totale 2 3 3 11 3 2" xfId="20298"/>
    <cellStyle name="Totale 2 3 3 11 3 2 2" xfId="31724"/>
    <cellStyle name="Totale 2 3 3 11 3 2 2 2" xfId="43400"/>
    <cellStyle name="Totale 2 3 3 11 4" xfId="10083"/>
    <cellStyle name="Totale 2 3 3 11 4 2" xfId="21535"/>
    <cellStyle name="Totale 2 3 3 11 4 2 2" xfId="33211"/>
    <cellStyle name="Totale 2 3 3 12" xfId="3575"/>
    <cellStyle name="Totale 2 3 3 12 2" xfId="15177"/>
    <cellStyle name="Totale 2 3 3 12 2 2" xfId="26603"/>
    <cellStyle name="Totale 2 3 3 12 2 2 2" xfId="38279"/>
    <cellStyle name="Totale 2 3 3 12 3" xfId="12164"/>
    <cellStyle name="Totale 2 3 3 12 3 2" xfId="23591"/>
    <cellStyle name="Totale 2 3 3 12 3 2 2" xfId="35267"/>
    <cellStyle name="Totale 2 3 3 2" xfId="249"/>
    <cellStyle name="Totale 2 3 3 2 10" xfId="3637"/>
    <cellStyle name="Totale 2 3 3 2 10 2" xfId="15226"/>
    <cellStyle name="Totale 2 3 3 2 10 2 2" xfId="26652"/>
    <cellStyle name="Totale 2 3 3 2 10 2 2 2" xfId="38328"/>
    <cellStyle name="Totale 2 3 3 2 10 3" xfId="12213"/>
    <cellStyle name="Totale 2 3 3 2 10 3 2" xfId="23640"/>
    <cellStyle name="Totale 2 3 3 2 10 3 2 2" xfId="35316"/>
    <cellStyle name="Totale 2 3 3 2 11" xfId="9853"/>
    <cellStyle name="Totale 2 3 3 2 11 2" xfId="21305"/>
    <cellStyle name="Totale 2 3 3 2 11 2 2" xfId="32981"/>
    <cellStyle name="Totale 2 3 3 2 2" xfId="997"/>
    <cellStyle name="Totale 2 3 3 2 2 2" xfId="4354"/>
    <cellStyle name="Totale 2 3 3 2 2 2 2" xfId="15889"/>
    <cellStyle name="Totale 2 3 3 2 2 2 2 2" xfId="27315"/>
    <cellStyle name="Totale 2 3 3 2 2 2 2 2 2" xfId="38991"/>
    <cellStyle name="Totale 2 3 3 2 2 2 3" xfId="12879"/>
    <cellStyle name="Totale 2 3 3 2 2 2 3 2" xfId="24306"/>
    <cellStyle name="Totale 2 3 3 2 2 2 3 2 2" xfId="35982"/>
    <cellStyle name="Totale 2 3 3 2 2 3" xfId="7175"/>
    <cellStyle name="Totale 2 3 3 2 2 3 2" xfId="18489"/>
    <cellStyle name="Totale 2 3 3 2 2 3 2 2" xfId="29915"/>
    <cellStyle name="Totale 2 3 3 2 2 3 2 2 2" xfId="41591"/>
    <cellStyle name="Totale 2 3 3 2 2 4" xfId="11962"/>
    <cellStyle name="Totale 2 3 3 2 2 4 2" xfId="23414"/>
    <cellStyle name="Totale 2 3 3 2 2 4 2 2" xfId="35090"/>
    <cellStyle name="Totale 2 3 3 2 3" xfId="1361"/>
    <cellStyle name="Totale 2 3 3 2 3 2" xfId="4693"/>
    <cellStyle name="Totale 2 3 3 2 3 2 2" xfId="16220"/>
    <cellStyle name="Totale 2 3 3 2 3 2 2 2" xfId="27646"/>
    <cellStyle name="Totale 2 3 3 2 3 2 2 2 2" xfId="39322"/>
    <cellStyle name="Totale 2 3 3 2 3 2 3" xfId="13212"/>
    <cellStyle name="Totale 2 3 3 2 3 2 3 2" xfId="24639"/>
    <cellStyle name="Totale 2 3 3 2 3 2 3 2 2" xfId="36315"/>
    <cellStyle name="Totale 2 3 3 2 3 3" xfId="7530"/>
    <cellStyle name="Totale 2 3 3 2 3 3 2" xfId="18820"/>
    <cellStyle name="Totale 2 3 3 2 3 3 2 2" xfId="30246"/>
    <cellStyle name="Totale 2 3 3 2 3 3 2 2 2" xfId="41922"/>
    <cellStyle name="Totale 2 3 3 2 3 4" xfId="11219"/>
    <cellStyle name="Totale 2 3 3 2 3 4 2" xfId="22671"/>
    <cellStyle name="Totale 2 3 3 2 3 4 2 2" xfId="34347"/>
    <cellStyle name="Totale 2 3 3 2 4" xfId="1557"/>
    <cellStyle name="Totale 2 3 3 2 4 2" xfId="4887"/>
    <cellStyle name="Totale 2 3 3 2 4 2 2" xfId="16413"/>
    <cellStyle name="Totale 2 3 3 2 4 2 2 2" xfId="27839"/>
    <cellStyle name="Totale 2 3 3 2 4 2 2 2 2" xfId="39515"/>
    <cellStyle name="Totale 2 3 3 2 4 2 3" xfId="13405"/>
    <cellStyle name="Totale 2 3 3 2 4 2 3 2" xfId="24832"/>
    <cellStyle name="Totale 2 3 3 2 4 2 3 2 2" xfId="36508"/>
    <cellStyle name="Totale 2 3 3 2 4 3" xfId="7723"/>
    <cellStyle name="Totale 2 3 3 2 4 3 2" xfId="19013"/>
    <cellStyle name="Totale 2 3 3 2 4 3 2 2" xfId="30439"/>
    <cellStyle name="Totale 2 3 3 2 4 3 2 2 2" xfId="42115"/>
    <cellStyle name="Totale 2 3 3 2 4 4" xfId="9741"/>
    <cellStyle name="Totale 2 3 3 2 4 4 2" xfId="21193"/>
    <cellStyle name="Totale 2 3 3 2 4 4 2 2" xfId="32869"/>
    <cellStyle name="Totale 2 3 3 2 5" xfId="677"/>
    <cellStyle name="Totale 2 3 3 2 5 2" xfId="4040"/>
    <cellStyle name="Totale 2 3 3 2 5 2 2" xfId="15622"/>
    <cellStyle name="Totale 2 3 3 2 5 2 2 2" xfId="27048"/>
    <cellStyle name="Totale 2 3 3 2 5 2 2 2 2" xfId="38724"/>
    <cellStyle name="Totale 2 3 3 2 5 2 3" xfId="12610"/>
    <cellStyle name="Totale 2 3 3 2 5 2 3 2" xfId="24037"/>
    <cellStyle name="Totale 2 3 3 2 5 2 3 2 2" xfId="35713"/>
    <cellStyle name="Totale 2 3 3 2 5 3" xfId="6906"/>
    <cellStyle name="Totale 2 3 3 2 5 3 2" xfId="18221"/>
    <cellStyle name="Totale 2 3 3 2 5 3 2 2" xfId="29647"/>
    <cellStyle name="Totale 2 3 3 2 5 3 2 2 2" xfId="41323"/>
    <cellStyle name="Totale 2 3 3 2 5 4" xfId="10198"/>
    <cellStyle name="Totale 2 3 3 2 5 4 2" xfId="21650"/>
    <cellStyle name="Totale 2 3 3 2 5 4 2 2" xfId="33326"/>
    <cellStyle name="Totale 2 3 3 2 6" xfId="1949"/>
    <cellStyle name="Totale 2 3 3 2 6 2" xfId="5272"/>
    <cellStyle name="Totale 2 3 3 2 6 2 2" xfId="16709"/>
    <cellStyle name="Totale 2 3 3 2 6 2 2 2" xfId="28135"/>
    <cellStyle name="Totale 2 3 3 2 6 2 2 2 2" xfId="39811"/>
    <cellStyle name="Totale 2 3 3 2 6 2 3" xfId="13704"/>
    <cellStyle name="Totale 2 3 3 2 6 2 3 2" xfId="25130"/>
    <cellStyle name="Totale 2 3 3 2 6 2 3 2 2" xfId="36806"/>
    <cellStyle name="Totale 2 3 3 2 6 3" xfId="8019"/>
    <cellStyle name="Totale 2 3 3 2 6 3 2" xfId="19309"/>
    <cellStyle name="Totale 2 3 3 2 6 3 2 2" xfId="30735"/>
    <cellStyle name="Totale 2 3 3 2 6 3 2 2 2" xfId="42411"/>
    <cellStyle name="Totale 2 3 3 2 6 4" xfId="10846"/>
    <cellStyle name="Totale 2 3 3 2 6 4 2" xfId="22298"/>
    <cellStyle name="Totale 2 3 3 2 6 4 2 2" xfId="33974"/>
    <cellStyle name="Totale 2 3 3 2 7" xfId="2323"/>
    <cellStyle name="Totale 2 3 3 2 7 2" xfId="5646"/>
    <cellStyle name="Totale 2 3 3 2 7 2 2" xfId="17070"/>
    <cellStyle name="Totale 2 3 3 2 7 2 2 2" xfId="28496"/>
    <cellStyle name="Totale 2 3 3 2 7 2 2 2 2" xfId="40172"/>
    <cellStyle name="Totale 2 3 3 2 7 2 3" xfId="14069"/>
    <cellStyle name="Totale 2 3 3 2 7 2 3 2" xfId="25495"/>
    <cellStyle name="Totale 2 3 3 2 7 2 3 2 2" xfId="37171"/>
    <cellStyle name="Totale 2 3 3 2 7 3" xfId="8380"/>
    <cellStyle name="Totale 2 3 3 2 7 3 2" xfId="19670"/>
    <cellStyle name="Totale 2 3 3 2 7 3 2 2" xfId="31096"/>
    <cellStyle name="Totale 2 3 3 2 7 3 2 2 2" xfId="42772"/>
    <cellStyle name="Totale 2 3 3 2 7 4" xfId="11767"/>
    <cellStyle name="Totale 2 3 3 2 7 4 2" xfId="23219"/>
    <cellStyle name="Totale 2 3 3 2 7 4 2 2" xfId="34895"/>
    <cellStyle name="Totale 2 3 3 2 8" xfId="2780"/>
    <cellStyle name="Totale 2 3 3 2 8 2" xfId="6102"/>
    <cellStyle name="Totale 2 3 3 2 8 2 2" xfId="17509"/>
    <cellStyle name="Totale 2 3 3 2 8 2 2 2" xfId="28935"/>
    <cellStyle name="Totale 2 3 3 2 8 2 2 2 2" xfId="40611"/>
    <cellStyle name="Totale 2 3 3 2 8 2 3" xfId="14511"/>
    <cellStyle name="Totale 2 3 3 2 8 2 3 2" xfId="25937"/>
    <cellStyle name="Totale 2 3 3 2 8 2 3 2 2" xfId="37613"/>
    <cellStyle name="Totale 2 3 3 2 8 3" xfId="8819"/>
    <cellStyle name="Totale 2 3 3 2 8 3 2" xfId="20109"/>
    <cellStyle name="Totale 2 3 3 2 8 3 2 2" xfId="31535"/>
    <cellStyle name="Totale 2 3 3 2 8 3 2 2 2" xfId="43211"/>
    <cellStyle name="Totale 2 3 3 2 8 4" xfId="11292"/>
    <cellStyle name="Totale 2 3 3 2 8 4 2" xfId="22744"/>
    <cellStyle name="Totale 2 3 3 2 8 4 2 2" xfId="34420"/>
    <cellStyle name="Totale 2 3 3 2 9" xfId="3032"/>
    <cellStyle name="Totale 2 3 3 2 9 2" xfId="6352"/>
    <cellStyle name="Totale 2 3 3 2 9 2 2" xfId="17748"/>
    <cellStyle name="Totale 2 3 3 2 9 2 2 2" xfId="29174"/>
    <cellStyle name="Totale 2 3 3 2 9 2 2 2 2" xfId="40850"/>
    <cellStyle name="Totale 2 3 3 2 9 2 3" xfId="14753"/>
    <cellStyle name="Totale 2 3 3 2 9 2 3 2" xfId="26179"/>
    <cellStyle name="Totale 2 3 3 2 9 2 3 2 2" xfId="37855"/>
    <cellStyle name="Totale 2 3 3 2 9 3" xfId="9608"/>
    <cellStyle name="Totale 2 3 3 2 9 3 2" xfId="21060"/>
    <cellStyle name="Totale 2 3 3 2 9 3 2 2" xfId="32736"/>
    <cellStyle name="Totale 2 3 3 3" xfId="326"/>
    <cellStyle name="Totale 2 3 3 3 10" xfId="3714"/>
    <cellStyle name="Totale 2 3 3 3 10 2" xfId="15303"/>
    <cellStyle name="Totale 2 3 3 3 10 2 2" xfId="26729"/>
    <cellStyle name="Totale 2 3 3 3 10 2 2 2" xfId="38405"/>
    <cellStyle name="Totale 2 3 3 3 10 3" xfId="12290"/>
    <cellStyle name="Totale 2 3 3 3 10 3 2" xfId="23717"/>
    <cellStyle name="Totale 2 3 3 3 10 3 2 2" xfId="35393"/>
    <cellStyle name="Totale 2 3 3 3 2" xfId="515"/>
    <cellStyle name="Totale 2 3 3 3 2 2" xfId="1199"/>
    <cellStyle name="Totale 2 3 3 3 2 2 2" xfId="4556"/>
    <cellStyle name="Totale 2 3 3 3 2 2 2 2" xfId="16090"/>
    <cellStyle name="Totale 2 3 3 3 2 2 2 2 2" xfId="27516"/>
    <cellStyle name="Totale 2 3 3 3 2 2 2 2 2 2" xfId="39192"/>
    <cellStyle name="Totale 2 3 3 3 2 2 2 3" xfId="13080"/>
    <cellStyle name="Totale 2 3 3 3 2 2 2 3 2" xfId="24507"/>
    <cellStyle name="Totale 2 3 3 3 2 2 2 3 2 2" xfId="36183"/>
    <cellStyle name="Totale 2 3 3 3 2 2 3" xfId="7376"/>
    <cellStyle name="Totale 2 3 3 3 2 2 3 2" xfId="18690"/>
    <cellStyle name="Totale 2 3 3 3 2 2 3 2 2" xfId="30116"/>
    <cellStyle name="Totale 2 3 3 3 2 2 3 2 2 2" xfId="41792"/>
    <cellStyle name="Totale 2 3 3 3 2 2 4" xfId="11400"/>
    <cellStyle name="Totale 2 3 3 3 2 2 4 2" xfId="22852"/>
    <cellStyle name="Totale 2 3 3 3 2 2 4 2 2" xfId="34528"/>
    <cellStyle name="Totale 2 3 3 3 2 3" xfId="2215"/>
    <cellStyle name="Totale 2 3 3 3 2 3 2" xfId="5538"/>
    <cellStyle name="Totale 2 3 3 3 2 3 2 2" xfId="16974"/>
    <cellStyle name="Totale 2 3 3 3 2 3 2 2 2" xfId="28400"/>
    <cellStyle name="Totale 2 3 3 3 2 3 2 2 2 2" xfId="40076"/>
    <cellStyle name="Totale 2 3 3 3 2 3 2 3" xfId="13969"/>
    <cellStyle name="Totale 2 3 3 3 2 3 2 3 2" xfId="25395"/>
    <cellStyle name="Totale 2 3 3 3 2 3 2 3 2 2" xfId="37071"/>
    <cellStyle name="Totale 2 3 3 3 2 3 3" xfId="8284"/>
    <cellStyle name="Totale 2 3 3 3 2 3 3 2" xfId="19574"/>
    <cellStyle name="Totale 2 3 3 3 2 3 3 2 2" xfId="31000"/>
    <cellStyle name="Totale 2 3 3 3 2 3 3 2 2 2" xfId="42676"/>
    <cellStyle name="Totale 2 3 3 3 2 3 4" xfId="10653"/>
    <cellStyle name="Totale 2 3 3 3 2 3 4 2" xfId="22105"/>
    <cellStyle name="Totale 2 3 3 3 2 3 4 2 2" xfId="33781"/>
    <cellStyle name="Totale 2 3 3 3 2 4" xfId="2589"/>
    <cellStyle name="Totale 2 3 3 3 2 4 2" xfId="5912"/>
    <cellStyle name="Totale 2 3 3 3 2 4 2 2" xfId="17336"/>
    <cellStyle name="Totale 2 3 3 3 2 4 2 2 2" xfId="28762"/>
    <cellStyle name="Totale 2 3 3 3 2 4 2 2 2 2" xfId="40438"/>
    <cellStyle name="Totale 2 3 3 3 2 4 2 3" xfId="14335"/>
    <cellStyle name="Totale 2 3 3 3 2 4 2 3 2" xfId="25761"/>
    <cellStyle name="Totale 2 3 3 3 2 4 2 3 2 2" xfId="37437"/>
    <cellStyle name="Totale 2 3 3 3 2 4 3" xfId="8646"/>
    <cellStyle name="Totale 2 3 3 3 2 4 3 2" xfId="19936"/>
    <cellStyle name="Totale 2 3 3 3 2 4 3 2 2" xfId="31362"/>
    <cellStyle name="Totale 2 3 3 3 2 4 3 2 2 2" xfId="43038"/>
    <cellStyle name="Totale 2 3 3 3 2 4 4" xfId="11521"/>
    <cellStyle name="Totale 2 3 3 3 2 4 4 2" xfId="22973"/>
    <cellStyle name="Totale 2 3 3 3 2 4 4 2 2" xfId="34649"/>
    <cellStyle name="Totale 2 3 3 3 2 5" xfId="1820"/>
    <cellStyle name="Totale 2 3 3 3 2 5 2" xfId="5144"/>
    <cellStyle name="Totale 2 3 3 3 2 5 2 2" xfId="16605"/>
    <cellStyle name="Totale 2 3 3 3 2 5 2 2 2" xfId="28031"/>
    <cellStyle name="Totale 2 3 3 3 2 5 2 2 2 2" xfId="39707"/>
    <cellStyle name="Totale 2 3 3 3 2 5 2 3" xfId="13600"/>
    <cellStyle name="Totale 2 3 3 3 2 5 2 3 2" xfId="25026"/>
    <cellStyle name="Totale 2 3 3 3 2 5 2 3 2 2" xfId="36702"/>
    <cellStyle name="Totale 2 3 3 3 2 5 3" xfId="7915"/>
    <cellStyle name="Totale 2 3 3 3 2 5 3 2" xfId="19205"/>
    <cellStyle name="Totale 2 3 3 3 2 5 3 2 2" xfId="30631"/>
    <cellStyle name="Totale 2 3 3 3 2 5 3 2 2 2" xfId="42307"/>
    <cellStyle name="Totale 2 3 3 3 2 5 4" xfId="11198"/>
    <cellStyle name="Totale 2 3 3 3 2 5 4 2" xfId="22650"/>
    <cellStyle name="Totale 2 3 3 3 2 5 4 2 2" xfId="34326"/>
    <cellStyle name="Totale 2 3 3 3 2 6" xfId="3297"/>
    <cellStyle name="Totale 2 3 3 3 2 6 2" xfId="6617"/>
    <cellStyle name="Totale 2 3 3 3 2 6 2 2" xfId="18013"/>
    <cellStyle name="Totale 2 3 3 3 2 6 2 2 2" xfId="29439"/>
    <cellStyle name="Totale 2 3 3 3 2 6 2 2 2 2" xfId="41115"/>
    <cellStyle name="Totale 2 3 3 3 2 6 2 3" xfId="15018"/>
    <cellStyle name="Totale 2 3 3 3 2 6 2 3 2" xfId="26444"/>
    <cellStyle name="Totale 2 3 3 3 2 6 2 3 2 2" xfId="38120"/>
    <cellStyle name="Totale 2 3 3 3 2 6 3" xfId="12065"/>
    <cellStyle name="Totale 2 3 3 3 2 6 3 2" xfId="23517"/>
    <cellStyle name="Totale 2 3 3 3 2 6 3 2 2" xfId="35193"/>
    <cellStyle name="Totale 2 3 3 3 2 7" xfId="3903"/>
    <cellStyle name="Totale 2 3 3 3 2 7 2" xfId="15491"/>
    <cellStyle name="Totale 2 3 3 3 2 7 2 2" xfId="26917"/>
    <cellStyle name="Totale 2 3 3 3 2 7 2 2 2" xfId="38593"/>
    <cellStyle name="Totale 2 3 3 3 2 7 3" xfId="12478"/>
    <cellStyle name="Totale 2 3 3 3 2 7 3 2" xfId="23905"/>
    <cellStyle name="Totale 2 3 3 3 2 7 3 2 2" xfId="35581"/>
    <cellStyle name="Totale 2 3 3 3 2 8" xfId="9486"/>
    <cellStyle name="Totale 2 3 3 3 2 8 2" xfId="20938"/>
    <cellStyle name="Totale 2 3 3 3 2 8 2 2" xfId="32614"/>
    <cellStyle name="Totale 2 3 3 3 3" xfId="1070"/>
    <cellStyle name="Totale 2 3 3 3 3 2" xfId="4427"/>
    <cellStyle name="Totale 2 3 3 3 3 2 2" xfId="15962"/>
    <cellStyle name="Totale 2 3 3 3 3 2 2 2" xfId="27388"/>
    <cellStyle name="Totale 2 3 3 3 3 2 2 2 2" xfId="39064"/>
    <cellStyle name="Totale 2 3 3 3 3 2 3" xfId="12952"/>
    <cellStyle name="Totale 2 3 3 3 3 2 3 2" xfId="24379"/>
    <cellStyle name="Totale 2 3 3 3 3 2 3 2 2" xfId="36055"/>
    <cellStyle name="Totale 2 3 3 3 3 3" xfId="7248"/>
    <cellStyle name="Totale 2 3 3 3 3 3 2" xfId="18562"/>
    <cellStyle name="Totale 2 3 3 3 3 3 2 2" xfId="29988"/>
    <cellStyle name="Totale 2 3 3 3 3 3 2 2 2" xfId="41664"/>
    <cellStyle name="Totale 2 3 3 3 3 4" xfId="10118"/>
    <cellStyle name="Totale 2 3 3 3 3 4 2" xfId="21570"/>
    <cellStyle name="Totale 2 3 3 3 3 4 2 2" xfId="33246"/>
    <cellStyle name="Totale 2 3 3 3 4" xfId="1438"/>
    <cellStyle name="Totale 2 3 3 3 4 2" xfId="4770"/>
    <cellStyle name="Totale 2 3 3 3 4 2 2" xfId="16297"/>
    <cellStyle name="Totale 2 3 3 3 4 2 2 2" xfId="27723"/>
    <cellStyle name="Totale 2 3 3 3 4 2 2 2 2" xfId="39399"/>
    <cellStyle name="Totale 2 3 3 3 4 2 3" xfId="13289"/>
    <cellStyle name="Totale 2 3 3 3 4 2 3 2" xfId="24716"/>
    <cellStyle name="Totale 2 3 3 3 4 2 3 2 2" xfId="36392"/>
    <cellStyle name="Totale 2 3 3 3 4 3" xfId="7607"/>
    <cellStyle name="Totale 2 3 3 3 4 3 2" xfId="18897"/>
    <cellStyle name="Totale 2 3 3 3 4 3 2 2" xfId="30323"/>
    <cellStyle name="Totale 2 3 3 3 4 3 2 2 2" xfId="41999"/>
    <cellStyle name="Totale 2 3 3 3 4 4" xfId="10990"/>
    <cellStyle name="Totale 2 3 3 3 4 4 2" xfId="22442"/>
    <cellStyle name="Totale 2 3 3 3 4 4 2 2" xfId="34118"/>
    <cellStyle name="Totale 2 3 3 3 5" xfId="754"/>
    <cellStyle name="Totale 2 3 3 3 5 2" xfId="4117"/>
    <cellStyle name="Totale 2 3 3 3 5 2 2" xfId="15699"/>
    <cellStyle name="Totale 2 3 3 3 5 2 2 2" xfId="27125"/>
    <cellStyle name="Totale 2 3 3 3 5 2 2 2 2" xfId="38801"/>
    <cellStyle name="Totale 2 3 3 3 5 2 3" xfId="12687"/>
    <cellStyle name="Totale 2 3 3 3 5 2 3 2" xfId="24114"/>
    <cellStyle name="Totale 2 3 3 3 5 2 3 2 2" xfId="35790"/>
    <cellStyle name="Totale 2 3 3 3 5 3" xfId="6983"/>
    <cellStyle name="Totale 2 3 3 3 5 3 2" xfId="18298"/>
    <cellStyle name="Totale 2 3 3 3 5 3 2 2" xfId="29724"/>
    <cellStyle name="Totale 2 3 3 3 5 3 2 2 2" xfId="41400"/>
    <cellStyle name="Totale 2 3 3 3 5 4" xfId="10457"/>
    <cellStyle name="Totale 2 3 3 3 5 4 2" xfId="21909"/>
    <cellStyle name="Totale 2 3 3 3 5 4 2 2" xfId="33585"/>
    <cellStyle name="Totale 2 3 3 3 6" xfId="2026"/>
    <cellStyle name="Totale 2 3 3 3 6 2" xfId="5349"/>
    <cellStyle name="Totale 2 3 3 3 6 2 2" xfId="16786"/>
    <cellStyle name="Totale 2 3 3 3 6 2 2 2" xfId="28212"/>
    <cellStyle name="Totale 2 3 3 3 6 2 2 2 2" xfId="39888"/>
    <cellStyle name="Totale 2 3 3 3 6 2 3" xfId="13781"/>
    <cellStyle name="Totale 2 3 3 3 6 2 3 2" xfId="25207"/>
    <cellStyle name="Totale 2 3 3 3 6 2 3 2 2" xfId="36883"/>
    <cellStyle name="Totale 2 3 3 3 6 3" xfId="8096"/>
    <cellStyle name="Totale 2 3 3 3 6 3 2" xfId="19386"/>
    <cellStyle name="Totale 2 3 3 3 6 3 2 2" xfId="30812"/>
    <cellStyle name="Totale 2 3 3 3 6 3 2 2 2" xfId="42488"/>
    <cellStyle name="Totale 2 3 3 3 6 4" xfId="10517"/>
    <cellStyle name="Totale 2 3 3 3 6 4 2" xfId="21969"/>
    <cellStyle name="Totale 2 3 3 3 6 4 2 2" xfId="33645"/>
    <cellStyle name="Totale 2 3 3 3 7" xfId="2400"/>
    <cellStyle name="Totale 2 3 3 3 7 2" xfId="5723"/>
    <cellStyle name="Totale 2 3 3 3 7 2 2" xfId="17147"/>
    <cellStyle name="Totale 2 3 3 3 7 2 2 2" xfId="28573"/>
    <cellStyle name="Totale 2 3 3 3 7 2 2 2 2" xfId="40249"/>
    <cellStyle name="Totale 2 3 3 3 7 2 3" xfId="14146"/>
    <cellStyle name="Totale 2 3 3 3 7 2 3 2" xfId="25572"/>
    <cellStyle name="Totale 2 3 3 3 7 2 3 2 2" xfId="37248"/>
    <cellStyle name="Totale 2 3 3 3 7 3" xfId="8457"/>
    <cellStyle name="Totale 2 3 3 3 7 3 2" xfId="19747"/>
    <cellStyle name="Totale 2 3 3 3 7 3 2 2" xfId="31173"/>
    <cellStyle name="Totale 2 3 3 3 7 3 2 2 2" xfId="42849"/>
    <cellStyle name="Totale 2 3 3 3 7 4" xfId="11538"/>
    <cellStyle name="Totale 2 3 3 3 7 4 2" xfId="22990"/>
    <cellStyle name="Totale 2 3 3 3 7 4 2 2" xfId="34666"/>
    <cellStyle name="Totale 2 3 3 3 8" xfId="2871"/>
    <cellStyle name="Totale 2 3 3 3 8 2" xfId="6192"/>
    <cellStyle name="Totale 2 3 3 3 8 2 2" xfId="17596"/>
    <cellStyle name="Totale 2 3 3 3 8 2 2 2" xfId="29022"/>
    <cellStyle name="Totale 2 3 3 3 8 2 2 2 2" xfId="40698"/>
    <cellStyle name="Totale 2 3 3 3 8 2 3" xfId="14598"/>
    <cellStyle name="Totale 2 3 3 3 8 2 3 2" xfId="26024"/>
    <cellStyle name="Totale 2 3 3 3 8 2 3 2 2" xfId="37700"/>
    <cellStyle name="Totale 2 3 3 3 8 3" xfId="8905"/>
    <cellStyle name="Totale 2 3 3 3 8 3 2" xfId="20195"/>
    <cellStyle name="Totale 2 3 3 3 8 3 2 2" xfId="31621"/>
    <cellStyle name="Totale 2 3 3 3 8 3 2 2 2" xfId="43297"/>
    <cellStyle name="Totale 2 3 3 3 8 4" xfId="11569"/>
    <cellStyle name="Totale 2 3 3 3 8 4 2" xfId="23021"/>
    <cellStyle name="Totale 2 3 3 3 8 4 2 2" xfId="34697"/>
    <cellStyle name="Totale 2 3 3 3 9" xfId="3109"/>
    <cellStyle name="Totale 2 3 3 3 9 2" xfId="6429"/>
    <cellStyle name="Totale 2 3 3 3 9 2 2" xfId="17825"/>
    <cellStyle name="Totale 2 3 3 3 9 2 2 2" xfId="29251"/>
    <cellStyle name="Totale 2 3 3 3 9 2 2 2 2" xfId="40927"/>
    <cellStyle name="Totale 2 3 3 3 9 2 3" xfId="14830"/>
    <cellStyle name="Totale 2 3 3 3 9 2 3 2" xfId="26256"/>
    <cellStyle name="Totale 2 3 3 3 9 2 3 2 2" xfId="37932"/>
    <cellStyle name="Totale 2 3 3 3 9 3" xfId="9057"/>
    <cellStyle name="Totale 2 3 3 3 9 3 2" xfId="20347"/>
    <cellStyle name="Totale 2 3 3 3 9 3 2 2" xfId="31773"/>
    <cellStyle name="Totale 2 3 3 3 9 3 2 2 2" xfId="43449"/>
    <cellStyle name="Totale 2 3 3 3 9 4" xfId="11532"/>
    <cellStyle name="Totale 2 3 3 3 9 4 2" xfId="22984"/>
    <cellStyle name="Totale 2 3 3 3 9 4 2 2" xfId="34660"/>
    <cellStyle name="Totale 2 3 3 4" xfId="390"/>
    <cellStyle name="Totale 2 3 3 4 10" xfId="11189"/>
    <cellStyle name="Totale 2 3 3 4 10 2" xfId="22641"/>
    <cellStyle name="Totale 2 3 3 4 10 2 2" xfId="34317"/>
    <cellStyle name="Totale 2 3 3 4 2" xfId="1502"/>
    <cellStyle name="Totale 2 3 3 4 2 2" xfId="4834"/>
    <cellStyle name="Totale 2 3 3 4 2 2 2" xfId="16361"/>
    <cellStyle name="Totale 2 3 3 4 2 2 2 2" xfId="27787"/>
    <cellStyle name="Totale 2 3 3 4 2 2 2 2 2" xfId="39463"/>
    <cellStyle name="Totale 2 3 3 4 2 2 3" xfId="13353"/>
    <cellStyle name="Totale 2 3 3 4 2 2 3 2" xfId="24780"/>
    <cellStyle name="Totale 2 3 3 4 2 2 3 2 2" xfId="36456"/>
    <cellStyle name="Totale 2 3 3 4 2 3" xfId="7671"/>
    <cellStyle name="Totale 2 3 3 4 2 3 2" xfId="18961"/>
    <cellStyle name="Totale 2 3 3 4 2 3 2 2" xfId="30387"/>
    <cellStyle name="Totale 2 3 3 4 2 3 2 2 2" xfId="42063"/>
    <cellStyle name="Totale 2 3 3 4 2 4" xfId="10779"/>
    <cellStyle name="Totale 2 3 3 4 2 4 2" xfId="22231"/>
    <cellStyle name="Totale 2 3 3 4 2 4 2 2" xfId="33907"/>
    <cellStyle name="Totale 2 3 3 4 3" xfId="1645"/>
    <cellStyle name="Totale 2 3 3 4 3 2" xfId="4975"/>
    <cellStyle name="Totale 2 3 3 4 3 2 2" xfId="16499"/>
    <cellStyle name="Totale 2 3 3 4 3 2 2 2" xfId="27925"/>
    <cellStyle name="Totale 2 3 3 4 3 2 2 2 2" xfId="39601"/>
    <cellStyle name="Totale 2 3 3 4 3 2 3" xfId="13491"/>
    <cellStyle name="Totale 2 3 3 4 3 2 3 2" xfId="24918"/>
    <cellStyle name="Totale 2 3 3 4 3 2 3 2 2" xfId="36594"/>
    <cellStyle name="Totale 2 3 3 4 3 3" xfId="7809"/>
    <cellStyle name="Totale 2 3 3 4 3 3 2" xfId="19099"/>
    <cellStyle name="Totale 2 3 3 4 3 3 2 2" xfId="30525"/>
    <cellStyle name="Totale 2 3 3 4 3 3 2 2 2" xfId="42201"/>
    <cellStyle name="Totale 2 3 3 4 3 4" xfId="11821"/>
    <cellStyle name="Totale 2 3 3 4 3 4 2" xfId="23273"/>
    <cellStyle name="Totale 2 3 3 4 3 4 2 2" xfId="34949"/>
    <cellStyle name="Totale 2 3 3 4 4" xfId="818"/>
    <cellStyle name="Totale 2 3 3 4 4 2" xfId="4181"/>
    <cellStyle name="Totale 2 3 3 4 4 2 2" xfId="15763"/>
    <cellStyle name="Totale 2 3 3 4 4 2 2 2" xfId="27189"/>
    <cellStyle name="Totale 2 3 3 4 4 2 2 2 2" xfId="38865"/>
    <cellStyle name="Totale 2 3 3 4 4 2 3" xfId="12751"/>
    <cellStyle name="Totale 2 3 3 4 4 2 3 2" xfId="24178"/>
    <cellStyle name="Totale 2 3 3 4 4 2 3 2 2" xfId="35854"/>
    <cellStyle name="Totale 2 3 3 4 4 3" xfId="7047"/>
    <cellStyle name="Totale 2 3 3 4 4 3 2" xfId="18362"/>
    <cellStyle name="Totale 2 3 3 4 4 3 2 2" xfId="29788"/>
    <cellStyle name="Totale 2 3 3 4 4 3 2 2 2" xfId="41464"/>
    <cellStyle name="Totale 2 3 3 4 4 4" xfId="9378"/>
    <cellStyle name="Totale 2 3 3 4 4 4 2" xfId="20830"/>
    <cellStyle name="Totale 2 3 3 4 4 4 2 2" xfId="32506"/>
    <cellStyle name="Totale 2 3 3 4 5" xfId="2090"/>
    <cellStyle name="Totale 2 3 3 4 5 2" xfId="5413"/>
    <cellStyle name="Totale 2 3 3 4 5 2 2" xfId="16850"/>
    <cellStyle name="Totale 2 3 3 4 5 2 2 2" xfId="28276"/>
    <cellStyle name="Totale 2 3 3 4 5 2 2 2 2" xfId="39952"/>
    <cellStyle name="Totale 2 3 3 4 5 2 3" xfId="13845"/>
    <cellStyle name="Totale 2 3 3 4 5 2 3 2" xfId="25271"/>
    <cellStyle name="Totale 2 3 3 4 5 2 3 2 2" xfId="36947"/>
    <cellStyle name="Totale 2 3 3 4 5 3" xfId="8160"/>
    <cellStyle name="Totale 2 3 3 4 5 3 2" xfId="19450"/>
    <cellStyle name="Totale 2 3 3 4 5 3 2 2" xfId="30876"/>
    <cellStyle name="Totale 2 3 3 4 5 3 2 2 2" xfId="42552"/>
    <cellStyle name="Totale 2 3 3 4 5 4" xfId="11469"/>
    <cellStyle name="Totale 2 3 3 4 5 4 2" xfId="22921"/>
    <cellStyle name="Totale 2 3 3 4 5 4 2 2" xfId="34597"/>
    <cellStyle name="Totale 2 3 3 4 6" xfId="2464"/>
    <cellStyle name="Totale 2 3 3 4 6 2" xfId="5787"/>
    <cellStyle name="Totale 2 3 3 4 6 2 2" xfId="17211"/>
    <cellStyle name="Totale 2 3 3 4 6 2 2 2" xfId="28637"/>
    <cellStyle name="Totale 2 3 3 4 6 2 2 2 2" xfId="40313"/>
    <cellStyle name="Totale 2 3 3 4 6 2 3" xfId="14210"/>
    <cellStyle name="Totale 2 3 3 4 6 2 3 2" xfId="25636"/>
    <cellStyle name="Totale 2 3 3 4 6 2 3 2 2" xfId="37312"/>
    <cellStyle name="Totale 2 3 3 4 6 3" xfId="8521"/>
    <cellStyle name="Totale 2 3 3 4 6 3 2" xfId="19811"/>
    <cellStyle name="Totale 2 3 3 4 6 3 2 2" xfId="31237"/>
    <cellStyle name="Totale 2 3 3 4 6 3 2 2 2" xfId="42913"/>
    <cellStyle name="Totale 2 3 3 4 6 4" xfId="10452"/>
    <cellStyle name="Totale 2 3 3 4 6 4 2" xfId="21904"/>
    <cellStyle name="Totale 2 3 3 4 6 4 2 2" xfId="33580"/>
    <cellStyle name="Totale 2 3 3 4 7" xfId="2805"/>
    <cellStyle name="Totale 2 3 3 4 7 2" xfId="6126"/>
    <cellStyle name="Totale 2 3 3 4 7 2 2" xfId="17532"/>
    <cellStyle name="Totale 2 3 3 4 7 2 2 2" xfId="28958"/>
    <cellStyle name="Totale 2 3 3 4 7 2 2 2 2" xfId="40634"/>
    <cellStyle name="Totale 2 3 3 4 7 2 3" xfId="14534"/>
    <cellStyle name="Totale 2 3 3 4 7 2 3 2" xfId="25960"/>
    <cellStyle name="Totale 2 3 3 4 7 2 3 2 2" xfId="37636"/>
    <cellStyle name="Totale 2 3 3 4 7 3" xfId="8842"/>
    <cellStyle name="Totale 2 3 3 4 7 3 2" xfId="20132"/>
    <cellStyle name="Totale 2 3 3 4 7 3 2 2" xfId="31558"/>
    <cellStyle name="Totale 2 3 3 4 7 3 2 2 2" xfId="43234"/>
    <cellStyle name="Totale 2 3 3 4 7 4" xfId="9461"/>
    <cellStyle name="Totale 2 3 3 4 7 4 2" xfId="20913"/>
    <cellStyle name="Totale 2 3 3 4 7 4 2 2" xfId="32589"/>
    <cellStyle name="Totale 2 3 3 4 8" xfId="3173"/>
    <cellStyle name="Totale 2 3 3 4 8 2" xfId="6493"/>
    <cellStyle name="Totale 2 3 3 4 8 2 2" xfId="17889"/>
    <cellStyle name="Totale 2 3 3 4 8 2 2 2" xfId="29315"/>
    <cellStyle name="Totale 2 3 3 4 8 2 2 2 2" xfId="40991"/>
    <cellStyle name="Totale 2 3 3 4 8 2 3" xfId="14894"/>
    <cellStyle name="Totale 2 3 3 4 8 2 3 2" xfId="26320"/>
    <cellStyle name="Totale 2 3 3 4 8 2 3 2 2" xfId="37996"/>
    <cellStyle name="Totale 2 3 3 4 8 3" xfId="9897"/>
    <cellStyle name="Totale 2 3 3 4 8 3 2" xfId="21349"/>
    <cellStyle name="Totale 2 3 3 4 8 3 2 2" xfId="33025"/>
    <cellStyle name="Totale 2 3 3 4 9" xfId="3778"/>
    <cellStyle name="Totale 2 3 3 4 9 2" xfId="15367"/>
    <cellStyle name="Totale 2 3 3 4 9 2 2" xfId="26793"/>
    <cellStyle name="Totale 2 3 3 4 9 2 2 2" xfId="38469"/>
    <cellStyle name="Totale 2 3 3 4 9 3" xfId="12354"/>
    <cellStyle name="Totale 2 3 3 4 9 3 2" xfId="23781"/>
    <cellStyle name="Totale 2 3 3 4 9 3 2 2" xfId="35457"/>
    <cellStyle name="Totale 2 3 3 5" xfId="442"/>
    <cellStyle name="Totale 2 3 3 5 2" xfId="1126"/>
    <cellStyle name="Totale 2 3 3 5 2 2" xfId="4483"/>
    <cellStyle name="Totale 2 3 3 5 2 2 2" xfId="16017"/>
    <cellStyle name="Totale 2 3 3 5 2 2 2 2" xfId="27443"/>
    <cellStyle name="Totale 2 3 3 5 2 2 2 2 2" xfId="39119"/>
    <cellStyle name="Totale 2 3 3 5 2 2 3" xfId="13007"/>
    <cellStyle name="Totale 2 3 3 5 2 2 3 2" xfId="24434"/>
    <cellStyle name="Totale 2 3 3 5 2 2 3 2 2" xfId="36110"/>
    <cellStyle name="Totale 2 3 3 5 2 3" xfId="7303"/>
    <cellStyle name="Totale 2 3 3 5 2 3 2" xfId="18617"/>
    <cellStyle name="Totale 2 3 3 5 2 3 2 2" xfId="30043"/>
    <cellStyle name="Totale 2 3 3 5 2 3 2 2 2" xfId="41719"/>
    <cellStyle name="Totale 2 3 3 5 2 4" xfId="11933"/>
    <cellStyle name="Totale 2 3 3 5 2 4 2" xfId="23385"/>
    <cellStyle name="Totale 2 3 3 5 2 4 2 2" xfId="35061"/>
    <cellStyle name="Totale 2 3 3 5 3" xfId="2142"/>
    <cellStyle name="Totale 2 3 3 5 3 2" xfId="5465"/>
    <cellStyle name="Totale 2 3 3 5 3 2 2" xfId="16901"/>
    <cellStyle name="Totale 2 3 3 5 3 2 2 2" xfId="28327"/>
    <cellStyle name="Totale 2 3 3 5 3 2 2 2 2" xfId="40003"/>
    <cellStyle name="Totale 2 3 3 5 3 2 3" xfId="13896"/>
    <cellStyle name="Totale 2 3 3 5 3 2 3 2" xfId="25322"/>
    <cellStyle name="Totale 2 3 3 5 3 2 3 2 2" xfId="36998"/>
    <cellStyle name="Totale 2 3 3 5 3 3" xfId="8211"/>
    <cellStyle name="Totale 2 3 3 5 3 3 2" xfId="19501"/>
    <cellStyle name="Totale 2 3 3 5 3 3 2 2" xfId="30927"/>
    <cellStyle name="Totale 2 3 3 5 3 3 2 2 2" xfId="42603"/>
    <cellStyle name="Totale 2 3 3 5 3 4" xfId="11793"/>
    <cellStyle name="Totale 2 3 3 5 3 4 2" xfId="23245"/>
    <cellStyle name="Totale 2 3 3 5 3 4 2 2" xfId="34921"/>
    <cellStyle name="Totale 2 3 3 5 4" xfId="2516"/>
    <cellStyle name="Totale 2 3 3 5 4 2" xfId="5839"/>
    <cellStyle name="Totale 2 3 3 5 4 2 2" xfId="17263"/>
    <cellStyle name="Totale 2 3 3 5 4 2 2 2" xfId="28689"/>
    <cellStyle name="Totale 2 3 3 5 4 2 2 2 2" xfId="40365"/>
    <cellStyle name="Totale 2 3 3 5 4 2 3" xfId="14262"/>
    <cellStyle name="Totale 2 3 3 5 4 2 3 2" xfId="25688"/>
    <cellStyle name="Totale 2 3 3 5 4 2 3 2 2" xfId="37364"/>
    <cellStyle name="Totale 2 3 3 5 4 3" xfId="8573"/>
    <cellStyle name="Totale 2 3 3 5 4 3 2" xfId="19863"/>
    <cellStyle name="Totale 2 3 3 5 4 3 2 2" xfId="31289"/>
    <cellStyle name="Totale 2 3 3 5 4 3 2 2 2" xfId="42965"/>
    <cellStyle name="Totale 2 3 3 5 4 4" xfId="10392"/>
    <cellStyle name="Totale 2 3 3 5 4 4 2" xfId="21844"/>
    <cellStyle name="Totale 2 3 3 5 4 4 2 2" xfId="33520"/>
    <cellStyle name="Totale 2 3 3 5 5" xfId="2264"/>
    <cellStyle name="Totale 2 3 3 5 5 2" xfId="5587"/>
    <cellStyle name="Totale 2 3 3 5 5 2 2" xfId="17013"/>
    <cellStyle name="Totale 2 3 3 5 5 2 2 2" xfId="28439"/>
    <cellStyle name="Totale 2 3 3 5 5 2 2 2 2" xfId="40115"/>
    <cellStyle name="Totale 2 3 3 5 5 2 3" xfId="14011"/>
    <cellStyle name="Totale 2 3 3 5 5 2 3 2" xfId="25437"/>
    <cellStyle name="Totale 2 3 3 5 5 2 3 2 2" xfId="37113"/>
    <cellStyle name="Totale 2 3 3 5 5 3" xfId="8323"/>
    <cellStyle name="Totale 2 3 3 5 5 3 2" xfId="19613"/>
    <cellStyle name="Totale 2 3 3 5 5 3 2 2" xfId="31039"/>
    <cellStyle name="Totale 2 3 3 5 5 3 2 2 2" xfId="42715"/>
    <cellStyle name="Totale 2 3 3 5 5 4" xfId="11229"/>
    <cellStyle name="Totale 2 3 3 5 5 4 2" xfId="22681"/>
    <cellStyle name="Totale 2 3 3 5 5 4 2 2" xfId="34357"/>
    <cellStyle name="Totale 2 3 3 5 6" xfId="3224"/>
    <cellStyle name="Totale 2 3 3 5 6 2" xfId="6544"/>
    <cellStyle name="Totale 2 3 3 5 6 2 2" xfId="17940"/>
    <cellStyle name="Totale 2 3 3 5 6 2 2 2" xfId="29366"/>
    <cellStyle name="Totale 2 3 3 5 6 2 2 2 2" xfId="41042"/>
    <cellStyle name="Totale 2 3 3 5 6 2 3" xfId="14945"/>
    <cellStyle name="Totale 2 3 3 5 6 2 3 2" xfId="26371"/>
    <cellStyle name="Totale 2 3 3 5 6 2 3 2 2" xfId="38047"/>
    <cellStyle name="Totale 2 3 3 5 6 3" xfId="9113"/>
    <cellStyle name="Totale 2 3 3 5 6 3 2" xfId="20402"/>
    <cellStyle name="Totale 2 3 3 5 6 3 2 2" xfId="31828"/>
    <cellStyle name="Totale 2 3 3 5 6 3 2 2 2" xfId="43504"/>
    <cellStyle name="Totale 2 3 3 5 6 4" xfId="9333"/>
    <cellStyle name="Totale 2 3 3 5 6 4 2" xfId="20785"/>
    <cellStyle name="Totale 2 3 3 5 6 4 2 2" xfId="32461"/>
    <cellStyle name="Totale 2 3 3 5 7" xfId="3365"/>
    <cellStyle name="Totale 2 3 3 5 7 2" xfId="6679"/>
    <cellStyle name="Totale 2 3 3 5 7 2 2" xfId="18070"/>
    <cellStyle name="Totale 2 3 3 5 7 2 2 2" xfId="29496"/>
    <cellStyle name="Totale 2 3 3 5 7 2 2 2 2" xfId="41172"/>
    <cellStyle name="Totale 2 3 3 5 7 2 3" xfId="15076"/>
    <cellStyle name="Totale 2 3 3 5 7 2 3 2" xfId="26502"/>
    <cellStyle name="Totale 2 3 3 5 7 2 3 2 2" xfId="38178"/>
    <cellStyle name="Totale 2 3 3 5 7 3" xfId="10636"/>
    <cellStyle name="Totale 2 3 3 5 7 3 2" xfId="22088"/>
    <cellStyle name="Totale 2 3 3 5 7 3 2 2" xfId="33764"/>
    <cellStyle name="Totale 2 3 3 5 8" xfId="3830"/>
    <cellStyle name="Totale 2 3 3 5 8 2" xfId="15418"/>
    <cellStyle name="Totale 2 3 3 5 8 2 2" xfId="26844"/>
    <cellStyle name="Totale 2 3 3 5 8 2 2 2" xfId="38520"/>
    <cellStyle name="Totale 2 3 3 5 8 3" xfId="12405"/>
    <cellStyle name="Totale 2 3 3 5 8 3 2" xfId="23832"/>
    <cellStyle name="Totale 2 3 3 5 8 3 2 2" xfId="35508"/>
    <cellStyle name="Totale 2 3 3 5 9" xfId="11344"/>
    <cellStyle name="Totale 2 3 3 5 9 2" xfId="22796"/>
    <cellStyle name="Totale 2 3 3 5 9 2 2" xfId="34472"/>
    <cellStyle name="Totale 2 3 3 6" xfId="928"/>
    <cellStyle name="Totale 2 3 3 6 2" xfId="4287"/>
    <cellStyle name="Totale 2 3 3 6 2 2" xfId="15840"/>
    <cellStyle name="Totale 2 3 3 6 2 2 2" xfId="27266"/>
    <cellStyle name="Totale 2 3 3 6 2 2 2 2" xfId="38942"/>
    <cellStyle name="Totale 2 3 3 6 2 3" xfId="12830"/>
    <cellStyle name="Totale 2 3 3 6 2 3 2" xfId="24257"/>
    <cellStyle name="Totale 2 3 3 6 2 3 2 2" xfId="35933"/>
    <cellStyle name="Totale 2 3 3 6 3" xfId="7126"/>
    <cellStyle name="Totale 2 3 3 6 3 2" xfId="18440"/>
    <cellStyle name="Totale 2 3 3 6 3 2 2" xfId="29866"/>
    <cellStyle name="Totale 2 3 3 6 3 2 2 2" xfId="41542"/>
    <cellStyle name="Totale 2 3 3 6 4" xfId="10273"/>
    <cellStyle name="Totale 2 3 3 6 4 2" xfId="21725"/>
    <cellStyle name="Totale 2 3 3 6 4 2 2" xfId="33401"/>
    <cellStyle name="Totale 2 3 3 7" xfId="1276"/>
    <cellStyle name="Totale 2 3 3 7 2" xfId="4620"/>
    <cellStyle name="Totale 2 3 3 7 2 2" xfId="16147"/>
    <cellStyle name="Totale 2 3 3 7 2 2 2" xfId="27573"/>
    <cellStyle name="Totale 2 3 3 7 2 2 2 2" xfId="39249"/>
    <cellStyle name="Totale 2 3 3 7 2 3" xfId="13139"/>
    <cellStyle name="Totale 2 3 3 7 2 3 2" xfId="24566"/>
    <cellStyle name="Totale 2 3 3 7 2 3 2 2" xfId="36242"/>
    <cellStyle name="Totale 2 3 3 7 3" xfId="7445"/>
    <cellStyle name="Totale 2 3 3 7 3 2" xfId="18747"/>
    <cellStyle name="Totale 2 3 3 7 3 2 2" xfId="30173"/>
    <cellStyle name="Totale 2 3 3 7 3 2 2 2" xfId="41849"/>
    <cellStyle name="Totale 2 3 3 7 4" xfId="9999"/>
    <cellStyle name="Totale 2 3 3 7 4 2" xfId="21451"/>
    <cellStyle name="Totale 2 3 3 7 4 2 2" xfId="33127"/>
    <cellStyle name="Totale 2 3 3 8" xfId="604"/>
    <cellStyle name="Totale 2 3 3 8 2" xfId="3967"/>
    <cellStyle name="Totale 2 3 3 8 2 2" xfId="15549"/>
    <cellStyle name="Totale 2 3 3 8 2 2 2" xfId="26975"/>
    <cellStyle name="Totale 2 3 3 8 2 2 2 2" xfId="38651"/>
    <cellStyle name="Totale 2 3 3 8 2 3" xfId="12537"/>
    <cellStyle name="Totale 2 3 3 8 2 3 2" xfId="23964"/>
    <cellStyle name="Totale 2 3 3 8 2 3 2 2" xfId="35640"/>
    <cellStyle name="Totale 2 3 3 8 3" xfId="6833"/>
    <cellStyle name="Totale 2 3 3 8 3 2" xfId="18148"/>
    <cellStyle name="Totale 2 3 3 8 3 2 2" xfId="29574"/>
    <cellStyle name="Totale 2 3 3 8 3 2 2 2" xfId="41250"/>
    <cellStyle name="Totale 2 3 3 8 4" xfId="10266"/>
    <cellStyle name="Totale 2 3 3 8 4 2" xfId="21718"/>
    <cellStyle name="Totale 2 3 3 8 4 2 2" xfId="33394"/>
    <cellStyle name="Totale 2 3 3 9" xfId="1765"/>
    <cellStyle name="Totale 2 3 3 9 2" xfId="5089"/>
    <cellStyle name="Totale 2 3 3 9 2 2" xfId="16573"/>
    <cellStyle name="Totale 2 3 3 9 2 2 2" xfId="27999"/>
    <cellStyle name="Totale 2 3 3 9 2 2 2 2" xfId="39675"/>
    <cellStyle name="Totale 2 3 3 9 2 3" xfId="13566"/>
    <cellStyle name="Totale 2 3 3 9 2 3 2" xfId="24993"/>
    <cellStyle name="Totale 2 3 3 9 2 3 2 2" xfId="36669"/>
    <cellStyle name="Totale 2 3 3 9 3" xfId="7883"/>
    <cellStyle name="Totale 2 3 3 9 3 2" xfId="19173"/>
    <cellStyle name="Totale 2 3 3 9 3 2 2" xfId="30599"/>
    <cellStyle name="Totale 2 3 3 9 3 2 2 2" xfId="42275"/>
    <cellStyle name="Totale 2 3 3 9 4" xfId="11858"/>
    <cellStyle name="Totale 2 3 3 9 4 2" xfId="23310"/>
    <cellStyle name="Totale 2 3 3 9 4 2 2" xfId="34986"/>
    <cellStyle name="Totale 2 3 4" xfId="203"/>
    <cellStyle name="Totale 2 3 4 10" xfId="2867"/>
    <cellStyle name="Totale 2 3 4 10 2" xfId="6188"/>
    <cellStyle name="Totale 2 3 4 10 2 2" xfId="17592"/>
    <cellStyle name="Totale 2 3 4 10 2 2 2" xfId="29018"/>
    <cellStyle name="Totale 2 3 4 10 2 2 2 2" xfId="40694"/>
    <cellStyle name="Totale 2 3 4 10 2 3" xfId="14594"/>
    <cellStyle name="Totale 2 3 4 10 2 3 2" xfId="26020"/>
    <cellStyle name="Totale 2 3 4 10 2 3 2 2" xfId="37696"/>
    <cellStyle name="Totale 2 3 4 10 3" xfId="8901"/>
    <cellStyle name="Totale 2 3 4 10 3 2" xfId="20191"/>
    <cellStyle name="Totale 2 3 4 10 3 2 2" xfId="31617"/>
    <cellStyle name="Totale 2 3 4 10 3 2 2 2" xfId="43293"/>
    <cellStyle name="Totale 2 3 4 10 4" xfId="10241"/>
    <cellStyle name="Totale 2 3 4 10 4 2" xfId="21693"/>
    <cellStyle name="Totale 2 3 4 10 4 2 2" xfId="33369"/>
    <cellStyle name="Totale 2 3 4 11" xfId="2999"/>
    <cellStyle name="Totale 2 3 4 11 2" xfId="6319"/>
    <cellStyle name="Totale 2 3 4 11 2 2" xfId="17715"/>
    <cellStyle name="Totale 2 3 4 11 2 2 2" xfId="29141"/>
    <cellStyle name="Totale 2 3 4 11 2 2 2 2" xfId="40817"/>
    <cellStyle name="Totale 2 3 4 11 2 3" xfId="14720"/>
    <cellStyle name="Totale 2 3 4 11 2 3 2" xfId="26146"/>
    <cellStyle name="Totale 2 3 4 11 2 3 2 2" xfId="37822"/>
    <cellStyle name="Totale 2 3 4 11 3" xfId="9024"/>
    <cellStyle name="Totale 2 3 4 11 3 2" xfId="20314"/>
    <cellStyle name="Totale 2 3 4 11 3 2 2" xfId="31740"/>
    <cellStyle name="Totale 2 3 4 11 3 2 2 2" xfId="43416"/>
    <cellStyle name="Totale 2 3 4 11 4" xfId="11479"/>
    <cellStyle name="Totale 2 3 4 11 4 2" xfId="22931"/>
    <cellStyle name="Totale 2 3 4 11 4 2 2" xfId="34607"/>
    <cellStyle name="Totale 2 3 4 12" xfId="3604"/>
    <cellStyle name="Totale 2 3 4 12 2" xfId="15193"/>
    <cellStyle name="Totale 2 3 4 12 2 2" xfId="26619"/>
    <cellStyle name="Totale 2 3 4 12 2 2 2" xfId="38295"/>
    <cellStyle name="Totale 2 3 4 12 3" xfId="12180"/>
    <cellStyle name="Totale 2 3 4 12 3 2" xfId="23607"/>
    <cellStyle name="Totale 2 3 4 12 3 2 2" xfId="35283"/>
    <cellStyle name="Totale 2 3 4 2" xfId="261"/>
    <cellStyle name="Totale 2 3 4 2 10" xfId="3649"/>
    <cellStyle name="Totale 2 3 4 2 10 2" xfId="15238"/>
    <cellStyle name="Totale 2 3 4 2 10 2 2" xfId="26664"/>
    <cellStyle name="Totale 2 3 4 2 10 2 2 2" xfId="38340"/>
    <cellStyle name="Totale 2 3 4 2 10 3" xfId="12225"/>
    <cellStyle name="Totale 2 3 4 2 10 3 2" xfId="23652"/>
    <cellStyle name="Totale 2 3 4 2 10 3 2 2" xfId="35328"/>
    <cellStyle name="Totale 2 3 4 2 11" xfId="10780"/>
    <cellStyle name="Totale 2 3 4 2 11 2" xfId="22232"/>
    <cellStyle name="Totale 2 3 4 2 11 2 2" xfId="33908"/>
    <cellStyle name="Totale 2 3 4 2 2" xfId="1009"/>
    <cellStyle name="Totale 2 3 4 2 2 2" xfId="4366"/>
    <cellStyle name="Totale 2 3 4 2 2 2 2" xfId="15901"/>
    <cellStyle name="Totale 2 3 4 2 2 2 2 2" xfId="27327"/>
    <cellStyle name="Totale 2 3 4 2 2 2 2 2 2" xfId="39003"/>
    <cellStyle name="Totale 2 3 4 2 2 2 3" xfId="12891"/>
    <cellStyle name="Totale 2 3 4 2 2 2 3 2" xfId="24318"/>
    <cellStyle name="Totale 2 3 4 2 2 2 3 2 2" xfId="35994"/>
    <cellStyle name="Totale 2 3 4 2 2 3" xfId="7187"/>
    <cellStyle name="Totale 2 3 4 2 2 3 2" xfId="18501"/>
    <cellStyle name="Totale 2 3 4 2 2 3 2 2" xfId="29927"/>
    <cellStyle name="Totale 2 3 4 2 2 3 2 2 2" xfId="41603"/>
    <cellStyle name="Totale 2 3 4 2 2 4" xfId="10504"/>
    <cellStyle name="Totale 2 3 4 2 2 4 2" xfId="21956"/>
    <cellStyle name="Totale 2 3 4 2 2 4 2 2" xfId="33632"/>
    <cellStyle name="Totale 2 3 4 2 3" xfId="1373"/>
    <cellStyle name="Totale 2 3 4 2 3 2" xfId="4705"/>
    <cellStyle name="Totale 2 3 4 2 3 2 2" xfId="16232"/>
    <cellStyle name="Totale 2 3 4 2 3 2 2 2" xfId="27658"/>
    <cellStyle name="Totale 2 3 4 2 3 2 2 2 2" xfId="39334"/>
    <cellStyle name="Totale 2 3 4 2 3 2 3" xfId="13224"/>
    <cellStyle name="Totale 2 3 4 2 3 2 3 2" xfId="24651"/>
    <cellStyle name="Totale 2 3 4 2 3 2 3 2 2" xfId="36327"/>
    <cellStyle name="Totale 2 3 4 2 3 3" xfId="7542"/>
    <cellStyle name="Totale 2 3 4 2 3 3 2" xfId="18832"/>
    <cellStyle name="Totale 2 3 4 2 3 3 2 2" xfId="30258"/>
    <cellStyle name="Totale 2 3 4 2 3 3 2 2 2" xfId="41934"/>
    <cellStyle name="Totale 2 3 4 2 3 4" xfId="11753"/>
    <cellStyle name="Totale 2 3 4 2 3 4 2" xfId="23205"/>
    <cellStyle name="Totale 2 3 4 2 3 4 2 2" xfId="34881"/>
    <cellStyle name="Totale 2 3 4 2 4" xfId="1569"/>
    <cellStyle name="Totale 2 3 4 2 4 2" xfId="4899"/>
    <cellStyle name="Totale 2 3 4 2 4 2 2" xfId="16425"/>
    <cellStyle name="Totale 2 3 4 2 4 2 2 2" xfId="27851"/>
    <cellStyle name="Totale 2 3 4 2 4 2 2 2 2" xfId="39527"/>
    <cellStyle name="Totale 2 3 4 2 4 2 3" xfId="13417"/>
    <cellStyle name="Totale 2 3 4 2 4 2 3 2" xfId="24844"/>
    <cellStyle name="Totale 2 3 4 2 4 2 3 2 2" xfId="36520"/>
    <cellStyle name="Totale 2 3 4 2 4 3" xfId="7735"/>
    <cellStyle name="Totale 2 3 4 2 4 3 2" xfId="19025"/>
    <cellStyle name="Totale 2 3 4 2 4 3 2 2" xfId="30451"/>
    <cellStyle name="Totale 2 3 4 2 4 3 2 2 2" xfId="42127"/>
    <cellStyle name="Totale 2 3 4 2 4 4" xfId="10245"/>
    <cellStyle name="Totale 2 3 4 2 4 4 2" xfId="21697"/>
    <cellStyle name="Totale 2 3 4 2 4 4 2 2" xfId="33373"/>
    <cellStyle name="Totale 2 3 4 2 5" xfId="689"/>
    <cellStyle name="Totale 2 3 4 2 5 2" xfId="4052"/>
    <cellStyle name="Totale 2 3 4 2 5 2 2" xfId="15634"/>
    <cellStyle name="Totale 2 3 4 2 5 2 2 2" xfId="27060"/>
    <cellStyle name="Totale 2 3 4 2 5 2 2 2 2" xfId="38736"/>
    <cellStyle name="Totale 2 3 4 2 5 2 3" xfId="12622"/>
    <cellStyle name="Totale 2 3 4 2 5 2 3 2" xfId="24049"/>
    <cellStyle name="Totale 2 3 4 2 5 2 3 2 2" xfId="35725"/>
    <cellStyle name="Totale 2 3 4 2 5 3" xfId="6918"/>
    <cellStyle name="Totale 2 3 4 2 5 3 2" xfId="18233"/>
    <cellStyle name="Totale 2 3 4 2 5 3 2 2" xfId="29659"/>
    <cellStyle name="Totale 2 3 4 2 5 3 2 2 2" xfId="41335"/>
    <cellStyle name="Totale 2 3 4 2 5 4" xfId="10708"/>
    <cellStyle name="Totale 2 3 4 2 5 4 2" xfId="22160"/>
    <cellStyle name="Totale 2 3 4 2 5 4 2 2" xfId="33836"/>
    <cellStyle name="Totale 2 3 4 2 6" xfId="1961"/>
    <cellStyle name="Totale 2 3 4 2 6 2" xfId="5284"/>
    <cellStyle name="Totale 2 3 4 2 6 2 2" xfId="16721"/>
    <cellStyle name="Totale 2 3 4 2 6 2 2 2" xfId="28147"/>
    <cellStyle name="Totale 2 3 4 2 6 2 2 2 2" xfId="39823"/>
    <cellStyle name="Totale 2 3 4 2 6 2 3" xfId="13716"/>
    <cellStyle name="Totale 2 3 4 2 6 2 3 2" xfId="25142"/>
    <cellStyle name="Totale 2 3 4 2 6 2 3 2 2" xfId="36818"/>
    <cellStyle name="Totale 2 3 4 2 6 3" xfId="8031"/>
    <cellStyle name="Totale 2 3 4 2 6 3 2" xfId="19321"/>
    <cellStyle name="Totale 2 3 4 2 6 3 2 2" xfId="30747"/>
    <cellStyle name="Totale 2 3 4 2 6 3 2 2 2" xfId="42423"/>
    <cellStyle name="Totale 2 3 4 2 6 4" xfId="9916"/>
    <cellStyle name="Totale 2 3 4 2 6 4 2" xfId="21368"/>
    <cellStyle name="Totale 2 3 4 2 6 4 2 2" xfId="33044"/>
    <cellStyle name="Totale 2 3 4 2 7" xfId="2335"/>
    <cellStyle name="Totale 2 3 4 2 7 2" xfId="5658"/>
    <cellStyle name="Totale 2 3 4 2 7 2 2" xfId="17082"/>
    <cellStyle name="Totale 2 3 4 2 7 2 2 2" xfId="28508"/>
    <cellStyle name="Totale 2 3 4 2 7 2 2 2 2" xfId="40184"/>
    <cellStyle name="Totale 2 3 4 2 7 2 3" xfId="14081"/>
    <cellStyle name="Totale 2 3 4 2 7 2 3 2" xfId="25507"/>
    <cellStyle name="Totale 2 3 4 2 7 2 3 2 2" xfId="37183"/>
    <cellStyle name="Totale 2 3 4 2 7 3" xfId="8392"/>
    <cellStyle name="Totale 2 3 4 2 7 3 2" xfId="19682"/>
    <cellStyle name="Totale 2 3 4 2 7 3 2 2" xfId="31108"/>
    <cellStyle name="Totale 2 3 4 2 7 3 2 2 2" xfId="42784"/>
    <cellStyle name="Totale 2 3 4 2 7 4" xfId="9837"/>
    <cellStyle name="Totale 2 3 4 2 7 4 2" xfId="21289"/>
    <cellStyle name="Totale 2 3 4 2 7 4 2 2" xfId="32965"/>
    <cellStyle name="Totale 2 3 4 2 8" xfId="2897"/>
    <cellStyle name="Totale 2 3 4 2 8 2" xfId="6218"/>
    <cellStyle name="Totale 2 3 4 2 8 2 2" xfId="17621"/>
    <cellStyle name="Totale 2 3 4 2 8 2 2 2" xfId="29047"/>
    <cellStyle name="Totale 2 3 4 2 8 2 2 2 2" xfId="40723"/>
    <cellStyle name="Totale 2 3 4 2 8 2 3" xfId="14623"/>
    <cellStyle name="Totale 2 3 4 2 8 2 3 2" xfId="26049"/>
    <cellStyle name="Totale 2 3 4 2 8 2 3 2 2" xfId="37725"/>
    <cellStyle name="Totale 2 3 4 2 8 3" xfId="8930"/>
    <cellStyle name="Totale 2 3 4 2 8 3 2" xfId="20220"/>
    <cellStyle name="Totale 2 3 4 2 8 3 2 2" xfId="31646"/>
    <cellStyle name="Totale 2 3 4 2 8 3 2 2 2" xfId="43322"/>
    <cellStyle name="Totale 2 3 4 2 8 4" xfId="11077"/>
    <cellStyle name="Totale 2 3 4 2 8 4 2" xfId="22529"/>
    <cellStyle name="Totale 2 3 4 2 8 4 2 2" xfId="34205"/>
    <cellStyle name="Totale 2 3 4 2 9" xfId="3044"/>
    <cellStyle name="Totale 2 3 4 2 9 2" xfId="6364"/>
    <cellStyle name="Totale 2 3 4 2 9 2 2" xfId="17760"/>
    <cellStyle name="Totale 2 3 4 2 9 2 2 2" xfId="29186"/>
    <cellStyle name="Totale 2 3 4 2 9 2 2 2 2" xfId="40862"/>
    <cellStyle name="Totale 2 3 4 2 9 2 3" xfId="14765"/>
    <cellStyle name="Totale 2 3 4 2 9 2 3 2" xfId="26191"/>
    <cellStyle name="Totale 2 3 4 2 9 2 3 2 2" xfId="37867"/>
    <cellStyle name="Totale 2 3 4 2 9 3" xfId="11582"/>
    <cellStyle name="Totale 2 3 4 2 9 3 2" xfId="23034"/>
    <cellStyle name="Totale 2 3 4 2 9 3 2 2" xfId="34710"/>
    <cellStyle name="Totale 2 3 4 3" xfId="338"/>
    <cellStyle name="Totale 2 3 4 3 10" xfId="3726"/>
    <cellStyle name="Totale 2 3 4 3 10 2" xfId="15315"/>
    <cellStyle name="Totale 2 3 4 3 10 2 2" xfId="26741"/>
    <cellStyle name="Totale 2 3 4 3 10 2 2 2" xfId="38417"/>
    <cellStyle name="Totale 2 3 4 3 10 3" xfId="12302"/>
    <cellStyle name="Totale 2 3 4 3 10 3 2" xfId="23729"/>
    <cellStyle name="Totale 2 3 4 3 10 3 2 2" xfId="35405"/>
    <cellStyle name="Totale 2 3 4 3 2" xfId="527"/>
    <cellStyle name="Totale 2 3 4 3 2 2" xfId="1211"/>
    <cellStyle name="Totale 2 3 4 3 2 2 2" xfId="4568"/>
    <cellStyle name="Totale 2 3 4 3 2 2 2 2" xfId="16102"/>
    <cellStyle name="Totale 2 3 4 3 2 2 2 2 2" xfId="27528"/>
    <cellStyle name="Totale 2 3 4 3 2 2 2 2 2 2" xfId="39204"/>
    <cellStyle name="Totale 2 3 4 3 2 2 2 3" xfId="13092"/>
    <cellStyle name="Totale 2 3 4 3 2 2 2 3 2" xfId="24519"/>
    <cellStyle name="Totale 2 3 4 3 2 2 2 3 2 2" xfId="36195"/>
    <cellStyle name="Totale 2 3 4 3 2 2 3" xfId="7388"/>
    <cellStyle name="Totale 2 3 4 3 2 2 3 2" xfId="18702"/>
    <cellStyle name="Totale 2 3 4 3 2 2 3 2 2" xfId="30128"/>
    <cellStyle name="Totale 2 3 4 3 2 2 3 2 2 2" xfId="41804"/>
    <cellStyle name="Totale 2 3 4 3 2 2 4" xfId="9451"/>
    <cellStyle name="Totale 2 3 4 3 2 2 4 2" xfId="20903"/>
    <cellStyle name="Totale 2 3 4 3 2 2 4 2 2" xfId="32579"/>
    <cellStyle name="Totale 2 3 4 3 2 3" xfId="2227"/>
    <cellStyle name="Totale 2 3 4 3 2 3 2" xfId="5550"/>
    <cellStyle name="Totale 2 3 4 3 2 3 2 2" xfId="16986"/>
    <cellStyle name="Totale 2 3 4 3 2 3 2 2 2" xfId="28412"/>
    <cellStyle name="Totale 2 3 4 3 2 3 2 2 2 2" xfId="40088"/>
    <cellStyle name="Totale 2 3 4 3 2 3 2 3" xfId="13981"/>
    <cellStyle name="Totale 2 3 4 3 2 3 2 3 2" xfId="25407"/>
    <cellStyle name="Totale 2 3 4 3 2 3 2 3 2 2" xfId="37083"/>
    <cellStyle name="Totale 2 3 4 3 2 3 3" xfId="8296"/>
    <cellStyle name="Totale 2 3 4 3 2 3 3 2" xfId="19586"/>
    <cellStyle name="Totale 2 3 4 3 2 3 3 2 2" xfId="31012"/>
    <cellStyle name="Totale 2 3 4 3 2 3 3 2 2 2" xfId="42688"/>
    <cellStyle name="Totale 2 3 4 3 2 3 4" xfId="11536"/>
    <cellStyle name="Totale 2 3 4 3 2 3 4 2" xfId="22988"/>
    <cellStyle name="Totale 2 3 4 3 2 3 4 2 2" xfId="34664"/>
    <cellStyle name="Totale 2 3 4 3 2 4" xfId="2601"/>
    <cellStyle name="Totale 2 3 4 3 2 4 2" xfId="5924"/>
    <cellStyle name="Totale 2 3 4 3 2 4 2 2" xfId="17348"/>
    <cellStyle name="Totale 2 3 4 3 2 4 2 2 2" xfId="28774"/>
    <cellStyle name="Totale 2 3 4 3 2 4 2 2 2 2" xfId="40450"/>
    <cellStyle name="Totale 2 3 4 3 2 4 2 3" xfId="14347"/>
    <cellStyle name="Totale 2 3 4 3 2 4 2 3 2" xfId="25773"/>
    <cellStyle name="Totale 2 3 4 3 2 4 2 3 2 2" xfId="37449"/>
    <cellStyle name="Totale 2 3 4 3 2 4 3" xfId="8658"/>
    <cellStyle name="Totale 2 3 4 3 2 4 3 2" xfId="19948"/>
    <cellStyle name="Totale 2 3 4 3 2 4 3 2 2" xfId="31374"/>
    <cellStyle name="Totale 2 3 4 3 2 4 3 2 2 2" xfId="43050"/>
    <cellStyle name="Totale 2 3 4 3 2 4 4" xfId="10528"/>
    <cellStyle name="Totale 2 3 4 3 2 4 4 2" xfId="21980"/>
    <cellStyle name="Totale 2 3 4 3 2 4 4 2 2" xfId="33656"/>
    <cellStyle name="Totale 2 3 4 3 2 5" xfId="1810"/>
    <cellStyle name="Totale 2 3 4 3 2 5 2" xfId="5134"/>
    <cellStyle name="Totale 2 3 4 3 2 5 2 2" xfId="16598"/>
    <cellStyle name="Totale 2 3 4 3 2 5 2 2 2" xfId="28024"/>
    <cellStyle name="Totale 2 3 4 3 2 5 2 2 2 2" xfId="39700"/>
    <cellStyle name="Totale 2 3 4 3 2 5 2 3" xfId="13593"/>
    <cellStyle name="Totale 2 3 4 3 2 5 2 3 2" xfId="25019"/>
    <cellStyle name="Totale 2 3 4 3 2 5 2 3 2 2" xfId="36695"/>
    <cellStyle name="Totale 2 3 4 3 2 5 3" xfId="7908"/>
    <cellStyle name="Totale 2 3 4 3 2 5 3 2" xfId="19198"/>
    <cellStyle name="Totale 2 3 4 3 2 5 3 2 2" xfId="30624"/>
    <cellStyle name="Totale 2 3 4 3 2 5 3 2 2 2" xfId="42300"/>
    <cellStyle name="Totale 2 3 4 3 2 5 4" xfId="11840"/>
    <cellStyle name="Totale 2 3 4 3 2 5 4 2" xfId="23292"/>
    <cellStyle name="Totale 2 3 4 3 2 5 4 2 2" xfId="34968"/>
    <cellStyle name="Totale 2 3 4 3 2 6" xfId="3309"/>
    <cellStyle name="Totale 2 3 4 3 2 6 2" xfId="6629"/>
    <cellStyle name="Totale 2 3 4 3 2 6 2 2" xfId="18025"/>
    <cellStyle name="Totale 2 3 4 3 2 6 2 2 2" xfId="29451"/>
    <cellStyle name="Totale 2 3 4 3 2 6 2 2 2 2" xfId="41127"/>
    <cellStyle name="Totale 2 3 4 3 2 6 2 3" xfId="15030"/>
    <cellStyle name="Totale 2 3 4 3 2 6 2 3 2" xfId="26456"/>
    <cellStyle name="Totale 2 3 4 3 2 6 2 3 2 2" xfId="38132"/>
    <cellStyle name="Totale 2 3 4 3 2 6 3" xfId="9896"/>
    <cellStyle name="Totale 2 3 4 3 2 6 3 2" xfId="21348"/>
    <cellStyle name="Totale 2 3 4 3 2 6 3 2 2" xfId="33024"/>
    <cellStyle name="Totale 2 3 4 3 2 7" xfId="3915"/>
    <cellStyle name="Totale 2 3 4 3 2 7 2" xfId="15503"/>
    <cellStyle name="Totale 2 3 4 3 2 7 2 2" xfId="26929"/>
    <cellStyle name="Totale 2 3 4 3 2 7 2 2 2" xfId="38605"/>
    <cellStyle name="Totale 2 3 4 3 2 7 3" xfId="12490"/>
    <cellStyle name="Totale 2 3 4 3 2 7 3 2" xfId="23917"/>
    <cellStyle name="Totale 2 3 4 3 2 7 3 2 2" xfId="35593"/>
    <cellStyle name="Totale 2 3 4 3 2 8" xfId="10724"/>
    <cellStyle name="Totale 2 3 4 3 2 8 2" xfId="22176"/>
    <cellStyle name="Totale 2 3 4 3 2 8 2 2" xfId="33852"/>
    <cellStyle name="Totale 2 3 4 3 3" xfId="1082"/>
    <cellStyle name="Totale 2 3 4 3 3 2" xfId="4439"/>
    <cellStyle name="Totale 2 3 4 3 3 2 2" xfId="15974"/>
    <cellStyle name="Totale 2 3 4 3 3 2 2 2" xfId="27400"/>
    <cellStyle name="Totale 2 3 4 3 3 2 2 2 2" xfId="39076"/>
    <cellStyle name="Totale 2 3 4 3 3 2 3" xfId="12964"/>
    <cellStyle name="Totale 2 3 4 3 3 2 3 2" xfId="24391"/>
    <cellStyle name="Totale 2 3 4 3 3 2 3 2 2" xfId="36067"/>
    <cellStyle name="Totale 2 3 4 3 3 3" xfId="7260"/>
    <cellStyle name="Totale 2 3 4 3 3 3 2" xfId="18574"/>
    <cellStyle name="Totale 2 3 4 3 3 3 2 2" xfId="30000"/>
    <cellStyle name="Totale 2 3 4 3 3 3 2 2 2" xfId="41676"/>
    <cellStyle name="Totale 2 3 4 3 3 4" xfId="11187"/>
    <cellStyle name="Totale 2 3 4 3 3 4 2" xfId="22639"/>
    <cellStyle name="Totale 2 3 4 3 3 4 2 2" xfId="34315"/>
    <cellStyle name="Totale 2 3 4 3 4" xfId="1450"/>
    <cellStyle name="Totale 2 3 4 3 4 2" xfId="4782"/>
    <cellStyle name="Totale 2 3 4 3 4 2 2" xfId="16309"/>
    <cellStyle name="Totale 2 3 4 3 4 2 2 2" xfId="27735"/>
    <cellStyle name="Totale 2 3 4 3 4 2 2 2 2" xfId="39411"/>
    <cellStyle name="Totale 2 3 4 3 4 2 3" xfId="13301"/>
    <cellStyle name="Totale 2 3 4 3 4 2 3 2" xfId="24728"/>
    <cellStyle name="Totale 2 3 4 3 4 2 3 2 2" xfId="36404"/>
    <cellStyle name="Totale 2 3 4 3 4 3" xfId="7619"/>
    <cellStyle name="Totale 2 3 4 3 4 3 2" xfId="18909"/>
    <cellStyle name="Totale 2 3 4 3 4 3 2 2" xfId="30335"/>
    <cellStyle name="Totale 2 3 4 3 4 3 2 2 2" xfId="42011"/>
    <cellStyle name="Totale 2 3 4 3 4 4" xfId="11508"/>
    <cellStyle name="Totale 2 3 4 3 4 4 2" xfId="22960"/>
    <cellStyle name="Totale 2 3 4 3 4 4 2 2" xfId="34636"/>
    <cellStyle name="Totale 2 3 4 3 5" xfId="766"/>
    <cellStyle name="Totale 2 3 4 3 5 2" xfId="4129"/>
    <cellStyle name="Totale 2 3 4 3 5 2 2" xfId="15711"/>
    <cellStyle name="Totale 2 3 4 3 5 2 2 2" xfId="27137"/>
    <cellStyle name="Totale 2 3 4 3 5 2 2 2 2" xfId="38813"/>
    <cellStyle name="Totale 2 3 4 3 5 2 3" xfId="12699"/>
    <cellStyle name="Totale 2 3 4 3 5 2 3 2" xfId="24126"/>
    <cellStyle name="Totale 2 3 4 3 5 2 3 2 2" xfId="35802"/>
    <cellStyle name="Totale 2 3 4 3 5 3" xfId="6995"/>
    <cellStyle name="Totale 2 3 4 3 5 3 2" xfId="18310"/>
    <cellStyle name="Totale 2 3 4 3 5 3 2 2" xfId="29736"/>
    <cellStyle name="Totale 2 3 4 3 5 3 2 2 2" xfId="41412"/>
    <cellStyle name="Totale 2 3 4 3 5 4" xfId="11030"/>
    <cellStyle name="Totale 2 3 4 3 5 4 2" xfId="22482"/>
    <cellStyle name="Totale 2 3 4 3 5 4 2 2" xfId="34158"/>
    <cellStyle name="Totale 2 3 4 3 6" xfId="2038"/>
    <cellStyle name="Totale 2 3 4 3 6 2" xfId="5361"/>
    <cellStyle name="Totale 2 3 4 3 6 2 2" xfId="16798"/>
    <cellStyle name="Totale 2 3 4 3 6 2 2 2" xfId="28224"/>
    <cellStyle name="Totale 2 3 4 3 6 2 2 2 2" xfId="39900"/>
    <cellStyle name="Totale 2 3 4 3 6 2 3" xfId="13793"/>
    <cellStyle name="Totale 2 3 4 3 6 2 3 2" xfId="25219"/>
    <cellStyle name="Totale 2 3 4 3 6 2 3 2 2" xfId="36895"/>
    <cellStyle name="Totale 2 3 4 3 6 3" xfId="8108"/>
    <cellStyle name="Totale 2 3 4 3 6 3 2" xfId="19398"/>
    <cellStyle name="Totale 2 3 4 3 6 3 2 2" xfId="30824"/>
    <cellStyle name="Totale 2 3 4 3 6 3 2 2 2" xfId="42500"/>
    <cellStyle name="Totale 2 3 4 3 6 4" xfId="11907"/>
    <cellStyle name="Totale 2 3 4 3 6 4 2" xfId="23359"/>
    <cellStyle name="Totale 2 3 4 3 6 4 2 2" xfId="35035"/>
    <cellStyle name="Totale 2 3 4 3 7" xfId="2412"/>
    <cellStyle name="Totale 2 3 4 3 7 2" xfId="5735"/>
    <cellStyle name="Totale 2 3 4 3 7 2 2" xfId="17159"/>
    <cellStyle name="Totale 2 3 4 3 7 2 2 2" xfId="28585"/>
    <cellStyle name="Totale 2 3 4 3 7 2 2 2 2" xfId="40261"/>
    <cellStyle name="Totale 2 3 4 3 7 2 3" xfId="14158"/>
    <cellStyle name="Totale 2 3 4 3 7 2 3 2" xfId="25584"/>
    <cellStyle name="Totale 2 3 4 3 7 2 3 2 2" xfId="37260"/>
    <cellStyle name="Totale 2 3 4 3 7 3" xfId="8469"/>
    <cellStyle name="Totale 2 3 4 3 7 3 2" xfId="19759"/>
    <cellStyle name="Totale 2 3 4 3 7 3 2 2" xfId="31185"/>
    <cellStyle name="Totale 2 3 4 3 7 3 2 2 2" xfId="42861"/>
    <cellStyle name="Totale 2 3 4 3 7 4" xfId="9572"/>
    <cellStyle name="Totale 2 3 4 3 7 4 2" xfId="21024"/>
    <cellStyle name="Totale 2 3 4 3 7 4 2 2" xfId="32700"/>
    <cellStyle name="Totale 2 3 4 3 8" xfId="2854"/>
    <cellStyle name="Totale 2 3 4 3 8 2" xfId="6175"/>
    <cellStyle name="Totale 2 3 4 3 8 2 2" xfId="17579"/>
    <cellStyle name="Totale 2 3 4 3 8 2 2 2" xfId="29005"/>
    <cellStyle name="Totale 2 3 4 3 8 2 2 2 2" xfId="40681"/>
    <cellStyle name="Totale 2 3 4 3 8 2 3" xfId="14581"/>
    <cellStyle name="Totale 2 3 4 3 8 2 3 2" xfId="26007"/>
    <cellStyle name="Totale 2 3 4 3 8 2 3 2 2" xfId="37683"/>
    <cellStyle name="Totale 2 3 4 3 8 3" xfId="8889"/>
    <cellStyle name="Totale 2 3 4 3 8 3 2" xfId="20179"/>
    <cellStyle name="Totale 2 3 4 3 8 3 2 2" xfId="31605"/>
    <cellStyle name="Totale 2 3 4 3 8 3 2 2 2" xfId="43281"/>
    <cellStyle name="Totale 2 3 4 3 8 4" xfId="10799"/>
    <cellStyle name="Totale 2 3 4 3 8 4 2" xfId="22251"/>
    <cellStyle name="Totale 2 3 4 3 8 4 2 2" xfId="33927"/>
    <cellStyle name="Totale 2 3 4 3 9" xfId="3121"/>
    <cellStyle name="Totale 2 3 4 3 9 2" xfId="6441"/>
    <cellStyle name="Totale 2 3 4 3 9 2 2" xfId="17837"/>
    <cellStyle name="Totale 2 3 4 3 9 2 2 2" xfId="29263"/>
    <cellStyle name="Totale 2 3 4 3 9 2 2 2 2" xfId="40939"/>
    <cellStyle name="Totale 2 3 4 3 9 2 3" xfId="14842"/>
    <cellStyle name="Totale 2 3 4 3 9 2 3 2" xfId="26268"/>
    <cellStyle name="Totale 2 3 4 3 9 2 3 2 2" xfId="37944"/>
    <cellStyle name="Totale 2 3 4 3 9 3" xfId="9069"/>
    <cellStyle name="Totale 2 3 4 3 9 3 2" xfId="20359"/>
    <cellStyle name="Totale 2 3 4 3 9 3 2 2" xfId="31785"/>
    <cellStyle name="Totale 2 3 4 3 9 3 2 2 2" xfId="43461"/>
    <cellStyle name="Totale 2 3 4 3 9 4" xfId="9968"/>
    <cellStyle name="Totale 2 3 4 3 9 4 2" xfId="21420"/>
    <cellStyle name="Totale 2 3 4 3 9 4 2 2" xfId="33096"/>
    <cellStyle name="Totale 2 3 4 4" xfId="409"/>
    <cellStyle name="Totale 2 3 4 4 10" xfId="10008"/>
    <cellStyle name="Totale 2 3 4 4 10 2" xfId="21460"/>
    <cellStyle name="Totale 2 3 4 4 10 2 2" xfId="33136"/>
    <cellStyle name="Totale 2 3 4 4 2" xfId="1521"/>
    <cellStyle name="Totale 2 3 4 4 2 2" xfId="4853"/>
    <cellStyle name="Totale 2 3 4 4 2 2 2" xfId="16380"/>
    <cellStyle name="Totale 2 3 4 4 2 2 2 2" xfId="27806"/>
    <cellStyle name="Totale 2 3 4 4 2 2 2 2 2" xfId="39482"/>
    <cellStyle name="Totale 2 3 4 4 2 2 3" xfId="13372"/>
    <cellStyle name="Totale 2 3 4 4 2 2 3 2" xfId="24799"/>
    <cellStyle name="Totale 2 3 4 4 2 2 3 2 2" xfId="36475"/>
    <cellStyle name="Totale 2 3 4 4 2 3" xfId="7690"/>
    <cellStyle name="Totale 2 3 4 4 2 3 2" xfId="18980"/>
    <cellStyle name="Totale 2 3 4 4 2 3 2 2" xfId="30406"/>
    <cellStyle name="Totale 2 3 4 4 2 3 2 2 2" xfId="42082"/>
    <cellStyle name="Totale 2 3 4 4 2 4" xfId="9684"/>
    <cellStyle name="Totale 2 3 4 4 2 4 2" xfId="21136"/>
    <cellStyle name="Totale 2 3 4 4 2 4 2 2" xfId="32812"/>
    <cellStyle name="Totale 2 3 4 4 3" xfId="1664"/>
    <cellStyle name="Totale 2 3 4 4 3 2" xfId="4994"/>
    <cellStyle name="Totale 2 3 4 4 3 2 2" xfId="16518"/>
    <cellStyle name="Totale 2 3 4 4 3 2 2 2" xfId="27944"/>
    <cellStyle name="Totale 2 3 4 4 3 2 2 2 2" xfId="39620"/>
    <cellStyle name="Totale 2 3 4 4 3 2 3" xfId="13510"/>
    <cellStyle name="Totale 2 3 4 4 3 2 3 2" xfId="24937"/>
    <cellStyle name="Totale 2 3 4 4 3 2 3 2 2" xfId="36613"/>
    <cellStyle name="Totale 2 3 4 4 3 3" xfId="7828"/>
    <cellStyle name="Totale 2 3 4 4 3 3 2" xfId="19118"/>
    <cellStyle name="Totale 2 3 4 4 3 3 2 2" xfId="30544"/>
    <cellStyle name="Totale 2 3 4 4 3 3 2 2 2" xfId="42220"/>
    <cellStyle name="Totale 2 3 4 4 3 4" xfId="10621"/>
    <cellStyle name="Totale 2 3 4 4 3 4 2" xfId="22073"/>
    <cellStyle name="Totale 2 3 4 4 3 4 2 2" xfId="33749"/>
    <cellStyle name="Totale 2 3 4 4 4" xfId="837"/>
    <cellStyle name="Totale 2 3 4 4 4 2" xfId="4200"/>
    <cellStyle name="Totale 2 3 4 4 4 2 2" xfId="15782"/>
    <cellStyle name="Totale 2 3 4 4 4 2 2 2" xfId="27208"/>
    <cellStyle name="Totale 2 3 4 4 4 2 2 2 2" xfId="38884"/>
    <cellStyle name="Totale 2 3 4 4 4 2 3" xfId="12770"/>
    <cellStyle name="Totale 2 3 4 4 4 2 3 2" xfId="24197"/>
    <cellStyle name="Totale 2 3 4 4 4 2 3 2 2" xfId="35873"/>
    <cellStyle name="Totale 2 3 4 4 4 3" xfId="7066"/>
    <cellStyle name="Totale 2 3 4 4 4 3 2" xfId="18381"/>
    <cellStyle name="Totale 2 3 4 4 4 3 2 2" xfId="29807"/>
    <cellStyle name="Totale 2 3 4 4 4 3 2 2 2" xfId="41483"/>
    <cellStyle name="Totale 2 3 4 4 4 4" xfId="10429"/>
    <cellStyle name="Totale 2 3 4 4 4 4 2" xfId="21881"/>
    <cellStyle name="Totale 2 3 4 4 4 4 2 2" xfId="33557"/>
    <cellStyle name="Totale 2 3 4 4 5" xfId="2109"/>
    <cellStyle name="Totale 2 3 4 4 5 2" xfId="5432"/>
    <cellStyle name="Totale 2 3 4 4 5 2 2" xfId="16869"/>
    <cellStyle name="Totale 2 3 4 4 5 2 2 2" xfId="28295"/>
    <cellStyle name="Totale 2 3 4 4 5 2 2 2 2" xfId="39971"/>
    <cellStyle name="Totale 2 3 4 4 5 2 3" xfId="13864"/>
    <cellStyle name="Totale 2 3 4 4 5 2 3 2" xfId="25290"/>
    <cellStyle name="Totale 2 3 4 4 5 2 3 2 2" xfId="36966"/>
    <cellStyle name="Totale 2 3 4 4 5 3" xfId="8179"/>
    <cellStyle name="Totale 2 3 4 4 5 3 2" xfId="19469"/>
    <cellStyle name="Totale 2 3 4 4 5 3 2 2" xfId="30895"/>
    <cellStyle name="Totale 2 3 4 4 5 3 2 2 2" xfId="42571"/>
    <cellStyle name="Totale 2 3 4 4 5 4" xfId="9632"/>
    <cellStyle name="Totale 2 3 4 4 5 4 2" xfId="21084"/>
    <cellStyle name="Totale 2 3 4 4 5 4 2 2" xfId="32760"/>
    <cellStyle name="Totale 2 3 4 4 6" xfId="2483"/>
    <cellStyle name="Totale 2 3 4 4 6 2" xfId="5806"/>
    <cellStyle name="Totale 2 3 4 4 6 2 2" xfId="17230"/>
    <cellStyle name="Totale 2 3 4 4 6 2 2 2" xfId="28656"/>
    <cellStyle name="Totale 2 3 4 4 6 2 2 2 2" xfId="40332"/>
    <cellStyle name="Totale 2 3 4 4 6 2 3" xfId="14229"/>
    <cellStyle name="Totale 2 3 4 4 6 2 3 2" xfId="25655"/>
    <cellStyle name="Totale 2 3 4 4 6 2 3 2 2" xfId="37331"/>
    <cellStyle name="Totale 2 3 4 4 6 3" xfId="8540"/>
    <cellStyle name="Totale 2 3 4 4 6 3 2" xfId="19830"/>
    <cellStyle name="Totale 2 3 4 4 6 3 2 2" xfId="31256"/>
    <cellStyle name="Totale 2 3 4 4 6 3 2 2 2" xfId="42932"/>
    <cellStyle name="Totale 2 3 4 4 6 4" xfId="10814"/>
    <cellStyle name="Totale 2 3 4 4 6 4 2" xfId="22266"/>
    <cellStyle name="Totale 2 3 4 4 6 4 2 2" xfId="33942"/>
    <cellStyle name="Totale 2 3 4 4 7" xfId="1904"/>
    <cellStyle name="Totale 2 3 4 4 7 2" xfId="5227"/>
    <cellStyle name="Totale 2 3 4 4 7 2 2" xfId="16665"/>
    <cellStyle name="Totale 2 3 4 4 7 2 2 2" xfId="28091"/>
    <cellStyle name="Totale 2 3 4 4 7 2 2 2 2" xfId="39767"/>
    <cellStyle name="Totale 2 3 4 4 7 2 3" xfId="13660"/>
    <cellStyle name="Totale 2 3 4 4 7 2 3 2" xfId="25086"/>
    <cellStyle name="Totale 2 3 4 4 7 2 3 2 2" xfId="36762"/>
    <cellStyle name="Totale 2 3 4 4 7 3" xfId="7975"/>
    <cellStyle name="Totale 2 3 4 4 7 3 2" xfId="19265"/>
    <cellStyle name="Totale 2 3 4 4 7 3 2 2" xfId="30691"/>
    <cellStyle name="Totale 2 3 4 4 7 3 2 2 2" xfId="42367"/>
    <cellStyle name="Totale 2 3 4 4 7 4" xfId="11179"/>
    <cellStyle name="Totale 2 3 4 4 7 4 2" xfId="22631"/>
    <cellStyle name="Totale 2 3 4 4 7 4 2 2" xfId="34307"/>
    <cellStyle name="Totale 2 3 4 4 8" xfId="3192"/>
    <cellStyle name="Totale 2 3 4 4 8 2" xfId="6512"/>
    <cellStyle name="Totale 2 3 4 4 8 2 2" xfId="17908"/>
    <cellStyle name="Totale 2 3 4 4 8 2 2 2" xfId="29334"/>
    <cellStyle name="Totale 2 3 4 4 8 2 2 2 2" xfId="41010"/>
    <cellStyle name="Totale 2 3 4 4 8 2 3" xfId="14913"/>
    <cellStyle name="Totale 2 3 4 4 8 2 3 2" xfId="26339"/>
    <cellStyle name="Totale 2 3 4 4 8 2 3 2 2" xfId="38015"/>
    <cellStyle name="Totale 2 3 4 4 8 3" xfId="12061"/>
    <cellStyle name="Totale 2 3 4 4 8 3 2" xfId="23513"/>
    <cellStyle name="Totale 2 3 4 4 8 3 2 2" xfId="35189"/>
    <cellStyle name="Totale 2 3 4 4 9" xfId="3797"/>
    <cellStyle name="Totale 2 3 4 4 9 2" xfId="15386"/>
    <cellStyle name="Totale 2 3 4 4 9 2 2" xfId="26812"/>
    <cellStyle name="Totale 2 3 4 4 9 2 2 2" xfId="38488"/>
    <cellStyle name="Totale 2 3 4 4 9 3" xfId="12373"/>
    <cellStyle name="Totale 2 3 4 4 9 3 2" xfId="23800"/>
    <cellStyle name="Totale 2 3 4 4 9 3 2 2" xfId="35476"/>
    <cellStyle name="Totale 2 3 4 5" xfId="454"/>
    <cellStyle name="Totale 2 3 4 5 2" xfId="1138"/>
    <cellStyle name="Totale 2 3 4 5 2 2" xfId="4495"/>
    <cellStyle name="Totale 2 3 4 5 2 2 2" xfId="16029"/>
    <cellStyle name="Totale 2 3 4 5 2 2 2 2" xfId="27455"/>
    <cellStyle name="Totale 2 3 4 5 2 2 2 2 2" xfId="39131"/>
    <cellStyle name="Totale 2 3 4 5 2 2 3" xfId="13019"/>
    <cellStyle name="Totale 2 3 4 5 2 2 3 2" xfId="24446"/>
    <cellStyle name="Totale 2 3 4 5 2 2 3 2 2" xfId="36122"/>
    <cellStyle name="Totale 2 3 4 5 2 3" xfId="7315"/>
    <cellStyle name="Totale 2 3 4 5 2 3 2" xfId="18629"/>
    <cellStyle name="Totale 2 3 4 5 2 3 2 2" xfId="30055"/>
    <cellStyle name="Totale 2 3 4 5 2 3 2 2 2" xfId="41731"/>
    <cellStyle name="Totale 2 3 4 5 2 4" xfId="12004"/>
    <cellStyle name="Totale 2 3 4 5 2 4 2" xfId="23456"/>
    <cellStyle name="Totale 2 3 4 5 2 4 2 2" xfId="35132"/>
    <cellStyle name="Totale 2 3 4 5 3" xfId="2154"/>
    <cellStyle name="Totale 2 3 4 5 3 2" xfId="5477"/>
    <cellStyle name="Totale 2 3 4 5 3 2 2" xfId="16913"/>
    <cellStyle name="Totale 2 3 4 5 3 2 2 2" xfId="28339"/>
    <cellStyle name="Totale 2 3 4 5 3 2 2 2 2" xfId="40015"/>
    <cellStyle name="Totale 2 3 4 5 3 2 3" xfId="13908"/>
    <cellStyle name="Totale 2 3 4 5 3 2 3 2" xfId="25334"/>
    <cellStyle name="Totale 2 3 4 5 3 2 3 2 2" xfId="37010"/>
    <cellStyle name="Totale 2 3 4 5 3 3" xfId="8223"/>
    <cellStyle name="Totale 2 3 4 5 3 3 2" xfId="19513"/>
    <cellStyle name="Totale 2 3 4 5 3 3 2 2" xfId="30939"/>
    <cellStyle name="Totale 2 3 4 5 3 3 2 2 2" xfId="42615"/>
    <cellStyle name="Totale 2 3 4 5 3 4" xfId="9622"/>
    <cellStyle name="Totale 2 3 4 5 3 4 2" xfId="21074"/>
    <cellStyle name="Totale 2 3 4 5 3 4 2 2" xfId="32750"/>
    <cellStyle name="Totale 2 3 4 5 4" xfId="2528"/>
    <cellStyle name="Totale 2 3 4 5 4 2" xfId="5851"/>
    <cellStyle name="Totale 2 3 4 5 4 2 2" xfId="17275"/>
    <cellStyle name="Totale 2 3 4 5 4 2 2 2" xfId="28701"/>
    <cellStyle name="Totale 2 3 4 5 4 2 2 2 2" xfId="40377"/>
    <cellStyle name="Totale 2 3 4 5 4 2 3" xfId="14274"/>
    <cellStyle name="Totale 2 3 4 5 4 2 3 2" xfId="25700"/>
    <cellStyle name="Totale 2 3 4 5 4 2 3 2 2" xfId="37376"/>
    <cellStyle name="Totale 2 3 4 5 4 3" xfId="8585"/>
    <cellStyle name="Totale 2 3 4 5 4 3 2" xfId="19875"/>
    <cellStyle name="Totale 2 3 4 5 4 3 2 2" xfId="31301"/>
    <cellStyle name="Totale 2 3 4 5 4 3 2 2 2" xfId="42977"/>
    <cellStyle name="Totale 2 3 4 5 4 4" xfId="10809"/>
    <cellStyle name="Totale 2 3 4 5 4 4 2" xfId="22261"/>
    <cellStyle name="Totale 2 3 4 5 4 4 2 2" xfId="33937"/>
    <cellStyle name="Totale 2 3 4 5 5" xfId="1857"/>
    <cellStyle name="Totale 2 3 4 5 5 2" xfId="5181"/>
    <cellStyle name="Totale 2 3 4 5 5 2 2" xfId="16635"/>
    <cellStyle name="Totale 2 3 4 5 5 2 2 2" xfId="28061"/>
    <cellStyle name="Totale 2 3 4 5 5 2 2 2 2" xfId="39737"/>
    <cellStyle name="Totale 2 3 4 5 5 2 3" xfId="13630"/>
    <cellStyle name="Totale 2 3 4 5 5 2 3 2" xfId="25056"/>
    <cellStyle name="Totale 2 3 4 5 5 2 3 2 2" xfId="36732"/>
    <cellStyle name="Totale 2 3 4 5 5 3" xfId="7945"/>
    <cellStyle name="Totale 2 3 4 5 5 3 2" xfId="19235"/>
    <cellStyle name="Totale 2 3 4 5 5 3 2 2" xfId="30661"/>
    <cellStyle name="Totale 2 3 4 5 5 3 2 2 2" xfId="42337"/>
    <cellStyle name="Totale 2 3 4 5 5 4" xfId="11235"/>
    <cellStyle name="Totale 2 3 4 5 5 4 2" xfId="22687"/>
    <cellStyle name="Totale 2 3 4 5 5 4 2 2" xfId="34363"/>
    <cellStyle name="Totale 2 3 4 5 6" xfId="3236"/>
    <cellStyle name="Totale 2 3 4 5 6 2" xfId="6556"/>
    <cellStyle name="Totale 2 3 4 5 6 2 2" xfId="17952"/>
    <cellStyle name="Totale 2 3 4 5 6 2 2 2" xfId="29378"/>
    <cellStyle name="Totale 2 3 4 5 6 2 2 2 2" xfId="41054"/>
    <cellStyle name="Totale 2 3 4 5 6 2 3" xfId="14957"/>
    <cellStyle name="Totale 2 3 4 5 6 2 3 2" xfId="26383"/>
    <cellStyle name="Totale 2 3 4 5 6 2 3 2 2" xfId="38059"/>
    <cellStyle name="Totale 2 3 4 5 6 3" xfId="9125"/>
    <cellStyle name="Totale 2 3 4 5 6 3 2" xfId="20414"/>
    <cellStyle name="Totale 2 3 4 5 6 3 2 2" xfId="31840"/>
    <cellStyle name="Totale 2 3 4 5 6 3 2 2 2" xfId="43516"/>
    <cellStyle name="Totale 2 3 4 5 6 4" xfId="10300"/>
    <cellStyle name="Totale 2 3 4 5 6 4 2" xfId="21752"/>
    <cellStyle name="Totale 2 3 4 5 6 4 2 2" xfId="33428"/>
    <cellStyle name="Totale 2 3 4 5 7" xfId="3377"/>
    <cellStyle name="Totale 2 3 4 5 7 2" xfId="6691"/>
    <cellStyle name="Totale 2 3 4 5 7 2 2" xfId="18082"/>
    <cellStyle name="Totale 2 3 4 5 7 2 2 2" xfId="29508"/>
    <cellStyle name="Totale 2 3 4 5 7 2 2 2 2" xfId="41184"/>
    <cellStyle name="Totale 2 3 4 5 7 2 3" xfId="15088"/>
    <cellStyle name="Totale 2 3 4 5 7 2 3 2" xfId="26514"/>
    <cellStyle name="Totale 2 3 4 5 7 2 3 2 2" xfId="38190"/>
    <cellStyle name="Totale 2 3 4 5 7 3" xfId="10692"/>
    <cellStyle name="Totale 2 3 4 5 7 3 2" xfId="22144"/>
    <cellStyle name="Totale 2 3 4 5 7 3 2 2" xfId="33820"/>
    <cellStyle name="Totale 2 3 4 5 8" xfId="3842"/>
    <cellStyle name="Totale 2 3 4 5 8 2" xfId="15430"/>
    <cellStyle name="Totale 2 3 4 5 8 2 2" xfId="26856"/>
    <cellStyle name="Totale 2 3 4 5 8 2 2 2" xfId="38532"/>
    <cellStyle name="Totale 2 3 4 5 8 3" xfId="12417"/>
    <cellStyle name="Totale 2 3 4 5 8 3 2" xfId="23844"/>
    <cellStyle name="Totale 2 3 4 5 8 3 2 2" xfId="35520"/>
    <cellStyle name="Totale 2 3 4 5 9" xfId="10005"/>
    <cellStyle name="Totale 2 3 4 5 9 2" xfId="21457"/>
    <cellStyle name="Totale 2 3 4 5 9 2 2" xfId="33133"/>
    <cellStyle name="Totale 2 3 4 6" xfId="960"/>
    <cellStyle name="Totale 2 3 4 6 2" xfId="4319"/>
    <cellStyle name="Totale 2 3 4 6 2 2" xfId="15856"/>
    <cellStyle name="Totale 2 3 4 6 2 2 2" xfId="27282"/>
    <cellStyle name="Totale 2 3 4 6 2 2 2 2" xfId="38958"/>
    <cellStyle name="Totale 2 3 4 6 2 3" xfId="12846"/>
    <cellStyle name="Totale 2 3 4 6 2 3 2" xfId="24273"/>
    <cellStyle name="Totale 2 3 4 6 2 3 2 2" xfId="35949"/>
    <cellStyle name="Totale 2 3 4 6 3" xfId="7142"/>
    <cellStyle name="Totale 2 3 4 6 3 2" xfId="18456"/>
    <cellStyle name="Totale 2 3 4 6 3 2 2" xfId="29882"/>
    <cellStyle name="Totale 2 3 4 6 3 2 2 2" xfId="41558"/>
    <cellStyle name="Totale 2 3 4 6 4" xfId="10763"/>
    <cellStyle name="Totale 2 3 4 6 4 2" xfId="22215"/>
    <cellStyle name="Totale 2 3 4 6 4 2 2" xfId="33891"/>
    <cellStyle name="Totale 2 3 4 7" xfId="1288"/>
    <cellStyle name="Totale 2 3 4 7 2" xfId="4632"/>
    <cellStyle name="Totale 2 3 4 7 2 2" xfId="16159"/>
    <cellStyle name="Totale 2 3 4 7 2 2 2" xfId="27585"/>
    <cellStyle name="Totale 2 3 4 7 2 2 2 2" xfId="39261"/>
    <cellStyle name="Totale 2 3 4 7 2 3" xfId="13151"/>
    <cellStyle name="Totale 2 3 4 7 2 3 2" xfId="24578"/>
    <cellStyle name="Totale 2 3 4 7 2 3 2 2" xfId="36254"/>
    <cellStyle name="Totale 2 3 4 7 3" xfId="7457"/>
    <cellStyle name="Totale 2 3 4 7 3 2" xfId="18759"/>
    <cellStyle name="Totale 2 3 4 7 3 2 2" xfId="30185"/>
    <cellStyle name="Totale 2 3 4 7 3 2 2 2" xfId="41861"/>
    <cellStyle name="Totale 2 3 4 7 4" xfId="10165"/>
    <cellStyle name="Totale 2 3 4 7 4 2" xfId="21617"/>
    <cellStyle name="Totale 2 3 4 7 4 2 2" xfId="33293"/>
    <cellStyle name="Totale 2 3 4 8" xfId="616"/>
    <cellStyle name="Totale 2 3 4 8 2" xfId="3979"/>
    <cellStyle name="Totale 2 3 4 8 2 2" xfId="15561"/>
    <cellStyle name="Totale 2 3 4 8 2 2 2" xfId="26987"/>
    <cellStyle name="Totale 2 3 4 8 2 2 2 2" xfId="38663"/>
    <cellStyle name="Totale 2 3 4 8 2 3" xfId="12549"/>
    <cellStyle name="Totale 2 3 4 8 2 3 2" xfId="23976"/>
    <cellStyle name="Totale 2 3 4 8 2 3 2 2" xfId="35652"/>
    <cellStyle name="Totale 2 3 4 8 3" xfId="6845"/>
    <cellStyle name="Totale 2 3 4 8 3 2" xfId="18160"/>
    <cellStyle name="Totale 2 3 4 8 3 2 2" xfId="29586"/>
    <cellStyle name="Totale 2 3 4 8 3 2 2 2" xfId="41262"/>
    <cellStyle name="Totale 2 3 4 8 4" xfId="10951"/>
    <cellStyle name="Totale 2 3 4 8 4 2" xfId="22403"/>
    <cellStyle name="Totale 2 3 4 8 4 2 2" xfId="34079"/>
    <cellStyle name="Totale 2 3 4 9" xfId="2279"/>
    <cellStyle name="Totale 2 3 4 9 2" xfId="5602"/>
    <cellStyle name="Totale 2 3 4 9 2 2" xfId="17028"/>
    <cellStyle name="Totale 2 3 4 9 2 2 2" xfId="28454"/>
    <cellStyle name="Totale 2 3 4 9 2 2 2 2" xfId="40130"/>
    <cellStyle name="Totale 2 3 4 9 2 3" xfId="14026"/>
    <cellStyle name="Totale 2 3 4 9 2 3 2" xfId="25452"/>
    <cellStyle name="Totale 2 3 4 9 2 3 2 2" xfId="37128"/>
    <cellStyle name="Totale 2 3 4 9 3" xfId="8338"/>
    <cellStyle name="Totale 2 3 4 9 3 2" xfId="19628"/>
    <cellStyle name="Totale 2 3 4 9 3 2 2" xfId="31054"/>
    <cellStyle name="Totale 2 3 4 9 3 2 2 2" xfId="42730"/>
    <cellStyle name="Totale 2 3 4 9 4" xfId="11570"/>
    <cellStyle name="Totale 2 3 4 9 4 2" xfId="23022"/>
    <cellStyle name="Totale 2 3 4 9 4 2 2" xfId="34698"/>
    <cellStyle name="Totale 2 3 5" xfId="111"/>
    <cellStyle name="Totale 2 3 5 10" xfId="2812"/>
    <cellStyle name="Totale 2 3 5 10 2" xfId="6133"/>
    <cellStyle name="Totale 2 3 5 10 2 2" xfId="17537"/>
    <cellStyle name="Totale 2 3 5 10 2 2 2" xfId="28963"/>
    <cellStyle name="Totale 2 3 5 10 2 2 2 2" xfId="40639"/>
    <cellStyle name="Totale 2 3 5 10 2 3" xfId="14539"/>
    <cellStyle name="Totale 2 3 5 10 2 3 2" xfId="25965"/>
    <cellStyle name="Totale 2 3 5 10 2 3 2 2" xfId="37641"/>
    <cellStyle name="Totale 2 3 5 10 3" xfId="8847"/>
    <cellStyle name="Totale 2 3 5 10 3 2" xfId="20137"/>
    <cellStyle name="Totale 2 3 5 10 3 2 2" xfId="31563"/>
    <cellStyle name="Totale 2 3 5 10 3 2 2 2" xfId="43239"/>
    <cellStyle name="Totale 2 3 5 10 4" xfId="10331"/>
    <cellStyle name="Totale 2 3 5 10 4 2" xfId="21783"/>
    <cellStyle name="Totale 2 3 5 10 4 2 2" xfId="33459"/>
    <cellStyle name="Totale 2 3 5 11" xfId="1892"/>
    <cellStyle name="Totale 2 3 5 11 2" xfId="5215"/>
    <cellStyle name="Totale 2 3 5 11 2 2" xfId="16654"/>
    <cellStyle name="Totale 2 3 5 11 2 2 2" xfId="28080"/>
    <cellStyle name="Totale 2 3 5 11 2 2 2 2" xfId="39756"/>
    <cellStyle name="Totale 2 3 5 11 2 3" xfId="13649"/>
    <cellStyle name="Totale 2 3 5 11 2 3 2" xfId="25075"/>
    <cellStyle name="Totale 2 3 5 11 2 3 2 2" xfId="36751"/>
    <cellStyle name="Totale 2 3 5 11 3" xfId="7964"/>
    <cellStyle name="Totale 2 3 5 11 3 2" xfId="19254"/>
    <cellStyle name="Totale 2 3 5 11 3 2 2" xfId="30680"/>
    <cellStyle name="Totale 2 3 5 11 3 2 2 2" xfId="42356"/>
    <cellStyle name="Totale 2 3 5 11 4" xfId="9669"/>
    <cellStyle name="Totale 2 3 5 11 4 2" xfId="21121"/>
    <cellStyle name="Totale 2 3 5 11 4 2 2" xfId="32797"/>
    <cellStyle name="Totale 2 3 5 12" xfId="3528"/>
    <cellStyle name="Totale 2 3 5 12 2" xfId="15135"/>
    <cellStyle name="Totale 2 3 5 12 2 2" xfId="26561"/>
    <cellStyle name="Totale 2 3 5 12 2 2 2" xfId="38237"/>
    <cellStyle name="Totale 2 3 5 12 3" xfId="12122"/>
    <cellStyle name="Totale 2 3 5 12 3 2" xfId="23549"/>
    <cellStyle name="Totale 2 3 5 12 3 2 2" xfId="35225"/>
    <cellStyle name="Totale 2 3 5 2" xfId="267"/>
    <cellStyle name="Totale 2 3 5 2 10" xfId="3655"/>
    <cellStyle name="Totale 2 3 5 2 10 2" xfId="15244"/>
    <cellStyle name="Totale 2 3 5 2 10 2 2" xfId="26670"/>
    <cellStyle name="Totale 2 3 5 2 10 2 2 2" xfId="38346"/>
    <cellStyle name="Totale 2 3 5 2 10 3" xfId="12231"/>
    <cellStyle name="Totale 2 3 5 2 10 3 2" xfId="23658"/>
    <cellStyle name="Totale 2 3 5 2 10 3 2 2" xfId="35334"/>
    <cellStyle name="Totale 2 3 5 2 11" xfId="11732"/>
    <cellStyle name="Totale 2 3 5 2 11 2" xfId="23184"/>
    <cellStyle name="Totale 2 3 5 2 11 2 2" xfId="34860"/>
    <cellStyle name="Totale 2 3 5 2 2" xfId="1015"/>
    <cellStyle name="Totale 2 3 5 2 2 2" xfId="4372"/>
    <cellStyle name="Totale 2 3 5 2 2 2 2" xfId="15907"/>
    <cellStyle name="Totale 2 3 5 2 2 2 2 2" xfId="27333"/>
    <cellStyle name="Totale 2 3 5 2 2 2 2 2 2" xfId="39009"/>
    <cellStyle name="Totale 2 3 5 2 2 2 3" xfId="12897"/>
    <cellStyle name="Totale 2 3 5 2 2 2 3 2" xfId="24324"/>
    <cellStyle name="Totale 2 3 5 2 2 2 3 2 2" xfId="36000"/>
    <cellStyle name="Totale 2 3 5 2 2 3" xfId="7193"/>
    <cellStyle name="Totale 2 3 5 2 2 3 2" xfId="18507"/>
    <cellStyle name="Totale 2 3 5 2 2 3 2 2" xfId="29933"/>
    <cellStyle name="Totale 2 3 5 2 2 3 2 2 2" xfId="41609"/>
    <cellStyle name="Totale 2 3 5 2 2 4" xfId="9312"/>
    <cellStyle name="Totale 2 3 5 2 2 4 2" xfId="20764"/>
    <cellStyle name="Totale 2 3 5 2 2 4 2 2" xfId="32440"/>
    <cellStyle name="Totale 2 3 5 2 3" xfId="1379"/>
    <cellStyle name="Totale 2 3 5 2 3 2" xfId="4711"/>
    <cellStyle name="Totale 2 3 5 2 3 2 2" xfId="16238"/>
    <cellStyle name="Totale 2 3 5 2 3 2 2 2" xfId="27664"/>
    <cellStyle name="Totale 2 3 5 2 3 2 2 2 2" xfId="39340"/>
    <cellStyle name="Totale 2 3 5 2 3 2 3" xfId="13230"/>
    <cellStyle name="Totale 2 3 5 2 3 2 3 2" xfId="24657"/>
    <cellStyle name="Totale 2 3 5 2 3 2 3 2 2" xfId="36333"/>
    <cellStyle name="Totale 2 3 5 2 3 3" xfId="7548"/>
    <cellStyle name="Totale 2 3 5 2 3 3 2" xfId="18838"/>
    <cellStyle name="Totale 2 3 5 2 3 3 2 2" xfId="30264"/>
    <cellStyle name="Totale 2 3 5 2 3 3 2 2 2" xfId="41940"/>
    <cellStyle name="Totale 2 3 5 2 3 4" xfId="10356"/>
    <cellStyle name="Totale 2 3 5 2 3 4 2" xfId="21808"/>
    <cellStyle name="Totale 2 3 5 2 3 4 2 2" xfId="33484"/>
    <cellStyle name="Totale 2 3 5 2 4" xfId="1575"/>
    <cellStyle name="Totale 2 3 5 2 4 2" xfId="4905"/>
    <cellStyle name="Totale 2 3 5 2 4 2 2" xfId="16431"/>
    <cellStyle name="Totale 2 3 5 2 4 2 2 2" xfId="27857"/>
    <cellStyle name="Totale 2 3 5 2 4 2 2 2 2" xfId="39533"/>
    <cellStyle name="Totale 2 3 5 2 4 2 3" xfId="13423"/>
    <cellStyle name="Totale 2 3 5 2 4 2 3 2" xfId="24850"/>
    <cellStyle name="Totale 2 3 5 2 4 2 3 2 2" xfId="36526"/>
    <cellStyle name="Totale 2 3 5 2 4 3" xfId="7741"/>
    <cellStyle name="Totale 2 3 5 2 4 3 2" xfId="19031"/>
    <cellStyle name="Totale 2 3 5 2 4 3 2 2" xfId="30457"/>
    <cellStyle name="Totale 2 3 5 2 4 3 2 2 2" xfId="42133"/>
    <cellStyle name="Totale 2 3 5 2 4 4" xfId="10961"/>
    <cellStyle name="Totale 2 3 5 2 4 4 2" xfId="22413"/>
    <cellStyle name="Totale 2 3 5 2 4 4 2 2" xfId="34089"/>
    <cellStyle name="Totale 2 3 5 2 5" xfId="695"/>
    <cellStyle name="Totale 2 3 5 2 5 2" xfId="4058"/>
    <cellStyle name="Totale 2 3 5 2 5 2 2" xfId="15640"/>
    <cellStyle name="Totale 2 3 5 2 5 2 2 2" xfId="27066"/>
    <cellStyle name="Totale 2 3 5 2 5 2 2 2 2" xfId="38742"/>
    <cellStyle name="Totale 2 3 5 2 5 2 3" xfId="12628"/>
    <cellStyle name="Totale 2 3 5 2 5 2 3 2" xfId="24055"/>
    <cellStyle name="Totale 2 3 5 2 5 2 3 2 2" xfId="35731"/>
    <cellStyle name="Totale 2 3 5 2 5 3" xfId="6924"/>
    <cellStyle name="Totale 2 3 5 2 5 3 2" xfId="18239"/>
    <cellStyle name="Totale 2 3 5 2 5 3 2 2" xfId="29665"/>
    <cellStyle name="Totale 2 3 5 2 5 3 2 2 2" xfId="41341"/>
    <cellStyle name="Totale 2 3 5 2 5 4" xfId="9948"/>
    <cellStyle name="Totale 2 3 5 2 5 4 2" xfId="21400"/>
    <cellStyle name="Totale 2 3 5 2 5 4 2 2" xfId="33076"/>
    <cellStyle name="Totale 2 3 5 2 6" xfId="1967"/>
    <cellStyle name="Totale 2 3 5 2 6 2" xfId="5290"/>
    <cellStyle name="Totale 2 3 5 2 6 2 2" xfId="16727"/>
    <cellStyle name="Totale 2 3 5 2 6 2 2 2" xfId="28153"/>
    <cellStyle name="Totale 2 3 5 2 6 2 2 2 2" xfId="39829"/>
    <cellStyle name="Totale 2 3 5 2 6 2 3" xfId="13722"/>
    <cellStyle name="Totale 2 3 5 2 6 2 3 2" xfId="25148"/>
    <cellStyle name="Totale 2 3 5 2 6 2 3 2 2" xfId="36824"/>
    <cellStyle name="Totale 2 3 5 2 6 3" xfId="8037"/>
    <cellStyle name="Totale 2 3 5 2 6 3 2" xfId="19327"/>
    <cellStyle name="Totale 2 3 5 2 6 3 2 2" xfId="30753"/>
    <cellStyle name="Totale 2 3 5 2 6 3 2 2 2" xfId="42429"/>
    <cellStyle name="Totale 2 3 5 2 6 4" xfId="10156"/>
    <cellStyle name="Totale 2 3 5 2 6 4 2" xfId="21608"/>
    <cellStyle name="Totale 2 3 5 2 6 4 2 2" xfId="33284"/>
    <cellStyle name="Totale 2 3 5 2 7" xfId="2341"/>
    <cellStyle name="Totale 2 3 5 2 7 2" xfId="5664"/>
    <cellStyle name="Totale 2 3 5 2 7 2 2" xfId="17088"/>
    <cellStyle name="Totale 2 3 5 2 7 2 2 2" xfId="28514"/>
    <cellStyle name="Totale 2 3 5 2 7 2 2 2 2" xfId="40190"/>
    <cellStyle name="Totale 2 3 5 2 7 2 3" xfId="14087"/>
    <cellStyle name="Totale 2 3 5 2 7 2 3 2" xfId="25513"/>
    <cellStyle name="Totale 2 3 5 2 7 2 3 2 2" xfId="37189"/>
    <cellStyle name="Totale 2 3 5 2 7 3" xfId="8398"/>
    <cellStyle name="Totale 2 3 5 2 7 3 2" xfId="19688"/>
    <cellStyle name="Totale 2 3 5 2 7 3 2 2" xfId="31114"/>
    <cellStyle name="Totale 2 3 5 2 7 3 2 2 2" xfId="42790"/>
    <cellStyle name="Totale 2 3 5 2 7 4" xfId="11061"/>
    <cellStyle name="Totale 2 3 5 2 7 4 2" xfId="22513"/>
    <cellStyle name="Totale 2 3 5 2 7 4 2 2" xfId="34189"/>
    <cellStyle name="Totale 2 3 5 2 8" xfId="2941"/>
    <cellStyle name="Totale 2 3 5 2 8 2" xfId="6261"/>
    <cellStyle name="Totale 2 3 5 2 8 2 2" xfId="17663"/>
    <cellStyle name="Totale 2 3 5 2 8 2 2 2" xfId="29089"/>
    <cellStyle name="Totale 2 3 5 2 8 2 2 2 2" xfId="40765"/>
    <cellStyle name="Totale 2 3 5 2 8 2 3" xfId="14666"/>
    <cellStyle name="Totale 2 3 5 2 8 2 3 2" xfId="26092"/>
    <cellStyle name="Totale 2 3 5 2 8 2 3 2 2" xfId="37768"/>
    <cellStyle name="Totale 2 3 5 2 8 3" xfId="8972"/>
    <cellStyle name="Totale 2 3 5 2 8 3 2" xfId="20262"/>
    <cellStyle name="Totale 2 3 5 2 8 3 2 2" xfId="31688"/>
    <cellStyle name="Totale 2 3 5 2 8 3 2 2 2" xfId="43364"/>
    <cellStyle name="Totale 2 3 5 2 8 4" xfId="9840"/>
    <cellStyle name="Totale 2 3 5 2 8 4 2" xfId="21292"/>
    <cellStyle name="Totale 2 3 5 2 8 4 2 2" xfId="32968"/>
    <cellStyle name="Totale 2 3 5 2 9" xfId="3050"/>
    <cellStyle name="Totale 2 3 5 2 9 2" xfId="6370"/>
    <cellStyle name="Totale 2 3 5 2 9 2 2" xfId="17766"/>
    <cellStyle name="Totale 2 3 5 2 9 2 2 2" xfId="29192"/>
    <cellStyle name="Totale 2 3 5 2 9 2 2 2 2" xfId="40868"/>
    <cellStyle name="Totale 2 3 5 2 9 2 3" xfId="14771"/>
    <cellStyle name="Totale 2 3 5 2 9 2 3 2" xfId="26197"/>
    <cellStyle name="Totale 2 3 5 2 9 2 3 2 2" xfId="37873"/>
    <cellStyle name="Totale 2 3 5 2 9 3" xfId="9658"/>
    <cellStyle name="Totale 2 3 5 2 9 3 2" xfId="21110"/>
    <cellStyle name="Totale 2 3 5 2 9 3 2 2" xfId="32786"/>
    <cellStyle name="Totale 2 3 5 3" xfId="344"/>
    <cellStyle name="Totale 2 3 5 3 10" xfId="3732"/>
    <cellStyle name="Totale 2 3 5 3 10 2" xfId="15321"/>
    <cellStyle name="Totale 2 3 5 3 10 2 2" xfId="26747"/>
    <cellStyle name="Totale 2 3 5 3 10 2 2 2" xfId="38423"/>
    <cellStyle name="Totale 2 3 5 3 10 3" xfId="12308"/>
    <cellStyle name="Totale 2 3 5 3 10 3 2" xfId="23735"/>
    <cellStyle name="Totale 2 3 5 3 10 3 2 2" xfId="35411"/>
    <cellStyle name="Totale 2 3 5 3 2" xfId="533"/>
    <cellStyle name="Totale 2 3 5 3 2 2" xfId="1217"/>
    <cellStyle name="Totale 2 3 5 3 2 2 2" xfId="4574"/>
    <cellStyle name="Totale 2 3 5 3 2 2 2 2" xfId="16108"/>
    <cellStyle name="Totale 2 3 5 3 2 2 2 2 2" xfId="27534"/>
    <cellStyle name="Totale 2 3 5 3 2 2 2 2 2 2" xfId="39210"/>
    <cellStyle name="Totale 2 3 5 3 2 2 2 3" xfId="13098"/>
    <cellStyle name="Totale 2 3 5 3 2 2 2 3 2" xfId="24525"/>
    <cellStyle name="Totale 2 3 5 3 2 2 2 3 2 2" xfId="36201"/>
    <cellStyle name="Totale 2 3 5 3 2 2 3" xfId="7394"/>
    <cellStyle name="Totale 2 3 5 3 2 2 3 2" xfId="18708"/>
    <cellStyle name="Totale 2 3 5 3 2 2 3 2 2" xfId="30134"/>
    <cellStyle name="Totale 2 3 5 3 2 2 3 2 2 2" xfId="41810"/>
    <cellStyle name="Totale 2 3 5 3 2 2 4" xfId="10485"/>
    <cellStyle name="Totale 2 3 5 3 2 2 4 2" xfId="21937"/>
    <cellStyle name="Totale 2 3 5 3 2 2 4 2 2" xfId="33613"/>
    <cellStyle name="Totale 2 3 5 3 2 3" xfId="2233"/>
    <cellStyle name="Totale 2 3 5 3 2 3 2" xfId="5556"/>
    <cellStyle name="Totale 2 3 5 3 2 3 2 2" xfId="16992"/>
    <cellStyle name="Totale 2 3 5 3 2 3 2 2 2" xfId="28418"/>
    <cellStyle name="Totale 2 3 5 3 2 3 2 2 2 2" xfId="40094"/>
    <cellStyle name="Totale 2 3 5 3 2 3 2 3" xfId="13987"/>
    <cellStyle name="Totale 2 3 5 3 2 3 2 3 2" xfId="25413"/>
    <cellStyle name="Totale 2 3 5 3 2 3 2 3 2 2" xfId="37089"/>
    <cellStyle name="Totale 2 3 5 3 2 3 3" xfId="8302"/>
    <cellStyle name="Totale 2 3 5 3 2 3 3 2" xfId="19592"/>
    <cellStyle name="Totale 2 3 5 3 2 3 3 2 2" xfId="31018"/>
    <cellStyle name="Totale 2 3 5 3 2 3 3 2 2 2" xfId="42694"/>
    <cellStyle name="Totale 2 3 5 3 2 3 4" xfId="11935"/>
    <cellStyle name="Totale 2 3 5 3 2 3 4 2" xfId="23387"/>
    <cellStyle name="Totale 2 3 5 3 2 3 4 2 2" xfId="35063"/>
    <cellStyle name="Totale 2 3 5 3 2 4" xfId="2607"/>
    <cellStyle name="Totale 2 3 5 3 2 4 2" xfId="5930"/>
    <cellStyle name="Totale 2 3 5 3 2 4 2 2" xfId="17354"/>
    <cellStyle name="Totale 2 3 5 3 2 4 2 2 2" xfId="28780"/>
    <cellStyle name="Totale 2 3 5 3 2 4 2 2 2 2" xfId="40456"/>
    <cellStyle name="Totale 2 3 5 3 2 4 2 3" xfId="14353"/>
    <cellStyle name="Totale 2 3 5 3 2 4 2 3 2" xfId="25779"/>
    <cellStyle name="Totale 2 3 5 3 2 4 2 3 2 2" xfId="37455"/>
    <cellStyle name="Totale 2 3 5 3 2 4 3" xfId="8664"/>
    <cellStyle name="Totale 2 3 5 3 2 4 3 2" xfId="19954"/>
    <cellStyle name="Totale 2 3 5 3 2 4 3 2 2" xfId="31380"/>
    <cellStyle name="Totale 2 3 5 3 2 4 3 2 2 2" xfId="43056"/>
    <cellStyle name="Totale 2 3 5 3 2 4 4" xfId="11397"/>
    <cellStyle name="Totale 2 3 5 3 2 4 4 2" xfId="22849"/>
    <cellStyle name="Totale 2 3 5 3 2 4 4 2 2" xfId="34525"/>
    <cellStyle name="Totale 2 3 5 3 2 5" xfId="2287"/>
    <cellStyle name="Totale 2 3 5 3 2 5 2" xfId="5610"/>
    <cellStyle name="Totale 2 3 5 3 2 5 2 2" xfId="17036"/>
    <cellStyle name="Totale 2 3 5 3 2 5 2 2 2" xfId="28462"/>
    <cellStyle name="Totale 2 3 5 3 2 5 2 2 2 2" xfId="40138"/>
    <cellStyle name="Totale 2 3 5 3 2 5 2 3" xfId="14034"/>
    <cellStyle name="Totale 2 3 5 3 2 5 2 3 2" xfId="25460"/>
    <cellStyle name="Totale 2 3 5 3 2 5 2 3 2 2" xfId="37136"/>
    <cellStyle name="Totale 2 3 5 3 2 5 3" xfId="8346"/>
    <cellStyle name="Totale 2 3 5 3 2 5 3 2" xfId="19636"/>
    <cellStyle name="Totale 2 3 5 3 2 5 3 2 2" xfId="31062"/>
    <cellStyle name="Totale 2 3 5 3 2 5 3 2 2 2" xfId="42738"/>
    <cellStyle name="Totale 2 3 5 3 2 5 4" xfId="11921"/>
    <cellStyle name="Totale 2 3 5 3 2 5 4 2" xfId="23373"/>
    <cellStyle name="Totale 2 3 5 3 2 5 4 2 2" xfId="35049"/>
    <cellStyle name="Totale 2 3 5 3 2 6" xfId="3315"/>
    <cellStyle name="Totale 2 3 5 3 2 6 2" xfId="6635"/>
    <cellStyle name="Totale 2 3 5 3 2 6 2 2" xfId="18031"/>
    <cellStyle name="Totale 2 3 5 3 2 6 2 2 2" xfId="29457"/>
    <cellStyle name="Totale 2 3 5 3 2 6 2 2 2 2" xfId="41133"/>
    <cellStyle name="Totale 2 3 5 3 2 6 2 3" xfId="15036"/>
    <cellStyle name="Totale 2 3 5 3 2 6 2 3 2" xfId="26462"/>
    <cellStyle name="Totale 2 3 5 3 2 6 2 3 2 2" xfId="38138"/>
    <cellStyle name="Totale 2 3 5 3 2 6 3" xfId="10608"/>
    <cellStyle name="Totale 2 3 5 3 2 6 3 2" xfId="22060"/>
    <cellStyle name="Totale 2 3 5 3 2 6 3 2 2" xfId="33736"/>
    <cellStyle name="Totale 2 3 5 3 2 7" xfId="3921"/>
    <cellStyle name="Totale 2 3 5 3 2 7 2" xfId="15509"/>
    <cellStyle name="Totale 2 3 5 3 2 7 2 2" xfId="26935"/>
    <cellStyle name="Totale 2 3 5 3 2 7 2 2 2" xfId="38611"/>
    <cellStyle name="Totale 2 3 5 3 2 7 3" xfId="12496"/>
    <cellStyle name="Totale 2 3 5 3 2 7 3 2" xfId="23923"/>
    <cellStyle name="Totale 2 3 5 3 2 7 3 2 2" xfId="35599"/>
    <cellStyle name="Totale 2 3 5 3 2 8" xfId="11918"/>
    <cellStyle name="Totale 2 3 5 3 2 8 2" xfId="23370"/>
    <cellStyle name="Totale 2 3 5 3 2 8 2 2" xfId="35046"/>
    <cellStyle name="Totale 2 3 5 3 3" xfId="1088"/>
    <cellStyle name="Totale 2 3 5 3 3 2" xfId="4445"/>
    <cellStyle name="Totale 2 3 5 3 3 2 2" xfId="15980"/>
    <cellStyle name="Totale 2 3 5 3 3 2 2 2" xfId="27406"/>
    <cellStyle name="Totale 2 3 5 3 3 2 2 2 2" xfId="39082"/>
    <cellStyle name="Totale 2 3 5 3 3 2 3" xfId="12970"/>
    <cellStyle name="Totale 2 3 5 3 3 2 3 2" xfId="24397"/>
    <cellStyle name="Totale 2 3 5 3 3 2 3 2 2" xfId="36073"/>
    <cellStyle name="Totale 2 3 5 3 3 3" xfId="7266"/>
    <cellStyle name="Totale 2 3 5 3 3 3 2" xfId="18580"/>
    <cellStyle name="Totale 2 3 5 3 3 3 2 2" xfId="30006"/>
    <cellStyle name="Totale 2 3 5 3 3 3 2 2 2" xfId="41682"/>
    <cellStyle name="Totale 2 3 5 3 3 4" xfId="11082"/>
    <cellStyle name="Totale 2 3 5 3 3 4 2" xfId="22534"/>
    <cellStyle name="Totale 2 3 5 3 3 4 2 2" xfId="34210"/>
    <cellStyle name="Totale 2 3 5 3 4" xfId="1456"/>
    <cellStyle name="Totale 2 3 5 3 4 2" xfId="4788"/>
    <cellStyle name="Totale 2 3 5 3 4 2 2" xfId="16315"/>
    <cellStyle name="Totale 2 3 5 3 4 2 2 2" xfId="27741"/>
    <cellStyle name="Totale 2 3 5 3 4 2 2 2 2" xfId="39417"/>
    <cellStyle name="Totale 2 3 5 3 4 2 3" xfId="13307"/>
    <cellStyle name="Totale 2 3 5 3 4 2 3 2" xfId="24734"/>
    <cellStyle name="Totale 2 3 5 3 4 2 3 2 2" xfId="36410"/>
    <cellStyle name="Totale 2 3 5 3 4 3" xfId="7625"/>
    <cellStyle name="Totale 2 3 5 3 4 3 2" xfId="18915"/>
    <cellStyle name="Totale 2 3 5 3 4 3 2 2" xfId="30341"/>
    <cellStyle name="Totale 2 3 5 3 4 3 2 2 2" xfId="42017"/>
    <cellStyle name="Totale 2 3 5 3 4 4" xfId="11966"/>
    <cellStyle name="Totale 2 3 5 3 4 4 2" xfId="23418"/>
    <cellStyle name="Totale 2 3 5 3 4 4 2 2" xfId="35094"/>
    <cellStyle name="Totale 2 3 5 3 5" xfId="772"/>
    <cellStyle name="Totale 2 3 5 3 5 2" xfId="4135"/>
    <cellStyle name="Totale 2 3 5 3 5 2 2" xfId="15717"/>
    <cellStyle name="Totale 2 3 5 3 5 2 2 2" xfId="27143"/>
    <cellStyle name="Totale 2 3 5 3 5 2 2 2 2" xfId="38819"/>
    <cellStyle name="Totale 2 3 5 3 5 2 3" xfId="12705"/>
    <cellStyle name="Totale 2 3 5 3 5 2 3 2" xfId="24132"/>
    <cellStyle name="Totale 2 3 5 3 5 2 3 2 2" xfId="35808"/>
    <cellStyle name="Totale 2 3 5 3 5 3" xfId="7001"/>
    <cellStyle name="Totale 2 3 5 3 5 3 2" xfId="18316"/>
    <cellStyle name="Totale 2 3 5 3 5 3 2 2" xfId="29742"/>
    <cellStyle name="Totale 2 3 5 3 5 3 2 2 2" xfId="41418"/>
    <cellStyle name="Totale 2 3 5 3 5 4" xfId="11124"/>
    <cellStyle name="Totale 2 3 5 3 5 4 2" xfId="22576"/>
    <cellStyle name="Totale 2 3 5 3 5 4 2 2" xfId="34252"/>
    <cellStyle name="Totale 2 3 5 3 6" xfId="2044"/>
    <cellStyle name="Totale 2 3 5 3 6 2" xfId="5367"/>
    <cellStyle name="Totale 2 3 5 3 6 2 2" xfId="16804"/>
    <cellStyle name="Totale 2 3 5 3 6 2 2 2" xfId="28230"/>
    <cellStyle name="Totale 2 3 5 3 6 2 2 2 2" xfId="39906"/>
    <cellStyle name="Totale 2 3 5 3 6 2 3" xfId="13799"/>
    <cellStyle name="Totale 2 3 5 3 6 2 3 2" xfId="25225"/>
    <cellStyle name="Totale 2 3 5 3 6 2 3 2 2" xfId="36901"/>
    <cellStyle name="Totale 2 3 5 3 6 3" xfId="8114"/>
    <cellStyle name="Totale 2 3 5 3 6 3 2" xfId="19404"/>
    <cellStyle name="Totale 2 3 5 3 6 3 2 2" xfId="30830"/>
    <cellStyle name="Totale 2 3 5 3 6 3 2 2 2" xfId="42506"/>
    <cellStyle name="Totale 2 3 5 3 6 4" xfId="11839"/>
    <cellStyle name="Totale 2 3 5 3 6 4 2" xfId="23291"/>
    <cellStyle name="Totale 2 3 5 3 6 4 2 2" xfId="34967"/>
    <cellStyle name="Totale 2 3 5 3 7" xfId="2418"/>
    <cellStyle name="Totale 2 3 5 3 7 2" xfId="5741"/>
    <cellStyle name="Totale 2 3 5 3 7 2 2" xfId="17165"/>
    <cellStyle name="Totale 2 3 5 3 7 2 2 2" xfId="28591"/>
    <cellStyle name="Totale 2 3 5 3 7 2 2 2 2" xfId="40267"/>
    <cellStyle name="Totale 2 3 5 3 7 2 3" xfId="14164"/>
    <cellStyle name="Totale 2 3 5 3 7 2 3 2" xfId="25590"/>
    <cellStyle name="Totale 2 3 5 3 7 2 3 2 2" xfId="37266"/>
    <cellStyle name="Totale 2 3 5 3 7 3" xfId="8475"/>
    <cellStyle name="Totale 2 3 5 3 7 3 2" xfId="19765"/>
    <cellStyle name="Totale 2 3 5 3 7 3 2 2" xfId="31191"/>
    <cellStyle name="Totale 2 3 5 3 7 3 2 2 2" xfId="42867"/>
    <cellStyle name="Totale 2 3 5 3 7 4" xfId="10583"/>
    <cellStyle name="Totale 2 3 5 3 7 4 2" xfId="22035"/>
    <cellStyle name="Totale 2 3 5 3 7 4 2 2" xfId="33711"/>
    <cellStyle name="Totale 2 3 5 3 8" xfId="2813"/>
    <cellStyle name="Totale 2 3 5 3 8 2" xfId="6134"/>
    <cellStyle name="Totale 2 3 5 3 8 2 2" xfId="17538"/>
    <cellStyle name="Totale 2 3 5 3 8 2 2 2" xfId="28964"/>
    <cellStyle name="Totale 2 3 5 3 8 2 2 2 2" xfId="40640"/>
    <cellStyle name="Totale 2 3 5 3 8 2 3" xfId="14540"/>
    <cellStyle name="Totale 2 3 5 3 8 2 3 2" xfId="25966"/>
    <cellStyle name="Totale 2 3 5 3 8 2 3 2 2" xfId="37642"/>
    <cellStyle name="Totale 2 3 5 3 8 3" xfId="8848"/>
    <cellStyle name="Totale 2 3 5 3 8 3 2" xfId="20138"/>
    <cellStyle name="Totale 2 3 5 3 8 3 2 2" xfId="31564"/>
    <cellStyle name="Totale 2 3 5 3 8 3 2 2 2" xfId="43240"/>
    <cellStyle name="Totale 2 3 5 3 8 4" xfId="10013"/>
    <cellStyle name="Totale 2 3 5 3 8 4 2" xfId="21465"/>
    <cellStyle name="Totale 2 3 5 3 8 4 2 2" xfId="33141"/>
    <cellStyle name="Totale 2 3 5 3 9" xfId="3127"/>
    <cellStyle name="Totale 2 3 5 3 9 2" xfId="6447"/>
    <cellStyle name="Totale 2 3 5 3 9 2 2" xfId="17843"/>
    <cellStyle name="Totale 2 3 5 3 9 2 2 2" xfId="29269"/>
    <cellStyle name="Totale 2 3 5 3 9 2 2 2 2" xfId="40945"/>
    <cellStyle name="Totale 2 3 5 3 9 2 3" xfId="14848"/>
    <cellStyle name="Totale 2 3 5 3 9 2 3 2" xfId="26274"/>
    <cellStyle name="Totale 2 3 5 3 9 2 3 2 2" xfId="37950"/>
    <cellStyle name="Totale 2 3 5 3 9 3" xfId="9075"/>
    <cellStyle name="Totale 2 3 5 3 9 3 2" xfId="20365"/>
    <cellStyle name="Totale 2 3 5 3 9 3 2 2" xfId="31791"/>
    <cellStyle name="Totale 2 3 5 3 9 3 2 2 2" xfId="43467"/>
    <cellStyle name="Totale 2 3 5 3 9 4" xfId="9661"/>
    <cellStyle name="Totale 2 3 5 3 9 4 2" xfId="21113"/>
    <cellStyle name="Totale 2 3 5 3 9 4 2 2" xfId="32789"/>
    <cellStyle name="Totale 2 3 5 4" xfId="376"/>
    <cellStyle name="Totale 2 3 5 4 10" xfId="11287"/>
    <cellStyle name="Totale 2 3 5 4 10 2" xfId="22739"/>
    <cellStyle name="Totale 2 3 5 4 10 2 2" xfId="34415"/>
    <cellStyle name="Totale 2 3 5 4 2" xfId="1488"/>
    <cellStyle name="Totale 2 3 5 4 2 2" xfId="4820"/>
    <cellStyle name="Totale 2 3 5 4 2 2 2" xfId="16347"/>
    <cellStyle name="Totale 2 3 5 4 2 2 2 2" xfId="27773"/>
    <cellStyle name="Totale 2 3 5 4 2 2 2 2 2" xfId="39449"/>
    <cellStyle name="Totale 2 3 5 4 2 2 3" xfId="13339"/>
    <cellStyle name="Totale 2 3 5 4 2 2 3 2" xfId="24766"/>
    <cellStyle name="Totale 2 3 5 4 2 2 3 2 2" xfId="36442"/>
    <cellStyle name="Totale 2 3 5 4 2 3" xfId="7657"/>
    <cellStyle name="Totale 2 3 5 4 2 3 2" xfId="18947"/>
    <cellStyle name="Totale 2 3 5 4 2 3 2 2" xfId="30373"/>
    <cellStyle name="Totale 2 3 5 4 2 3 2 2 2" xfId="42049"/>
    <cellStyle name="Totale 2 3 5 4 2 4" xfId="11239"/>
    <cellStyle name="Totale 2 3 5 4 2 4 2" xfId="22691"/>
    <cellStyle name="Totale 2 3 5 4 2 4 2 2" xfId="34367"/>
    <cellStyle name="Totale 2 3 5 4 3" xfId="1631"/>
    <cellStyle name="Totale 2 3 5 4 3 2" xfId="4961"/>
    <cellStyle name="Totale 2 3 5 4 3 2 2" xfId="16485"/>
    <cellStyle name="Totale 2 3 5 4 3 2 2 2" xfId="27911"/>
    <cellStyle name="Totale 2 3 5 4 3 2 2 2 2" xfId="39587"/>
    <cellStyle name="Totale 2 3 5 4 3 2 3" xfId="13477"/>
    <cellStyle name="Totale 2 3 5 4 3 2 3 2" xfId="24904"/>
    <cellStyle name="Totale 2 3 5 4 3 2 3 2 2" xfId="36580"/>
    <cellStyle name="Totale 2 3 5 4 3 3" xfId="7795"/>
    <cellStyle name="Totale 2 3 5 4 3 3 2" xfId="19085"/>
    <cellStyle name="Totale 2 3 5 4 3 3 2 2" xfId="30511"/>
    <cellStyle name="Totale 2 3 5 4 3 3 2 2 2" xfId="42187"/>
    <cellStyle name="Totale 2 3 5 4 3 4" xfId="11680"/>
    <cellStyle name="Totale 2 3 5 4 3 4 2" xfId="23132"/>
    <cellStyle name="Totale 2 3 5 4 3 4 2 2" xfId="34808"/>
    <cellStyle name="Totale 2 3 5 4 4" xfId="804"/>
    <cellStyle name="Totale 2 3 5 4 4 2" xfId="4167"/>
    <cellStyle name="Totale 2 3 5 4 4 2 2" xfId="15749"/>
    <cellStyle name="Totale 2 3 5 4 4 2 2 2" xfId="27175"/>
    <cellStyle name="Totale 2 3 5 4 4 2 2 2 2" xfId="38851"/>
    <cellStyle name="Totale 2 3 5 4 4 2 3" xfId="12737"/>
    <cellStyle name="Totale 2 3 5 4 4 2 3 2" xfId="24164"/>
    <cellStyle name="Totale 2 3 5 4 4 2 3 2 2" xfId="35840"/>
    <cellStyle name="Totale 2 3 5 4 4 3" xfId="7033"/>
    <cellStyle name="Totale 2 3 5 4 4 3 2" xfId="18348"/>
    <cellStyle name="Totale 2 3 5 4 4 3 2 2" xfId="29774"/>
    <cellStyle name="Totale 2 3 5 4 4 3 2 2 2" xfId="41450"/>
    <cellStyle name="Totale 2 3 5 4 4 4" xfId="11332"/>
    <cellStyle name="Totale 2 3 5 4 4 4 2" xfId="22784"/>
    <cellStyle name="Totale 2 3 5 4 4 4 2 2" xfId="34460"/>
    <cellStyle name="Totale 2 3 5 4 5" xfId="2076"/>
    <cellStyle name="Totale 2 3 5 4 5 2" xfId="5399"/>
    <cellStyle name="Totale 2 3 5 4 5 2 2" xfId="16836"/>
    <cellStyle name="Totale 2 3 5 4 5 2 2 2" xfId="28262"/>
    <cellStyle name="Totale 2 3 5 4 5 2 2 2 2" xfId="39938"/>
    <cellStyle name="Totale 2 3 5 4 5 2 3" xfId="13831"/>
    <cellStyle name="Totale 2 3 5 4 5 2 3 2" xfId="25257"/>
    <cellStyle name="Totale 2 3 5 4 5 2 3 2 2" xfId="36933"/>
    <cellStyle name="Totale 2 3 5 4 5 3" xfId="8146"/>
    <cellStyle name="Totale 2 3 5 4 5 3 2" xfId="19436"/>
    <cellStyle name="Totale 2 3 5 4 5 3 2 2" xfId="30862"/>
    <cellStyle name="Totale 2 3 5 4 5 3 2 2 2" xfId="42538"/>
    <cellStyle name="Totale 2 3 5 4 5 4" xfId="11599"/>
    <cellStyle name="Totale 2 3 5 4 5 4 2" xfId="23051"/>
    <cellStyle name="Totale 2 3 5 4 5 4 2 2" xfId="34727"/>
    <cellStyle name="Totale 2 3 5 4 6" xfId="2450"/>
    <cellStyle name="Totale 2 3 5 4 6 2" xfId="5773"/>
    <cellStyle name="Totale 2 3 5 4 6 2 2" xfId="17197"/>
    <cellStyle name="Totale 2 3 5 4 6 2 2 2" xfId="28623"/>
    <cellStyle name="Totale 2 3 5 4 6 2 2 2 2" xfId="40299"/>
    <cellStyle name="Totale 2 3 5 4 6 2 3" xfId="14196"/>
    <cellStyle name="Totale 2 3 5 4 6 2 3 2" xfId="25622"/>
    <cellStyle name="Totale 2 3 5 4 6 2 3 2 2" xfId="37298"/>
    <cellStyle name="Totale 2 3 5 4 6 3" xfId="8507"/>
    <cellStyle name="Totale 2 3 5 4 6 3 2" xfId="19797"/>
    <cellStyle name="Totale 2 3 5 4 6 3 2 2" xfId="31223"/>
    <cellStyle name="Totale 2 3 5 4 6 3 2 2 2" xfId="42899"/>
    <cellStyle name="Totale 2 3 5 4 6 4" xfId="9959"/>
    <cellStyle name="Totale 2 3 5 4 6 4 2" xfId="21411"/>
    <cellStyle name="Totale 2 3 5 4 6 4 2 2" xfId="33087"/>
    <cellStyle name="Totale 2 3 5 4 7" xfId="2837"/>
    <cellStyle name="Totale 2 3 5 4 7 2" xfId="6158"/>
    <cellStyle name="Totale 2 3 5 4 7 2 2" xfId="17562"/>
    <cellStyle name="Totale 2 3 5 4 7 2 2 2" xfId="28988"/>
    <cellStyle name="Totale 2 3 5 4 7 2 2 2 2" xfId="40664"/>
    <cellStyle name="Totale 2 3 5 4 7 2 3" xfId="14564"/>
    <cellStyle name="Totale 2 3 5 4 7 2 3 2" xfId="25990"/>
    <cellStyle name="Totale 2 3 5 4 7 2 3 2 2" xfId="37666"/>
    <cellStyle name="Totale 2 3 5 4 7 3" xfId="8872"/>
    <cellStyle name="Totale 2 3 5 4 7 3 2" xfId="20162"/>
    <cellStyle name="Totale 2 3 5 4 7 3 2 2" xfId="31588"/>
    <cellStyle name="Totale 2 3 5 4 7 3 2 2 2" xfId="43264"/>
    <cellStyle name="Totale 2 3 5 4 7 4" xfId="11778"/>
    <cellStyle name="Totale 2 3 5 4 7 4 2" xfId="23230"/>
    <cellStyle name="Totale 2 3 5 4 7 4 2 2" xfId="34906"/>
    <cellStyle name="Totale 2 3 5 4 8" xfId="3159"/>
    <cellStyle name="Totale 2 3 5 4 8 2" xfId="6479"/>
    <cellStyle name="Totale 2 3 5 4 8 2 2" xfId="17875"/>
    <cellStyle name="Totale 2 3 5 4 8 2 2 2" xfId="29301"/>
    <cellStyle name="Totale 2 3 5 4 8 2 2 2 2" xfId="40977"/>
    <cellStyle name="Totale 2 3 5 4 8 2 3" xfId="14880"/>
    <cellStyle name="Totale 2 3 5 4 8 2 3 2" xfId="26306"/>
    <cellStyle name="Totale 2 3 5 4 8 2 3 2 2" xfId="37982"/>
    <cellStyle name="Totale 2 3 5 4 8 3" xfId="9898"/>
    <cellStyle name="Totale 2 3 5 4 8 3 2" xfId="21350"/>
    <cellStyle name="Totale 2 3 5 4 8 3 2 2" xfId="33026"/>
    <cellStyle name="Totale 2 3 5 4 9" xfId="3764"/>
    <cellStyle name="Totale 2 3 5 4 9 2" xfId="15353"/>
    <cellStyle name="Totale 2 3 5 4 9 2 2" xfId="26779"/>
    <cellStyle name="Totale 2 3 5 4 9 2 2 2" xfId="38455"/>
    <cellStyle name="Totale 2 3 5 4 9 3" xfId="12340"/>
    <cellStyle name="Totale 2 3 5 4 9 3 2" xfId="23767"/>
    <cellStyle name="Totale 2 3 5 4 9 3 2 2" xfId="35443"/>
    <cellStyle name="Totale 2 3 5 5" xfId="460"/>
    <cellStyle name="Totale 2 3 5 5 2" xfId="1144"/>
    <cellStyle name="Totale 2 3 5 5 2 2" xfId="4501"/>
    <cellStyle name="Totale 2 3 5 5 2 2 2" xfId="16035"/>
    <cellStyle name="Totale 2 3 5 5 2 2 2 2" xfId="27461"/>
    <cellStyle name="Totale 2 3 5 5 2 2 2 2 2" xfId="39137"/>
    <cellStyle name="Totale 2 3 5 5 2 2 3" xfId="13025"/>
    <cellStyle name="Totale 2 3 5 5 2 2 3 2" xfId="24452"/>
    <cellStyle name="Totale 2 3 5 5 2 2 3 2 2" xfId="36128"/>
    <cellStyle name="Totale 2 3 5 5 2 3" xfId="7321"/>
    <cellStyle name="Totale 2 3 5 5 2 3 2" xfId="18635"/>
    <cellStyle name="Totale 2 3 5 5 2 3 2 2" xfId="30061"/>
    <cellStyle name="Totale 2 3 5 5 2 3 2 2 2" xfId="41737"/>
    <cellStyle name="Totale 2 3 5 5 2 4" xfId="9550"/>
    <cellStyle name="Totale 2 3 5 5 2 4 2" xfId="21002"/>
    <cellStyle name="Totale 2 3 5 5 2 4 2 2" xfId="32678"/>
    <cellStyle name="Totale 2 3 5 5 3" xfId="2160"/>
    <cellStyle name="Totale 2 3 5 5 3 2" xfId="5483"/>
    <cellStyle name="Totale 2 3 5 5 3 2 2" xfId="16919"/>
    <cellStyle name="Totale 2 3 5 5 3 2 2 2" xfId="28345"/>
    <cellStyle name="Totale 2 3 5 5 3 2 2 2 2" xfId="40021"/>
    <cellStyle name="Totale 2 3 5 5 3 2 3" xfId="13914"/>
    <cellStyle name="Totale 2 3 5 5 3 2 3 2" xfId="25340"/>
    <cellStyle name="Totale 2 3 5 5 3 2 3 2 2" xfId="37016"/>
    <cellStyle name="Totale 2 3 5 5 3 3" xfId="8229"/>
    <cellStyle name="Totale 2 3 5 5 3 3 2" xfId="19519"/>
    <cellStyle name="Totale 2 3 5 5 3 3 2 2" xfId="30945"/>
    <cellStyle name="Totale 2 3 5 5 3 3 2 2 2" xfId="42621"/>
    <cellStyle name="Totale 2 3 5 5 3 4" xfId="9744"/>
    <cellStyle name="Totale 2 3 5 5 3 4 2" xfId="21196"/>
    <cellStyle name="Totale 2 3 5 5 3 4 2 2" xfId="32872"/>
    <cellStyle name="Totale 2 3 5 5 4" xfId="2534"/>
    <cellStyle name="Totale 2 3 5 5 4 2" xfId="5857"/>
    <cellStyle name="Totale 2 3 5 5 4 2 2" xfId="17281"/>
    <cellStyle name="Totale 2 3 5 5 4 2 2 2" xfId="28707"/>
    <cellStyle name="Totale 2 3 5 5 4 2 2 2 2" xfId="40383"/>
    <cellStyle name="Totale 2 3 5 5 4 2 3" xfId="14280"/>
    <cellStyle name="Totale 2 3 5 5 4 2 3 2" xfId="25706"/>
    <cellStyle name="Totale 2 3 5 5 4 2 3 2 2" xfId="37382"/>
    <cellStyle name="Totale 2 3 5 5 4 3" xfId="8591"/>
    <cellStyle name="Totale 2 3 5 5 4 3 2" xfId="19881"/>
    <cellStyle name="Totale 2 3 5 5 4 3 2 2" xfId="31307"/>
    <cellStyle name="Totale 2 3 5 5 4 3 2 2 2" xfId="42983"/>
    <cellStyle name="Totale 2 3 5 5 4 4" xfId="11700"/>
    <cellStyle name="Totale 2 3 5 5 4 4 2" xfId="23152"/>
    <cellStyle name="Totale 2 3 5 5 4 4 2 2" xfId="34828"/>
    <cellStyle name="Totale 2 3 5 5 5" xfId="2695"/>
    <cellStyle name="Totale 2 3 5 5 5 2" xfId="6018"/>
    <cellStyle name="Totale 2 3 5 5 5 2 2" xfId="17427"/>
    <cellStyle name="Totale 2 3 5 5 5 2 2 2" xfId="28853"/>
    <cellStyle name="Totale 2 3 5 5 5 2 2 2 2" xfId="40529"/>
    <cellStyle name="Totale 2 3 5 5 5 2 3" xfId="14429"/>
    <cellStyle name="Totale 2 3 5 5 5 2 3 2" xfId="25855"/>
    <cellStyle name="Totale 2 3 5 5 5 2 3 2 2" xfId="37531"/>
    <cellStyle name="Totale 2 3 5 5 5 3" xfId="8737"/>
    <cellStyle name="Totale 2 3 5 5 5 3 2" xfId="20027"/>
    <cellStyle name="Totale 2 3 5 5 5 3 2 2" xfId="31453"/>
    <cellStyle name="Totale 2 3 5 5 5 3 2 2 2" xfId="43129"/>
    <cellStyle name="Totale 2 3 5 5 5 4" xfId="11609"/>
    <cellStyle name="Totale 2 3 5 5 5 4 2" xfId="23061"/>
    <cellStyle name="Totale 2 3 5 5 5 4 2 2" xfId="34737"/>
    <cellStyle name="Totale 2 3 5 5 6" xfId="3242"/>
    <cellStyle name="Totale 2 3 5 5 6 2" xfId="6562"/>
    <cellStyle name="Totale 2 3 5 5 6 2 2" xfId="17958"/>
    <cellStyle name="Totale 2 3 5 5 6 2 2 2" xfId="29384"/>
    <cellStyle name="Totale 2 3 5 5 6 2 2 2 2" xfId="41060"/>
    <cellStyle name="Totale 2 3 5 5 6 2 3" xfId="14963"/>
    <cellStyle name="Totale 2 3 5 5 6 2 3 2" xfId="26389"/>
    <cellStyle name="Totale 2 3 5 5 6 2 3 2 2" xfId="38065"/>
    <cellStyle name="Totale 2 3 5 5 6 3" xfId="9131"/>
    <cellStyle name="Totale 2 3 5 5 6 3 2" xfId="20420"/>
    <cellStyle name="Totale 2 3 5 5 6 3 2 2" xfId="31846"/>
    <cellStyle name="Totale 2 3 5 5 6 3 2 2 2" xfId="43522"/>
    <cellStyle name="Totale 2 3 5 5 6 4" xfId="10239"/>
    <cellStyle name="Totale 2 3 5 5 6 4 2" xfId="21691"/>
    <cellStyle name="Totale 2 3 5 5 6 4 2 2" xfId="33367"/>
    <cellStyle name="Totale 2 3 5 5 7" xfId="3383"/>
    <cellStyle name="Totale 2 3 5 5 7 2" xfId="6697"/>
    <cellStyle name="Totale 2 3 5 5 7 2 2" xfId="18088"/>
    <cellStyle name="Totale 2 3 5 5 7 2 2 2" xfId="29514"/>
    <cellStyle name="Totale 2 3 5 5 7 2 2 2 2" xfId="41190"/>
    <cellStyle name="Totale 2 3 5 5 7 2 3" xfId="15094"/>
    <cellStyle name="Totale 2 3 5 5 7 2 3 2" xfId="26520"/>
    <cellStyle name="Totale 2 3 5 5 7 2 3 2 2" xfId="38196"/>
    <cellStyle name="Totale 2 3 5 5 7 3" xfId="9249"/>
    <cellStyle name="Totale 2 3 5 5 7 3 2" xfId="20701"/>
    <cellStyle name="Totale 2 3 5 5 7 3 2 2" xfId="32377"/>
    <cellStyle name="Totale 2 3 5 5 8" xfId="3848"/>
    <cellStyle name="Totale 2 3 5 5 8 2" xfId="15436"/>
    <cellStyle name="Totale 2 3 5 5 8 2 2" xfId="26862"/>
    <cellStyle name="Totale 2 3 5 5 8 2 2 2" xfId="38538"/>
    <cellStyle name="Totale 2 3 5 5 8 3" xfId="12423"/>
    <cellStyle name="Totale 2 3 5 5 8 3 2" xfId="23850"/>
    <cellStyle name="Totale 2 3 5 5 8 3 2 2" xfId="35526"/>
    <cellStyle name="Totale 2 3 5 5 9" xfId="11566"/>
    <cellStyle name="Totale 2 3 5 5 9 2" xfId="23018"/>
    <cellStyle name="Totale 2 3 5 5 9 2 2" xfId="34694"/>
    <cellStyle name="Totale 2 3 5 6" xfId="878"/>
    <cellStyle name="Totale 2 3 5 6 2" xfId="4237"/>
    <cellStyle name="Totale 2 3 5 6 2 2" xfId="15798"/>
    <cellStyle name="Totale 2 3 5 6 2 2 2" xfId="27224"/>
    <cellStyle name="Totale 2 3 5 6 2 2 2 2" xfId="38900"/>
    <cellStyle name="Totale 2 3 5 6 2 3" xfId="12788"/>
    <cellStyle name="Totale 2 3 5 6 2 3 2" xfId="24215"/>
    <cellStyle name="Totale 2 3 5 6 2 3 2 2" xfId="35891"/>
    <cellStyle name="Totale 2 3 5 6 3" xfId="7083"/>
    <cellStyle name="Totale 2 3 5 6 3 2" xfId="18397"/>
    <cellStyle name="Totale 2 3 5 6 3 2 2" xfId="29823"/>
    <cellStyle name="Totale 2 3 5 6 3 2 2 2" xfId="41499"/>
    <cellStyle name="Totale 2 3 5 6 4" xfId="9426"/>
    <cellStyle name="Totale 2 3 5 6 4 2" xfId="20878"/>
    <cellStyle name="Totale 2 3 5 6 4 2 2" xfId="32554"/>
    <cellStyle name="Totale 2 3 5 7" xfId="1294"/>
    <cellStyle name="Totale 2 3 5 7 2" xfId="4638"/>
    <cellStyle name="Totale 2 3 5 7 2 2" xfId="16165"/>
    <cellStyle name="Totale 2 3 5 7 2 2 2" xfId="27591"/>
    <cellStyle name="Totale 2 3 5 7 2 2 2 2" xfId="39267"/>
    <cellStyle name="Totale 2 3 5 7 2 3" xfId="13157"/>
    <cellStyle name="Totale 2 3 5 7 2 3 2" xfId="24584"/>
    <cellStyle name="Totale 2 3 5 7 2 3 2 2" xfId="36260"/>
    <cellStyle name="Totale 2 3 5 7 3" xfId="7463"/>
    <cellStyle name="Totale 2 3 5 7 3 2" xfId="18765"/>
    <cellStyle name="Totale 2 3 5 7 3 2 2" xfId="30191"/>
    <cellStyle name="Totale 2 3 5 7 3 2 2 2" xfId="41867"/>
    <cellStyle name="Totale 2 3 5 7 4" xfId="9851"/>
    <cellStyle name="Totale 2 3 5 7 4 2" xfId="21303"/>
    <cellStyle name="Totale 2 3 5 7 4 2 2" xfId="32979"/>
    <cellStyle name="Totale 2 3 5 8" xfId="622"/>
    <cellStyle name="Totale 2 3 5 8 2" xfId="3985"/>
    <cellStyle name="Totale 2 3 5 8 2 2" xfId="15567"/>
    <cellStyle name="Totale 2 3 5 8 2 2 2" xfId="26993"/>
    <cellStyle name="Totale 2 3 5 8 2 2 2 2" xfId="38669"/>
    <cellStyle name="Totale 2 3 5 8 2 3" xfId="12555"/>
    <cellStyle name="Totale 2 3 5 8 2 3 2" xfId="23982"/>
    <cellStyle name="Totale 2 3 5 8 2 3 2 2" xfId="35658"/>
    <cellStyle name="Totale 2 3 5 8 3" xfId="6851"/>
    <cellStyle name="Totale 2 3 5 8 3 2" xfId="18166"/>
    <cellStyle name="Totale 2 3 5 8 3 2 2" xfId="29592"/>
    <cellStyle name="Totale 2 3 5 8 3 2 2 2" xfId="41268"/>
    <cellStyle name="Totale 2 3 5 8 4" xfId="11470"/>
    <cellStyle name="Totale 2 3 5 8 4 2" xfId="22922"/>
    <cellStyle name="Totale 2 3 5 8 4 2 2" xfId="34598"/>
    <cellStyle name="Totale 2 3 5 9" xfId="1912"/>
    <cellStyle name="Totale 2 3 5 9 2" xfId="5235"/>
    <cellStyle name="Totale 2 3 5 9 2 2" xfId="16672"/>
    <cellStyle name="Totale 2 3 5 9 2 2 2" xfId="28098"/>
    <cellStyle name="Totale 2 3 5 9 2 2 2 2" xfId="39774"/>
    <cellStyle name="Totale 2 3 5 9 2 3" xfId="13667"/>
    <cellStyle name="Totale 2 3 5 9 2 3 2" xfId="25093"/>
    <cellStyle name="Totale 2 3 5 9 2 3 2 2" xfId="36769"/>
    <cellStyle name="Totale 2 3 5 9 3" xfId="7982"/>
    <cellStyle name="Totale 2 3 5 9 3 2" xfId="19272"/>
    <cellStyle name="Totale 2 3 5 9 3 2 2" xfId="30698"/>
    <cellStyle name="Totale 2 3 5 9 3 2 2 2" xfId="42374"/>
    <cellStyle name="Totale 2 3 5 9 4" xfId="11021"/>
    <cellStyle name="Totale 2 3 5 9 4 2" xfId="22473"/>
    <cellStyle name="Totale 2 3 5 9 4 2 2" xfId="34149"/>
    <cellStyle name="Totale 2 3 6" xfId="157"/>
    <cellStyle name="Totale 2 3 6 10" xfId="1898"/>
    <cellStyle name="Totale 2 3 6 10 2" xfId="5221"/>
    <cellStyle name="Totale 2 3 6 10 2 2" xfId="16660"/>
    <cellStyle name="Totale 2 3 6 10 2 2 2" xfId="28086"/>
    <cellStyle name="Totale 2 3 6 10 2 2 2 2" xfId="39762"/>
    <cellStyle name="Totale 2 3 6 10 2 3" xfId="13655"/>
    <cellStyle name="Totale 2 3 6 10 2 3 2" xfId="25081"/>
    <cellStyle name="Totale 2 3 6 10 2 3 2 2" xfId="36757"/>
    <cellStyle name="Totale 2 3 6 10 3" xfId="7970"/>
    <cellStyle name="Totale 2 3 6 10 3 2" xfId="19260"/>
    <cellStyle name="Totale 2 3 6 10 3 2 2" xfId="30686"/>
    <cellStyle name="Totale 2 3 6 10 3 2 2 2" xfId="42362"/>
    <cellStyle name="Totale 2 3 6 10 4" xfId="11276"/>
    <cellStyle name="Totale 2 3 6 10 4 2" xfId="22728"/>
    <cellStyle name="Totale 2 3 6 10 4 2 2" xfId="34404"/>
    <cellStyle name="Totale 2 3 6 11" xfId="2973"/>
    <cellStyle name="Totale 2 3 6 11 2" xfId="6293"/>
    <cellStyle name="Totale 2 3 6 11 2 2" xfId="17691"/>
    <cellStyle name="Totale 2 3 6 11 2 2 2" xfId="29117"/>
    <cellStyle name="Totale 2 3 6 11 2 2 2 2" xfId="40793"/>
    <cellStyle name="Totale 2 3 6 11 2 3" xfId="14696"/>
    <cellStyle name="Totale 2 3 6 11 2 3 2" xfId="26122"/>
    <cellStyle name="Totale 2 3 6 11 2 3 2 2" xfId="37798"/>
    <cellStyle name="Totale 2 3 6 11 3" xfId="9000"/>
    <cellStyle name="Totale 2 3 6 11 3 2" xfId="20290"/>
    <cellStyle name="Totale 2 3 6 11 3 2 2" xfId="31716"/>
    <cellStyle name="Totale 2 3 6 11 3 2 2 2" xfId="43392"/>
    <cellStyle name="Totale 2 3 6 11 4" xfId="10461"/>
    <cellStyle name="Totale 2 3 6 11 4 2" xfId="21913"/>
    <cellStyle name="Totale 2 3 6 11 4 2 2" xfId="33589"/>
    <cellStyle name="Totale 2 3 6 12" xfId="3567"/>
    <cellStyle name="Totale 2 3 6 12 2" xfId="15169"/>
    <cellStyle name="Totale 2 3 6 12 2 2" xfId="26595"/>
    <cellStyle name="Totale 2 3 6 12 2 2 2" xfId="38271"/>
    <cellStyle name="Totale 2 3 6 12 3" xfId="12156"/>
    <cellStyle name="Totale 2 3 6 12 3 2" xfId="23583"/>
    <cellStyle name="Totale 2 3 6 12 3 2 2" xfId="35259"/>
    <cellStyle name="Totale 2 3 6 2" xfId="273"/>
    <cellStyle name="Totale 2 3 6 2 10" xfId="3661"/>
    <cellStyle name="Totale 2 3 6 2 10 2" xfId="15250"/>
    <cellStyle name="Totale 2 3 6 2 10 2 2" xfId="26676"/>
    <cellStyle name="Totale 2 3 6 2 10 2 2 2" xfId="38352"/>
    <cellStyle name="Totale 2 3 6 2 10 3" xfId="12237"/>
    <cellStyle name="Totale 2 3 6 2 10 3 2" xfId="23664"/>
    <cellStyle name="Totale 2 3 6 2 10 3 2 2" xfId="35340"/>
    <cellStyle name="Totale 2 3 6 2 11" xfId="10336"/>
    <cellStyle name="Totale 2 3 6 2 11 2" xfId="21788"/>
    <cellStyle name="Totale 2 3 6 2 11 2 2" xfId="33464"/>
    <cellStyle name="Totale 2 3 6 2 2" xfId="1021"/>
    <cellStyle name="Totale 2 3 6 2 2 2" xfId="4378"/>
    <cellStyle name="Totale 2 3 6 2 2 2 2" xfId="15913"/>
    <cellStyle name="Totale 2 3 6 2 2 2 2 2" xfId="27339"/>
    <cellStyle name="Totale 2 3 6 2 2 2 2 2 2" xfId="39015"/>
    <cellStyle name="Totale 2 3 6 2 2 2 3" xfId="12903"/>
    <cellStyle name="Totale 2 3 6 2 2 2 3 2" xfId="24330"/>
    <cellStyle name="Totale 2 3 6 2 2 2 3 2 2" xfId="36006"/>
    <cellStyle name="Totale 2 3 6 2 2 3" xfId="7199"/>
    <cellStyle name="Totale 2 3 6 2 2 3 2" xfId="18513"/>
    <cellStyle name="Totale 2 3 6 2 2 3 2 2" xfId="29939"/>
    <cellStyle name="Totale 2 3 6 2 2 3 2 2 2" xfId="41615"/>
    <cellStyle name="Totale 2 3 6 2 2 4" xfId="11889"/>
    <cellStyle name="Totale 2 3 6 2 2 4 2" xfId="23341"/>
    <cellStyle name="Totale 2 3 6 2 2 4 2 2" xfId="35017"/>
    <cellStyle name="Totale 2 3 6 2 3" xfId="1385"/>
    <cellStyle name="Totale 2 3 6 2 3 2" xfId="4717"/>
    <cellStyle name="Totale 2 3 6 2 3 2 2" xfId="16244"/>
    <cellStyle name="Totale 2 3 6 2 3 2 2 2" xfId="27670"/>
    <cellStyle name="Totale 2 3 6 2 3 2 2 2 2" xfId="39346"/>
    <cellStyle name="Totale 2 3 6 2 3 2 3" xfId="13236"/>
    <cellStyle name="Totale 2 3 6 2 3 2 3 2" xfId="24663"/>
    <cellStyle name="Totale 2 3 6 2 3 2 3 2 2" xfId="36339"/>
    <cellStyle name="Totale 2 3 6 2 3 3" xfId="7554"/>
    <cellStyle name="Totale 2 3 6 2 3 3 2" xfId="18844"/>
    <cellStyle name="Totale 2 3 6 2 3 3 2 2" xfId="30270"/>
    <cellStyle name="Totale 2 3 6 2 3 3 2 2 2" xfId="41946"/>
    <cellStyle name="Totale 2 3 6 2 3 4" xfId="10794"/>
    <cellStyle name="Totale 2 3 6 2 3 4 2" xfId="22246"/>
    <cellStyle name="Totale 2 3 6 2 3 4 2 2" xfId="33922"/>
    <cellStyle name="Totale 2 3 6 2 4" xfId="1581"/>
    <cellStyle name="Totale 2 3 6 2 4 2" xfId="4911"/>
    <cellStyle name="Totale 2 3 6 2 4 2 2" xfId="16437"/>
    <cellStyle name="Totale 2 3 6 2 4 2 2 2" xfId="27863"/>
    <cellStyle name="Totale 2 3 6 2 4 2 2 2 2" xfId="39539"/>
    <cellStyle name="Totale 2 3 6 2 4 2 3" xfId="13429"/>
    <cellStyle name="Totale 2 3 6 2 4 2 3 2" xfId="24856"/>
    <cellStyle name="Totale 2 3 6 2 4 2 3 2 2" xfId="36532"/>
    <cellStyle name="Totale 2 3 6 2 4 3" xfId="7747"/>
    <cellStyle name="Totale 2 3 6 2 4 3 2" xfId="19037"/>
    <cellStyle name="Totale 2 3 6 2 4 3 2 2" xfId="30463"/>
    <cellStyle name="Totale 2 3 6 2 4 3 2 2 2" xfId="42139"/>
    <cellStyle name="Totale 2 3 6 2 4 4" xfId="10862"/>
    <cellStyle name="Totale 2 3 6 2 4 4 2" xfId="22314"/>
    <cellStyle name="Totale 2 3 6 2 4 4 2 2" xfId="33990"/>
    <cellStyle name="Totale 2 3 6 2 5" xfId="701"/>
    <cellStyle name="Totale 2 3 6 2 5 2" xfId="4064"/>
    <cellStyle name="Totale 2 3 6 2 5 2 2" xfId="15646"/>
    <cellStyle name="Totale 2 3 6 2 5 2 2 2" xfId="27072"/>
    <cellStyle name="Totale 2 3 6 2 5 2 2 2 2" xfId="38748"/>
    <cellStyle name="Totale 2 3 6 2 5 2 3" xfId="12634"/>
    <cellStyle name="Totale 2 3 6 2 5 2 3 2" xfId="24061"/>
    <cellStyle name="Totale 2 3 6 2 5 2 3 2 2" xfId="35737"/>
    <cellStyle name="Totale 2 3 6 2 5 3" xfId="6930"/>
    <cellStyle name="Totale 2 3 6 2 5 3 2" xfId="18245"/>
    <cellStyle name="Totale 2 3 6 2 5 3 2 2" xfId="29671"/>
    <cellStyle name="Totale 2 3 6 2 5 3 2 2 2" xfId="41347"/>
    <cellStyle name="Totale 2 3 6 2 5 4" xfId="10113"/>
    <cellStyle name="Totale 2 3 6 2 5 4 2" xfId="21565"/>
    <cellStyle name="Totale 2 3 6 2 5 4 2 2" xfId="33241"/>
    <cellStyle name="Totale 2 3 6 2 6" xfId="1973"/>
    <cellStyle name="Totale 2 3 6 2 6 2" xfId="5296"/>
    <cellStyle name="Totale 2 3 6 2 6 2 2" xfId="16733"/>
    <cellStyle name="Totale 2 3 6 2 6 2 2 2" xfId="28159"/>
    <cellStyle name="Totale 2 3 6 2 6 2 2 2 2" xfId="39835"/>
    <cellStyle name="Totale 2 3 6 2 6 2 3" xfId="13728"/>
    <cellStyle name="Totale 2 3 6 2 6 2 3 2" xfId="25154"/>
    <cellStyle name="Totale 2 3 6 2 6 2 3 2 2" xfId="36830"/>
    <cellStyle name="Totale 2 3 6 2 6 3" xfId="8043"/>
    <cellStyle name="Totale 2 3 6 2 6 3 2" xfId="19333"/>
    <cellStyle name="Totale 2 3 6 2 6 3 2 2" xfId="30759"/>
    <cellStyle name="Totale 2 3 6 2 6 3 2 2 2" xfId="42435"/>
    <cellStyle name="Totale 2 3 6 2 6 4" xfId="9842"/>
    <cellStyle name="Totale 2 3 6 2 6 4 2" xfId="21294"/>
    <cellStyle name="Totale 2 3 6 2 6 4 2 2" xfId="32970"/>
    <cellStyle name="Totale 2 3 6 2 7" xfId="2347"/>
    <cellStyle name="Totale 2 3 6 2 7 2" xfId="5670"/>
    <cellStyle name="Totale 2 3 6 2 7 2 2" xfId="17094"/>
    <cellStyle name="Totale 2 3 6 2 7 2 2 2" xfId="28520"/>
    <cellStyle name="Totale 2 3 6 2 7 2 2 2 2" xfId="40196"/>
    <cellStyle name="Totale 2 3 6 2 7 2 3" xfId="14093"/>
    <cellStyle name="Totale 2 3 6 2 7 2 3 2" xfId="25519"/>
    <cellStyle name="Totale 2 3 6 2 7 2 3 2 2" xfId="37195"/>
    <cellStyle name="Totale 2 3 6 2 7 3" xfId="8404"/>
    <cellStyle name="Totale 2 3 6 2 7 3 2" xfId="19694"/>
    <cellStyle name="Totale 2 3 6 2 7 3 2 2" xfId="31120"/>
    <cellStyle name="Totale 2 3 6 2 7 3 2 2 2" xfId="42796"/>
    <cellStyle name="Totale 2 3 6 2 7 4" xfId="11154"/>
    <cellStyle name="Totale 2 3 6 2 7 4 2" xfId="22606"/>
    <cellStyle name="Totale 2 3 6 2 7 4 2 2" xfId="34282"/>
    <cellStyle name="Totale 2 3 6 2 8" xfId="2936"/>
    <cellStyle name="Totale 2 3 6 2 8 2" xfId="6256"/>
    <cellStyle name="Totale 2 3 6 2 8 2 2" xfId="17658"/>
    <cellStyle name="Totale 2 3 6 2 8 2 2 2" xfId="29084"/>
    <cellStyle name="Totale 2 3 6 2 8 2 2 2 2" xfId="40760"/>
    <cellStyle name="Totale 2 3 6 2 8 2 3" xfId="14661"/>
    <cellStyle name="Totale 2 3 6 2 8 2 3 2" xfId="26087"/>
    <cellStyle name="Totale 2 3 6 2 8 2 3 2 2" xfId="37763"/>
    <cellStyle name="Totale 2 3 6 2 8 3" xfId="8967"/>
    <cellStyle name="Totale 2 3 6 2 8 3 2" xfId="20257"/>
    <cellStyle name="Totale 2 3 6 2 8 3 2 2" xfId="31683"/>
    <cellStyle name="Totale 2 3 6 2 8 3 2 2 2" xfId="43359"/>
    <cellStyle name="Totale 2 3 6 2 8 4" xfId="9586"/>
    <cellStyle name="Totale 2 3 6 2 8 4 2" xfId="21038"/>
    <cellStyle name="Totale 2 3 6 2 8 4 2 2" xfId="32714"/>
    <cellStyle name="Totale 2 3 6 2 9" xfId="3056"/>
    <cellStyle name="Totale 2 3 6 2 9 2" xfId="6376"/>
    <cellStyle name="Totale 2 3 6 2 9 2 2" xfId="17772"/>
    <cellStyle name="Totale 2 3 6 2 9 2 2 2" xfId="29198"/>
    <cellStyle name="Totale 2 3 6 2 9 2 2 2 2" xfId="40874"/>
    <cellStyle name="Totale 2 3 6 2 9 2 3" xfId="14777"/>
    <cellStyle name="Totale 2 3 6 2 9 2 3 2" xfId="26203"/>
    <cellStyle name="Totale 2 3 6 2 9 2 3 2 2" xfId="37879"/>
    <cellStyle name="Totale 2 3 6 2 9 3" xfId="10471"/>
    <cellStyle name="Totale 2 3 6 2 9 3 2" xfId="21923"/>
    <cellStyle name="Totale 2 3 6 2 9 3 2 2" xfId="33599"/>
    <cellStyle name="Totale 2 3 6 3" xfId="350"/>
    <cellStyle name="Totale 2 3 6 3 10" xfId="3738"/>
    <cellStyle name="Totale 2 3 6 3 10 2" xfId="15327"/>
    <cellStyle name="Totale 2 3 6 3 10 2 2" xfId="26753"/>
    <cellStyle name="Totale 2 3 6 3 10 2 2 2" xfId="38429"/>
    <cellStyle name="Totale 2 3 6 3 10 3" xfId="12314"/>
    <cellStyle name="Totale 2 3 6 3 10 3 2" xfId="23741"/>
    <cellStyle name="Totale 2 3 6 3 10 3 2 2" xfId="35417"/>
    <cellStyle name="Totale 2 3 6 3 2" xfId="539"/>
    <cellStyle name="Totale 2 3 6 3 2 2" xfId="1223"/>
    <cellStyle name="Totale 2 3 6 3 2 2 2" xfId="4580"/>
    <cellStyle name="Totale 2 3 6 3 2 2 2 2" xfId="16114"/>
    <cellStyle name="Totale 2 3 6 3 2 2 2 2 2" xfId="27540"/>
    <cellStyle name="Totale 2 3 6 3 2 2 2 2 2 2" xfId="39216"/>
    <cellStyle name="Totale 2 3 6 3 2 2 2 3" xfId="13104"/>
    <cellStyle name="Totale 2 3 6 3 2 2 2 3 2" xfId="24531"/>
    <cellStyle name="Totale 2 3 6 3 2 2 2 3 2 2" xfId="36207"/>
    <cellStyle name="Totale 2 3 6 3 2 2 3" xfId="7400"/>
    <cellStyle name="Totale 2 3 6 3 2 2 3 2" xfId="18714"/>
    <cellStyle name="Totale 2 3 6 3 2 2 3 2 2" xfId="30140"/>
    <cellStyle name="Totale 2 3 6 3 2 2 3 2 2 2" xfId="41816"/>
    <cellStyle name="Totale 2 3 6 3 2 2 4" xfId="9278"/>
    <cellStyle name="Totale 2 3 6 3 2 2 4 2" xfId="20730"/>
    <cellStyle name="Totale 2 3 6 3 2 2 4 2 2" xfId="32406"/>
    <cellStyle name="Totale 2 3 6 3 2 3" xfId="2239"/>
    <cellStyle name="Totale 2 3 6 3 2 3 2" xfId="5562"/>
    <cellStyle name="Totale 2 3 6 3 2 3 2 2" xfId="16998"/>
    <cellStyle name="Totale 2 3 6 3 2 3 2 2 2" xfId="28424"/>
    <cellStyle name="Totale 2 3 6 3 2 3 2 2 2 2" xfId="40100"/>
    <cellStyle name="Totale 2 3 6 3 2 3 2 3" xfId="13993"/>
    <cellStyle name="Totale 2 3 6 3 2 3 2 3 2" xfId="25419"/>
    <cellStyle name="Totale 2 3 6 3 2 3 2 3 2 2" xfId="37095"/>
    <cellStyle name="Totale 2 3 6 3 2 3 3" xfId="8308"/>
    <cellStyle name="Totale 2 3 6 3 2 3 3 2" xfId="19598"/>
    <cellStyle name="Totale 2 3 6 3 2 3 3 2 2" xfId="31024"/>
    <cellStyle name="Totale 2 3 6 3 2 3 3 2 2 2" xfId="42700"/>
    <cellStyle name="Totale 2 3 6 3 2 3 4" xfId="9444"/>
    <cellStyle name="Totale 2 3 6 3 2 3 4 2" xfId="20896"/>
    <cellStyle name="Totale 2 3 6 3 2 3 4 2 2" xfId="32572"/>
    <cellStyle name="Totale 2 3 6 3 2 4" xfId="2613"/>
    <cellStyle name="Totale 2 3 6 3 2 4 2" xfId="5936"/>
    <cellStyle name="Totale 2 3 6 3 2 4 2 2" xfId="17360"/>
    <cellStyle name="Totale 2 3 6 3 2 4 2 2 2" xfId="28786"/>
    <cellStyle name="Totale 2 3 6 3 2 4 2 2 2 2" xfId="40462"/>
    <cellStyle name="Totale 2 3 6 3 2 4 2 3" xfId="14359"/>
    <cellStyle name="Totale 2 3 6 3 2 4 2 3 2" xfId="25785"/>
    <cellStyle name="Totale 2 3 6 3 2 4 2 3 2 2" xfId="37461"/>
    <cellStyle name="Totale 2 3 6 3 2 4 3" xfId="8670"/>
    <cellStyle name="Totale 2 3 6 3 2 4 3 2" xfId="19960"/>
    <cellStyle name="Totale 2 3 6 3 2 4 3 2 2" xfId="31386"/>
    <cellStyle name="Totale 2 3 6 3 2 4 3 2 2 2" xfId="43062"/>
    <cellStyle name="Totale 2 3 6 3 2 4 4" xfId="11919"/>
    <cellStyle name="Totale 2 3 6 3 2 4 4 2" xfId="23371"/>
    <cellStyle name="Totale 2 3 6 3 2 4 4 2 2" xfId="35047"/>
    <cellStyle name="Totale 2 3 6 3 2 5" xfId="1889"/>
    <cellStyle name="Totale 2 3 6 3 2 5 2" xfId="5213"/>
    <cellStyle name="Totale 2 3 6 3 2 5 2 2" xfId="16652"/>
    <cellStyle name="Totale 2 3 6 3 2 5 2 2 2" xfId="28078"/>
    <cellStyle name="Totale 2 3 6 3 2 5 2 2 2 2" xfId="39754"/>
    <cellStyle name="Totale 2 3 6 3 2 5 2 3" xfId="13647"/>
    <cellStyle name="Totale 2 3 6 3 2 5 2 3 2" xfId="25073"/>
    <cellStyle name="Totale 2 3 6 3 2 5 2 3 2 2" xfId="36749"/>
    <cellStyle name="Totale 2 3 6 3 2 5 3" xfId="7962"/>
    <cellStyle name="Totale 2 3 6 3 2 5 3 2" xfId="19252"/>
    <cellStyle name="Totale 2 3 6 3 2 5 3 2 2" xfId="30678"/>
    <cellStyle name="Totale 2 3 6 3 2 5 3 2 2 2" xfId="42354"/>
    <cellStyle name="Totale 2 3 6 3 2 5 4" xfId="10715"/>
    <cellStyle name="Totale 2 3 6 3 2 5 4 2" xfId="22167"/>
    <cellStyle name="Totale 2 3 6 3 2 5 4 2 2" xfId="33843"/>
    <cellStyle name="Totale 2 3 6 3 2 6" xfId="3321"/>
    <cellStyle name="Totale 2 3 6 3 2 6 2" xfId="6641"/>
    <cellStyle name="Totale 2 3 6 3 2 6 2 2" xfId="18037"/>
    <cellStyle name="Totale 2 3 6 3 2 6 2 2 2" xfId="29463"/>
    <cellStyle name="Totale 2 3 6 3 2 6 2 2 2 2" xfId="41139"/>
    <cellStyle name="Totale 2 3 6 3 2 6 2 3" xfId="15042"/>
    <cellStyle name="Totale 2 3 6 3 2 6 2 3 2" xfId="26468"/>
    <cellStyle name="Totale 2 3 6 3 2 6 2 3 2 2" xfId="38144"/>
    <cellStyle name="Totale 2 3 6 3 2 6 3" xfId="9657"/>
    <cellStyle name="Totale 2 3 6 3 2 6 3 2" xfId="21109"/>
    <cellStyle name="Totale 2 3 6 3 2 6 3 2 2" xfId="32785"/>
    <cellStyle name="Totale 2 3 6 3 2 7" xfId="3927"/>
    <cellStyle name="Totale 2 3 6 3 2 7 2" xfId="15515"/>
    <cellStyle name="Totale 2 3 6 3 2 7 2 2" xfId="26941"/>
    <cellStyle name="Totale 2 3 6 3 2 7 2 2 2" xfId="38617"/>
    <cellStyle name="Totale 2 3 6 3 2 7 3" xfId="12502"/>
    <cellStyle name="Totale 2 3 6 3 2 7 3 2" xfId="23929"/>
    <cellStyle name="Totale 2 3 6 3 2 7 3 2 2" xfId="35605"/>
    <cellStyle name="Totale 2 3 6 3 2 8" xfId="11818"/>
    <cellStyle name="Totale 2 3 6 3 2 8 2" xfId="23270"/>
    <cellStyle name="Totale 2 3 6 3 2 8 2 2" xfId="34946"/>
    <cellStyle name="Totale 2 3 6 3 3" xfId="1094"/>
    <cellStyle name="Totale 2 3 6 3 3 2" xfId="4451"/>
    <cellStyle name="Totale 2 3 6 3 3 2 2" xfId="15986"/>
    <cellStyle name="Totale 2 3 6 3 3 2 2 2" xfId="27412"/>
    <cellStyle name="Totale 2 3 6 3 3 2 2 2 2" xfId="39088"/>
    <cellStyle name="Totale 2 3 6 3 3 2 3" xfId="12976"/>
    <cellStyle name="Totale 2 3 6 3 3 2 3 2" xfId="24403"/>
    <cellStyle name="Totale 2 3 6 3 3 2 3 2 2" xfId="36079"/>
    <cellStyle name="Totale 2 3 6 3 3 3" xfId="7272"/>
    <cellStyle name="Totale 2 3 6 3 3 3 2" xfId="18586"/>
    <cellStyle name="Totale 2 3 6 3 3 3 2 2" xfId="30012"/>
    <cellStyle name="Totale 2 3 6 3 3 3 2 2 2" xfId="41688"/>
    <cellStyle name="Totale 2 3 6 3 3 4" xfId="11721"/>
    <cellStyle name="Totale 2 3 6 3 3 4 2" xfId="23173"/>
    <cellStyle name="Totale 2 3 6 3 3 4 2 2" xfId="34849"/>
    <cellStyle name="Totale 2 3 6 3 4" xfId="1462"/>
    <cellStyle name="Totale 2 3 6 3 4 2" xfId="4794"/>
    <cellStyle name="Totale 2 3 6 3 4 2 2" xfId="16321"/>
    <cellStyle name="Totale 2 3 6 3 4 2 2 2" xfId="27747"/>
    <cellStyle name="Totale 2 3 6 3 4 2 2 2 2" xfId="39423"/>
    <cellStyle name="Totale 2 3 6 3 4 2 3" xfId="13313"/>
    <cellStyle name="Totale 2 3 6 3 4 2 3 2" xfId="24740"/>
    <cellStyle name="Totale 2 3 6 3 4 2 3 2 2" xfId="36416"/>
    <cellStyle name="Totale 2 3 6 3 4 3" xfId="7631"/>
    <cellStyle name="Totale 2 3 6 3 4 3 2" xfId="18921"/>
    <cellStyle name="Totale 2 3 6 3 4 3 2 2" xfId="30347"/>
    <cellStyle name="Totale 2 3 6 3 4 3 2 2 2" xfId="42023"/>
    <cellStyle name="Totale 2 3 6 3 4 4" xfId="9475"/>
    <cellStyle name="Totale 2 3 6 3 4 4 2" xfId="20927"/>
    <cellStyle name="Totale 2 3 6 3 4 4 2 2" xfId="32603"/>
    <cellStyle name="Totale 2 3 6 3 5" xfId="778"/>
    <cellStyle name="Totale 2 3 6 3 5 2" xfId="4141"/>
    <cellStyle name="Totale 2 3 6 3 5 2 2" xfId="15723"/>
    <cellStyle name="Totale 2 3 6 3 5 2 2 2" xfId="27149"/>
    <cellStyle name="Totale 2 3 6 3 5 2 2 2 2" xfId="38825"/>
    <cellStyle name="Totale 2 3 6 3 5 2 3" xfId="12711"/>
    <cellStyle name="Totale 2 3 6 3 5 2 3 2" xfId="24138"/>
    <cellStyle name="Totale 2 3 6 3 5 2 3 2 2" xfId="35814"/>
    <cellStyle name="Totale 2 3 6 3 5 3" xfId="7007"/>
    <cellStyle name="Totale 2 3 6 3 5 3 2" xfId="18322"/>
    <cellStyle name="Totale 2 3 6 3 5 3 2 2" xfId="29748"/>
    <cellStyle name="Totale 2 3 6 3 5 3 2 2 2" xfId="41424"/>
    <cellStyle name="Totale 2 3 6 3 5 4" xfId="9392"/>
    <cellStyle name="Totale 2 3 6 3 5 4 2" xfId="20844"/>
    <cellStyle name="Totale 2 3 6 3 5 4 2 2" xfId="32520"/>
    <cellStyle name="Totale 2 3 6 3 6" xfId="2050"/>
    <cellStyle name="Totale 2 3 6 3 6 2" xfId="5373"/>
    <cellStyle name="Totale 2 3 6 3 6 2 2" xfId="16810"/>
    <cellStyle name="Totale 2 3 6 3 6 2 2 2" xfId="28236"/>
    <cellStyle name="Totale 2 3 6 3 6 2 2 2 2" xfId="39912"/>
    <cellStyle name="Totale 2 3 6 3 6 2 3" xfId="13805"/>
    <cellStyle name="Totale 2 3 6 3 6 2 3 2" xfId="25231"/>
    <cellStyle name="Totale 2 3 6 3 6 2 3 2 2" xfId="36907"/>
    <cellStyle name="Totale 2 3 6 3 6 3" xfId="8120"/>
    <cellStyle name="Totale 2 3 6 3 6 3 2" xfId="19410"/>
    <cellStyle name="Totale 2 3 6 3 6 3 2 2" xfId="30836"/>
    <cellStyle name="Totale 2 3 6 3 6 3 2 2 2" xfId="42512"/>
    <cellStyle name="Totale 2 3 6 3 6 4" xfId="10445"/>
    <cellStyle name="Totale 2 3 6 3 6 4 2" xfId="21897"/>
    <cellStyle name="Totale 2 3 6 3 6 4 2 2" xfId="33573"/>
    <cellStyle name="Totale 2 3 6 3 7" xfId="2424"/>
    <cellStyle name="Totale 2 3 6 3 7 2" xfId="5747"/>
    <cellStyle name="Totale 2 3 6 3 7 2 2" xfId="17171"/>
    <cellStyle name="Totale 2 3 6 3 7 2 2 2" xfId="28597"/>
    <cellStyle name="Totale 2 3 6 3 7 2 2 2 2" xfId="40273"/>
    <cellStyle name="Totale 2 3 6 3 7 2 3" xfId="14170"/>
    <cellStyle name="Totale 2 3 6 3 7 2 3 2" xfId="25596"/>
    <cellStyle name="Totale 2 3 6 3 7 2 3 2 2" xfId="37272"/>
    <cellStyle name="Totale 2 3 6 3 7 3" xfId="8481"/>
    <cellStyle name="Totale 2 3 6 3 7 3 2" xfId="19771"/>
    <cellStyle name="Totale 2 3 6 3 7 3 2 2" xfId="31197"/>
    <cellStyle name="Totale 2 3 6 3 7 3 2 2 2" xfId="42873"/>
    <cellStyle name="Totale 2 3 6 3 7 4" xfId="10891"/>
    <cellStyle name="Totale 2 3 6 3 7 4 2" xfId="22343"/>
    <cellStyle name="Totale 2 3 6 3 7 4 2 2" xfId="34019"/>
    <cellStyle name="Totale 2 3 6 3 8" xfId="1903"/>
    <cellStyle name="Totale 2 3 6 3 8 2" xfId="5226"/>
    <cellStyle name="Totale 2 3 6 3 8 2 2" xfId="16664"/>
    <cellStyle name="Totale 2 3 6 3 8 2 2 2" xfId="28090"/>
    <cellStyle name="Totale 2 3 6 3 8 2 2 2 2" xfId="39766"/>
    <cellStyle name="Totale 2 3 6 3 8 2 3" xfId="13659"/>
    <cellStyle name="Totale 2 3 6 3 8 2 3 2" xfId="25085"/>
    <cellStyle name="Totale 2 3 6 3 8 2 3 2 2" xfId="36761"/>
    <cellStyle name="Totale 2 3 6 3 8 3" xfId="7974"/>
    <cellStyle name="Totale 2 3 6 3 8 3 2" xfId="19264"/>
    <cellStyle name="Totale 2 3 6 3 8 3 2 2" xfId="30690"/>
    <cellStyle name="Totale 2 3 6 3 8 3 2 2 2" xfId="42366"/>
    <cellStyle name="Totale 2 3 6 3 8 4" xfId="11404"/>
    <cellStyle name="Totale 2 3 6 3 8 4 2" xfId="22856"/>
    <cellStyle name="Totale 2 3 6 3 8 4 2 2" xfId="34532"/>
    <cellStyle name="Totale 2 3 6 3 9" xfId="3133"/>
    <cellStyle name="Totale 2 3 6 3 9 2" xfId="6453"/>
    <cellStyle name="Totale 2 3 6 3 9 2 2" xfId="17849"/>
    <cellStyle name="Totale 2 3 6 3 9 2 2 2" xfId="29275"/>
    <cellStyle name="Totale 2 3 6 3 9 2 2 2 2" xfId="40951"/>
    <cellStyle name="Totale 2 3 6 3 9 2 3" xfId="14854"/>
    <cellStyle name="Totale 2 3 6 3 9 2 3 2" xfId="26280"/>
    <cellStyle name="Totale 2 3 6 3 9 2 3 2 2" xfId="37956"/>
    <cellStyle name="Totale 2 3 6 3 9 3" xfId="9081"/>
    <cellStyle name="Totale 2 3 6 3 9 3 2" xfId="20371"/>
    <cellStyle name="Totale 2 3 6 3 9 3 2 2" xfId="31797"/>
    <cellStyle name="Totale 2 3 6 3 9 3 2 2 2" xfId="43473"/>
    <cellStyle name="Totale 2 3 6 3 9 4" xfId="9357"/>
    <cellStyle name="Totale 2 3 6 3 9 4 2" xfId="20809"/>
    <cellStyle name="Totale 2 3 6 3 9 4 2 2" xfId="32485"/>
    <cellStyle name="Totale 2 3 6 4" xfId="296"/>
    <cellStyle name="Totale 2 3 6 4 10" xfId="10444"/>
    <cellStyle name="Totale 2 3 6 4 10 2" xfId="21896"/>
    <cellStyle name="Totale 2 3 6 4 10 2 2" xfId="33572"/>
    <cellStyle name="Totale 2 3 6 4 2" xfId="1408"/>
    <cellStyle name="Totale 2 3 6 4 2 2" xfId="4740"/>
    <cellStyle name="Totale 2 3 6 4 2 2 2" xfId="16267"/>
    <cellStyle name="Totale 2 3 6 4 2 2 2 2" xfId="27693"/>
    <cellStyle name="Totale 2 3 6 4 2 2 2 2 2" xfId="39369"/>
    <cellStyle name="Totale 2 3 6 4 2 2 3" xfId="13259"/>
    <cellStyle name="Totale 2 3 6 4 2 2 3 2" xfId="24686"/>
    <cellStyle name="Totale 2 3 6 4 2 2 3 2 2" xfId="36362"/>
    <cellStyle name="Totale 2 3 6 4 2 3" xfId="7577"/>
    <cellStyle name="Totale 2 3 6 4 2 3 2" xfId="18867"/>
    <cellStyle name="Totale 2 3 6 4 2 3 2 2" xfId="30293"/>
    <cellStyle name="Totale 2 3 6 4 2 3 2 2 2" xfId="41969"/>
    <cellStyle name="Totale 2 3 6 4 2 4" xfId="9833"/>
    <cellStyle name="Totale 2 3 6 4 2 4 2" xfId="21285"/>
    <cellStyle name="Totale 2 3 6 4 2 4 2 2" xfId="32961"/>
    <cellStyle name="Totale 2 3 6 4 3" xfId="1602"/>
    <cellStyle name="Totale 2 3 6 4 3 2" xfId="4932"/>
    <cellStyle name="Totale 2 3 6 4 3 2 2" xfId="16458"/>
    <cellStyle name="Totale 2 3 6 4 3 2 2 2" xfId="27884"/>
    <cellStyle name="Totale 2 3 6 4 3 2 2 2 2" xfId="39560"/>
    <cellStyle name="Totale 2 3 6 4 3 2 3" xfId="13450"/>
    <cellStyle name="Totale 2 3 6 4 3 2 3 2" xfId="24877"/>
    <cellStyle name="Totale 2 3 6 4 3 2 3 2 2" xfId="36553"/>
    <cellStyle name="Totale 2 3 6 4 3 3" xfId="7768"/>
    <cellStyle name="Totale 2 3 6 4 3 3 2" xfId="19058"/>
    <cellStyle name="Totale 2 3 6 4 3 3 2 2" xfId="30484"/>
    <cellStyle name="Totale 2 3 6 4 3 3 2 2 2" xfId="42160"/>
    <cellStyle name="Totale 2 3 6 4 3 4" xfId="11461"/>
    <cellStyle name="Totale 2 3 6 4 3 4 2" xfId="22913"/>
    <cellStyle name="Totale 2 3 6 4 3 4 2 2" xfId="34589"/>
    <cellStyle name="Totale 2 3 6 4 4" xfId="724"/>
    <cellStyle name="Totale 2 3 6 4 4 2" xfId="4087"/>
    <cellStyle name="Totale 2 3 6 4 4 2 2" xfId="15669"/>
    <cellStyle name="Totale 2 3 6 4 4 2 2 2" xfId="27095"/>
    <cellStyle name="Totale 2 3 6 4 4 2 2 2 2" xfId="38771"/>
    <cellStyle name="Totale 2 3 6 4 4 2 3" xfId="12657"/>
    <cellStyle name="Totale 2 3 6 4 4 2 3 2" xfId="24084"/>
    <cellStyle name="Totale 2 3 6 4 4 2 3 2 2" xfId="35760"/>
    <cellStyle name="Totale 2 3 6 4 4 3" xfId="6953"/>
    <cellStyle name="Totale 2 3 6 4 4 3 2" xfId="18268"/>
    <cellStyle name="Totale 2 3 6 4 4 3 2 2" xfId="29694"/>
    <cellStyle name="Totale 2 3 6 4 4 3 2 2 2" xfId="41370"/>
    <cellStyle name="Totale 2 3 6 4 4 4" xfId="9450"/>
    <cellStyle name="Totale 2 3 6 4 4 4 2" xfId="20902"/>
    <cellStyle name="Totale 2 3 6 4 4 4 2 2" xfId="32578"/>
    <cellStyle name="Totale 2 3 6 4 5" xfId="1996"/>
    <cellStyle name="Totale 2 3 6 4 5 2" xfId="5319"/>
    <cellStyle name="Totale 2 3 6 4 5 2 2" xfId="16756"/>
    <cellStyle name="Totale 2 3 6 4 5 2 2 2" xfId="28182"/>
    <cellStyle name="Totale 2 3 6 4 5 2 2 2 2" xfId="39858"/>
    <cellStyle name="Totale 2 3 6 4 5 2 3" xfId="13751"/>
    <cellStyle name="Totale 2 3 6 4 5 2 3 2" xfId="25177"/>
    <cellStyle name="Totale 2 3 6 4 5 2 3 2 2" xfId="36853"/>
    <cellStyle name="Totale 2 3 6 4 5 3" xfId="8066"/>
    <cellStyle name="Totale 2 3 6 4 5 3 2" xfId="19356"/>
    <cellStyle name="Totale 2 3 6 4 5 3 2 2" xfId="30782"/>
    <cellStyle name="Totale 2 3 6 4 5 3 2 2 2" xfId="42458"/>
    <cellStyle name="Totale 2 3 6 4 5 4" xfId="10998"/>
    <cellStyle name="Totale 2 3 6 4 5 4 2" xfId="22450"/>
    <cellStyle name="Totale 2 3 6 4 5 4 2 2" xfId="34126"/>
    <cellStyle name="Totale 2 3 6 4 6" xfId="2370"/>
    <cellStyle name="Totale 2 3 6 4 6 2" xfId="5693"/>
    <cellStyle name="Totale 2 3 6 4 6 2 2" xfId="17117"/>
    <cellStyle name="Totale 2 3 6 4 6 2 2 2" xfId="28543"/>
    <cellStyle name="Totale 2 3 6 4 6 2 2 2 2" xfId="40219"/>
    <cellStyle name="Totale 2 3 6 4 6 2 3" xfId="14116"/>
    <cellStyle name="Totale 2 3 6 4 6 2 3 2" xfId="25542"/>
    <cellStyle name="Totale 2 3 6 4 6 2 3 2 2" xfId="37218"/>
    <cellStyle name="Totale 2 3 6 4 6 3" xfId="8427"/>
    <cellStyle name="Totale 2 3 6 4 6 3 2" xfId="19717"/>
    <cellStyle name="Totale 2 3 6 4 6 3 2 2" xfId="31143"/>
    <cellStyle name="Totale 2 3 6 4 6 3 2 2 2" xfId="42819"/>
    <cellStyle name="Totale 2 3 6 4 6 4" xfId="11237"/>
    <cellStyle name="Totale 2 3 6 4 6 4 2" xfId="22689"/>
    <cellStyle name="Totale 2 3 6 4 6 4 2 2" xfId="34365"/>
    <cellStyle name="Totale 2 3 6 4 7" xfId="2910"/>
    <cellStyle name="Totale 2 3 6 4 7 2" xfId="6231"/>
    <cellStyle name="Totale 2 3 6 4 7 2 2" xfId="17634"/>
    <cellStyle name="Totale 2 3 6 4 7 2 2 2" xfId="29060"/>
    <cellStyle name="Totale 2 3 6 4 7 2 2 2 2" xfId="40736"/>
    <cellStyle name="Totale 2 3 6 4 7 2 3" xfId="14636"/>
    <cellStyle name="Totale 2 3 6 4 7 2 3 2" xfId="26062"/>
    <cellStyle name="Totale 2 3 6 4 7 2 3 2 2" xfId="37738"/>
    <cellStyle name="Totale 2 3 6 4 7 3" xfId="8943"/>
    <cellStyle name="Totale 2 3 6 4 7 3 2" xfId="20233"/>
    <cellStyle name="Totale 2 3 6 4 7 3 2 2" xfId="31659"/>
    <cellStyle name="Totale 2 3 6 4 7 3 2 2 2" xfId="43335"/>
    <cellStyle name="Totale 2 3 6 4 7 4" xfId="11081"/>
    <cellStyle name="Totale 2 3 6 4 7 4 2" xfId="22533"/>
    <cellStyle name="Totale 2 3 6 4 7 4 2 2" xfId="34209"/>
    <cellStyle name="Totale 2 3 6 4 8" xfId="3079"/>
    <cellStyle name="Totale 2 3 6 4 8 2" xfId="6399"/>
    <cellStyle name="Totale 2 3 6 4 8 2 2" xfId="17795"/>
    <cellStyle name="Totale 2 3 6 4 8 2 2 2" xfId="29221"/>
    <cellStyle name="Totale 2 3 6 4 8 2 2 2 2" xfId="40897"/>
    <cellStyle name="Totale 2 3 6 4 8 2 3" xfId="14800"/>
    <cellStyle name="Totale 2 3 6 4 8 2 3 2" xfId="26226"/>
    <cellStyle name="Totale 2 3 6 4 8 2 3 2 2" xfId="37902"/>
    <cellStyle name="Totale 2 3 6 4 8 3" xfId="9242"/>
    <cellStyle name="Totale 2 3 6 4 8 3 2" xfId="20694"/>
    <cellStyle name="Totale 2 3 6 4 8 3 2 2" xfId="32370"/>
    <cellStyle name="Totale 2 3 6 4 9" xfId="3684"/>
    <cellStyle name="Totale 2 3 6 4 9 2" xfId="15273"/>
    <cellStyle name="Totale 2 3 6 4 9 2 2" xfId="26699"/>
    <cellStyle name="Totale 2 3 6 4 9 2 2 2" xfId="38375"/>
    <cellStyle name="Totale 2 3 6 4 9 3" xfId="12260"/>
    <cellStyle name="Totale 2 3 6 4 9 3 2" xfId="23687"/>
    <cellStyle name="Totale 2 3 6 4 9 3 2 2" xfId="35363"/>
    <cellStyle name="Totale 2 3 6 5" xfId="466"/>
    <cellStyle name="Totale 2 3 6 5 2" xfId="1150"/>
    <cellStyle name="Totale 2 3 6 5 2 2" xfId="4507"/>
    <cellStyle name="Totale 2 3 6 5 2 2 2" xfId="16041"/>
    <cellStyle name="Totale 2 3 6 5 2 2 2 2" xfId="27467"/>
    <cellStyle name="Totale 2 3 6 5 2 2 2 2 2" xfId="39143"/>
    <cellStyle name="Totale 2 3 6 5 2 2 3" xfId="13031"/>
    <cellStyle name="Totale 2 3 6 5 2 2 3 2" xfId="24458"/>
    <cellStyle name="Totale 2 3 6 5 2 2 3 2 2" xfId="36134"/>
    <cellStyle name="Totale 2 3 6 5 2 3" xfId="7327"/>
    <cellStyle name="Totale 2 3 6 5 2 3 2" xfId="18641"/>
    <cellStyle name="Totale 2 3 6 5 2 3 2 2" xfId="30067"/>
    <cellStyle name="Totale 2 3 6 5 2 3 2 2 2" xfId="41743"/>
    <cellStyle name="Totale 2 3 6 5 2 4" xfId="10586"/>
    <cellStyle name="Totale 2 3 6 5 2 4 2" xfId="22038"/>
    <cellStyle name="Totale 2 3 6 5 2 4 2 2" xfId="33714"/>
    <cellStyle name="Totale 2 3 6 5 3" xfId="2166"/>
    <cellStyle name="Totale 2 3 6 5 3 2" xfId="5489"/>
    <cellStyle name="Totale 2 3 6 5 3 2 2" xfId="16925"/>
    <cellStyle name="Totale 2 3 6 5 3 2 2 2" xfId="28351"/>
    <cellStyle name="Totale 2 3 6 5 3 2 2 2 2" xfId="40027"/>
    <cellStyle name="Totale 2 3 6 5 3 2 3" xfId="13920"/>
    <cellStyle name="Totale 2 3 6 5 3 2 3 2" xfId="25346"/>
    <cellStyle name="Totale 2 3 6 5 3 2 3 2 2" xfId="37022"/>
    <cellStyle name="Totale 2 3 6 5 3 3" xfId="8235"/>
    <cellStyle name="Totale 2 3 6 5 3 3 2" xfId="19525"/>
    <cellStyle name="Totale 2 3 6 5 3 3 2 2" xfId="30951"/>
    <cellStyle name="Totale 2 3 6 5 3 3 2 2 2" xfId="42627"/>
    <cellStyle name="Totale 2 3 6 5 3 4" xfId="11580"/>
    <cellStyle name="Totale 2 3 6 5 3 4 2" xfId="23032"/>
    <cellStyle name="Totale 2 3 6 5 3 4 2 2" xfId="34708"/>
    <cellStyle name="Totale 2 3 6 5 4" xfId="2540"/>
    <cellStyle name="Totale 2 3 6 5 4 2" xfId="5863"/>
    <cellStyle name="Totale 2 3 6 5 4 2 2" xfId="17287"/>
    <cellStyle name="Totale 2 3 6 5 4 2 2 2" xfId="28713"/>
    <cellStyle name="Totale 2 3 6 5 4 2 2 2 2" xfId="40389"/>
    <cellStyle name="Totale 2 3 6 5 4 2 3" xfId="14286"/>
    <cellStyle name="Totale 2 3 6 5 4 2 3 2" xfId="25712"/>
    <cellStyle name="Totale 2 3 6 5 4 2 3 2 2" xfId="37388"/>
    <cellStyle name="Totale 2 3 6 5 4 3" xfId="8597"/>
    <cellStyle name="Totale 2 3 6 5 4 3 2" xfId="19887"/>
    <cellStyle name="Totale 2 3 6 5 4 3 2 2" xfId="31313"/>
    <cellStyle name="Totale 2 3 6 5 4 3 2 2 2" xfId="42989"/>
    <cellStyle name="Totale 2 3 6 5 4 4" xfId="9668"/>
    <cellStyle name="Totale 2 3 6 5 4 4 2" xfId="21120"/>
    <cellStyle name="Totale 2 3 6 5 4 4 2 2" xfId="32796"/>
    <cellStyle name="Totale 2 3 6 5 5" xfId="2642"/>
    <cellStyle name="Totale 2 3 6 5 5 2" xfId="5965"/>
    <cellStyle name="Totale 2 3 6 5 5 2 2" xfId="17378"/>
    <cellStyle name="Totale 2 3 6 5 5 2 2 2" xfId="28804"/>
    <cellStyle name="Totale 2 3 6 5 5 2 2 2 2" xfId="40480"/>
    <cellStyle name="Totale 2 3 6 5 5 2 3" xfId="14380"/>
    <cellStyle name="Totale 2 3 6 5 5 2 3 2" xfId="25806"/>
    <cellStyle name="Totale 2 3 6 5 5 2 3 2 2" xfId="37482"/>
    <cellStyle name="Totale 2 3 6 5 5 3" xfId="8688"/>
    <cellStyle name="Totale 2 3 6 5 5 3 2" xfId="19978"/>
    <cellStyle name="Totale 2 3 6 5 5 3 2 2" xfId="31404"/>
    <cellStyle name="Totale 2 3 6 5 5 3 2 2 2" xfId="43080"/>
    <cellStyle name="Totale 2 3 6 5 5 4" xfId="12034"/>
    <cellStyle name="Totale 2 3 6 5 5 4 2" xfId="23486"/>
    <cellStyle name="Totale 2 3 6 5 5 4 2 2" xfId="35162"/>
    <cellStyle name="Totale 2 3 6 5 6" xfId="3248"/>
    <cellStyle name="Totale 2 3 6 5 6 2" xfId="6568"/>
    <cellStyle name="Totale 2 3 6 5 6 2 2" xfId="17964"/>
    <cellStyle name="Totale 2 3 6 5 6 2 2 2" xfId="29390"/>
    <cellStyle name="Totale 2 3 6 5 6 2 2 2 2" xfId="41066"/>
    <cellStyle name="Totale 2 3 6 5 6 2 3" xfId="14969"/>
    <cellStyle name="Totale 2 3 6 5 6 2 3 2" xfId="26395"/>
    <cellStyle name="Totale 2 3 6 5 6 2 3 2 2" xfId="38071"/>
    <cellStyle name="Totale 2 3 6 5 6 3" xfId="9137"/>
    <cellStyle name="Totale 2 3 6 5 6 3 2" xfId="20426"/>
    <cellStyle name="Totale 2 3 6 5 6 3 2 2" xfId="31852"/>
    <cellStyle name="Totale 2 3 6 5 6 3 2 2 2" xfId="43528"/>
    <cellStyle name="Totale 2 3 6 5 6 4" xfId="9893"/>
    <cellStyle name="Totale 2 3 6 5 6 4 2" xfId="21345"/>
    <cellStyle name="Totale 2 3 6 5 6 4 2 2" xfId="33021"/>
    <cellStyle name="Totale 2 3 6 5 7" xfId="3389"/>
    <cellStyle name="Totale 2 3 6 5 7 2" xfId="6703"/>
    <cellStyle name="Totale 2 3 6 5 7 2 2" xfId="18094"/>
    <cellStyle name="Totale 2 3 6 5 7 2 2 2" xfId="29520"/>
    <cellStyle name="Totale 2 3 6 5 7 2 2 2 2" xfId="41196"/>
    <cellStyle name="Totale 2 3 6 5 7 2 3" xfId="15100"/>
    <cellStyle name="Totale 2 3 6 5 7 2 3 2" xfId="26526"/>
    <cellStyle name="Totale 2 3 6 5 7 2 3 2 2" xfId="38202"/>
    <cellStyle name="Totale 2 3 6 5 7 3" xfId="9890"/>
    <cellStyle name="Totale 2 3 6 5 7 3 2" xfId="21342"/>
    <cellStyle name="Totale 2 3 6 5 7 3 2 2" xfId="33018"/>
    <cellStyle name="Totale 2 3 6 5 8" xfId="3854"/>
    <cellStyle name="Totale 2 3 6 5 8 2" xfId="15442"/>
    <cellStyle name="Totale 2 3 6 5 8 2 2" xfId="26868"/>
    <cellStyle name="Totale 2 3 6 5 8 2 2 2" xfId="38544"/>
    <cellStyle name="Totale 2 3 6 5 8 3" xfId="12429"/>
    <cellStyle name="Totale 2 3 6 5 8 3 2" xfId="23856"/>
    <cellStyle name="Totale 2 3 6 5 8 3 2 2" xfId="35532"/>
    <cellStyle name="Totale 2 3 6 5 9" xfId="11867"/>
    <cellStyle name="Totale 2 3 6 5 9 2" xfId="23319"/>
    <cellStyle name="Totale 2 3 6 5 9 2 2" xfId="34995"/>
    <cellStyle name="Totale 2 3 6 6" xfId="920"/>
    <cellStyle name="Totale 2 3 6 6 2" xfId="4279"/>
    <cellStyle name="Totale 2 3 6 6 2 2" xfId="15832"/>
    <cellStyle name="Totale 2 3 6 6 2 2 2" xfId="27258"/>
    <cellStyle name="Totale 2 3 6 6 2 2 2 2" xfId="38934"/>
    <cellStyle name="Totale 2 3 6 6 2 3" xfId="12822"/>
    <cellStyle name="Totale 2 3 6 6 2 3 2" xfId="24249"/>
    <cellStyle name="Totale 2 3 6 6 2 3 2 2" xfId="35925"/>
    <cellStyle name="Totale 2 3 6 6 3" xfId="7118"/>
    <cellStyle name="Totale 2 3 6 6 3 2" xfId="18432"/>
    <cellStyle name="Totale 2 3 6 6 3 2 2" xfId="29858"/>
    <cellStyle name="Totale 2 3 6 6 3 2 2 2" xfId="41534"/>
    <cellStyle name="Totale 2 3 6 6 4" xfId="10352"/>
    <cellStyle name="Totale 2 3 6 6 4 2" xfId="21804"/>
    <cellStyle name="Totale 2 3 6 6 4 2 2" xfId="33480"/>
    <cellStyle name="Totale 2 3 6 7" xfId="1300"/>
    <cellStyle name="Totale 2 3 6 7 2" xfId="4644"/>
    <cellStyle name="Totale 2 3 6 7 2 2" xfId="16171"/>
    <cellStyle name="Totale 2 3 6 7 2 2 2" xfId="27597"/>
    <cellStyle name="Totale 2 3 6 7 2 2 2 2" xfId="39273"/>
    <cellStyle name="Totale 2 3 6 7 2 3" xfId="13163"/>
    <cellStyle name="Totale 2 3 6 7 2 3 2" xfId="24590"/>
    <cellStyle name="Totale 2 3 6 7 2 3 2 2" xfId="36266"/>
    <cellStyle name="Totale 2 3 6 7 3" xfId="7469"/>
    <cellStyle name="Totale 2 3 6 7 3 2" xfId="18771"/>
    <cellStyle name="Totale 2 3 6 7 3 2 2" xfId="30197"/>
    <cellStyle name="Totale 2 3 6 7 3 2 2 2" xfId="41873"/>
    <cellStyle name="Totale 2 3 6 7 4" xfId="11168"/>
    <cellStyle name="Totale 2 3 6 7 4 2" xfId="22620"/>
    <cellStyle name="Totale 2 3 6 7 4 2 2" xfId="34296"/>
    <cellStyle name="Totale 2 3 6 8" xfId="628"/>
    <cellStyle name="Totale 2 3 6 8 2" xfId="3991"/>
    <cellStyle name="Totale 2 3 6 8 2 2" xfId="15573"/>
    <cellStyle name="Totale 2 3 6 8 2 2 2" xfId="26999"/>
    <cellStyle name="Totale 2 3 6 8 2 2 2 2" xfId="38675"/>
    <cellStyle name="Totale 2 3 6 8 2 3" xfId="12561"/>
    <cellStyle name="Totale 2 3 6 8 2 3 2" xfId="23988"/>
    <cellStyle name="Totale 2 3 6 8 2 3 2 2" xfId="35664"/>
    <cellStyle name="Totale 2 3 6 8 3" xfId="6857"/>
    <cellStyle name="Totale 2 3 6 8 3 2" xfId="18172"/>
    <cellStyle name="Totale 2 3 6 8 3 2 2" xfId="29598"/>
    <cellStyle name="Totale 2 3 6 8 3 2 2 2" xfId="41274"/>
    <cellStyle name="Totale 2 3 6 8 4" xfId="11958"/>
    <cellStyle name="Totale 2 3 6 8 4 2" xfId="23410"/>
    <cellStyle name="Totale 2 3 6 8 4 2 2" xfId="35086"/>
    <cellStyle name="Totale 2 3 6 9" xfId="1774"/>
    <cellStyle name="Totale 2 3 6 9 2" xfId="5098"/>
    <cellStyle name="Totale 2 3 6 9 2 2" xfId="16582"/>
    <cellStyle name="Totale 2 3 6 9 2 2 2" xfId="28008"/>
    <cellStyle name="Totale 2 3 6 9 2 2 2 2" xfId="39684"/>
    <cellStyle name="Totale 2 3 6 9 2 3" xfId="13575"/>
    <cellStyle name="Totale 2 3 6 9 2 3 2" xfId="25002"/>
    <cellStyle name="Totale 2 3 6 9 2 3 2 2" xfId="36678"/>
    <cellStyle name="Totale 2 3 6 9 3" xfId="7892"/>
    <cellStyle name="Totale 2 3 6 9 3 2" xfId="19182"/>
    <cellStyle name="Totale 2 3 6 9 3 2 2" xfId="30608"/>
    <cellStyle name="Totale 2 3 6 9 3 2 2 2" xfId="42284"/>
    <cellStyle name="Totale 2 3 6 9 4" xfId="11627"/>
    <cellStyle name="Totale 2 3 6 9 4 2" xfId="23079"/>
    <cellStyle name="Totale 2 3 6 9 4 2 2" xfId="34755"/>
    <cellStyle name="Totale 2 3 7" xfId="162"/>
    <cellStyle name="Totale 2 3 7 10" xfId="2978"/>
    <cellStyle name="Totale 2 3 7 10 2" xfId="6298"/>
    <cellStyle name="Totale 2 3 7 10 2 2" xfId="17696"/>
    <cellStyle name="Totale 2 3 7 10 2 2 2" xfId="29122"/>
    <cellStyle name="Totale 2 3 7 10 2 2 2 2" xfId="40798"/>
    <cellStyle name="Totale 2 3 7 10 2 3" xfId="14701"/>
    <cellStyle name="Totale 2 3 7 10 2 3 2" xfId="26127"/>
    <cellStyle name="Totale 2 3 7 10 2 3 2 2" xfId="37803"/>
    <cellStyle name="Totale 2 3 7 10 3" xfId="9005"/>
    <cellStyle name="Totale 2 3 7 10 3 2" xfId="20295"/>
    <cellStyle name="Totale 2 3 7 10 3 2 2" xfId="31721"/>
    <cellStyle name="Totale 2 3 7 10 3 2 2 2" xfId="43397"/>
    <cellStyle name="Totale 2 3 7 10 4" xfId="10886"/>
    <cellStyle name="Totale 2 3 7 10 4 2" xfId="22338"/>
    <cellStyle name="Totale 2 3 7 10 4 2 2" xfId="34014"/>
    <cellStyle name="Totale 2 3 7 11" xfId="3572"/>
    <cellStyle name="Totale 2 3 7 11 2" xfId="15174"/>
    <cellStyle name="Totale 2 3 7 11 2 2" xfId="26600"/>
    <cellStyle name="Totale 2 3 7 11 2 2 2" xfId="38276"/>
    <cellStyle name="Totale 2 3 7 11 3" xfId="12161"/>
    <cellStyle name="Totale 2 3 7 11 3 2" xfId="23588"/>
    <cellStyle name="Totale 2 3 7 11 3 2 2" xfId="35264"/>
    <cellStyle name="Totale 2 3 7 2" xfId="285"/>
    <cellStyle name="Totale 2 3 7 2 10" xfId="3673"/>
    <cellStyle name="Totale 2 3 7 2 10 2" xfId="15262"/>
    <cellStyle name="Totale 2 3 7 2 10 2 2" xfId="26688"/>
    <cellStyle name="Totale 2 3 7 2 10 2 2 2" xfId="38364"/>
    <cellStyle name="Totale 2 3 7 2 10 3" xfId="12249"/>
    <cellStyle name="Totale 2 3 7 2 10 3 2" xfId="23676"/>
    <cellStyle name="Totale 2 3 7 2 10 3 2 2" xfId="35352"/>
    <cellStyle name="Totale 2 3 7 2 11" xfId="10639"/>
    <cellStyle name="Totale 2 3 7 2 11 2" xfId="22091"/>
    <cellStyle name="Totale 2 3 7 2 11 2 2" xfId="33767"/>
    <cellStyle name="Totale 2 3 7 2 2" xfId="1033"/>
    <cellStyle name="Totale 2 3 7 2 2 2" xfId="4390"/>
    <cellStyle name="Totale 2 3 7 2 2 2 2" xfId="15925"/>
    <cellStyle name="Totale 2 3 7 2 2 2 2 2" xfId="27351"/>
    <cellStyle name="Totale 2 3 7 2 2 2 2 2 2" xfId="39027"/>
    <cellStyle name="Totale 2 3 7 2 2 2 3" xfId="12915"/>
    <cellStyle name="Totale 2 3 7 2 2 2 3 2" xfId="24342"/>
    <cellStyle name="Totale 2 3 7 2 2 2 3 2 2" xfId="36018"/>
    <cellStyle name="Totale 2 3 7 2 2 3" xfId="7211"/>
    <cellStyle name="Totale 2 3 7 2 2 3 2" xfId="18525"/>
    <cellStyle name="Totale 2 3 7 2 2 3 2 2" xfId="29951"/>
    <cellStyle name="Totale 2 3 7 2 2 3 2 2 2" xfId="41627"/>
    <cellStyle name="Totale 2 3 7 2 2 4" xfId="10465"/>
    <cellStyle name="Totale 2 3 7 2 2 4 2" xfId="21917"/>
    <cellStyle name="Totale 2 3 7 2 2 4 2 2" xfId="33593"/>
    <cellStyle name="Totale 2 3 7 2 3" xfId="1397"/>
    <cellStyle name="Totale 2 3 7 2 3 2" xfId="4729"/>
    <cellStyle name="Totale 2 3 7 2 3 2 2" xfId="16256"/>
    <cellStyle name="Totale 2 3 7 2 3 2 2 2" xfId="27682"/>
    <cellStyle name="Totale 2 3 7 2 3 2 2 2 2" xfId="39358"/>
    <cellStyle name="Totale 2 3 7 2 3 2 3" xfId="13248"/>
    <cellStyle name="Totale 2 3 7 2 3 2 3 2" xfId="24675"/>
    <cellStyle name="Totale 2 3 7 2 3 2 3 2 2" xfId="36351"/>
    <cellStyle name="Totale 2 3 7 2 3 3" xfId="7566"/>
    <cellStyle name="Totale 2 3 7 2 3 3 2" xfId="18856"/>
    <cellStyle name="Totale 2 3 7 2 3 3 2 2" xfId="30282"/>
    <cellStyle name="Totale 2 3 7 2 3 3 2 2 2" xfId="41958"/>
    <cellStyle name="Totale 2 3 7 2 3 4" xfId="11458"/>
    <cellStyle name="Totale 2 3 7 2 3 4 2" xfId="22910"/>
    <cellStyle name="Totale 2 3 7 2 3 4 2 2" xfId="34586"/>
    <cellStyle name="Totale 2 3 7 2 4" xfId="1593"/>
    <cellStyle name="Totale 2 3 7 2 4 2" xfId="4923"/>
    <cellStyle name="Totale 2 3 7 2 4 2 2" xfId="16449"/>
    <cellStyle name="Totale 2 3 7 2 4 2 2 2" xfId="27875"/>
    <cellStyle name="Totale 2 3 7 2 4 2 2 2 2" xfId="39551"/>
    <cellStyle name="Totale 2 3 7 2 4 2 3" xfId="13441"/>
    <cellStyle name="Totale 2 3 7 2 4 2 3 2" xfId="24868"/>
    <cellStyle name="Totale 2 3 7 2 4 2 3 2 2" xfId="36544"/>
    <cellStyle name="Totale 2 3 7 2 4 3" xfId="7759"/>
    <cellStyle name="Totale 2 3 7 2 4 3 2" xfId="19049"/>
    <cellStyle name="Totale 2 3 7 2 4 3 2 2" xfId="30475"/>
    <cellStyle name="Totale 2 3 7 2 4 3 2 2 2" xfId="42151"/>
    <cellStyle name="Totale 2 3 7 2 4 4" xfId="11713"/>
    <cellStyle name="Totale 2 3 7 2 4 4 2" xfId="23165"/>
    <cellStyle name="Totale 2 3 7 2 4 4 2 2" xfId="34841"/>
    <cellStyle name="Totale 2 3 7 2 5" xfId="713"/>
    <cellStyle name="Totale 2 3 7 2 5 2" xfId="4076"/>
    <cellStyle name="Totale 2 3 7 2 5 2 2" xfId="15658"/>
    <cellStyle name="Totale 2 3 7 2 5 2 2 2" xfId="27084"/>
    <cellStyle name="Totale 2 3 7 2 5 2 2 2 2" xfId="38760"/>
    <cellStyle name="Totale 2 3 7 2 5 2 3" xfId="12646"/>
    <cellStyle name="Totale 2 3 7 2 5 2 3 2" xfId="24073"/>
    <cellStyle name="Totale 2 3 7 2 5 2 3 2 2" xfId="35749"/>
    <cellStyle name="Totale 2 3 7 2 5 3" xfId="6942"/>
    <cellStyle name="Totale 2 3 7 2 5 3 2" xfId="18257"/>
    <cellStyle name="Totale 2 3 7 2 5 3 2 2" xfId="29683"/>
    <cellStyle name="Totale 2 3 7 2 5 3 2 2 2" xfId="41359"/>
    <cellStyle name="Totale 2 3 7 2 5 4" xfId="11183"/>
    <cellStyle name="Totale 2 3 7 2 5 4 2" xfId="22635"/>
    <cellStyle name="Totale 2 3 7 2 5 4 2 2" xfId="34311"/>
    <cellStyle name="Totale 2 3 7 2 6" xfId="1985"/>
    <cellStyle name="Totale 2 3 7 2 6 2" xfId="5308"/>
    <cellStyle name="Totale 2 3 7 2 6 2 2" xfId="16745"/>
    <cellStyle name="Totale 2 3 7 2 6 2 2 2" xfId="28171"/>
    <cellStyle name="Totale 2 3 7 2 6 2 2 2 2" xfId="39847"/>
    <cellStyle name="Totale 2 3 7 2 6 2 3" xfId="13740"/>
    <cellStyle name="Totale 2 3 7 2 6 2 3 2" xfId="25166"/>
    <cellStyle name="Totale 2 3 7 2 6 2 3 2 2" xfId="36842"/>
    <cellStyle name="Totale 2 3 7 2 6 3" xfId="8055"/>
    <cellStyle name="Totale 2 3 7 2 6 3 2" xfId="19345"/>
    <cellStyle name="Totale 2 3 7 2 6 3 2 2" xfId="30771"/>
    <cellStyle name="Totale 2 3 7 2 6 3 2 2 2" xfId="42447"/>
    <cellStyle name="Totale 2 3 7 2 6 4" xfId="9428"/>
    <cellStyle name="Totale 2 3 7 2 6 4 2" xfId="20880"/>
    <cellStyle name="Totale 2 3 7 2 6 4 2 2" xfId="32556"/>
    <cellStyle name="Totale 2 3 7 2 7" xfId="2359"/>
    <cellStyle name="Totale 2 3 7 2 7 2" xfId="5682"/>
    <cellStyle name="Totale 2 3 7 2 7 2 2" xfId="17106"/>
    <cellStyle name="Totale 2 3 7 2 7 2 2 2" xfId="28532"/>
    <cellStyle name="Totale 2 3 7 2 7 2 2 2 2" xfId="40208"/>
    <cellStyle name="Totale 2 3 7 2 7 2 3" xfId="14105"/>
    <cellStyle name="Totale 2 3 7 2 7 2 3 2" xfId="25531"/>
    <cellStyle name="Totale 2 3 7 2 7 2 3 2 2" xfId="37207"/>
    <cellStyle name="Totale 2 3 7 2 7 3" xfId="8416"/>
    <cellStyle name="Totale 2 3 7 2 7 3 2" xfId="19706"/>
    <cellStyle name="Totale 2 3 7 2 7 3 2 2" xfId="31132"/>
    <cellStyle name="Totale 2 3 7 2 7 3 2 2 2" xfId="42808"/>
    <cellStyle name="Totale 2 3 7 2 7 4" xfId="10276"/>
    <cellStyle name="Totale 2 3 7 2 7 4 2" xfId="21728"/>
    <cellStyle name="Totale 2 3 7 2 7 4 2 2" xfId="33404"/>
    <cellStyle name="Totale 2 3 7 2 8" xfId="2924"/>
    <cellStyle name="Totale 2 3 7 2 8 2" xfId="6244"/>
    <cellStyle name="Totale 2 3 7 2 8 2 2" xfId="17647"/>
    <cellStyle name="Totale 2 3 7 2 8 2 2 2" xfId="29073"/>
    <cellStyle name="Totale 2 3 7 2 8 2 2 2 2" xfId="40749"/>
    <cellStyle name="Totale 2 3 7 2 8 2 3" xfId="14649"/>
    <cellStyle name="Totale 2 3 7 2 8 2 3 2" xfId="26075"/>
    <cellStyle name="Totale 2 3 7 2 8 2 3 2 2" xfId="37751"/>
    <cellStyle name="Totale 2 3 7 2 8 3" xfId="8956"/>
    <cellStyle name="Totale 2 3 7 2 8 3 2" xfId="20246"/>
    <cellStyle name="Totale 2 3 7 2 8 3 2 2" xfId="31672"/>
    <cellStyle name="Totale 2 3 7 2 8 3 2 2 2" xfId="43348"/>
    <cellStyle name="Totale 2 3 7 2 8 4" xfId="9369"/>
    <cellStyle name="Totale 2 3 7 2 8 4 2" xfId="20821"/>
    <cellStyle name="Totale 2 3 7 2 8 4 2 2" xfId="32497"/>
    <cellStyle name="Totale 2 3 7 2 9" xfId="3068"/>
    <cellStyle name="Totale 2 3 7 2 9 2" xfId="6388"/>
    <cellStyle name="Totale 2 3 7 2 9 2 2" xfId="17784"/>
    <cellStyle name="Totale 2 3 7 2 9 2 2 2" xfId="29210"/>
    <cellStyle name="Totale 2 3 7 2 9 2 2 2 2" xfId="40886"/>
    <cellStyle name="Totale 2 3 7 2 9 2 3" xfId="14789"/>
    <cellStyle name="Totale 2 3 7 2 9 2 3 2" xfId="26215"/>
    <cellStyle name="Totale 2 3 7 2 9 2 3 2 2" xfId="37891"/>
    <cellStyle name="Totale 2 3 7 2 9 3" xfId="11579"/>
    <cellStyle name="Totale 2 3 7 2 9 3 2" xfId="23031"/>
    <cellStyle name="Totale 2 3 7 2 9 3 2 2" xfId="34707"/>
    <cellStyle name="Totale 2 3 7 3" xfId="362"/>
    <cellStyle name="Totale 2 3 7 3 10" xfId="10502"/>
    <cellStyle name="Totale 2 3 7 3 10 2" xfId="21954"/>
    <cellStyle name="Totale 2 3 7 3 10 2 2" xfId="33630"/>
    <cellStyle name="Totale 2 3 7 3 2" xfId="1474"/>
    <cellStyle name="Totale 2 3 7 3 2 2" xfId="4806"/>
    <cellStyle name="Totale 2 3 7 3 2 2 2" xfId="16333"/>
    <cellStyle name="Totale 2 3 7 3 2 2 2 2" xfId="27759"/>
    <cellStyle name="Totale 2 3 7 3 2 2 2 2 2" xfId="39435"/>
    <cellStyle name="Totale 2 3 7 3 2 2 3" xfId="13325"/>
    <cellStyle name="Totale 2 3 7 3 2 2 3 2" xfId="24752"/>
    <cellStyle name="Totale 2 3 7 3 2 2 3 2 2" xfId="36428"/>
    <cellStyle name="Totale 2 3 7 3 2 3" xfId="7643"/>
    <cellStyle name="Totale 2 3 7 3 2 3 2" xfId="18933"/>
    <cellStyle name="Totale 2 3 7 3 2 3 2 2" xfId="30359"/>
    <cellStyle name="Totale 2 3 7 3 2 3 2 2 2" xfId="42035"/>
    <cellStyle name="Totale 2 3 7 3 2 4" xfId="9293"/>
    <cellStyle name="Totale 2 3 7 3 2 4 2" xfId="20745"/>
    <cellStyle name="Totale 2 3 7 3 2 4 2 2" xfId="32421"/>
    <cellStyle name="Totale 2 3 7 3 3" xfId="1617"/>
    <cellStyle name="Totale 2 3 7 3 3 2" xfId="4947"/>
    <cellStyle name="Totale 2 3 7 3 3 2 2" xfId="16471"/>
    <cellStyle name="Totale 2 3 7 3 3 2 2 2" xfId="27897"/>
    <cellStyle name="Totale 2 3 7 3 3 2 2 2 2" xfId="39573"/>
    <cellStyle name="Totale 2 3 7 3 3 2 3" xfId="13463"/>
    <cellStyle name="Totale 2 3 7 3 3 2 3 2" xfId="24890"/>
    <cellStyle name="Totale 2 3 7 3 3 2 3 2 2" xfId="36566"/>
    <cellStyle name="Totale 2 3 7 3 3 3" xfId="7781"/>
    <cellStyle name="Totale 2 3 7 3 3 3 2" xfId="19071"/>
    <cellStyle name="Totale 2 3 7 3 3 3 2 2" xfId="30497"/>
    <cellStyle name="Totale 2 3 7 3 3 3 2 2 2" xfId="42173"/>
    <cellStyle name="Totale 2 3 7 3 3 4" xfId="10915"/>
    <cellStyle name="Totale 2 3 7 3 3 4 2" xfId="22367"/>
    <cellStyle name="Totale 2 3 7 3 3 4 2 2" xfId="34043"/>
    <cellStyle name="Totale 2 3 7 3 4" xfId="790"/>
    <cellStyle name="Totale 2 3 7 3 4 2" xfId="4153"/>
    <cellStyle name="Totale 2 3 7 3 4 2 2" xfId="15735"/>
    <cellStyle name="Totale 2 3 7 3 4 2 2 2" xfId="27161"/>
    <cellStyle name="Totale 2 3 7 3 4 2 2 2 2" xfId="38837"/>
    <cellStyle name="Totale 2 3 7 3 4 2 3" xfId="12723"/>
    <cellStyle name="Totale 2 3 7 3 4 2 3 2" xfId="24150"/>
    <cellStyle name="Totale 2 3 7 3 4 2 3 2 2" xfId="35826"/>
    <cellStyle name="Totale 2 3 7 3 4 3" xfId="7019"/>
    <cellStyle name="Totale 2 3 7 3 4 3 2" xfId="18334"/>
    <cellStyle name="Totale 2 3 7 3 4 3 2 2" xfId="29760"/>
    <cellStyle name="Totale 2 3 7 3 4 3 2 2 2" xfId="41436"/>
    <cellStyle name="Totale 2 3 7 3 4 4" xfId="11078"/>
    <cellStyle name="Totale 2 3 7 3 4 4 2" xfId="22530"/>
    <cellStyle name="Totale 2 3 7 3 4 4 2 2" xfId="34206"/>
    <cellStyle name="Totale 2 3 7 3 5" xfId="2062"/>
    <cellStyle name="Totale 2 3 7 3 5 2" xfId="5385"/>
    <cellStyle name="Totale 2 3 7 3 5 2 2" xfId="16822"/>
    <cellStyle name="Totale 2 3 7 3 5 2 2 2" xfId="28248"/>
    <cellStyle name="Totale 2 3 7 3 5 2 2 2 2" xfId="39924"/>
    <cellStyle name="Totale 2 3 7 3 5 2 3" xfId="13817"/>
    <cellStyle name="Totale 2 3 7 3 5 2 3 2" xfId="25243"/>
    <cellStyle name="Totale 2 3 7 3 5 2 3 2 2" xfId="36919"/>
    <cellStyle name="Totale 2 3 7 3 5 3" xfId="8132"/>
    <cellStyle name="Totale 2 3 7 3 5 3 2" xfId="19422"/>
    <cellStyle name="Totale 2 3 7 3 5 3 2 2" xfId="30848"/>
    <cellStyle name="Totale 2 3 7 3 5 3 2 2 2" xfId="42524"/>
    <cellStyle name="Totale 2 3 7 3 5 4" xfId="11054"/>
    <cellStyle name="Totale 2 3 7 3 5 4 2" xfId="22506"/>
    <cellStyle name="Totale 2 3 7 3 5 4 2 2" xfId="34182"/>
    <cellStyle name="Totale 2 3 7 3 6" xfId="2436"/>
    <cellStyle name="Totale 2 3 7 3 6 2" xfId="5759"/>
    <cellStyle name="Totale 2 3 7 3 6 2 2" xfId="17183"/>
    <cellStyle name="Totale 2 3 7 3 6 2 2 2" xfId="28609"/>
    <cellStyle name="Totale 2 3 7 3 6 2 2 2 2" xfId="40285"/>
    <cellStyle name="Totale 2 3 7 3 6 2 3" xfId="14182"/>
    <cellStyle name="Totale 2 3 7 3 6 2 3 2" xfId="25608"/>
    <cellStyle name="Totale 2 3 7 3 6 2 3 2 2" xfId="37284"/>
    <cellStyle name="Totale 2 3 7 3 6 3" xfId="8493"/>
    <cellStyle name="Totale 2 3 7 3 6 3 2" xfId="19783"/>
    <cellStyle name="Totale 2 3 7 3 6 3 2 2" xfId="31209"/>
    <cellStyle name="Totale 2 3 7 3 6 3 2 2 2" xfId="42885"/>
    <cellStyle name="Totale 2 3 7 3 6 4" xfId="11613"/>
    <cellStyle name="Totale 2 3 7 3 6 4 2" xfId="23065"/>
    <cellStyle name="Totale 2 3 7 3 6 4 2 2" xfId="34741"/>
    <cellStyle name="Totale 2 3 7 3 7" xfId="1751"/>
    <cellStyle name="Totale 2 3 7 3 7 2" xfId="5075"/>
    <cellStyle name="Totale 2 3 7 3 7 2 2" xfId="16560"/>
    <cellStyle name="Totale 2 3 7 3 7 2 2 2" xfId="27986"/>
    <cellStyle name="Totale 2 3 7 3 7 2 2 2 2" xfId="39662"/>
    <cellStyle name="Totale 2 3 7 3 7 2 3" xfId="13553"/>
    <cellStyle name="Totale 2 3 7 3 7 2 3 2" xfId="24980"/>
    <cellStyle name="Totale 2 3 7 3 7 2 3 2 2" xfId="36656"/>
    <cellStyle name="Totale 2 3 7 3 7 3" xfId="7870"/>
    <cellStyle name="Totale 2 3 7 3 7 3 2" xfId="19160"/>
    <cellStyle name="Totale 2 3 7 3 7 3 2 2" xfId="30586"/>
    <cellStyle name="Totale 2 3 7 3 7 3 2 2 2" xfId="42262"/>
    <cellStyle name="Totale 2 3 7 3 7 4" xfId="11489"/>
    <cellStyle name="Totale 2 3 7 3 7 4 2" xfId="22941"/>
    <cellStyle name="Totale 2 3 7 3 7 4 2 2" xfId="34617"/>
    <cellStyle name="Totale 2 3 7 3 8" xfId="3145"/>
    <cellStyle name="Totale 2 3 7 3 8 2" xfId="6465"/>
    <cellStyle name="Totale 2 3 7 3 8 2 2" xfId="17861"/>
    <cellStyle name="Totale 2 3 7 3 8 2 2 2" xfId="29287"/>
    <cellStyle name="Totale 2 3 7 3 8 2 2 2 2" xfId="40963"/>
    <cellStyle name="Totale 2 3 7 3 8 2 3" xfId="14866"/>
    <cellStyle name="Totale 2 3 7 3 8 2 3 2" xfId="26292"/>
    <cellStyle name="Totale 2 3 7 3 8 2 3 2 2" xfId="37968"/>
    <cellStyle name="Totale 2 3 7 3 8 3" xfId="9899"/>
    <cellStyle name="Totale 2 3 7 3 8 3 2" xfId="21351"/>
    <cellStyle name="Totale 2 3 7 3 8 3 2 2" xfId="33027"/>
    <cellStyle name="Totale 2 3 7 3 9" xfId="3750"/>
    <cellStyle name="Totale 2 3 7 3 9 2" xfId="15339"/>
    <cellStyle name="Totale 2 3 7 3 9 2 2" xfId="26765"/>
    <cellStyle name="Totale 2 3 7 3 9 2 2 2" xfId="38441"/>
    <cellStyle name="Totale 2 3 7 3 9 3" xfId="12326"/>
    <cellStyle name="Totale 2 3 7 3 9 3 2" xfId="23753"/>
    <cellStyle name="Totale 2 3 7 3 9 3 2 2" xfId="35429"/>
    <cellStyle name="Totale 2 3 7 4" xfId="478"/>
    <cellStyle name="Totale 2 3 7 4 2" xfId="1162"/>
    <cellStyle name="Totale 2 3 7 4 2 2" xfId="4519"/>
    <cellStyle name="Totale 2 3 7 4 2 2 2" xfId="16053"/>
    <cellStyle name="Totale 2 3 7 4 2 2 2 2" xfId="27479"/>
    <cellStyle name="Totale 2 3 7 4 2 2 2 2 2" xfId="39155"/>
    <cellStyle name="Totale 2 3 7 4 2 2 3" xfId="13043"/>
    <cellStyle name="Totale 2 3 7 4 2 2 3 2" xfId="24470"/>
    <cellStyle name="Totale 2 3 7 4 2 2 3 2 2" xfId="36146"/>
    <cellStyle name="Totale 2 3 7 4 2 3" xfId="7339"/>
    <cellStyle name="Totale 2 3 7 4 2 3 2" xfId="18653"/>
    <cellStyle name="Totale 2 3 7 4 2 3 2 2" xfId="30079"/>
    <cellStyle name="Totale 2 3 7 4 2 3 2 2 2" xfId="41755"/>
    <cellStyle name="Totale 2 3 7 4 2 4" xfId="11343"/>
    <cellStyle name="Totale 2 3 7 4 2 4 2" xfId="22795"/>
    <cellStyle name="Totale 2 3 7 4 2 4 2 2" xfId="34471"/>
    <cellStyle name="Totale 2 3 7 4 3" xfId="2178"/>
    <cellStyle name="Totale 2 3 7 4 3 2" xfId="5501"/>
    <cellStyle name="Totale 2 3 7 4 3 2 2" xfId="16937"/>
    <cellStyle name="Totale 2 3 7 4 3 2 2 2" xfId="28363"/>
    <cellStyle name="Totale 2 3 7 4 3 2 2 2 2" xfId="40039"/>
    <cellStyle name="Totale 2 3 7 4 3 2 3" xfId="13932"/>
    <cellStyle name="Totale 2 3 7 4 3 2 3 2" xfId="25358"/>
    <cellStyle name="Totale 2 3 7 4 3 2 3 2 2" xfId="37034"/>
    <cellStyle name="Totale 2 3 7 4 3 3" xfId="8247"/>
    <cellStyle name="Totale 2 3 7 4 3 3 2" xfId="19537"/>
    <cellStyle name="Totale 2 3 7 4 3 3 2 2" xfId="30963"/>
    <cellStyle name="Totale 2 3 7 4 3 3 2 2 2" xfId="42639"/>
    <cellStyle name="Totale 2 3 7 4 3 4" xfId="9555"/>
    <cellStyle name="Totale 2 3 7 4 3 4 2" xfId="21007"/>
    <cellStyle name="Totale 2 3 7 4 3 4 2 2" xfId="32683"/>
    <cellStyle name="Totale 2 3 7 4 4" xfId="2552"/>
    <cellStyle name="Totale 2 3 7 4 4 2" xfId="5875"/>
    <cellStyle name="Totale 2 3 7 4 4 2 2" xfId="17299"/>
    <cellStyle name="Totale 2 3 7 4 4 2 2 2" xfId="28725"/>
    <cellStyle name="Totale 2 3 7 4 4 2 2 2 2" xfId="40401"/>
    <cellStyle name="Totale 2 3 7 4 4 2 3" xfId="14298"/>
    <cellStyle name="Totale 2 3 7 4 4 2 3 2" xfId="25724"/>
    <cellStyle name="Totale 2 3 7 4 4 2 3 2 2" xfId="37400"/>
    <cellStyle name="Totale 2 3 7 4 4 3" xfId="8609"/>
    <cellStyle name="Totale 2 3 7 4 4 3 2" xfId="19899"/>
    <cellStyle name="Totale 2 3 7 4 4 3 2 2" xfId="31325"/>
    <cellStyle name="Totale 2 3 7 4 4 3 2 2 2" xfId="43001"/>
    <cellStyle name="Totale 2 3 7 4 4 4" xfId="11178"/>
    <cellStyle name="Totale 2 3 7 4 4 4 2" xfId="22630"/>
    <cellStyle name="Totale 2 3 7 4 4 4 2 2" xfId="34306"/>
    <cellStyle name="Totale 2 3 7 4 5" xfId="1893"/>
    <cellStyle name="Totale 2 3 7 4 5 2" xfId="5216"/>
    <cellStyle name="Totale 2 3 7 4 5 2 2" xfId="16655"/>
    <cellStyle name="Totale 2 3 7 4 5 2 2 2" xfId="28081"/>
    <cellStyle name="Totale 2 3 7 4 5 2 2 2 2" xfId="39757"/>
    <cellStyle name="Totale 2 3 7 4 5 2 3" xfId="13650"/>
    <cellStyle name="Totale 2 3 7 4 5 2 3 2" xfId="25076"/>
    <cellStyle name="Totale 2 3 7 4 5 2 3 2 2" xfId="36752"/>
    <cellStyle name="Totale 2 3 7 4 5 3" xfId="7965"/>
    <cellStyle name="Totale 2 3 7 4 5 3 2" xfId="19255"/>
    <cellStyle name="Totale 2 3 7 4 5 3 2 2" xfId="30681"/>
    <cellStyle name="Totale 2 3 7 4 5 3 2 2 2" xfId="42357"/>
    <cellStyle name="Totale 2 3 7 4 5 4" xfId="10244"/>
    <cellStyle name="Totale 2 3 7 4 5 4 2" xfId="21696"/>
    <cellStyle name="Totale 2 3 7 4 5 4 2 2" xfId="33372"/>
    <cellStyle name="Totale 2 3 7 4 6" xfId="3260"/>
    <cellStyle name="Totale 2 3 7 4 6 2" xfId="6580"/>
    <cellStyle name="Totale 2 3 7 4 6 2 2" xfId="17976"/>
    <cellStyle name="Totale 2 3 7 4 6 2 2 2" xfId="29402"/>
    <cellStyle name="Totale 2 3 7 4 6 2 2 2 2" xfId="41078"/>
    <cellStyle name="Totale 2 3 7 4 6 2 3" xfId="14981"/>
    <cellStyle name="Totale 2 3 7 4 6 2 3 2" xfId="26407"/>
    <cellStyle name="Totale 2 3 7 4 6 2 3 2 2" xfId="38083"/>
    <cellStyle name="Totale 2 3 7 4 6 3" xfId="9149"/>
    <cellStyle name="Totale 2 3 7 4 6 3 2" xfId="20438"/>
    <cellStyle name="Totale 2 3 7 4 6 3 2 2" xfId="31864"/>
    <cellStyle name="Totale 2 3 7 4 6 3 2 2 2" xfId="43540"/>
    <cellStyle name="Totale 2 3 7 4 6 4" xfId="10228"/>
    <cellStyle name="Totale 2 3 7 4 6 4 2" xfId="21680"/>
    <cellStyle name="Totale 2 3 7 4 6 4 2 2" xfId="33356"/>
    <cellStyle name="Totale 2 3 7 4 7" xfId="3401"/>
    <cellStyle name="Totale 2 3 7 4 7 2" xfId="6715"/>
    <cellStyle name="Totale 2 3 7 4 7 2 2" xfId="18106"/>
    <cellStyle name="Totale 2 3 7 4 7 2 2 2" xfId="29532"/>
    <cellStyle name="Totale 2 3 7 4 7 2 2 2 2" xfId="41208"/>
    <cellStyle name="Totale 2 3 7 4 7 2 3" xfId="15112"/>
    <cellStyle name="Totale 2 3 7 4 7 2 3 2" xfId="26538"/>
    <cellStyle name="Totale 2 3 7 4 7 2 3 2 2" xfId="38214"/>
    <cellStyle name="Totale 2 3 7 4 7 3" xfId="9653"/>
    <cellStyle name="Totale 2 3 7 4 7 3 2" xfId="21105"/>
    <cellStyle name="Totale 2 3 7 4 7 3 2 2" xfId="32781"/>
    <cellStyle name="Totale 2 3 7 4 8" xfId="3866"/>
    <cellStyle name="Totale 2 3 7 4 8 2" xfId="15454"/>
    <cellStyle name="Totale 2 3 7 4 8 2 2" xfId="26880"/>
    <cellStyle name="Totale 2 3 7 4 8 2 2 2" xfId="38556"/>
    <cellStyle name="Totale 2 3 7 4 8 3" xfId="12441"/>
    <cellStyle name="Totale 2 3 7 4 8 3 2" xfId="23868"/>
    <cellStyle name="Totale 2 3 7 4 8 3 2 2" xfId="35544"/>
    <cellStyle name="Totale 2 3 7 4 9" xfId="10053"/>
    <cellStyle name="Totale 2 3 7 4 9 2" xfId="21505"/>
    <cellStyle name="Totale 2 3 7 4 9 2 2" xfId="33181"/>
    <cellStyle name="Totale 2 3 7 5" xfId="925"/>
    <cellStyle name="Totale 2 3 7 5 2" xfId="4284"/>
    <cellStyle name="Totale 2 3 7 5 2 2" xfId="15837"/>
    <cellStyle name="Totale 2 3 7 5 2 2 2" xfId="27263"/>
    <cellStyle name="Totale 2 3 7 5 2 2 2 2" xfId="38939"/>
    <cellStyle name="Totale 2 3 7 5 2 3" xfId="12827"/>
    <cellStyle name="Totale 2 3 7 5 2 3 2" xfId="24254"/>
    <cellStyle name="Totale 2 3 7 5 2 3 2 2" xfId="35930"/>
    <cellStyle name="Totale 2 3 7 5 3" xfId="7123"/>
    <cellStyle name="Totale 2 3 7 5 3 2" xfId="18437"/>
    <cellStyle name="Totale 2 3 7 5 3 2 2" xfId="29863"/>
    <cellStyle name="Totale 2 3 7 5 3 2 2 2" xfId="41539"/>
    <cellStyle name="Totale 2 3 7 5 4" xfId="9316"/>
    <cellStyle name="Totale 2 3 7 5 4 2" xfId="20768"/>
    <cellStyle name="Totale 2 3 7 5 4 2 2" xfId="32444"/>
    <cellStyle name="Totale 2 3 7 6" xfId="1312"/>
    <cellStyle name="Totale 2 3 7 6 2" xfId="4656"/>
    <cellStyle name="Totale 2 3 7 6 2 2" xfId="16183"/>
    <cellStyle name="Totale 2 3 7 6 2 2 2" xfId="27609"/>
    <cellStyle name="Totale 2 3 7 6 2 2 2 2" xfId="39285"/>
    <cellStyle name="Totale 2 3 7 6 2 3" xfId="13175"/>
    <cellStyle name="Totale 2 3 7 6 2 3 2" xfId="24602"/>
    <cellStyle name="Totale 2 3 7 6 2 3 2 2" xfId="36278"/>
    <cellStyle name="Totale 2 3 7 6 3" xfId="7481"/>
    <cellStyle name="Totale 2 3 7 6 3 2" xfId="18783"/>
    <cellStyle name="Totale 2 3 7 6 3 2 2" xfId="30209"/>
    <cellStyle name="Totale 2 3 7 6 3 2 2 2" xfId="41885"/>
    <cellStyle name="Totale 2 3 7 6 4" xfId="10291"/>
    <cellStyle name="Totale 2 3 7 6 4 2" xfId="21743"/>
    <cellStyle name="Totale 2 3 7 6 4 2 2" xfId="33419"/>
    <cellStyle name="Totale 2 3 7 7" xfId="640"/>
    <cellStyle name="Totale 2 3 7 7 2" xfId="4003"/>
    <cellStyle name="Totale 2 3 7 7 2 2" xfId="15585"/>
    <cellStyle name="Totale 2 3 7 7 2 2 2" xfId="27011"/>
    <cellStyle name="Totale 2 3 7 7 2 2 2 2" xfId="38687"/>
    <cellStyle name="Totale 2 3 7 7 2 3" xfId="12573"/>
    <cellStyle name="Totale 2 3 7 7 2 3 2" xfId="24000"/>
    <cellStyle name="Totale 2 3 7 7 2 3 2 2" xfId="35676"/>
    <cellStyle name="Totale 2 3 7 7 3" xfId="6869"/>
    <cellStyle name="Totale 2 3 7 7 3 2" xfId="18184"/>
    <cellStyle name="Totale 2 3 7 7 3 2 2" xfId="29610"/>
    <cellStyle name="Totale 2 3 7 7 3 2 2 2" xfId="41286"/>
    <cellStyle name="Totale 2 3 7 7 4" xfId="10499"/>
    <cellStyle name="Totale 2 3 7 7 4 2" xfId="21951"/>
    <cellStyle name="Totale 2 3 7 7 4 2 2" xfId="33627"/>
    <cellStyle name="Totale 2 3 7 8" xfId="1769"/>
    <cellStyle name="Totale 2 3 7 8 2" xfId="5093"/>
    <cellStyle name="Totale 2 3 7 8 2 2" xfId="16577"/>
    <cellStyle name="Totale 2 3 7 8 2 2 2" xfId="28003"/>
    <cellStyle name="Totale 2 3 7 8 2 2 2 2" xfId="39679"/>
    <cellStyle name="Totale 2 3 7 8 2 3" xfId="13570"/>
    <cellStyle name="Totale 2 3 7 8 2 3 2" xfId="24997"/>
    <cellStyle name="Totale 2 3 7 8 2 3 2 2" xfId="36673"/>
    <cellStyle name="Totale 2 3 7 8 3" xfId="7887"/>
    <cellStyle name="Totale 2 3 7 8 3 2" xfId="19177"/>
    <cellStyle name="Totale 2 3 7 8 3 2 2" xfId="30603"/>
    <cellStyle name="Totale 2 3 7 8 3 2 2 2" xfId="42279"/>
    <cellStyle name="Totale 2 3 7 8 4" xfId="9882"/>
    <cellStyle name="Totale 2 3 7 8 4 2" xfId="21334"/>
    <cellStyle name="Totale 2 3 7 8 4 2 2" xfId="33010"/>
    <cellStyle name="Totale 2 3 7 9" xfId="2712"/>
    <cellStyle name="Totale 2 3 7 9 2" xfId="6035"/>
    <cellStyle name="Totale 2 3 7 9 2 2" xfId="17444"/>
    <cellStyle name="Totale 2 3 7 9 2 2 2" xfId="28870"/>
    <cellStyle name="Totale 2 3 7 9 2 2 2 2" xfId="40546"/>
    <cellStyle name="Totale 2 3 7 9 2 3" xfId="14446"/>
    <cellStyle name="Totale 2 3 7 9 2 3 2" xfId="25872"/>
    <cellStyle name="Totale 2 3 7 9 2 3 2 2" xfId="37548"/>
    <cellStyle name="Totale 2 3 7 9 3" xfId="8754"/>
    <cellStyle name="Totale 2 3 7 9 3 2" xfId="20044"/>
    <cellStyle name="Totale 2 3 7 9 3 2 2" xfId="31470"/>
    <cellStyle name="Totale 2 3 7 9 3 2 2 2" xfId="43146"/>
    <cellStyle name="Totale 2 3 7 9 4" xfId="11053"/>
    <cellStyle name="Totale 2 3 7 9 4 2" xfId="22505"/>
    <cellStyle name="Totale 2 3 7 9 4 2 2" xfId="34181"/>
    <cellStyle name="Totale 2 3 8" xfId="103"/>
    <cellStyle name="Totale 2 3 8 10" xfId="2849"/>
    <cellStyle name="Totale 2 3 8 10 2" xfId="6170"/>
    <cellStyle name="Totale 2 3 8 10 2 2" xfId="17574"/>
    <cellStyle name="Totale 2 3 8 10 2 2 2" xfId="29000"/>
    <cellStyle name="Totale 2 3 8 10 2 2 2 2" xfId="40676"/>
    <cellStyle name="Totale 2 3 8 10 2 3" xfId="14576"/>
    <cellStyle name="Totale 2 3 8 10 2 3 2" xfId="26002"/>
    <cellStyle name="Totale 2 3 8 10 2 3 2 2" xfId="37678"/>
    <cellStyle name="Totale 2 3 8 10 3" xfId="8884"/>
    <cellStyle name="Totale 2 3 8 10 3 2" xfId="20174"/>
    <cellStyle name="Totale 2 3 8 10 3 2 2" xfId="31600"/>
    <cellStyle name="Totale 2 3 8 10 3 2 2 2" xfId="43276"/>
    <cellStyle name="Totale 2 3 8 10 4" xfId="9607"/>
    <cellStyle name="Totale 2 3 8 10 4 2" xfId="21059"/>
    <cellStyle name="Totale 2 3 8 10 4 2 2" xfId="32735"/>
    <cellStyle name="Totale 2 3 8 11" xfId="3521"/>
    <cellStyle name="Totale 2 3 8 11 2" xfId="15128"/>
    <cellStyle name="Totale 2 3 8 11 2 2" xfId="26554"/>
    <cellStyle name="Totale 2 3 8 11 2 2 2" xfId="38230"/>
    <cellStyle name="Totale 2 3 8 11 3" xfId="12115"/>
    <cellStyle name="Totale 2 3 8 11 3 2" xfId="23542"/>
    <cellStyle name="Totale 2 3 8 11 3 2 2" xfId="35218"/>
    <cellStyle name="Totale 2 3 8 2" xfId="291"/>
    <cellStyle name="Totale 2 3 8 2 10" xfId="3679"/>
    <cellStyle name="Totale 2 3 8 2 10 2" xfId="15268"/>
    <cellStyle name="Totale 2 3 8 2 10 2 2" xfId="26694"/>
    <cellStyle name="Totale 2 3 8 2 10 2 2 2" xfId="38370"/>
    <cellStyle name="Totale 2 3 8 2 10 3" xfId="12255"/>
    <cellStyle name="Totale 2 3 8 2 10 3 2" xfId="23682"/>
    <cellStyle name="Totale 2 3 8 2 10 3 2 2" xfId="35358"/>
    <cellStyle name="Totale 2 3 8 2 11" xfId="11625"/>
    <cellStyle name="Totale 2 3 8 2 11 2" xfId="23077"/>
    <cellStyle name="Totale 2 3 8 2 11 2 2" xfId="34753"/>
    <cellStyle name="Totale 2 3 8 2 2" xfId="1039"/>
    <cellStyle name="Totale 2 3 8 2 2 2" xfId="4396"/>
    <cellStyle name="Totale 2 3 8 2 2 2 2" xfId="15931"/>
    <cellStyle name="Totale 2 3 8 2 2 2 2 2" xfId="27357"/>
    <cellStyle name="Totale 2 3 8 2 2 2 2 2 2" xfId="39033"/>
    <cellStyle name="Totale 2 3 8 2 2 2 3" xfId="12921"/>
    <cellStyle name="Totale 2 3 8 2 2 2 3 2" xfId="24348"/>
    <cellStyle name="Totale 2 3 8 2 2 2 3 2 2" xfId="36024"/>
    <cellStyle name="Totale 2 3 8 2 2 3" xfId="7217"/>
    <cellStyle name="Totale 2 3 8 2 2 3 2" xfId="18531"/>
    <cellStyle name="Totale 2 3 8 2 2 3 2 2" xfId="29957"/>
    <cellStyle name="Totale 2 3 8 2 2 3 2 2 2" xfId="41633"/>
    <cellStyle name="Totale 2 3 8 2 2 4" xfId="9811"/>
    <cellStyle name="Totale 2 3 8 2 2 4 2" xfId="21263"/>
    <cellStyle name="Totale 2 3 8 2 2 4 2 2" xfId="32939"/>
    <cellStyle name="Totale 2 3 8 2 3" xfId="1403"/>
    <cellStyle name="Totale 2 3 8 2 3 2" xfId="4735"/>
    <cellStyle name="Totale 2 3 8 2 3 2 2" xfId="16262"/>
    <cellStyle name="Totale 2 3 8 2 3 2 2 2" xfId="27688"/>
    <cellStyle name="Totale 2 3 8 2 3 2 2 2 2" xfId="39364"/>
    <cellStyle name="Totale 2 3 8 2 3 2 3" xfId="13254"/>
    <cellStyle name="Totale 2 3 8 2 3 2 3 2" xfId="24681"/>
    <cellStyle name="Totale 2 3 8 2 3 2 3 2 2" xfId="36357"/>
    <cellStyle name="Totale 2 3 8 2 3 3" xfId="7572"/>
    <cellStyle name="Totale 2 3 8 2 3 3 2" xfId="18862"/>
    <cellStyle name="Totale 2 3 8 2 3 3 2 2" xfId="30288"/>
    <cellStyle name="Totale 2 3 8 2 3 3 2 2 2" xfId="41964"/>
    <cellStyle name="Totale 2 3 8 2 3 4" xfId="9526"/>
    <cellStyle name="Totale 2 3 8 2 3 4 2" xfId="20978"/>
    <cellStyle name="Totale 2 3 8 2 3 4 2 2" xfId="32654"/>
    <cellStyle name="Totale 2 3 8 2 4" xfId="1599"/>
    <cellStyle name="Totale 2 3 8 2 4 2" xfId="4929"/>
    <cellStyle name="Totale 2 3 8 2 4 2 2" xfId="16455"/>
    <cellStyle name="Totale 2 3 8 2 4 2 2 2" xfId="27881"/>
    <cellStyle name="Totale 2 3 8 2 4 2 2 2 2" xfId="39557"/>
    <cellStyle name="Totale 2 3 8 2 4 2 3" xfId="13447"/>
    <cellStyle name="Totale 2 3 8 2 4 2 3 2" xfId="24874"/>
    <cellStyle name="Totale 2 3 8 2 4 2 3 2 2" xfId="36550"/>
    <cellStyle name="Totale 2 3 8 2 4 3" xfId="7765"/>
    <cellStyle name="Totale 2 3 8 2 4 3 2" xfId="19055"/>
    <cellStyle name="Totale 2 3 8 2 4 3 2 2" xfId="30481"/>
    <cellStyle name="Totale 2 3 8 2 4 3 2 2 2" xfId="42157"/>
    <cellStyle name="Totale 2 3 8 2 4 4" xfId="10316"/>
    <cellStyle name="Totale 2 3 8 2 4 4 2" xfId="21768"/>
    <cellStyle name="Totale 2 3 8 2 4 4 2 2" xfId="33444"/>
    <cellStyle name="Totale 2 3 8 2 5" xfId="719"/>
    <cellStyle name="Totale 2 3 8 2 5 2" xfId="4082"/>
    <cellStyle name="Totale 2 3 8 2 5 2 2" xfId="15664"/>
    <cellStyle name="Totale 2 3 8 2 5 2 2 2" xfId="27090"/>
    <cellStyle name="Totale 2 3 8 2 5 2 2 2 2" xfId="38766"/>
    <cellStyle name="Totale 2 3 8 2 5 2 3" xfId="12652"/>
    <cellStyle name="Totale 2 3 8 2 5 2 3 2" xfId="24079"/>
    <cellStyle name="Totale 2 3 8 2 5 2 3 2 2" xfId="35755"/>
    <cellStyle name="Totale 2 3 8 2 5 3" xfId="6948"/>
    <cellStyle name="Totale 2 3 8 2 5 3 2" xfId="18263"/>
    <cellStyle name="Totale 2 3 8 2 5 3 2 2" xfId="29689"/>
    <cellStyle name="Totale 2 3 8 2 5 3 2 2 2" xfId="41365"/>
    <cellStyle name="Totale 2 3 8 2 5 4" xfId="10709"/>
    <cellStyle name="Totale 2 3 8 2 5 4 2" xfId="22161"/>
    <cellStyle name="Totale 2 3 8 2 5 4 2 2" xfId="33837"/>
    <cellStyle name="Totale 2 3 8 2 6" xfId="1991"/>
    <cellStyle name="Totale 2 3 8 2 6 2" xfId="5314"/>
    <cellStyle name="Totale 2 3 8 2 6 2 2" xfId="16751"/>
    <cellStyle name="Totale 2 3 8 2 6 2 2 2" xfId="28177"/>
    <cellStyle name="Totale 2 3 8 2 6 2 2 2 2" xfId="39853"/>
    <cellStyle name="Totale 2 3 8 2 6 2 3" xfId="13746"/>
    <cellStyle name="Totale 2 3 8 2 6 2 3 2" xfId="25172"/>
    <cellStyle name="Totale 2 3 8 2 6 2 3 2 2" xfId="36848"/>
    <cellStyle name="Totale 2 3 8 2 6 3" xfId="8061"/>
    <cellStyle name="Totale 2 3 8 2 6 3 2" xfId="19351"/>
    <cellStyle name="Totale 2 3 8 2 6 3 2 2" xfId="30777"/>
    <cellStyle name="Totale 2 3 8 2 6 3 2 2 2" xfId="42453"/>
    <cellStyle name="Totale 2 3 8 2 6 4" xfId="9952"/>
    <cellStyle name="Totale 2 3 8 2 6 4 2" xfId="21404"/>
    <cellStyle name="Totale 2 3 8 2 6 4 2 2" xfId="33080"/>
    <cellStyle name="Totale 2 3 8 2 7" xfId="2365"/>
    <cellStyle name="Totale 2 3 8 2 7 2" xfId="5688"/>
    <cellStyle name="Totale 2 3 8 2 7 2 2" xfId="17112"/>
    <cellStyle name="Totale 2 3 8 2 7 2 2 2" xfId="28538"/>
    <cellStyle name="Totale 2 3 8 2 7 2 2 2 2" xfId="40214"/>
    <cellStyle name="Totale 2 3 8 2 7 2 3" xfId="14111"/>
    <cellStyle name="Totale 2 3 8 2 7 2 3 2" xfId="25537"/>
    <cellStyle name="Totale 2 3 8 2 7 2 3 2 2" xfId="37213"/>
    <cellStyle name="Totale 2 3 8 2 7 3" xfId="8422"/>
    <cellStyle name="Totale 2 3 8 2 7 3 2" xfId="19712"/>
    <cellStyle name="Totale 2 3 8 2 7 3 2 2" xfId="31138"/>
    <cellStyle name="Totale 2 3 8 2 7 3 2 2 2" xfId="42814"/>
    <cellStyle name="Totale 2 3 8 2 7 4" xfId="10993"/>
    <cellStyle name="Totale 2 3 8 2 7 4 2" xfId="22445"/>
    <cellStyle name="Totale 2 3 8 2 7 4 2 2" xfId="34121"/>
    <cellStyle name="Totale 2 3 8 2 8" xfId="2919"/>
    <cellStyle name="Totale 2 3 8 2 8 2" xfId="6239"/>
    <cellStyle name="Totale 2 3 8 2 8 2 2" xfId="17642"/>
    <cellStyle name="Totale 2 3 8 2 8 2 2 2" xfId="29068"/>
    <cellStyle name="Totale 2 3 8 2 8 2 2 2 2" xfId="40744"/>
    <cellStyle name="Totale 2 3 8 2 8 2 3" xfId="14644"/>
    <cellStyle name="Totale 2 3 8 2 8 2 3 2" xfId="26070"/>
    <cellStyle name="Totale 2 3 8 2 8 2 3 2 2" xfId="37746"/>
    <cellStyle name="Totale 2 3 8 2 8 3" xfId="8951"/>
    <cellStyle name="Totale 2 3 8 2 8 3 2" xfId="20241"/>
    <cellStyle name="Totale 2 3 8 2 8 3 2 2" xfId="31667"/>
    <cellStyle name="Totale 2 3 8 2 8 3 2 2 2" xfId="43343"/>
    <cellStyle name="Totale 2 3 8 2 8 4" xfId="10784"/>
    <cellStyle name="Totale 2 3 8 2 8 4 2" xfId="22236"/>
    <cellStyle name="Totale 2 3 8 2 8 4 2 2" xfId="33912"/>
    <cellStyle name="Totale 2 3 8 2 9" xfId="3074"/>
    <cellStyle name="Totale 2 3 8 2 9 2" xfId="6394"/>
    <cellStyle name="Totale 2 3 8 2 9 2 2" xfId="17790"/>
    <cellStyle name="Totale 2 3 8 2 9 2 2 2" xfId="29216"/>
    <cellStyle name="Totale 2 3 8 2 9 2 2 2 2" xfId="40892"/>
    <cellStyle name="Totale 2 3 8 2 9 2 3" xfId="14795"/>
    <cellStyle name="Totale 2 3 8 2 9 2 3 2" xfId="26221"/>
    <cellStyle name="Totale 2 3 8 2 9 2 3 2 2" xfId="37897"/>
    <cellStyle name="Totale 2 3 8 2 9 3" xfId="9913"/>
    <cellStyle name="Totale 2 3 8 2 9 3 2" xfId="21365"/>
    <cellStyle name="Totale 2 3 8 2 9 3 2 2" xfId="33041"/>
    <cellStyle name="Totale 2 3 8 3" xfId="368"/>
    <cellStyle name="Totale 2 3 8 3 10" xfId="9347"/>
    <cellStyle name="Totale 2 3 8 3 10 2" xfId="20799"/>
    <cellStyle name="Totale 2 3 8 3 10 2 2" xfId="32475"/>
    <cellStyle name="Totale 2 3 8 3 2" xfId="1480"/>
    <cellStyle name="Totale 2 3 8 3 2 2" xfId="4812"/>
    <cellStyle name="Totale 2 3 8 3 2 2 2" xfId="16339"/>
    <cellStyle name="Totale 2 3 8 3 2 2 2 2" xfId="27765"/>
    <cellStyle name="Totale 2 3 8 3 2 2 2 2 2" xfId="39441"/>
    <cellStyle name="Totale 2 3 8 3 2 2 3" xfId="13331"/>
    <cellStyle name="Totale 2 3 8 3 2 2 3 2" xfId="24758"/>
    <cellStyle name="Totale 2 3 8 3 2 2 3 2 2" xfId="36434"/>
    <cellStyle name="Totale 2 3 8 3 2 3" xfId="7649"/>
    <cellStyle name="Totale 2 3 8 3 2 3 2" xfId="18939"/>
    <cellStyle name="Totale 2 3 8 3 2 3 2 2" xfId="30365"/>
    <cellStyle name="Totale 2 3 8 3 2 3 2 2 2" xfId="42041"/>
    <cellStyle name="Totale 2 3 8 3 2 4" xfId="11894"/>
    <cellStyle name="Totale 2 3 8 3 2 4 2" xfId="23346"/>
    <cellStyle name="Totale 2 3 8 3 2 4 2 2" xfId="35022"/>
    <cellStyle name="Totale 2 3 8 3 3" xfId="1623"/>
    <cellStyle name="Totale 2 3 8 3 3 2" xfId="4953"/>
    <cellStyle name="Totale 2 3 8 3 3 2 2" xfId="16477"/>
    <cellStyle name="Totale 2 3 8 3 3 2 2 2" xfId="27903"/>
    <cellStyle name="Totale 2 3 8 3 3 2 2 2 2" xfId="39579"/>
    <cellStyle name="Totale 2 3 8 3 3 2 3" xfId="13469"/>
    <cellStyle name="Totale 2 3 8 3 3 2 3 2" xfId="24896"/>
    <cellStyle name="Totale 2 3 8 3 3 2 3 2 2" xfId="36572"/>
    <cellStyle name="Totale 2 3 8 3 3 3" xfId="7787"/>
    <cellStyle name="Totale 2 3 8 3 3 3 2" xfId="19077"/>
    <cellStyle name="Totale 2 3 8 3 3 3 2 2" xfId="30503"/>
    <cellStyle name="Totale 2 3 8 3 3 3 2 2 2" xfId="42179"/>
    <cellStyle name="Totale 2 3 8 3 3 4" xfId="11514"/>
    <cellStyle name="Totale 2 3 8 3 3 4 2" xfId="22966"/>
    <cellStyle name="Totale 2 3 8 3 3 4 2 2" xfId="34642"/>
    <cellStyle name="Totale 2 3 8 3 4" xfId="796"/>
    <cellStyle name="Totale 2 3 8 3 4 2" xfId="4159"/>
    <cellStyle name="Totale 2 3 8 3 4 2 2" xfId="15741"/>
    <cellStyle name="Totale 2 3 8 3 4 2 2 2" xfId="27167"/>
    <cellStyle name="Totale 2 3 8 3 4 2 2 2 2" xfId="38843"/>
    <cellStyle name="Totale 2 3 8 3 4 2 3" xfId="12729"/>
    <cellStyle name="Totale 2 3 8 3 4 2 3 2" xfId="24156"/>
    <cellStyle name="Totale 2 3 8 3 4 2 3 2 2" xfId="35832"/>
    <cellStyle name="Totale 2 3 8 3 4 3" xfId="7025"/>
    <cellStyle name="Totale 2 3 8 3 4 3 2" xfId="18340"/>
    <cellStyle name="Totale 2 3 8 3 4 3 2 2" xfId="29766"/>
    <cellStyle name="Totale 2 3 8 3 4 3 2 2 2" xfId="41442"/>
    <cellStyle name="Totale 2 3 8 3 4 4" xfId="11618"/>
    <cellStyle name="Totale 2 3 8 3 4 4 2" xfId="23070"/>
    <cellStyle name="Totale 2 3 8 3 4 4 2 2" xfId="34746"/>
    <cellStyle name="Totale 2 3 8 3 5" xfId="2068"/>
    <cellStyle name="Totale 2 3 8 3 5 2" xfId="5391"/>
    <cellStyle name="Totale 2 3 8 3 5 2 2" xfId="16828"/>
    <cellStyle name="Totale 2 3 8 3 5 2 2 2" xfId="28254"/>
    <cellStyle name="Totale 2 3 8 3 5 2 2 2 2" xfId="39930"/>
    <cellStyle name="Totale 2 3 8 3 5 2 3" xfId="13823"/>
    <cellStyle name="Totale 2 3 8 3 5 2 3 2" xfId="25249"/>
    <cellStyle name="Totale 2 3 8 3 5 2 3 2 2" xfId="36925"/>
    <cellStyle name="Totale 2 3 8 3 5 3" xfId="8138"/>
    <cellStyle name="Totale 2 3 8 3 5 3 2" xfId="19428"/>
    <cellStyle name="Totale 2 3 8 3 5 3 2 2" xfId="30854"/>
    <cellStyle name="Totale 2 3 8 3 5 3 2 2 2" xfId="42530"/>
    <cellStyle name="Totale 2 3 8 3 5 4" xfId="11147"/>
    <cellStyle name="Totale 2 3 8 3 5 4 2" xfId="22599"/>
    <cellStyle name="Totale 2 3 8 3 5 4 2 2" xfId="34275"/>
    <cellStyle name="Totale 2 3 8 3 6" xfId="2442"/>
    <cellStyle name="Totale 2 3 8 3 6 2" xfId="5765"/>
    <cellStyle name="Totale 2 3 8 3 6 2 2" xfId="17189"/>
    <cellStyle name="Totale 2 3 8 3 6 2 2 2" xfId="28615"/>
    <cellStyle name="Totale 2 3 8 3 6 2 2 2 2" xfId="40291"/>
    <cellStyle name="Totale 2 3 8 3 6 2 3" xfId="14188"/>
    <cellStyle name="Totale 2 3 8 3 6 2 3 2" xfId="25614"/>
    <cellStyle name="Totale 2 3 8 3 6 2 3 2 2" xfId="37290"/>
    <cellStyle name="Totale 2 3 8 3 6 3" xfId="8499"/>
    <cellStyle name="Totale 2 3 8 3 6 3 2" xfId="19789"/>
    <cellStyle name="Totale 2 3 8 3 6 3 2 2" xfId="31215"/>
    <cellStyle name="Totale 2 3 8 3 6 3 2 2 2" xfId="42891"/>
    <cellStyle name="Totale 2 3 8 3 6 4" xfId="10027"/>
    <cellStyle name="Totale 2 3 8 3 6 4 2" xfId="21479"/>
    <cellStyle name="Totale 2 3 8 3 6 4 2 2" xfId="33155"/>
    <cellStyle name="Totale 2 3 8 3 7" xfId="2637"/>
    <cellStyle name="Totale 2 3 8 3 7 2" xfId="5960"/>
    <cellStyle name="Totale 2 3 8 3 7 2 2" xfId="17374"/>
    <cellStyle name="Totale 2 3 8 3 7 2 2 2" xfId="28800"/>
    <cellStyle name="Totale 2 3 8 3 7 2 2 2 2" xfId="40476"/>
    <cellStyle name="Totale 2 3 8 3 7 2 3" xfId="14376"/>
    <cellStyle name="Totale 2 3 8 3 7 2 3 2" xfId="25802"/>
    <cellStyle name="Totale 2 3 8 3 7 2 3 2 2" xfId="37478"/>
    <cellStyle name="Totale 2 3 8 3 7 3" xfId="8684"/>
    <cellStyle name="Totale 2 3 8 3 7 3 2" xfId="19974"/>
    <cellStyle name="Totale 2 3 8 3 7 3 2 2" xfId="31400"/>
    <cellStyle name="Totale 2 3 8 3 7 3 2 2 2" xfId="43076"/>
    <cellStyle name="Totale 2 3 8 3 7 4" xfId="9291"/>
    <cellStyle name="Totale 2 3 8 3 7 4 2" xfId="20743"/>
    <cellStyle name="Totale 2 3 8 3 7 4 2 2" xfId="32419"/>
    <cellStyle name="Totale 2 3 8 3 8" xfId="3151"/>
    <cellStyle name="Totale 2 3 8 3 8 2" xfId="6471"/>
    <cellStyle name="Totale 2 3 8 3 8 2 2" xfId="17867"/>
    <cellStyle name="Totale 2 3 8 3 8 2 2 2" xfId="29293"/>
    <cellStyle name="Totale 2 3 8 3 8 2 2 2 2" xfId="40969"/>
    <cellStyle name="Totale 2 3 8 3 8 2 3" xfId="14872"/>
    <cellStyle name="Totale 2 3 8 3 8 2 3 2" xfId="26298"/>
    <cellStyle name="Totale 2 3 8 3 8 2 3 2 2" xfId="37974"/>
    <cellStyle name="Totale 2 3 8 3 8 3" xfId="10760"/>
    <cellStyle name="Totale 2 3 8 3 8 3 2" xfId="22212"/>
    <cellStyle name="Totale 2 3 8 3 8 3 2 2" xfId="33888"/>
    <cellStyle name="Totale 2 3 8 3 9" xfId="3756"/>
    <cellStyle name="Totale 2 3 8 3 9 2" xfId="15345"/>
    <cellStyle name="Totale 2 3 8 3 9 2 2" xfId="26771"/>
    <cellStyle name="Totale 2 3 8 3 9 2 2 2" xfId="38447"/>
    <cellStyle name="Totale 2 3 8 3 9 3" xfId="12332"/>
    <cellStyle name="Totale 2 3 8 3 9 3 2" xfId="23759"/>
    <cellStyle name="Totale 2 3 8 3 9 3 2 2" xfId="35435"/>
    <cellStyle name="Totale 2 3 8 4" xfId="484"/>
    <cellStyle name="Totale 2 3 8 4 2" xfId="1168"/>
    <cellStyle name="Totale 2 3 8 4 2 2" xfId="4525"/>
    <cellStyle name="Totale 2 3 8 4 2 2 2" xfId="16059"/>
    <cellStyle name="Totale 2 3 8 4 2 2 2 2" xfId="27485"/>
    <cellStyle name="Totale 2 3 8 4 2 2 2 2 2" xfId="39161"/>
    <cellStyle name="Totale 2 3 8 4 2 2 3" xfId="13049"/>
    <cellStyle name="Totale 2 3 8 4 2 2 3 2" xfId="24476"/>
    <cellStyle name="Totale 2 3 8 4 2 2 3 2 2" xfId="36152"/>
    <cellStyle name="Totale 2 3 8 4 2 3" xfId="7345"/>
    <cellStyle name="Totale 2 3 8 4 2 3 2" xfId="18659"/>
    <cellStyle name="Totale 2 3 8 4 2 3 2 2" xfId="30085"/>
    <cellStyle name="Totale 2 3 8 4 2 3 2 2 2" xfId="41761"/>
    <cellStyle name="Totale 2 3 8 4 2 4" xfId="11524"/>
    <cellStyle name="Totale 2 3 8 4 2 4 2" xfId="22976"/>
    <cellStyle name="Totale 2 3 8 4 2 4 2 2" xfId="34652"/>
    <cellStyle name="Totale 2 3 8 4 3" xfId="2184"/>
    <cellStyle name="Totale 2 3 8 4 3 2" xfId="5507"/>
    <cellStyle name="Totale 2 3 8 4 3 2 2" xfId="16943"/>
    <cellStyle name="Totale 2 3 8 4 3 2 2 2" xfId="28369"/>
    <cellStyle name="Totale 2 3 8 4 3 2 2 2 2" xfId="40045"/>
    <cellStyle name="Totale 2 3 8 4 3 2 3" xfId="13938"/>
    <cellStyle name="Totale 2 3 8 4 3 2 3 2" xfId="25364"/>
    <cellStyle name="Totale 2 3 8 4 3 2 3 2 2" xfId="37040"/>
    <cellStyle name="Totale 2 3 8 4 3 3" xfId="8253"/>
    <cellStyle name="Totale 2 3 8 4 3 3 2" xfId="19543"/>
    <cellStyle name="Totale 2 3 8 4 3 3 2 2" xfId="30969"/>
    <cellStyle name="Totale 2 3 8 4 3 3 2 2 2" xfId="42645"/>
    <cellStyle name="Totale 2 3 8 4 3 4" xfId="10563"/>
    <cellStyle name="Totale 2 3 8 4 3 4 2" xfId="22015"/>
    <cellStyle name="Totale 2 3 8 4 3 4 2 2" xfId="33691"/>
    <cellStyle name="Totale 2 3 8 4 4" xfId="2558"/>
    <cellStyle name="Totale 2 3 8 4 4 2" xfId="5881"/>
    <cellStyle name="Totale 2 3 8 4 4 2 2" xfId="17305"/>
    <cellStyle name="Totale 2 3 8 4 4 2 2 2" xfId="28731"/>
    <cellStyle name="Totale 2 3 8 4 4 2 2 2 2" xfId="40407"/>
    <cellStyle name="Totale 2 3 8 4 4 2 3" xfId="14304"/>
    <cellStyle name="Totale 2 3 8 4 4 2 3 2" xfId="25730"/>
    <cellStyle name="Totale 2 3 8 4 4 2 3 2 2" xfId="37406"/>
    <cellStyle name="Totale 2 3 8 4 4 3" xfId="8615"/>
    <cellStyle name="Totale 2 3 8 4 4 3 2" xfId="19905"/>
    <cellStyle name="Totale 2 3 8 4 4 3 2 2" xfId="31331"/>
    <cellStyle name="Totale 2 3 8 4 4 3 2 2 2" xfId="43007"/>
    <cellStyle name="Totale 2 3 8 4 4 4" xfId="11426"/>
    <cellStyle name="Totale 2 3 8 4 4 4 2" xfId="22878"/>
    <cellStyle name="Totale 2 3 8 4 4 4 2 2" xfId="34554"/>
    <cellStyle name="Totale 2 3 8 4 5" xfId="1788"/>
    <cellStyle name="Totale 2 3 8 4 5 2" xfId="5112"/>
    <cellStyle name="Totale 2 3 8 4 5 2 2" xfId="16592"/>
    <cellStyle name="Totale 2 3 8 4 5 2 2 2" xfId="28018"/>
    <cellStyle name="Totale 2 3 8 4 5 2 2 2 2" xfId="39694"/>
    <cellStyle name="Totale 2 3 8 4 5 2 3" xfId="13586"/>
    <cellStyle name="Totale 2 3 8 4 5 2 3 2" xfId="25012"/>
    <cellStyle name="Totale 2 3 8 4 5 2 3 2 2" xfId="36688"/>
    <cellStyle name="Totale 2 3 8 4 5 3" xfId="7902"/>
    <cellStyle name="Totale 2 3 8 4 5 3 2" xfId="19192"/>
    <cellStyle name="Totale 2 3 8 4 5 3 2 2" xfId="30618"/>
    <cellStyle name="Totale 2 3 8 4 5 3 2 2 2" xfId="42294"/>
    <cellStyle name="Totale 2 3 8 4 5 4" xfId="11535"/>
    <cellStyle name="Totale 2 3 8 4 5 4 2" xfId="22987"/>
    <cellStyle name="Totale 2 3 8 4 5 4 2 2" xfId="34663"/>
    <cellStyle name="Totale 2 3 8 4 6" xfId="3266"/>
    <cellStyle name="Totale 2 3 8 4 6 2" xfId="6586"/>
    <cellStyle name="Totale 2 3 8 4 6 2 2" xfId="17982"/>
    <cellStyle name="Totale 2 3 8 4 6 2 2 2" xfId="29408"/>
    <cellStyle name="Totale 2 3 8 4 6 2 2 2 2" xfId="41084"/>
    <cellStyle name="Totale 2 3 8 4 6 2 3" xfId="14987"/>
    <cellStyle name="Totale 2 3 8 4 6 2 3 2" xfId="26413"/>
    <cellStyle name="Totale 2 3 8 4 6 2 3 2 2" xfId="38089"/>
    <cellStyle name="Totale 2 3 8 4 6 3" xfId="9155"/>
    <cellStyle name="Totale 2 3 8 4 6 3 2" xfId="20444"/>
    <cellStyle name="Totale 2 3 8 4 6 3 2 2" xfId="31870"/>
    <cellStyle name="Totale 2 3 8 4 6 3 2 2 2" xfId="43546"/>
    <cellStyle name="Totale 2 3 8 4 6 4" xfId="9318"/>
    <cellStyle name="Totale 2 3 8 4 6 4 2" xfId="20770"/>
    <cellStyle name="Totale 2 3 8 4 6 4 2 2" xfId="32446"/>
    <cellStyle name="Totale 2 3 8 4 7" xfId="3407"/>
    <cellStyle name="Totale 2 3 8 4 7 2" xfId="6721"/>
    <cellStyle name="Totale 2 3 8 4 7 2 2" xfId="18112"/>
    <cellStyle name="Totale 2 3 8 4 7 2 2 2" xfId="29538"/>
    <cellStyle name="Totale 2 3 8 4 7 2 2 2 2" xfId="41214"/>
    <cellStyle name="Totale 2 3 8 4 7 2 3" xfId="15118"/>
    <cellStyle name="Totale 2 3 8 4 7 2 3 2" xfId="26544"/>
    <cellStyle name="Totale 2 3 8 4 7 2 3 2 2" xfId="38220"/>
    <cellStyle name="Totale 2 3 8 4 7 3" xfId="10216"/>
    <cellStyle name="Totale 2 3 8 4 7 3 2" xfId="21668"/>
    <cellStyle name="Totale 2 3 8 4 7 3 2 2" xfId="33344"/>
    <cellStyle name="Totale 2 3 8 4 8" xfId="3872"/>
    <cellStyle name="Totale 2 3 8 4 8 2" xfId="15460"/>
    <cellStyle name="Totale 2 3 8 4 8 2 2" xfId="26886"/>
    <cellStyle name="Totale 2 3 8 4 8 2 2 2" xfId="38562"/>
    <cellStyle name="Totale 2 3 8 4 8 3" xfId="12447"/>
    <cellStyle name="Totale 2 3 8 4 8 3 2" xfId="23874"/>
    <cellStyle name="Totale 2 3 8 4 8 3 2 2" xfId="35550"/>
    <cellStyle name="Totale 2 3 8 4 9" xfId="9599"/>
    <cellStyle name="Totale 2 3 8 4 9 2" xfId="21051"/>
    <cellStyle name="Totale 2 3 8 4 9 2 2" xfId="32727"/>
    <cellStyle name="Totale 2 3 8 5" xfId="871"/>
    <cellStyle name="Totale 2 3 8 5 2" xfId="4230"/>
    <cellStyle name="Totale 2 3 8 5 2 2" xfId="15791"/>
    <cellStyle name="Totale 2 3 8 5 2 2 2" xfId="27217"/>
    <cellStyle name="Totale 2 3 8 5 2 2 2 2" xfId="38893"/>
    <cellStyle name="Totale 2 3 8 5 2 3" xfId="12781"/>
    <cellStyle name="Totale 2 3 8 5 2 3 2" xfId="24208"/>
    <cellStyle name="Totale 2 3 8 5 2 3 2 2" xfId="35884"/>
    <cellStyle name="Totale 2 3 8 5 3" xfId="7076"/>
    <cellStyle name="Totale 2 3 8 5 3 2" xfId="18390"/>
    <cellStyle name="Totale 2 3 8 5 3 2 2" xfId="29816"/>
    <cellStyle name="Totale 2 3 8 5 3 2 2 2" xfId="41492"/>
    <cellStyle name="Totale 2 3 8 5 4" xfId="11428"/>
    <cellStyle name="Totale 2 3 8 5 4 2" xfId="22880"/>
    <cellStyle name="Totale 2 3 8 5 4 2 2" xfId="34556"/>
    <cellStyle name="Totale 2 3 8 6" xfId="1318"/>
    <cellStyle name="Totale 2 3 8 6 2" xfId="4662"/>
    <cellStyle name="Totale 2 3 8 6 2 2" xfId="16189"/>
    <cellStyle name="Totale 2 3 8 6 2 2 2" xfId="27615"/>
    <cellStyle name="Totale 2 3 8 6 2 2 2 2" xfId="39291"/>
    <cellStyle name="Totale 2 3 8 6 2 3" xfId="13181"/>
    <cellStyle name="Totale 2 3 8 6 2 3 2" xfId="24608"/>
    <cellStyle name="Totale 2 3 8 6 2 3 2 2" xfId="36284"/>
    <cellStyle name="Totale 2 3 8 6 3" xfId="7487"/>
    <cellStyle name="Totale 2 3 8 6 3 2" xfId="18789"/>
    <cellStyle name="Totale 2 3 8 6 3 2 2" xfId="30215"/>
    <cellStyle name="Totale 2 3 8 6 3 2 2 2" xfId="41891"/>
    <cellStyle name="Totale 2 3 8 6 4" xfId="11007"/>
    <cellStyle name="Totale 2 3 8 6 4 2" xfId="22459"/>
    <cellStyle name="Totale 2 3 8 6 4 2 2" xfId="34135"/>
    <cellStyle name="Totale 2 3 8 7" xfId="646"/>
    <cellStyle name="Totale 2 3 8 7 2" xfId="4009"/>
    <cellStyle name="Totale 2 3 8 7 2 2" xfId="15591"/>
    <cellStyle name="Totale 2 3 8 7 2 2 2" xfId="27017"/>
    <cellStyle name="Totale 2 3 8 7 2 2 2 2" xfId="38693"/>
    <cellStyle name="Totale 2 3 8 7 2 3" xfId="12579"/>
    <cellStyle name="Totale 2 3 8 7 2 3 2" xfId="24006"/>
    <cellStyle name="Totale 2 3 8 7 2 3 2 2" xfId="35682"/>
    <cellStyle name="Totale 2 3 8 7 3" xfId="6875"/>
    <cellStyle name="Totale 2 3 8 7 3 2" xfId="18190"/>
    <cellStyle name="Totale 2 3 8 7 3 2 2" xfId="29616"/>
    <cellStyle name="Totale 2 3 8 7 3 2 2 2" xfId="41292"/>
    <cellStyle name="Totale 2 3 8 7 4" xfId="9324"/>
    <cellStyle name="Totale 2 3 8 7 4 2" xfId="20776"/>
    <cellStyle name="Totale 2 3 8 7 4 2 2" xfId="32452"/>
    <cellStyle name="Totale 2 3 8 8" xfId="1902"/>
    <cellStyle name="Totale 2 3 8 8 2" xfId="5225"/>
    <cellStyle name="Totale 2 3 8 8 2 2" xfId="16663"/>
    <cellStyle name="Totale 2 3 8 8 2 2 2" xfId="28089"/>
    <cellStyle name="Totale 2 3 8 8 2 2 2 2" xfId="39765"/>
    <cellStyle name="Totale 2 3 8 8 2 3" xfId="13658"/>
    <cellStyle name="Totale 2 3 8 8 2 3 2" xfId="25084"/>
    <cellStyle name="Totale 2 3 8 8 2 3 2 2" xfId="36760"/>
    <cellStyle name="Totale 2 3 8 8 3" xfId="7973"/>
    <cellStyle name="Totale 2 3 8 8 3 2" xfId="19263"/>
    <cellStyle name="Totale 2 3 8 8 3 2 2" xfId="30689"/>
    <cellStyle name="Totale 2 3 8 8 3 2 2 2" xfId="42365"/>
    <cellStyle name="Totale 2 3 8 8 4" xfId="11776"/>
    <cellStyle name="Totale 2 3 8 8 4 2" xfId="23228"/>
    <cellStyle name="Totale 2 3 8 8 4 2 2" xfId="34904"/>
    <cellStyle name="Totale 2 3 8 9" xfId="2716"/>
    <cellStyle name="Totale 2 3 8 9 2" xfId="6039"/>
    <cellStyle name="Totale 2 3 8 9 2 2" xfId="17448"/>
    <cellStyle name="Totale 2 3 8 9 2 2 2" xfId="28874"/>
    <cellStyle name="Totale 2 3 8 9 2 2 2 2" xfId="40550"/>
    <cellStyle name="Totale 2 3 8 9 2 3" xfId="14450"/>
    <cellStyle name="Totale 2 3 8 9 2 3 2" xfId="25876"/>
    <cellStyle name="Totale 2 3 8 9 2 3 2 2" xfId="37552"/>
    <cellStyle name="Totale 2 3 8 9 3" xfId="8758"/>
    <cellStyle name="Totale 2 3 8 9 3 2" xfId="20048"/>
    <cellStyle name="Totale 2 3 8 9 3 2 2" xfId="31474"/>
    <cellStyle name="Totale 2 3 8 9 3 2 2 2" xfId="43150"/>
    <cellStyle name="Totale 2 3 8 9 4" xfId="11744"/>
    <cellStyle name="Totale 2 3 8 9 4 2" xfId="23196"/>
    <cellStyle name="Totale 2 3 8 9 4 2 2" xfId="34872"/>
    <cellStyle name="Totale 2 3 9" xfId="229"/>
    <cellStyle name="Totale 2 3 9 10" xfId="3617"/>
    <cellStyle name="Totale 2 3 9 10 2" xfId="15206"/>
    <cellStyle name="Totale 2 3 9 10 2 2" xfId="26632"/>
    <cellStyle name="Totale 2 3 9 10 2 2 2" xfId="38308"/>
    <cellStyle name="Totale 2 3 9 10 3" xfId="12193"/>
    <cellStyle name="Totale 2 3 9 10 3 2" xfId="23620"/>
    <cellStyle name="Totale 2 3 9 10 3 2 2" xfId="35296"/>
    <cellStyle name="Totale 2 3 9 11" xfId="10359"/>
    <cellStyle name="Totale 2 3 9 11 2" xfId="21811"/>
    <cellStyle name="Totale 2 3 9 11 2 2" xfId="33487"/>
    <cellStyle name="Totale 2 3 9 2" xfId="977"/>
    <cellStyle name="Totale 2 3 9 2 2" xfId="4334"/>
    <cellStyle name="Totale 2 3 9 2 2 2" xfId="15869"/>
    <cellStyle name="Totale 2 3 9 2 2 2 2" xfId="27295"/>
    <cellStyle name="Totale 2 3 9 2 2 2 2 2" xfId="38971"/>
    <cellStyle name="Totale 2 3 9 2 2 3" xfId="12859"/>
    <cellStyle name="Totale 2 3 9 2 2 3 2" xfId="24286"/>
    <cellStyle name="Totale 2 3 9 2 2 3 2 2" xfId="35962"/>
    <cellStyle name="Totale 2 3 9 2 3" xfId="7155"/>
    <cellStyle name="Totale 2 3 9 2 3 2" xfId="18469"/>
    <cellStyle name="Totale 2 3 9 2 3 2 2" xfId="29895"/>
    <cellStyle name="Totale 2 3 9 2 3 2 2 2" xfId="41571"/>
    <cellStyle name="Totale 2 3 9 2 4" xfId="11438"/>
    <cellStyle name="Totale 2 3 9 2 4 2" xfId="22890"/>
    <cellStyle name="Totale 2 3 9 2 4 2 2" xfId="34566"/>
    <cellStyle name="Totale 2 3 9 3" xfId="1341"/>
    <cellStyle name="Totale 2 3 9 3 2" xfId="4673"/>
    <cellStyle name="Totale 2 3 9 3 2 2" xfId="16200"/>
    <cellStyle name="Totale 2 3 9 3 2 2 2" xfId="27626"/>
    <cellStyle name="Totale 2 3 9 3 2 2 2 2" xfId="39302"/>
    <cellStyle name="Totale 2 3 9 3 2 3" xfId="13192"/>
    <cellStyle name="Totale 2 3 9 3 2 3 2" xfId="24619"/>
    <cellStyle name="Totale 2 3 9 3 2 3 2 2" xfId="36295"/>
    <cellStyle name="Totale 2 3 9 3 3" xfId="7510"/>
    <cellStyle name="Totale 2 3 9 3 3 2" xfId="18800"/>
    <cellStyle name="Totale 2 3 9 3 3 2 2" xfId="30226"/>
    <cellStyle name="Totale 2 3 9 3 3 2 2 2" xfId="41902"/>
    <cellStyle name="Totale 2 3 9 3 4" xfId="9708"/>
    <cellStyle name="Totale 2 3 9 3 4 2" xfId="21160"/>
    <cellStyle name="Totale 2 3 9 3 4 2 2" xfId="32836"/>
    <cellStyle name="Totale 2 3 9 4" xfId="1537"/>
    <cellStyle name="Totale 2 3 9 4 2" xfId="4867"/>
    <cellStyle name="Totale 2 3 9 4 2 2" xfId="16393"/>
    <cellStyle name="Totale 2 3 9 4 2 2 2" xfId="27819"/>
    <cellStyle name="Totale 2 3 9 4 2 2 2 2" xfId="39495"/>
    <cellStyle name="Totale 2 3 9 4 2 3" xfId="13385"/>
    <cellStyle name="Totale 2 3 9 4 2 3 2" xfId="24812"/>
    <cellStyle name="Totale 2 3 9 4 2 3 2 2" xfId="36488"/>
    <cellStyle name="Totale 2 3 9 4 3" xfId="7703"/>
    <cellStyle name="Totale 2 3 9 4 3 2" xfId="18993"/>
    <cellStyle name="Totale 2 3 9 4 3 2 2" xfId="30419"/>
    <cellStyle name="Totale 2 3 9 4 3 2 2 2" xfId="42095"/>
    <cellStyle name="Totale 2 3 9 4 4" xfId="10468"/>
    <cellStyle name="Totale 2 3 9 4 4 2" xfId="21920"/>
    <cellStyle name="Totale 2 3 9 4 4 2 2" xfId="33596"/>
    <cellStyle name="Totale 2 3 9 5" xfId="657"/>
    <cellStyle name="Totale 2 3 9 5 2" xfId="4020"/>
    <cellStyle name="Totale 2 3 9 5 2 2" xfId="15602"/>
    <cellStyle name="Totale 2 3 9 5 2 2 2" xfId="27028"/>
    <cellStyle name="Totale 2 3 9 5 2 2 2 2" xfId="38704"/>
    <cellStyle name="Totale 2 3 9 5 2 3" xfId="12590"/>
    <cellStyle name="Totale 2 3 9 5 2 3 2" xfId="24017"/>
    <cellStyle name="Totale 2 3 9 5 2 3 2 2" xfId="35693"/>
    <cellStyle name="Totale 2 3 9 5 3" xfId="6886"/>
    <cellStyle name="Totale 2 3 9 5 3 2" xfId="18201"/>
    <cellStyle name="Totale 2 3 9 5 3 2 2" xfId="29627"/>
    <cellStyle name="Totale 2 3 9 5 3 2 2 2" xfId="41303"/>
    <cellStyle name="Totale 2 3 9 5 4" xfId="9568"/>
    <cellStyle name="Totale 2 3 9 5 4 2" xfId="21020"/>
    <cellStyle name="Totale 2 3 9 5 4 2 2" xfId="32696"/>
    <cellStyle name="Totale 2 3 9 6" xfId="1929"/>
    <cellStyle name="Totale 2 3 9 6 2" xfId="5252"/>
    <cellStyle name="Totale 2 3 9 6 2 2" xfId="16689"/>
    <cellStyle name="Totale 2 3 9 6 2 2 2" xfId="28115"/>
    <cellStyle name="Totale 2 3 9 6 2 2 2 2" xfId="39791"/>
    <cellStyle name="Totale 2 3 9 6 2 3" xfId="13684"/>
    <cellStyle name="Totale 2 3 9 6 2 3 2" xfId="25110"/>
    <cellStyle name="Totale 2 3 9 6 2 3 2 2" xfId="36786"/>
    <cellStyle name="Totale 2 3 9 6 3" xfId="7999"/>
    <cellStyle name="Totale 2 3 9 6 3 2" xfId="19289"/>
    <cellStyle name="Totale 2 3 9 6 3 2 2" xfId="30715"/>
    <cellStyle name="Totale 2 3 9 6 3 2 2 2" xfId="42391"/>
    <cellStyle name="Totale 2 3 9 6 4" xfId="10294"/>
    <cellStyle name="Totale 2 3 9 6 4 2" xfId="21746"/>
    <cellStyle name="Totale 2 3 9 6 4 2 2" xfId="33422"/>
    <cellStyle name="Totale 2 3 9 7" xfId="2303"/>
    <cellStyle name="Totale 2 3 9 7 2" xfId="5626"/>
    <cellStyle name="Totale 2 3 9 7 2 2" xfId="17050"/>
    <cellStyle name="Totale 2 3 9 7 2 2 2" xfId="28476"/>
    <cellStyle name="Totale 2 3 9 7 2 2 2 2" xfId="40152"/>
    <cellStyle name="Totale 2 3 9 7 2 3" xfId="14049"/>
    <cellStyle name="Totale 2 3 9 7 2 3 2" xfId="25475"/>
    <cellStyle name="Totale 2 3 9 7 2 3 2 2" xfId="37151"/>
    <cellStyle name="Totale 2 3 9 7 3" xfId="8360"/>
    <cellStyle name="Totale 2 3 9 7 3 2" xfId="19650"/>
    <cellStyle name="Totale 2 3 9 7 3 2 2" xfId="31076"/>
    <cellStyle name="Totale 2 3 9 7 3 2 2 2" xfId="42752"/>
    <cellStyle name="Totale 2 3 9 7 4" xfId="11161"/>
    <cellStyle name="Totale 2 3 9 7 4 2" xfId="22613"/>
    <cellStyle name="Totale 2 3 9 7 4 2 2" xfId="34289"/>
    <cellStyle name="Totale 2 3 9 8" xfId="2816"/>
    <cellStyle name="Totale 2 3 9 8 2" xfId="6137"/>
    <cellStyle name="Totale 2 3 9 8 2 2" xfId="17541"/>
    <cellStyle name="Totale 2 3 9 8 2 2 2" xfId="28967"/>
    <cellStyle name="Totale 2 3 9 8 2 2 2 2" xfId="40643"/>
    <cellStyle name="Totale 2 3 9 8 2 3" xfId="14543"/>
    <cellStyle name="Totale 2 3 9 8 2 3 2" xfId="25969"/>
    <cellStyle name="Totale 2 3 9 8 2 3 2 2" xfId="37645"/>
    <cellStyle name="Totale 2 3 9 8 3" xfId="8851"/>
    <cellStyle name="Totale 2 3 9 8 3 2" xfId="20141"/>
    <cellStyle name="Totale 2 3 9 8 3 2 2" xfId="31567"/>
    <cellStyle name="Totale 2 3 9 8 3 2 2 2" xfId="43243"/>
    <cellStyle name="Totale 2 3 9 8 4" xfId="11592"/>
    <cellStyle name="Totale 2 3 9 8 4 2" xfId="23044"/>
    <cellStyle name="Totale 2 3 9 8 4 2 2" xfId="34720"/>
    <cellStyle name="Totale 2 3 9 9" xfId="3012"/>
    <cellStyle name="Totale 2 3 9 9 2" xfId="6332"/>
    <cellStyle name="Totale 2 3 9 9 2 2" xfId="17728"/>
    <cellStyle name="Totale 2 3 9 9 2 2 2" xfId="29154"/>
    <cellStyle name="Totale 2 3 9 9 2 2 2 2" xfId="40830"/>
    <cellStyle name="Totale 2 3 9 9 2 3" xfId="14733"/>
    <cellStyle name="Totale 2 3 9 9 2 3 2" xfId="26159"/>
    <cellStyle name="Totale 2 3 9 9 2 3 2 2" xfId="37835"/>
    <cellStyle name="Totale 2 3 9 9 3" xfId="11849"/>
    <cellStyle name="Totale 2 3 9 9 3 2" xfId="23301"/>
    <cellStyle name="Totale 2 3 9 9 3 2 2" xfId="34977"/>
    <cellStyle name="Totale 2 4" xfId="169"/>
    <cellStyle name="Totale 2 4 10" xfId="305"/>
    <cellStyle name="Totale 2 4 10 10" xfId="3693"/>
    <cellStyle name="Totale 2 4 10 10 2" xfId="15282"/>
    <cellStyle name="Totale 2 4 10 10 2 2" xfId="26708"/>
    <cellStyle name="Totale 2 4 10 10 2 2 2" xfId="38384"/>
    <cellStyle name="Totale 2 4 10 10 3" xfId="12269"/>
    <cellStyle name="Totale 2 4 10 10 3 2" xfId="23696"/>
    <cellStyle name="Totale 2 4 10 10 3 2 2" xfId="35372"/>
    <cellStyle name="Totale 2 4 10 2" xfId="494"/>
    <cellStyle name="Totale 2 4 10 2 2" xfId="1178"/>
    <cellStyle name="Totale 2 4 10 2 2 2" xfId="4535"/>
    <cellStyle name="Totale 2 4 10 2 2 2 2" xfId="16069"/>
    <cellStyle name="Totale 2 4 10 2 2 2 2 2" xfId="27495"/>
    <cellStyle name="Totale 2 4 10 2 2 2 2 2 2" xfId="39171"/>
    <cellStyle name="Totale 2 4 10 2 2 2 3" xfId="13059"/>
    <cellStyle name="Totale 2 4 10 2 2 2 3 2" xfId="24486"/>
    <cellStyle name="Totale 2 4 10 2 2 2 3 2 2" xfId="36162"/>
    <cellStyle name="Totale 2 4 10 2 2 3" xfId="7355"/>
    <cellStyle name="Totale 2 4 10 2 2 3 2" xfId="18669"/>
    <cellStyle name="Totale 2 4 10 2 2 3 2 2" xfId="30095"/>
    <cellStyle name="Totale 2 4 10 2 2 3 2 2 2" xfId="41771"/>
    <cellStyle name="Totale 2 4 10 2 2 4" xfId="9289"/>
    <cellStyle name="Totale 2 4 10 2 2 4 2" xfId="20741"/>
    <cellStyle name="Totale 2 4 10 2 2 4 2 2" xfId="32417"/>
    <cellStyle name="Totale 2 4 10 2 3" xfId="2194"/>
    <cellStyle name="Totale 2 4 10 2 3 2" xfId="5517"/>
    <cellStyle name="Totale 2 4 10 2 3 2 2" xfId="16953"/>
    <cellStyle name="Totale 2 4 10 2 3 2 2 2" xfId="28379"/>
    <cellStyle name="Totale 2 4 10 2 3 2 2 2 2" xfId="40055"/>
    <cellStyle name="Totale 2 4 10 2 3 2 3" xfId="13948"/>
    <cellStyle name="Totale 2 4 10 2 3 2 3 2" xfId="25374"/>
    <cellStyle name="Totale 2 4 10 2 3 2 3 2 2" xfId="37050"/>
    <cellStyle name="Totale 2 4 10 2 3 3" xfId="8263"/>
    <cellStyle name="Totale 2 4 10 2 3 3 2" xfId="19553"/>
    <cellStyle name="Totale 2 4 10 2 3 3 2 2" xfId="30979"/>
    <cellStyle name="Totale 2 4 10 2 3 3 2 2 2" xfId="42655"/>
    <cellStyle name="Totale 2 4 10 2 3 4" xfId="11948"/>
    <cellStyle name="Totale 2 4 10 2 3 4 2" xfId="23400"/>
    <cellStyle name="Totale 2 4 10 2 3 4 2 2" xfId="35076"/>
    <cellStyle name="Totale 2 4 10 2 4" xfId="2568"/>
    <cellStyle name="Totale 2 4 10 2 4 2" xfId="5891"/>
    <cellStyle name="Totale 2 4 10 2 4 2 2" xfId="17315"/>
    <cellStyle name="Totale 2 4 10 2 4 2 2 2" xfId="28741"/>
    <cellStyle name="Totale 2 4 10 2 4 2 2 2 2" xfId="40417"/>
    <cellStyle name="Totale 2 4 10 2 4 2 3" xfId="14314"/>
    <cellStyle name="Totale 2 4 10 2 4 2 3 2" xfId="25740"/>
    <cellStyle name="Totale 2 4 10 2 4 2 3 2 2" xfId="37416"/>
    <cellStyle name="Totale 2 4 10 2 4 3" xfId="8625"/>
    <cellStyle name="Totale 2 4 10 2 4 3 2" xfId="19915"/>
    <cellStyle name="Totale 2 4 10 2 4 3 2 2" xfId="31341"/>
    <cellStyle name="Totale 2 4 10 2 4 3 2 2 2" xfId="43017"/>
    <cellStyle name="Totale 2 4 10 2 4 4" xfId="11389"/>
    <cellStyle name="Totale 2 4 10 2 4 4 2" xfId="22841"/>
    <cellStyle name="Totale 2 4 10 2 4 4 2 2" xfId="34517"/>
    <cellStyle name="Totale 2 4 10 2 5" xfId="1812"/>
    <cellStyle name="Totale 2 4 10 2 5 2" xfId="5136"/>
    <cellStyle name="Totale 2 4 10 2 5 2 2" xfId="16599"/>
    <cellStyle name="Totale 2 4 10 2 5 2 2 2" xfId="28025"/>
    <cellStyle name="Totale 2 4 10 2 5 2 2 2 2" xfId="39701"/>
    <cellStyle name="Totale 2 4 10 2 5 2 3" xfId="13594"/>
    <cellStyle name="Totale 2 4 10 2 5 2 3 2" xfId="25020"/>
    <cellStyle name="Totale 2 4 10 2 5 2 3 2 2" xfId="36696"/>
    <cellStyle name="Totale 2 4 10 2 5 3" xfId="7909"/>
    <cellStyle name="Totale 2 4 10 2 5 3 2" xfId="19199"/>
    <cellStyle name="Totale 2 4 10 2 5 3 2 2" xfId="30625"/>
    <cellStyle name="Totale 2 4 10 2 5 3 2 2 2" xfId="42301"/>
    <cellStyle name="Totale 2 4 10 2 5 4" xfId="11244"/>
    <cellStyle name="Totale 2 4 10 2 5 4 2" xfId="22696"/>
    <cellStyle name="Totale 2 4 10 2 5 4 2 2" xfId="34372"/>
    <cellStyle name="Totale 2 4 10 2 6" xfId="3276"/>
    <cellStyle name="Totale 2 4 10 2 6 2" xfId="6596"/>
    <cellStyle name="Totale 2 4 10 2 6 2 2" xfId="17992"/>
    <cellStyle name="Totale 2 4 10 2 6 2 2 2" xfId="29418"/>
    <cellStyle name="Totale 2 4 10 2 6 2 2 2 2" xfId="41094"/>
    <cellStyle name="Totale 2 4 10 2 6 2 3" xfId="14997"/>
    <cellStyle name="Totale 2 4 10 2 6 2 3 2" xfId="26423"/>
    <cellStyle name="Totale 2 4 10 2 6 2 3 2 2" xfId="38099"/>
    <cellStyle name="Totale 2 4 10 2 6 3" xfId="10587"/>
    <cellStyle name="Totale 2 4 10 2 6 3 2" xfId="22039"/>
    <cellStyle name="Totale 2 4 10 2 6 3 2 2" xfId="33715"/>
    <cellStyle name="Totale 2 4 10 2 7" xfId="3882"/>
    <cellStyle name="Totale 2 4 10 2 7 2" xfId="15470"/>
    <cellStyle name="Totale 2 4 10 2 7 2 2" xfId="26896"/>
    <cellStyle name="Totale 2 4 10 2 7 2 2 2" xfId="38572"/>
    <cellStyle name="Totale 2 4 10 2 7 3" xfId="12457"/>
    <cellStyle name="Totale 2 4 10 2 7 3 2" xfId="23884"/>
    <cellStyle name="Totale 2 4 10 2 7 3 2 2" xfId="35560"/>
    <cellStyle name="Totale 2 4 10 2 8" xfId="9993"/>
    <cellStyle name="Totale 2 4 10 2 8 2" xfId="21445"/>
    <cellStyle name="Totale 2 4 10 2 8 2 2" xfId="33121"/>
    <cellStyle name="Totale 2 4 10 3" xfId="1049"/>
    <cellStyle name="Totale 2 4 10 3 2" xfId="4406"/>
    <cellStyle name="Totale 2 4 10 3 2 2" xfId="15941"/>
    <cellStyle name="Totale 2 4 10 3 2 2 2" xfId="27367"/>
    <cellStyle name="Totale 2 4 10 3 2 2 2 2" xfId="39043"/>
    <cellStyle name="Totale 2 4 10 3 2 3" xfId="12931"/>
    <cellStyle name="Totale 2 4 10 3 2 3 2" xfId="24358"/>
    <cellStyle name="Totale 2 4 10 3 2 3 2 2" xfId="36034"/>
    <cellStyle name="Totale 2 4 10 3 3" xfId="7227"/>
    <cellStyle name="Totale 2 4 10 3 3 2" xfId="18541"/>
    <cellStyle name="Totale 2 4 10 3 3 2 2" xfId="29967"/>
    <cellStyle name="Totale 2 4 10 3 3 2 2 2" xfId="41643"/>
    <cellStyle name="Totale 2 4 10 3 4" xfId="11727"/>
    <cellStyle name="Totale 2 4 10 3 4 2" xfId="23179"/>
    <cellStyle name="Totale 2 4 10 3 4 2 2" xfId="34855"/>
    <cellStyle name="Totale 2 4 10 4" xfId="1417"/>
    <cellStyle name="Totale 2 4 10 4 2" xfId="4749"/>
    <cellStyle name="Totale 2 4 10 4 2 2" xfId="16276"/>
    <cellStyle name="Totale 2 4 10 4 2 2 2" xfId="27702"/>
    <cellStyle name="Totale 2 4 10 4 2 2 2 2" xfId="39378"/>
    <cellStyle name="Totale 2 4 10 4 2 3" xfId="13268"/>
    <cellStyle name="Totale 2 4 10 4 2 3 2" xfId="24695"/>
    <cellStyle name="Totale 2 4 10 4 2 3 2 2" xfId="36371"/>
    <cellStyle name="Totale 2 4 10 4 3" xfId="7586"/>
    <cellStyle name="Totale 2 4 10 4 3 2" xfId="18876"/>
    <cellStyle name="Totale 2 4 10 4 3 2 2" xfId="30302"/>
    <cellStyle name="Totale 2 4 10 4 3 2 2 2" xfId="41978"/>
    <cellStyle name="Totale 2 4 10 4 4" xfId="9480"/>
    <cellStyle name="Totale 2 4 10 4 4 2" xfId="20932"/>
    <cellStyle name="Totale 2 4 10 4 4 2 2" xfId="32608"/>
    <cellStyle name="Totale 2 4 10 5" xfId="733"/>
    <cellStyle name="Totale 2 4 10 5 2" xfId="4096"/>
    <cellStyle name="Totale 2 4 10 5 2 2" xfId="15678"/>
    <cellStyle name="Totale 2 4 10 5 2 2 2" xfId="27104"/>
    <cellStyle name="Totale 2 4 10 5 2 2 2 2" xfId="38780"/>
    <cellStyle name="Totale 2 4 10 5 2 3" xfId="12666"/>
    <cellStyle name="Totale 2 4 10 5 2 3 2" xfId="24093"/>
    <cellStyle name="Totale 2 4 10 5 2 3 2 2" xfId="35769"/>
    <cellStyle name="Totale 2 4 10 5 3" xfId="6962"/>
    <cellStyle name="Totale 2 4 10 5 3 2" xfId="18277"/>
    <cellStyle name="Totale 2 4 10 5 3 2 2" xfId="29703"/>
    <cellStyle name="Totale 2 4 10 5 3 2 2 2" xfId="41379"/>
    <cellStyle name="Totale 2 4 10 5 4" xfId="9387"/>
    <cellStyle name="Totale 2 4 10 5 4 2" xfId="20839"/>
    <cellStyle name="Totale 2 4 10 5 4 2 2" xfId="32515"/>
    <cellStyle name="Totale 2 4 10 6" xfId="2005"/>
    <cellStyle name="Totale 2 4 10 6 2" xfId="5328"/>
    <cellStyle name="Totale 2 4 10 6 2 2" xfId="16765"/>
    <cellStyle name="Totale 2 4 10 6 2 2 2" xfId="28191"/>
    <cellStyle name="Totale 2 4 10 6 2 2 2 2" xfId="39867"/>
    <cellStyle name="Totale 2 4 10 6 2 3" xfId="13760"/>
    <cellStyle name="Totale 2 4 10 6 2 3 2" xfId="25186"/>
    <cellStyle name="Totale 2 4 10 6 2 3 2 2" xfId="36862"/>
    <cellStyle name="Totale 2 4 10 6 3" xfId="8075"/>
    <cellStyle name="Totale 2 4 10 6 3 2" xfId="19365"/>
    <cellStyle name="Totale 2 4 10 6 3 2 2" xfId="30791"/>
    <cellStyle name="Totale 2 4 10 6 3 2 2 2" xfId="42467"/>
    <cellStyle name="Totale 2 4 10 6 4" xfId="10376"/>
    <cellStyle name="Totale 2 4 10 6 4 2" xfId="21828"/>
    <cellStyle name="Totale 2 4 10 6 4 2 2" xfId="33504"/>
    <cellStyle name="Totale 2 4 10 7" xfId="2379"/>
    <cellStyle name="Totale 2 4 10 7 2" xfId="5702"/>
    <cellStyle name="Totale 2 4 10 7 2 2" xfId="17126"/>
    <cellStyle name="Totale 2 4 10 7 2 2 2" xfId="28552"/>
    <cellStyle name="Totale 2 4 10 7 2 2 2 2" xfId="40228"/>
    <cellStyle name="Totale 2 4 10 7 2 3" xfId="14125"/>
    <cellStyle name="Totale 2 4 10 7 2 3 2" xfId="25551"/>
    <cellStyle name="Totale 2 4 10 7 2 3 2 2" xfId="37227"/>
    <cellStyle name="Totale 2 4 10 7 3" xfId="8436"/>
    <cellStyle name="Totale 2 4 10 7 3 2" xfId="19726"/>
    <cellStyle name="Totale 2 4 10 7 3 2 2" xfId="31152"/>
    <cellStyle name="Totale 2 4 10 7 3 2 2 2" xfId="42828"/>
    <cellStyle name="Totale 2 4 10 7 4" xfId="10896"/>
    <cellStyle name="Totale 2 4 10 7 4 2" xfId="22348"/>
    <cellStyle name="Totale 2 4 10 7 4 2 2" xfId="34024"/>
    <cellStyle name="Totale 2 4 10 8" xfId="2809"/>
    <cellStyle name="Totale 2 4 10 8 2" xfId="6130"/>
    <cellStyle name="Totale 2 4 10 8 2 2" xfId="17535"/>
    <cellStyle name="Totale 2 4 10 8 2 2 2" xfId="28961"/>
    <cellStyle name="Totale 2 4 10 8 2 2 2 2" xfId="40637"/>
    <cellStyle name="Totale 2 4 10 8 2 3" xfId="14537"/>
    <cellStyle name="Totale 2 4 10 8 2 3 2" xfId="25963"/>
    <cellStyle name="Totale 2 4 10 8 2 3 2 2" xfId="37639"/>
    <cellStyle name="Totale 2 4 10 8 3" xfId="8845"/>
    <cellStyle name="Totale 2 4 10 8 3 2" xfId="20135"/>
    <cellStyle name="Totale 2 4 10 8 3 2 2" xfId="31561"/>
    <cellStyle name="Totale 2 4 10 8 3 2 2 2" xfId="43237"/>
    <cellStyle name="Totale 2 4 10 8 4" xfId="10812"/>
    <cellStyle name="Totale 2 4 10 8 4 2" xfId="22264"/>
    <cellStyle name="Totale 2 4 10 8 4 2 2" xfId="33940"/>
    <cellStyle name="Totale 2 4 10 9" xfId="3088"/>
    <cellStyle name="Totale 2 4 10 9 2" xfId="6408"/>
    <cellStyle name="Totale 2 4 10 9 2 2" xfId="17804"/>
    <cellStyle name="Totale 2 4 10 9 2 2 2" xfId="29230"/>
    <cellStyle name="Totale 2 4 10 9 2 2 2 2" xfId="40906"/>
    <cellStyle name="Totale 2 4 10 9 2 3" xfId="14809"/>
    <cellStyle name="Totale 2 4 10 9 2 3 2" xfId="26235"/>
    <cellStyle name="Totale 2 4 10 9 2 3 2 2" xfId="37911"/>
    <cellStyle name="Totale 2 4 10 9 3" xfId="9036"/>
    <cellStyle name="Totale 2 4 10 9 3 2" xfId="20326"/>
    <cellStyle name="Totale 2 4 10 9 3 2 2" xfId="31752"/>
    <cellStyle name="Totale 2 4 10 9 3 2 2 2" xfId="43428"/>
    <cellStyle name="Totale 2 4 10 9 4" xfId="11670"/>
    <cellStyle name="Totale 2 4 10 9 4 2" xfId="23122"/>
    <cellStyle name="Totale 2 4 10 9 4 2 2" xfId="34798"/>
    <cellStyle name="Totale 2 4 11" xfId="421"/>
    <cellStyle name="Totale 2 4 11 2" xfId="1105"/>
    <cellStyle name="Totale 2 4 11 2 2" xfId="4462"/>
    <cellStyle name="Totale 2 4 11 2 2 2" xfId="15996"/>
    <cellStyle name="Totale 2 4 11 2 2 2 2" xfId="27422"/>
    <cellStyle name="Totale 2 4 11 2 2 2 2 2" xfId="39098"/>
    <cellStyle name="Totale 2 4 11 2 2 3" xfId="12986"/>
    <cellStyle name="Totale 2 4 11 2 2 3 2" xfId="24413"/>
    <cellStyle name="Totale 2 4 11 2 2 3 2 2" xfId="36089"/>
    <cellStyle name="Totale 2 4 11 2 3" xfId="7282"/>
    <cellStyle name="Totale 2 4 11 2 3 2" xfId="18596"/>
    <cellStyle name="Totale 2 4 11 2 3 2 2" xfId="30022"/>
    <cellStyle name="Totale 2 4 11 2 3 2 2 2" xfId="41698"/>
    <cellStyle name="Totale 2 4 11 2 4" xfId="9276"/>
    <cellStyle name="Totale 2 4 11 2 4 2" xfId="20728"/>
    <cellStyle name="Totale 2 4 11 2 4 2 2" xfId="32404"/>
    <cellStyle name="Totale 2 4 11 3" xfId="2121"/>
    <cellStyle name="Totale 2 4 11 3 2" xfId="5444"/>
    <cellStyle name="Totale 2 4 11 3 2 2" xfId="16880"/>
    <cellStyle name="Totale 2 4 11 3 2 2 2" xfId="28306"/>
    <cellStyle name="Totale 2 4 11 3 2 2 2 2" xfId="39982"/>
    <cellStyle name="Totale 2 4 11 3 2 3" xfId="13875"/>
    <cellStyle name="Totale 2 4 11 3 2 3 2" xfId="25301"/>
    <cellStyle name="Totale 2 4 11 3 2 3 2 2" xfId="36977"/>
    <cellStyle name="Totale 2 4 11 3 3" xfId="8190"/>
    <cellStyle name="Totale 2 4 11 3 3 2" xfId="19480"/>
    <cellStyle name="Totale 2 4 11 3 3 2 2" xfId="30906"/>
    <cellStyle name="Totale 2 4 11 3 3 2 2 2" xfId="42582"/>
    <cellStyle name="Totale 2 4 11 3 4" xfId="11560"/>
    <cellStyle name="Totale 2 4 11 3 4 2" xfId="23012"/>
    <cellStyle name="Totale 2 4 11 3 4 2 2" xfId="34688"/>
    <cellStyle name="Totale 2 4 11 4" xfId="2495"/>
    <cellStyle name="Totale 2 4 11 4 2" xfId="5818"/>
    <cellStyle name="Totale 2 4 11 4 2 2" xfId="17242"/>
    <cellStyle name="Totale 2 4 11 4 2 2 2" xfId="28668"/>
    <cellStyle name="Totale 2 4 11 4 2 2 2 2" xfId="40344"/>
    <cellStyle name="Totale 2 4 11 4 2 3" xfId="14241"/>
    <cellStyle name="Totale 2 4 11 4 2 3 2" xfId="25667"/>
    <cellStyle name="Totale 2 4 11 4 2 3 2 2" xfId="37343"/>
    <cellStyle name="Totale 2 4 11 4 3" xfId="8552"/>
    <cellStyle name="Totale 2 4 11 4 3 2" xfId="19842"/>
    <cellStyle name="Totale 2 4 11 4 3 2 2" xfId="31268"/>
    <cellStyle name="Totale 2 4 11 4 3 2 2 2" xfId="42944"/>
    <cellStyle name="Totale 2 4 11 4 4" xfId="9981"/>
    <cellStyle name="Totale 2 4 11 4 4 2" xfId="21433"/>
    <cellStyle name="Totale 2 4 11 4 4 2 2" xfId="33109"/>
    <cellStyle name="Totale 2 4 11 5" xfId="2681"/>
    <cellStyle name="Totale 2 4 11 5 2" xfId="6004"/>
    <cellStyle name="Totale 2 4 11 5 2 2" xfId="17413"/>
    <cellStyle name="Totale 2 4 11 5 2 2 2" xfId="28839"/>
    <cellStyle name="Totale 2 4 11 5 2 2 2 2" xfId="40515"/>
    <cellStyle name="Totale 2 4 11 5 2 3" xfId="14415"/>
    <cellStyle name="Totale 2 4 11 5 2 3 2" xfId="25841"/>
    <cellStyle name="Totale 2 4 11 5 2 3 2 2" xfId="37517"/>
    <cellStyle name="Totale 2 4 11 5 3" xfId="8723"/>
    <cellStyle name="Totale 2 4 11 5 3 2" xfId="20013"/>
    <cellStyle name="Totale 2 4 11 5 3 2 2" xfId="31439"/>
    <cellStyle name="Totale 2 4 11 5 3 2 2 2" xfId="43115"/>
    <cellStyle name="Totale 2 4 11 5 4" xfId="10644"/>
    <cellStyle name="Totale 2 4 11 5 4 2" xfId="22096"/>
    <cellStyle name="Totale 2 4 11 5 4 2 2" xfId="33772"/>
    <cellStyle name="Totale 2 4 11 6" xfId="3203"/>
    <cellStyle name="Totale 2 4 11 6 2" xfId="6523"/>
    <cellStyle name="Totale 2 4 11 6 2 2" xfId="17919"/>
    <cellStyle name="Totale 2 4 11 6 2 2 2" xfId="29345"/>
    <cellStyle name="Totale 2 4 11 6 2 2 2 2" xfId="41021"/>
    <cellStyle name="Totale 2 4 11 6 2 3" xfId="14924"/>
    <cellStyle name="Totale 2 4 11 6 2 3 2" xfId="26350"/>
    <cellStyle name="Totale 2 4 11 6 2 3 2 2" xfId="38026"/>
    <cellStyle name="Totale 2 4 11 6 3" xfId="9092"/>
    <cellStyle name="Totale 2 4 11 6 3 2" xfId="20381"/>
    <cellStyle name="Totale 2 4 11 6 3 2 2" xfId="31807"/>
    <cellStyle name="Totale 2 4 11 6 3 2 2 2" xfId="43483"/>
    <cellStyle name="Totale 2 4 11 6 4" xfId="10757"/>
    <cellStyle name="Totale 2 4 11 6 4 2" xfId="22209"/>
    <cellStyle name="Totale 2 4 11 6 4 2 2" xfId="33885"/>
    <cellStyle name="Totale 2 4 11 7" xfId="3344"/>
    <cellStyle name="Totale 2 4 11 7 2" xfId="6658"/>
    <cellStyle name="Totale 2 4 11 7 2 2" xfId="18049"/>
    <cellStyle name="Totale 2 4 11 7 2 2 2" xfId="29475"/>
    <cellStyle name="Totale 2 4 11 7 2 2 2 2" xfId="41151"/>
    <cellStyle name="Totale 2 4 11 7 2 3" xfId="15055"/>
    <cellStyle name="Totale 2 4 11 7 2 3 2" xfId="26481"/>
    <cellStyle name="Totale 2 4 11 7 2 3 2 2" xfId="38157"/>
    <cellStyle name="Totale 2 4 11 7 3" xfId="9227"/>
    <cellStyle name="Totale 2 4 11 7 3 2" xfId="20679"/>
    <cellStyle name="Totale 2 4 11 7 3 2 2" xfId="32355"/>
    <cellStyle name="Totale 2 4 11 8" xfId="3809"/>
    <cellStyle name="Totale 2 4 11 8 2" xfId="15397"/>
    <cellStyle name="Totale 2 4 11 8 2 2" xfId="26823"/>
    <cellStyle name="Totale 2 4 11 8 2 2 2" xfId="38499"/>
    <cellStyle name="Totale 2 4 11 8 3" xfId="12384"/>
    <cellStyle name="Totale 2 4 11 8 3 2" xfId="23811"/>
    <cellStyle name="Totale 2 4 11 8 3 2 2" xfId="35487"/>
    <cellStyle name="Totale 2 4 11 9" xfId="11284"/>
    <cellStyle name="Totale 2 4 11 9 2" xfId="22736"/>
    <cellStyle name="Totale 2 4 11 9 2 2" xfId="34412"/>
    <cellStyle name="Totale 2 4 12" xfId="931"/>
    <cellStyle name="Totale 2 4 12 2" xfId="4290"/>
    <cellStyle name="Totale 2 4 12 2 2" xfId="15842"/>
    <cellStyle name="Totale 2 4 12 2 2 2" xfId="27268"/>
    <cellStyle name="Totale 2 4 12 2 2 2 2" xfId="38944"/>
    <cellStyle name="Totale 2 4 12 2 3" xfId="12832"/>
    <cellStyle name="Totale 2 4 12 2 3 2" xfId="24259"/>
    <cellStyle name="Totale 2 4 12 2 3 2 2" xfId="35935"/>
    <cellStyle name="Totale 2 4 12 3" xfId="7128"/>
    <cellStyle name="Totale 2 4 12 3 2" xfId="18442"/>
    <cellStyle name="Totale 2 4 12 3 2 2" xfId="29868"/>
    <cellStyle name="Totale 2 4 12 3 2 2 2" xfId="41544"/>
    <cellStyle name="Totale 2 4 12 4" xfId="11905"/>
    <cellStyle name="Totale 2 4 12 4 2" xfId="23357"/>
    <cellStyle name="Totale 2 4 12 4 2 2" xfId="35033"/>
    <cellStyle name="Totale 2 4 13" xfId="1255"/>
    <cellStyle name="Totale 2 4 13 2" xfId="4599"/>
    <cellStyle name="Totale 2 4 13 2 2" xfId="16126"/>
    <cellStyle name="Totale 2 4 13 2 2 2" xfId="27552"/>
    <cellStyle name="Totale 2 4 13 2 2 2 2" xfId="39228"/>
    <cellStyle name="Totale 2 4 13 2 3" xfId="13118"/>
    <cellStyle name="Totale 2 4 13 2 3 2" xfId="24545"/>
    <cellStyle name="Totale 2 4 13 2 3 2 2" xfId="36221"/>
    <cellStyle name="Totale 2 4 13 3" xfId="7424"/>
    <cellStyle name="Totale 2 4 13 3 2" xfId="18726"/>
    <cellStyle name="Totale 2 4 13 3 2 2" xfId="30152"/>
    <cellStyle name="Totale 2 4 13 3 2 2 2" xfId="41828"/>
    <cellStyle name="Totale 2 4 13 4" xfId="9598"/>
    <cellStyle name="Totale 2 4 13 4 2" xfId="21050"/>
    <cellStyle name="Totale 2 4 13 4 2 2" xfId="32726"/>
    <cellStyle name="Totale 2 4 14" xfId="583"/>
    <cellStyle name="Totale 2 4 14 2" xfId="3946"/>
    <cellStyle name="Totale 2 4 14 2 2" xfId="15528"/>
    <cellStyle name="Totale 2 4 14 2 2 2" xfId="26954"/>
    <cellStyle name="Totale 2 4 14 2 2 2 2" xfId="38630"/>
    <cellStyle name="Totale 2 4 14 2 3" xfId="12516"/>
    <cellStyle name="Totale 2 4 14 2 3 2" xfId="23943"/>
    <cellStyle name="Totale 2 4 14 2 3 2 2" xfId="35619"/>
    <cellStyle name="Totale 2 4 14 3" xfId="6812"/>
    <cellStyle name="Totale 2 4 14 3 2" xfId="18127"/>
    <cellStyle name="Totale 2 4 14 3 2 2" xfId="29553"/>
    <cellStyle name="Totale 2 4 14 3 2 2 2" xfId="41229"/>
    <cellStyle name="Totale 2 4 14 4" xfId="11959"/>
    <cellStyle name="Totale 2 4 14 4 2" xfId="23411"/>
    <cellStyle name="Totale 2 4 14 4 2 2" xfId="35087"/>
    <cellStyle name="Totale 2 4 15" xfId="1762"/>
    <cellStyle name="Totale 2 4 15 2" xfId="5086"/>
    <cellStyle name="Totale 2 4 15 2 2" xfId="16570"/>
    <cellStyle name="Totale 2 4 15 2 2 2" xfId="27996"/>
    <cellStyle name="Totale 2 4 15 2 2 2 2" xfId="39672"/>
    <cellStyle name="Totale 2 4 15 2 3" xfId="13563"/>
    <cellStyle name="Totale 2 4 15 2 3 2" xfId="24990"/>
    <cellStyle name="Totale 2 4 15 2 3 2 2" xfId="36666"/>
    <cellStyle name="Totale 2 4 15 3" xfId="7880"/>
    <cellStyle name="Totale 2 4 15 3 2" xfId="19170"/>
    <cellStyle name="Totale 2 4 15 3 2 2" xfId="30596"/>
    <cellStyle name="Totale 2 4 15 3 2 2 2" xfId="42272"/>
    <cellStyle name="Totale 2 4 15 4" xfId="10989"/>
    <cellStyle name="Totale 2 4 15 4 2" xfId="22441"/>
    <cellStyle name="Totale 2 4 15 4 2 2" xfId="34117"/>
    <cellStyle name="Totale 2 4 16" xfId="2649"/>
    <cellStyle name="Totale 2 4 16 2" xfId="5972"/>
    <cellStyle name="Totale 2 4 16 2 2" xfId="17385"/>
    <cellStyle name="Totale 2 4 16 2 2 2" xfId="28811"/>
    <cellStyle name="Totale 2 4 16 2 2 2 2" xfId="40487"/>
    <cellStyle name="Totale 2 4 16 2 3" xfId="14387"/>
    <cellStyle name="Totale 2 4 16 2 3 2" xfId="25813"/>
    <cellStyle name="Totale 2 4 16 2 3 2 2" xfId="37489"/>
    <cellStyle name="Totale 2 4 16 3" xfId="8695"/>
    <cellStyle name="Totale 2 4 16 3 2" xfId="19985"/>
    <cellStyle name="Totale 2 4 16 3 2 2" xfId="31411"/>
    <cellStyle name="Totale 2 4 16 3 2 2 2" xfId="43087"/>
    <cellStyle name="Totale 2 4 16 4" xfId="11834"/>
    <cellStyle name="Totale 2 4 16 4 2" xfId="23286"/>
    <cellStyle name="Totale 2 4 16 4 2 2" xfId="34962"/>
    <cellStyle name="Totale 2 4 17" xfId="2983"/>
    <cellStyle name="Totale 2 4 17 2" xfId="6303"/>
    <cellStyle name="Totale 2 4 17 2 2" xfId="17701"/>
    <cellStyle name="Totale 2 4 17 2 2 2" xfId="29127"/>
    <cellStyle name="Totale 2 4 17 2 2 2 2" xfId="40803"/>
    <cellStyle name="Totale 2 4 17 2 3" xfId="14706"/>
    <cellStyle name="Totale 2 4 17 2 3 2" xfId="26132"/>
    <cellStyle name="Totale 2 4 17 2 3 2 2" xfId="37808"/>
    <cellStyle name="Totale 2 4 17 3" xfId="9010"/>
    <cellStyle name="Totale 2 4 17 3 2" xfId="20300"/>
    <cellStyle name="Totale 2 4 17 3 2 2" xfId="31726"/>
    <cellStyle name="Totale 2 4 17 3 2 2 2" xfId="43402"/>
    <cellStyle name="Totale 2 4 17 4" xfId="10637"/>
    <cellStyle name="Totale 2 4 17 4 2" xfId="22089"/>
    <cellStyle name="Totale 2 4 17 4 2 2" xfId="33765"/>
    <cellStyle name="Totale 2 4 18" xfId="3577"/>
    <cellStyle name="Totale 2 4 18 2" xfId="15179"/>
    <cellStyle name="Totale 2 4 18 2 2" xfId="26605"/>
    <cellStyle name="Totale 2 4 18 2 2 2" xfId="38281"/>
    <cellStyle name="Totale 2 4 18 3" xfId="12166"/>
    <cellStyle name="Totale 2 4 18 3 2" xfId="23593"/>
    <cellStyle name="Totale 2 4 18 3 2 2" xfId="35269"/>
    <cellStyle name="Totale 2 4 2" xfId="165"/>
    <cellStyle name="Totale 2 4 2 10" xfId="2841"/>
    <cellStyle name="Totale 2 4 2 10 2" xfId="6162"/>
    <cellStyle name="Totale 2 4 2 10 2 2" xfId="17566"/>
    <cellStyle name="Totale 2 4 2 10 2 2 2" xfId="28992"/>
    <cellStyle name="Totale 2 4 2 10 2 2 2 2" xfId="40668"/>
    <cellStyle name="Totale 2 4 2 10 2 3" xfId="14568"/>
    <cellStyle name="Totale 2 4 2 10 2 3 2" xfId="25994"/>
    <cellStyle name="Totale 2 4 2 10 2 3 2 2" xfId="37670"/>
    <cellStyle name="Totale 2 4 2 10 3" xfId="8876"/>
    <cellStyle name="Totale 2 4 2 10 3 2" xfId="20166"/>
    <cellStyle name="Totale 2 4 2 10 3 2 2" xfId="31592"/>
    <cellStyle name="Totale 2 4 2 10 3 2 2 2" xfId="43268"/>
    <cellStyle name="Totale 2 4 2 10 4" xfId="9797"/>
    <cellStyle name="Totale 2 4 2 10 4 2" xfId="21249"/>
    <cellStyle name="Totale 2 4 2 10 4 2 2" xfId="32925"/>
    <cellStyle name="Totale 2 4 2 11" xfId="2980"/>
    <cellStyle name="Totale 2 4 2 11 2" xfId="6300"/>
    <cellStyle name="Totale 2 4 2 11 2 2" xfId="17698"/>
    <cellStyle name="Totale 2 4 2 11 2 2 2" xfId="29124"/>
    <cellStyle name="Totale 2 4 2 11 2 2 2 2" xfId="40800"/>
    <cellStyle name="Totale 2 4 2 11 2 3" xfId="14703"/>
    <cellStyle name="Totale 2 4 2 11 2 3 2" xfId="26129"/>
    <cellStyle name="Totale 2 4 2 11 2 3 2 2" xfId="37805"/>
    <cellStyle name="Totale 2 4 2 11 3" xfId="9007"/>
    <cellStyle name="Totale 2 4 2 11 3 2" xfId="20297"/>
    <cellStyle name="Totale 2 4 2 11 3 2 2" xfId="31723"/>
    <cellStyle name="Totale 2 4 2 11 3 2 2 2" xfId="43399"/>
    <cellStyle name="Totale 2 4 2 11 4" xfId="10404"/>
    <cellStyle name="Totale 2 4 2 11 4 2" xfId="21856"/>
    <cellStyle name="Totale 2 4 2 11 4 2 2" xfId="33532"/>
    <cellStyle name="Totale 2 4 2 12" xfId="3574"/>
    <cellStyle name="Totale 2 4 2 12 2" xfId="15176"/>
    <cellStyle name="Totale 2 4 2 12 2 2" xfId="26602"/>
    <cellStyle name="Totale 2 4 2 12 2 2 2" xfId="38278"/>
    <cellStyle name="Totale 2 4 2 12 3" xfId="12163"/>
    <cellStyle name="Totale 2 4 2 12 3 2" xfId="23590"/>
    <cellStyle name="Totale 2 4 2 12 3 2 2" xfId="35266"/>
    <cellStyle name="Totale 2 4 2 2" xfId="242"/>
    <cellStyle name="Totale 2 4 2 2 10" xfId="3630"/>
    <cellStyle name="Totale 2 4 2 2 10 2" xfId="15219"/>
    <cellStyle name="Totale 2 4 2 2 10 2 2" xfId="26645"/>
    <cellStyle name="Totale 2 4 2 2 10 2 2 2" xfId="38321"/>
    <cellStyle name="Totale 2 4 2 2 10 3" xfId="12206"/>
    <cellStyle name="Totale 2 4 2 2 10 3 2" xfId="23633"/>
    <cellStyle name="Totale 2 4 2 2 10 3 2 2" xfId="35309"/>
    <cellStyle name="Totale 2 4 2 2 11" xfId="10981"/>
    <cellStyle name="Totale 2 4 2 2 11 2" xfId="22433"/>
    <cellStyle name="Totale 2 4 2 2 11 2 2" xfId="34109"/>
    <cellStyle name="Totale 2 4 2 2 2" xfId="990"/>
    <cellStyle name="Totale 2 4 2 2 2 2" xfId="4347"/>
    <cellStyle name="Totale 2 4 2 2 2 2 2" xfId="15882"/>
    <cellStyle name="Totale 2 4 2 2 2 2 2 2" xfId="27308"/>
    <cellStyle name="Totale 2 4 2 2 2 2 2 2 2" xfId="38984"/>
    <cellStyle name="Totale 2 4 2 2 2 2 3" xfId="12872"/>
    <cellStyle name="Totale 2 4 2 2 2 2 3 2" xfId="24299"/>
    <cellStyle name="Totale 2 4 2 2 2 2 3 2 2" xfId="35975"/>
    <cellStyle name="Totale 2 4 2 2 2 3" xfId="7168"/>
    <cellStyle name="Totale 2 4 2 2 2 3 2" xfId="18482"/>
    <cellStyle name="Totale 2 4 2 2 2 3 2 2" xfId="29908"/>
    <cellStyle name="Totale 2 4 2 2 2 3 2 2 2" xfId="41584"/>
    <cellStyle name="Totale 2 4 2 2 2 4" xfId="11800"/>
    <cellStyle name="Totale 2 4 2 2 2 4 2" xfId="23252"/>
    <cellStyle name="Totale 2 4 2 2 2 4 2 2" xfId="34928"/>
    <cellStyle name="Totale 2 4 2 2 3" xfId="1354"/>
    <cellStyle name="Totale 2 4 2 2 3 2" xfId="4686"/>
    <cellStyle name="Totale 2 4 2 2 3 2 2" xfId="16213"/>
    <cellStyle name="Totale 2 4 2 2 3 2 2 2" xfId="27639"/>
    <cellStyle name="Totale 2 4 2 2 3 2 2 2 2" xfId="39315"/>
    <cellStyle name="Totale 2 4 2 2 3 2 3" xfId="13205"/>
    <cellStyle name="Totale 2 4 2 2 3 2 3 2" xfId="24632"/>
    <cellStyle name="Totale 2 4 2 2 3 2 3 2 2" xfId="36308"/>
    <cellStyle name="Totale 2 4 2 2 3 3" xfId="7523"/>
    <cellStyle name="Totale 2 4 2 2 3 3 2" xfId="18813"/>
    <cellStyle name="Totale 2 4 2 2 3 3 2 2" xfId="30239"/>
    <cellStyle name="Totale 2 4 2 2 3 3 2 2 2" xfId="41915"/>
    <cellStyle name="Totale 2 4 2 2 3 4" xfId="10855"/>
    <cellStyle name="Totale 2 4 2 2 3 4 2" xfId="22307"/>
    <cellStyle name="Totale 2 4 2 2 3 4 2 2" xfId="33983"/>
    <cellStyle name="Totale 2 4 2 2 4" xfId="1550"/>
    <cellStyle name="Totale 2 4 2 2 4 2" xfId="4880"/>
    <cellStyle name="Totale 2 4 2 2 4 2 2" xfId="16406"/>
    <cellStyle name="Totale 2 4 2 2 4 2 2 2" xfId="27832"/>
    <cellStyle name="Totale 2 4 2 2 4 2 2 2 2" xfId="39508"/>
    <cellStyle name="Totale 2 4 2 2 4 2 3" xfId="13398"/>
    <cellStyle name="Totale 2 4 2 2 4 2 3 2" xfId="24825"/>
    <cellStyle name="Totale 2 4 2 2 4 2 3 2 2" xfId="36501"/>
    <cellStyle name="Totale 2 4 2 2 4 3" xfId="7716"/>
    <cellStyle name="Totale 2 4 2 2 4 3 2" xfId="19006"/>
    <cellStyle name="Totale 2 4 2 2 4 3 2 2" xfId="30432"/>
    <cellStyle name="Totale 2 4 2 2 4 3 2 2 2" xfId="42108"/>
    <cellStyle name="Totale 2 4 2 2 4 4" xfId="10187"/>
    <cellStyle name="Totale 2 4 2 2 4 4 2" xfId="21639"/>
    <cellStyle name="Totale 2 4 2 2 4 4 2 2" xfId="33315"/>
    <cellStyle name="Totale 2 4 2 2 5" xfId="670"/>
    <cellStyle name="Totale 2 4 2 2 5 2" xfId="4033"/>
    <cellStyle name="Totale 2 4 2 2 5 2 2" xfId="15615"/>
    <cellStyle name="Totale 2 4 2 2 5 2 2 2" xfId="27041"/>
    <cellStyle name="Totale 2 4 2 2 5 2 2 2 2" xfId="38717"/>
    <cellStyle name="Totale 2 4 2 2 5 2 3" xfId="12603"/>
    <cellStyle name="Totale 2 4 2 2 5 2 3 2" xfId="24030"/>
    <cellStyle name="Totale 2 4 2 2 5 2 3 2 2" xfId="35706"/>
    <cellStyle name="Totale 2 4 2 2 5 3" xfId="6899"/>
    <cellStyle name="Totale 2 4 2 2 5 3 2" xfId="18214"/>
    <cellStyle name="Totale 2 4 2 2 5 3 2 2" xfId="29640"/>
    <cellStyle name="Totale 2 4 2 2 5 3 2 2 2" xfId="41316"/>
    <cellStyle name="Totale 2 4 2 2 5 4" xfId="9821"/>
    <cellStyle name="Totale 2 4 2 2 5 4 2" xfId="21273"/>
    <cellStyle name="Totale 2 4 2 2 5 4 2 2" xfId="32949"/>
    <cellStyle name="Totale 2 4 2 2 6" xfId="1942"/>
    <cellStyle name="Totale 2 4 2 2 6 2" xfId="5265"/>
    <cellStyle name="Totale 2 4 2 2 6 2 2" xfId="16702"/>
    <cellStyle name="Totale 2 4 2 2 6 2 2 2" xfId="28128"/>
    <cellStyle name="Totale 2 4 2 2 6 2 2 2 2" xfId="39804"/>
    <cellStyle name="Totale 2 4 2 2 6 2 3" xfId="13697"/>
    <cellStyle name="Totale 2 4 2 2 6 2 3 2" xfId="25123"/>
    <cellStyle name="Totale 2 4 2 2 6 2 3 2 2" xfId="36799"/>
    <cellStyle name="Totale 2 4 2 2 6 3" xfId="8012"/>
    <cellStyle name="Totale 2 4 2 2 6 3 2" xfId="19302"/>
    <cellStyle name="Totale 2 4 2 2 6 3 2 2" xfId="30728"/>
    <cellStyle name="Totale 2 4 2 2 6 3 2 2 2" xfId="42404"/>
    <cellStyle name="Totale 2 4 2 2 6 4" xfId="9848"/>
    <cellStyle name="Totale 2 4 2 2 6 4 2" xfId="21300"/>
    <cellStyle name="Totale 2 4 2 2 6 4 2 2" xfId="32976"/>
    <cellStyle name="Totale 2 4 2 2 7" xfId="2316"/>
    <cellStyle name="Totale 2 4 2 2 7 2" xfId="5639"/>
    <cellStyle name="Totale 2 4 2 2 7 2 2" xfId="17063"/>
    <cellStyle name="Totale 2 4 2 2 7 2 2 2" xfId="28489"/>
    <cellStyle name="Totale 2 4 2 2 7 2 2 2 2" xfId="40165"/>
    <cellStyle name="Totale 2 4 2 2 7 2 3" xfId="14062"/>
    <cellStyle name="Totale 2 4 2 2 7 2 3 2" xfId="25488"/>
    <cellStyle name="Totale 2 4 2 2 7 2 3 2 2" xfId="37164"/>
    <cellStyle name="Totale 2 4 2 2 7 3" xfId="8373"/>
    <cellStyle name="Totale 2 4 2 2 7 3 2" xfId="19663"/>
    <cellStyle name="Totale 2 4 2 2 7 3 2 2" xfId="31089"/>
    <cellStyle name="Totale 2 4 2 2 7 3 2 2 2" xfId="42765"/>
    <cellStyle name="Totale 2 4 2 2 7 4" xfId="12036"/>
    <cellStyle name="Totale 2 4 2 2 7 4 2" xfId="23488"/>
    <cellStyle name="Totale 2 4 2 2 7 4 2 2" xfId="35164"/>
    <cellStyle name="Totale 2 4 2 2 8" xfId="2926"/>
    <cellStyle name="Totale 2 4 2 2 8 2" xfId="6246"/>
    <cellStyle name="Totale 2 4 2 2 8 2 2" xfId="17649"/>
    <cellStyle name="Totale 2 4 2 2 8 2 2 2" xfId="29075"/>
    <cellStyle name="Totale 2 4 2 2 8 2 2 2 2" xfId="40751"/>
    <cellStyle name="Totale 2 4 2 2 8 2 3" xfId="14651"/>
    <cellStyle name="Totale 2 4 2 2 8 2 3 2" xfId="26077"/>
    <cellStyle name="Totale 2 4 2 2 8 2 3 2 2" xfId="37753"/>
    <cellStyle name="Totale 2 4 2 2 8 3" xfId="8958"/>
    <cellStyle name="Totale 2 4 2 2 8 3 2" xfId="20248"/>
    <cellStyle name="Totale 2 4 2 2 8 3 2 2" xfId="31674"/>
    <cellStyle name="Totale 2 4 2 2 8 3 2 2 2" xfId="43350"/>
    <cellStyle name="Totale 2 4 2 2 8 4" xfId="10620"/>
    <cellStyle name="Totale 2 4 2 2 8 4 2" xfId="22072"/>
    <cellStyle name="Totale 2 4 2 2 8 4 2 2" xfId="33748"/>
    <cellStyle name="Totale 2 4 2 2 9" xfId="3025"/>
    <cellStyle name="Totale 2 4 2 2 9 2" xfId="6345"/>
    <cellStyle name="Totale 2 4 2 2 9 2 2" xfId="17741"/>
    <cellStyle name="Totale 2 4 2 2 9 2 2 2" xfId="29167"/>
    <cellStyle name="Totale 2 4 2 2 9 2 2 2 2" xfId="40843"/>
    <cellStyle name="Totale 2 4 2 2 9 2 3" xfId="14746"/>
    <cellStyle name="Totale 2 4 2 2 9 2 3 2" xfId="26172"/>
    <cellStyle name="Totale 2 4 2 2 9 2 3 2 2" xfId="37848"/>
    <cellStyle name="Totale 2 4 2 2 9 3" xfId="10383"/>
    <cellStyle name="Totale 2 4 2 2 9 3 2" xfId="21835"/>
    <cellStyle name="Totale 2 4 2 2 9 3 2 2" xfId="33511"/>
    <cellStyle name="Totale 2 4 2 3" xfId="319"/>
    <cellStyle name="Totale 2 4 2 3 10" xfId="3707"/>
    <cellStyle name="Totale 2 4 2 3 10 2" xfId="15296"/>
    <cellStyle name="Totale 2 4 2 3 10 2 2" xfId="26722"/>
    <cellStyle name="Totale 2 4 2 3 10 2 2 2" xfId="38398"/>
    <cellStyle name="Totale 2 4 2 3 10 3" xfId="12283"/>
    <cellStyle name="Totale 2 4 2 3 10 3 2" xfId="23710"/>
    <cellStyle name="Totale 2 4 2 3 10 3 2 2" xfId="35386"/>
    <cellStyle name="Totale 2 4 2 3 2" xfId="508"/>
    <cellStyle name="Totale 2 4 2 3 2 2" xfId="1192"/>
    <cellStyle name="Totale 2 4 2 3 2 2 2" xfId="4549"/>
    <cellStyle name="Totale 2 4 2 3 2 2 2 2" xfId="16083"/>
    <cellStyle name="Totale 2 4 2 3 2 2 2 2 2" xfId="27509"/>
    <cellStyle name="Totale 2 4 2 3 2 2 2 2 2 2" xfId="39185"/>
    <cellStyle name="Totale 2 4 2 3 2 2 2 3" xfId="13073"/>
    <cellStyle name="Totale 2 4 2 3 2 2 2 3 2" xfId="24500"/>
    <cellStyle name="Totale 2 4 2 3 2 2 2 3 2 2" xfId="36176"/>
    <cellStyle name="Totale 2 4 2 3 2 2 3" xfId="7369"/>
    <cellStyle name="Totale 2 4 2 3 2 2 3 2" xfId="18683"/>
    <cellStyle name="Totale 2 4 2 3 2 2 3 2 2" xfId="30109"/>
    <cellStyle name="Totale 2 4 2 3 2 2 3 2 2 2" xfId="41785"/>
    <cellStyle name="Totale 2 4 2 3 2 2 4" xfId="11236"/>
    <cellStyle name="Totale 2 4 2 3 2 2 4 2" xfId="22688"/>
    <cellStyle name="Totale 2 4 2 3 2 2 4 2 2" xfId="34364"/>
    <cellStyle name="Totale 2 4 2 3 2 3" xfId="2208"/>
    <cellStyle name="Totale 2 4 2 3 2 3 2" xfId="5531"/>
    <cellStyle name="Totale 2 4 2 3 2 3 2 2" xfId="16967"/>
    <cellStyle name="Totale 2 4 2 3 2 3 2 2 2" xfId="28393"/>
    <cellStyle name="Totale 2 4 2 3 2 3 2 2 2 2" xfId="40069"/>
    <cellStyle name="Totale 2 4 2 3 2 3 2 3" xfId="13962"/>
    <cellStyle name="Totale 2 4 2 3 2 3 2 3 2" xfId="25388"/>
    <cellStyle name="Totale 2 4 2 3 2 3 2 3 2 2" xfId="37064"/>
    <cellStyle name="Totale 2 4 2 3 2 3 3" xfId="8277"/>
    <cellStyle name="Totale 2 4 2 3 2 3 3 2" xfId="19567"/>
    <cellStyle name="Totale 2 4 2 3 2 3 3 2 2" xfId="30993"/>
    <cellStyle name="Totale 2 4 2 3 2 3 3 2 2 2" xfId="42669"/>
    <cellStyle name="Totale 2 4 2 3 2 3 4" xfId="10009"/>
    <cellStyle name="Totale 2 4 2 3 2 3 4 2" xfId="21461"/>
    <cellStyle name="Totale 2 4 2 3 2 3 4 2 2" xfId="33137"/>
    <cellStyle name="Totale 2 4 2 3 2 4" xfId="2582"/>
    <cellStyle name="Totale 2 4 2 3 2 4 2" xfId="5905"/>
    <cellStyle name="Totale 2 4 2 3 2 4 2 2" xfId="17329"/>
    <cellStyle name="Totale 2 4 2 3 2 4 2 2 2" xfId="28755"/>
    <cellStyle name="Totale 2 4 2 3 2 4 2 2 2 2" xfId="40431"/>
    <cellStyle name="Totale 2 4 2 3 2 4 2 3" xfId="14328"/>
    <cellStyle name="Totale 2 4 2 3 2 4 2 3 2" xfId="25754"/>
    <cellStyle name="Totale 2 4 2 3 2 4 2 3 2 2" xfId="37430"/>
    <cellStyle name="Totale 2 4 2 3 2 4 3" xfId="8639"/>
    <cellStyle name="Totale 2 4 2 3 2 4 3 2" xfId="19929"/>
    <cellStyle name="Totale 2 4 2 3 2 4 3 2 2" xfId="31355"/>
    <cellStyle name="Totale 2 4 2 3 2 4 3 2 2 2" xfId="43031"/>
    <cellStyle name="Totale 2 4 2 3 2 4 4" xfId="11925"/>
    <cellStyle name="Totale 2 4 2 3 2 4 4 2" xfId="23377"/>
    <cellStyle name="Totale 2 4 2 3 2 4 4 2 2" xfId="35053"/>
    <cellStyle name="Totale 2 4 2 3 2 5" xfId="2945"/>
    <cellStyle name="Totale 2 4 2 3 2 5 2" xfId="6265"/>
    <cellStyle name="Totale 2 4 2 3 2 5 2 2" xfId="17667"/>
    <cellStyle name="Totale 2 4 2 3 2 5 2 2 2" xfId="29093"/>
    <cellStyle name="Totale 2 4 2 3 2 5 2 2 2 2" xfId="40769"/>
    <cellStyle name="Totale 2 4 2 3 2 5 2 3" xfId="14670"/>
    <cellStyle name="Totale 2 4 2 3 2 5 2 3 2" xfId="26096"/>
    <cellStyle name="Totale 2 4 2 3 2 5 2 3 2 2" xfId="37772"/>
    <cellStyle name="Totale 2 4 2 3 2 5 3" xfId="8976"/>
    <cellStyle name="Totale 2 4 2 3 2 5 3 2" xfId="20266"/>
    <cellStyle name="Totale 2 4 2 3 2 5 3 2 2" xfId="31692"/>
    <cellStyle name="Totale 2 4 2 3 2 5 3 2 2 2" xfId="43368"/>
    <cellStyle name="Totale 2 4 2 3 2 5 4" xfId="11755"/>
    <cellStyle name="Totale 2 4 2 3 2 5 4 2" xfId="23207"/>
    <cellStyle name="Totale 2 4 2 3 2 5 4 2 2" xfId="34883"/>
    <cellStyle name="Totale 2 4 2 3 2 6" xfId="3290"/>
    <cellStyle name="Totale 2 4 2 3 2 6 2" xfId="6610"/>
    <cellStyle name="Totale 2 4 2 3 2 6 2 2" xfId="18006"/>
    <cellStyle name="Totale 2 4 2 3 2 6 2 2 2" xfId="29432"/>
    <cellStyle name="Totale 2 4 2 3 2 6 2 2 2 2" xfId="41108"/>
    <cellStyle name="Totale 2 4 2 3 2 6 2 3" xfId="15011"/>
    <cellStyle name="Totale 2 4 2 3 2 6 2 3 2" xfId="26437"/>
    <cellStyle name="Totale 2 4 2 3 2 6 2 3 2 2" xfId="38113"/>
    <cellStyle name="Totale 2 4 2 3 2 6 3" xfId="9908"/>
    <cellStyle name="Totale 2 4 2 3 2 6 3 2" xfId="21360"/>
    <cellStyle name="Totale 2 4 2 3 2 6 3 2 2" xfId="33036"/>
    <cellStyle name="Totale 2 4 2 3 2 7" xfId="3896"/>
    <cellStyle name="Totale 2 4 2 3 2 7 2" xfId="15484"/>
    <cellStyle name="Totale 2 4 2 3 2 7 2 2" xfId="26910"/>
    <cellStyle name="Totale 2 4 2 3 2 7 2 2 2" xfId="38586"/>
    <cellStyle name="Totale 2 4 2 3 2 7 3" xfId="12471"/>
    <cellStyle name="Totale 2 4 2 3 2 7 3 2" xfId="23898"/>
    <cellStyle name="Totale 2 4 2 3 2 7 3 2 2" xfId="35574"/>
    <cellStyle name="Totale 2 4 2 3 2 8" xfId="11816"/>
    <cellStyle name="Totale 2 4 2 3 2 8 2" xfId="23268"/>
    <cellStyle name="Totale 2 4 2 3 2 8 2 2" xfId="34944"/>
    <cellStyle name="Totale 2 4 2 3 3" xfId="1063"/>
    <cellStyle name="Totale 2 4 2 3 3 2" xfId="4420"/>
    <cellStyle name="Totale 2 4 2 3 3 2 2" xfId="15955"/>
    <cellStyle name="Totale 2 4 2 3 3 2 2 2" xfId="27381"/>
    <cellStyle name="Totale 2 4 2 3 3 2 2 2 2" xfId="39057"/>
    <cellStyle name="Totale 2 4 2 3 3 2 3" xfId="12945"/>
    <cellStyle name="Totale 2 4 2 3 3 2 3 2" xfId="24372"/>
    <cellStyle name="Totale 2 4 2 3 3 2 3 2 2" xfId="36048"/>
    <cellStyle name="Totale 2 4 2 3 3 3" xfId="7241"/>
    <cellStyle name="Totale 2 4 2 3 3 3 2" xfId="18555"/>
    <cellStyle name="Totale 2 4 2 3 3 3 2 2" xfId="29981"/>
    <cellStyle name="Totale 2 4 2 3 3 3 2 2 2" xfId="41657"/>
    <cellStyle name="Totale 2 4 2 3 3 4" xfId="10253"/>
    <cellStyle name="Totale 2 4 2 3 3 4 2" xfId="21705"/>
    <cellStyle name="Totale 2 4 2 3 3 4 2 2" xfId="33381"/>
    <cellStyle name="Totale 2 4 2 3 4" xfId="1431"/>
    <cellStyle name="Totale 2 4 2 3 4 2" xfId="4763"/>
    <cellStyle name="Totale 2 4 2 3 4 2 2" xfId="16290"/>
    <cellStyle name="Totale 2 4 2 3 4 2 2 2" xfId="27716"/>
    <cellStyle name="Totale 2 4 2 3 4 2 2 2 2" xfId="39392"/>
    <cellStyle name="Totale 2 4 2 3 4 2 3" xfId="13282"/>
    <cellStyle name="Totale 2 4 2 3 4 2 3 2" xfId="24709"/>
    <cellStyle name="Totale 2 4 2 3 4 2 3 2 2" xfId="36385"/>
    <cellStyle name="Totale 2 4 2 3 4 3" xfId="7600"/>
    <cellStyle name="Totale 2 4 2 3 4 3 2" xfId="18890"/>
    <cellStyle name="Totale 2 4 2 3 4 3 2 2" xfId="30316"/>
    <cellStyle name="Totale 2 4 2 3 4 3 2 2 2" xfId="41992"/>
    <cellStyle name="Totale 2 4 2 3 4 4" xfId="9698"/>
    <cellStyle name="Totale 2 4 2 3 4 4 2" xfId="21150"/>
    <cellStyle name="Totale 2 4 2 3 4 4 2 2" xfId="32826"/>
    <cellStyle name="Totale 2 4 2 3 5" xfId="747"/>
    <cellStyle name="Totale 2 4 2 3 5 2" xfId="4110"/>
    <cellStyle name="Totale 2 4 2 3 5 2 2" xfId="15692"/>
    <cellStyle name="Totale 2 4 2 3 5 2 2 2" xfId="27118"/>
    <cellStyle name="Totale 2 4 2 3 5 2 2 2 2" xfId="38794"/>
    <cellStyle name="Totale 2 4 2 3 5 2 3" xfId="12680"/>
    <cellStyle name="Totale 2 4 2 3 5 2 3 2" xfId="24107"/>
    <cellStyle name="Totale 2 4 2 3 5 2 3 2 2" xfId="35783"/>
    <cellStyle name="Totale 2 4 2 3 5 3" xfId="6976"/>
    <cellStyle name="Totale 2 4 2 3 5 3 2" xfId="18291"/>
    <cellStyle name="Totale 2 4 2 3 5 3 2 2" xfId="29717"/>
    <cellStyle name="Totale 2 4 2 3 5 3 2 2 2" xfId="41393"/>
    <cellStyle name="Totale 2 4 2 3 5 4" xfId="9553"/>
    <cellStyle name="Totale 2 4 2 3 5 4 2" xfId="21005"/>
    <cellStyle name="Totale 2 4 2 3 5 4 2 2" xfId="32681"/>
    <cellStyle name="Totale 2 4 2 3 6" xfId="2019"/>
    <cellStyle name="Totale 2 4 2 3 6 2" xfId="5342"/>
    <cellStyle name="Totale 2 4 2 3 6 2 2" xfId="16779"/>
    <cellStyle name="Totale 2 4 2 3 6 2 2 2" xfId="28205"/>
    <cellStyle name="Totale 2 4 2 3 6 2 2 2 2" xfId="39881"/>
    <cellStyle name="Totale 2 4 2 3 6 2 3" xfId="13774"/>
    <cellStyle name="Totale 2 4 2 3 6 2 3 2" xfId="25200"/>
    <cellStyle name="Totale 2 4 2 3 6 2 3 2 2" xfId="36876"/>
    <cellStyle name="Totale 2 4 2 3 6 3" xfId="8089"/>
    <cellStyle name="Totale 2 4 2 3 6 3 2" xfId="19379"/>
    <cellStyle name="Totale 2 4 2 3 6 3 2 2" xfId="30805"/>
    <cellStyle name="Totale 2 4 2 3 6 3 2 2 2" xfId="42481"/>
    <cellStyle name="Totale 2 4 2 3 6 4" xfId="9642"/>
    <cellStyle name="Totale 2 4 2 3 6 4 2" xfId="21094"/>
    <cellStyle name="Totale 2 4 2 3 6 4 2 2" xfId="32770"/>
    <cellStyle name="Totale 2 4 2 3 7" xfId="2393"/>
    <cellStyle name="Totale 2 4 2 3 7 2" xfId="5716"/>
    <cellStyle name="Totale 2 4 2 3 7 2 2" xfId="17140"/>
    <cellStyle name="Totale 2 4 2 3 7 2 2 2" xfId="28566"/>
    <cellStyle name="Totale 2 4 2 3 7 2 2 2 2" xfId="40242"/>
    <cellStyle name="Totale 2 4 2 3 7 2 3" xfId="14139"/>
    <cellStyle name="Totale 2 4 2 3 7 2 3 2" xfId="25565"/>
    <cellStyle name="Totale 2 4 2 3 7 2 3 2 2" xfId="37241"/>
    <cellStyle name="Totale 2 4 2 3 7 3" xfId="8450"/>
    <cellStyle name="Totale 2 4 2 3 7 3 2" xfId="19740"/>
    <cellStyle name="Totale 2 4 2 3 7 3 2 2" xfId="31166"/>
    <cellStyle name="Totale 2 4 2 3 7 3 2 2 2" xfId="42842"/>
    <cellStyle name="Totale 2 4 2 3 7 4" xfId="10830"/>
    <cellStyle name="Totale 2 4 2 3 7 4 2" xfId="22282"/>
    <cellStyle name="Totale 2 4 2 3 7 4 2 2" xfId="33958"/>
    <cellStyle name="Totale 2 4 2 3 8" xfId="1831"/>
    <cellStyle name="Totale 2 4 2 3 8 2" xfId="5155"/>
    <cellStyle name="Totale 2 4 2 3 8 2 2" xfId="16614"/>
    <cellStyle name="Totale 2 4 2 3 8 2 2 2" xfId="28040"/>
    <cellStyle name="Totale 2 4 2 3 8 2 2 2 2" xfId="39716"/>
    <cellStyle name="Totale 2 4 2 3 8 2 3" xfId="13609"/>
    <cellStyle name="Totale 2 4 2 3 8 2 3 2" xfId="25035"/>
    <cellStyle name="Totale 2 4 2 3 8 2 3 2 2" xfId="36711"/>
    <cellStyle name="Totale 2 4 2 3 8 3" xfId="7924"/>
    <cellStyle name="Totale 2 4 2 3 8 3 2" xfId="19214"/>
    <cellStyle name="Totale 2 4 2 3 8 3 2 2" xfId="30640"/>
    <cellStyle name="Totale 2 4 2 3 8 3 2 2 2" xfId="42316"/>
    <cellStyle name="Totale 2 4 2 3 8 4" xfId="9464"/>
    <cellStyle name="Totale 2 4 2 3 8 4 2" xfId="20916"/>
    <cellStyle name="Totale 2 4 2 3 8 4 2 2" xfId="32592"/>
    <cellStyle name="Totale 2 4 2 3 9" xfId="3102"/>
    <cellStyle name="Totale 2 4 2 3 9 2" xfId="6422"/>
    <cellStyle name="Totale 2 4 2 3 9 2 2" xfId="17818"/>
    <cellStyle name="Totale 2 4 2 3 9 2 2 2" xfId="29244"/>
    <cellStyle name="Totale 2 4 2 3 9 2 2 2 2" xfId="40920"/>
    <cellStyle name="Totale 2 4 2 3 9 2 3" xfId="14823"/>
    <cellStyle name="Totale 2 4 2 3 9 2 3 2" xfId="26249"/>
    <cellStyle name="Totale 2 4 2 3 9 2 3 2 2" xfId="37925"/>
    <cellStyle name="Totale 2 4 2 3 9 3" xfId="9050"/>
    <cellStyle name="Totale 2 4 2 3 9 3 2" xfId="20340"/>
    <cellStyle name="Totale 2 4 2 3 9 3 2 2" xfId="31766"/>
    <cellStyle name="Totale 2 4 2 3 9 3 2 2 2" xfId="43442"/>
    <cellStyle name="Totale 2 4 2 3 9 4" xfId="11474"/>
    <cellStyle name="Totale 2 4 2 3 9 4 2" xfId="22926"/>
    <cellStyle name="Totale 2 4 2 3 9 4 2 2" xfId="34602"/>
    <cellStyle name="Totale 2 4 2 4" xfId="386"/>
    <cellStyle name="Totale 2 4 2 4 10" xfId="10454"/>
    <cellStyle name="Totale 2 4 2 4 10 2" xfId="21906"/>
    <cellStyle name="Totale 2 4 2 4 10 2 2" xfId="33582"/>
    <cellStyle name="Totale 2 4 2 4 2" xfId="1498"/>
    <cellStyle name="Totale 2 4 2 4 2 2" xfId="4830"/>
    <cellStyle name="Totale 2 4 2 4 2 2 2" xfId="16357"/>
    <cellStyle name="Totale 2 4 2 4 2 2 2 2" xfId="27783"/>
    <cellStyle name="Totale 2 4 2 4 2 2 2 2 2" xfId="39459"/>
    <cellStyle name="Totale 2 4 2 4 2 2 3" xfId="13349"/>
    <cellStyle name="Totale 2 4 2 4 2 2 3 2" xfId="24776"/>
    <cellStyle name="Totale 2 4 2 4 2 2 3 2 2" xfId="36452"/>
    <cellStyle name="Totale 2 4 2 4 2 3" xfId="7667"/>
    <cellStyle name="Totale 2 4 2 4 2 3 2" xfId="18957"/>
    <cellStyle name="Totale 2 4 2 4 2 3 2 2" xfId="30383"/>
    <cellStyle name="Totale 2 4 2 4 2 3 2 2 2" xfId="42059"/>
    <cellStyle name="Totale 2 4 2 4 2 4" xfId="9816"/>
    <cellStyle name="Totale 2 4 2 4 2 4 2" xfId="21268"/>
    <cellStyle name="Totale 2 4 2 4 2 4 2 2" xfId="32944"/>
    <cellStyle name="Totale 2 4 2 4 3" xfId="1641"/>
    <cellStyle name="Totale 2 4 2 4 3 2" xfId="4971"/>
    <cellStyle name="Totale 2 4 2 4 3 2 2" xfId="16495"/>
    <cellStyle name="Totale 2 4 2 4 3 2 2 2" xfId="27921"/>
    <cellStyle name="Totale 2 4 2 4 3 2 2 2 2" xfId="39597"/>
    <cellStyle name="Totale 2 4 2 4 3 2 3" xfId="13487"/>
    <cellStyle name="Totale 2 4 2 4 3 2 3 2" xfId="24914"/>
    <cellStyle name="Totale 2 4 2 4 3 2 3 2 2" xfId="36590"/>
    <cellStyle name="Totale 2 4 2 4 3 3" xfId="7805"/>
    <cellStyle name="Totale 2 4 2 4 3 3 2" xfId="19095"/>
    <cellStyle name="Totale 2 4 2 4 3 3 2 2" xfId="30521"/>
    <cellStyle name="Totale 2 4 2 4 3 3 2 2 2" xfId="42197"/>
    <cellStyle name="Totale 2 4 2 4 3 4" xfId="11322"/>
    <cellStyle name="Totale 2 4 2 4 3 4 2" xfId="22774"/>
    <cellStyle name="Totale 2 4 2 4 3 4 2 2" xfId="34450"/>
    <cellStyle name="Totale 2 4 2 4 4" xfId="814"/>
    <cellStyle name="Totale 2 4 2 4 4 2" xfId="4177"/>
    <cellStyle name="Totale 2 4 2 4 4 2 2" xfId="15759"/>
    <cellStyle name="Totale 2 4 2 4 4 2 2 2" xfId="27185"/>
    <cellStyle name="Totale 2 4 2 4 4 2 2 2 2" xfId="38861"/>
    <cellStyle name="Totale 2 4 2 4 4 2 3" xfId="12747"/>
    <cellStyle name="Totale 2 4 2 4 4 2 3 2" xfId="24174"/>
    <cellStyle name="Totale 2 4 2 4 4 2 3 2 2" xfId="35850"/>
    <cellStyle name="Totale 2 4 2 4 4 3" xfId="7043"/>
    <cellStyle name="Totale 2 4 2 4 4 3 2" xfId="18358"/>
    <cellStyle name="Totale 2 4 2 4 4 3 2 2" xfId="29784"/>
    <cellStyle name="Totale 2 4 2 4 4 3 2 2 2" xfId="41460"/>
    <cellStyle name="Totale 2 4 2 4 4 4" xfId="9725"/>
    <cellStyle name="Totale 2 4 2 4 4 4 2" xfId="21177"/>
    <cellStyle name="Totale 2 4 2 4 4 4 2 2" xfId="32853"/>
    <cellStyle name="Totale 2 4 2 4 5" xfId="2086"/>
    <cellStyle name="Totale 2 4 2 4 5 2" xfId="5409"/>
    <cellStyle name="Totale 2 4 2 4 5 2 2" xfId="16846"/>
    <cellStyle name="Totale 2 4 2 4 5 2 2 2" xfId="28272"/>
    <cellStyle name="Totale 2 4 2 4 5 2 2 2 2" xfId="39948"/>
    <cellStyle name="Totale 2 4 2 4 5 2 3" xfId="13841"/>
    <cellStyle name="Totale 2 4 2 4 5 2 3 2" xfId="25267"/>
    <cellStyle name="Totale 2 4 2 4 5 2 3 2 2" xfId="36943"/>
    <cellStyle name="Totale 2 4 2 4 5 3" xfId="8156"/>
    <cellStyle name="Totale 2 4 2 4 5 3 2" xfId="19446"/>
    <cellStyle name="Totale 2 4 2 4 5 3 2 2" xfId="30872"/>
    <cellStyle name="Totale 2 4 2 4 5 3 2 2 2" xfId="42548"/>
    <cellStyle name="Totale 2 4 2 4 5 4" xfId="10987"/>
    <cellStyle name="Totale 2 4 2 4 5 4 2" xfId="22439"/>
    <cellStyle name="Totale 2 4 2 4 5 4 2 2" xfId="34115"/>
    <cellStyle name="Totale 2 4 2 4 6" xfId="2460"/>
    <cellStyle name="Totale 2 4 2 4 6 2" xfId="5783"/>
    <cellStyle name="Totale 2 4 2 4 6 2 2" xfId="17207"/>
    <cellStyle name="Totale 2 4 2 4 6 2 2 2" xfId="28633"/>
    <cellStyle name="Totale 2 4 2 4 6 2 2 2 2" xfId="40309"/>
    <cellStyle name="Totale 2 4 2 4 6 2 3" xfId="14206"/>
    <cellStyle name="Totale 2 4 2 4 6 2 3 2" xfId="25632"/>
    <cellStyle name="Totale 2 4 2 4 6 2 3 2 2" xfId="37308"/>
    <cellStyle name="Totale 2 4 2 4 6 3" xfId="8517"/>
    <cellStyle name="Totale 2 4 2 4 6 3 2" xfId="19807"/>
    <cellStyle name="Totale 2 4 2 4 6 3 2 2" xfId="31233"/>
    <cellStyle name="Totale 2 4 2 4 6 3 2 2 2" xfId="42909"/>
    <cellStyle name="Totale 2 4 2 4 6 4" xfId="11249"/>
    <cellStyle name="Totale 2 4 2 4 6 4 2" xfId="22701"/>
    <cellStyle name="Totale 2 4 2 4 6 4 2 2" xfId="34377"/>
    <cellStyle name="Totale 2 4 2 4 7" xfId="2903"/>
    <cellStyle name="Totale 2 4 2 4 7 2" xfId="6224"/>
    <cellStyle name="Totale 2 4 2 4 7 2 2" xfId="17627"/>
    <cellStyle name="Totale 2 4 2 4 7 2 2 2" xfId="29053"/>
    <cellStyle name="Totale 2 4 2 4 7 2 2 2 2" xfId="40729"/>
    <cellStyle name="Totale 2 4 2 4 7 2 3" xfId="14629"/>
    <cellStyle name="Totale 2 4 2 4 7 2 3 2" xfId="26055"/>
    <cellStyle name="Totale 2 4 2 4 7 2 3 2 2" xfId="37731"/>
    <cellStyle name="Totale 2 4 2 4 7 3" xfId="8936"/>
    <cellStyle name="Totale 2 4 2 4 7 3 2" xfId="20226"/>
    <cellStyle name="Totale 2 4 2 4 7 3 2 2" xfId="31652"/>
    <cellStyle name="Totale 2 4 2 4 7 3 2 2 2" xfId="43328"/>
    <cellStyle name="Totale 2 4 2 4 7 4" xfId="11407"/>
    <cellStyle name="Totale 2 4 2 4 7 4 2" xfId="22859"/>
    <cellStyle name="Totale 2 4 2 4 7 4 2 2" xfId="34535"/>
    <cellStyle name="Totale 2 4 2 4 8" xfId="3169"/>
    <cellStyle name="Totale 2 4 2 4 8 2" xfId="6489"/>
    <cellStyle name="Totale 2 4 2 4 8 2 2" xfId="17885"/>
    <cellStyle name="Totale 2 4 2 4 8 2 2 2" xfId="29311"/>
    <cellStyle name="Totale 2 4 2 4 8 2 2 2 2" xfId="40987"/>
    <cellStyle name="Totale 2 4 2 4 8 2 3" xfId="14890"/>
    <cellStyle name="Totale 2 4 2 4 8 2 3 2" xfId="26316"/>
    <cellStyle name="Totale 2 4 2 4 8 2 3 2 2" xfId="37992"/>
    <cellStyle name="Totale 2 4 2 4 8 3" xfId="9254"/>
    <cellStyle name="Totale 2 4 2 4 8 3 2" xfId="20706"/>
    <cellStyle name="Totale 2 4 2 4 8 3 2 2" xfId="32382"/>
    <cellStyle name="Totale 2 4 2 4 9" xfId="3774"/>
    <cellStyle name="Totale 2 4 2 4 9 2" xfId="15363"/>
    <cellStyle name="Totale 2 4 2 4 9 2 2" xfId="26789"/>
    <cellStyle name="Totale 2 4 2 4 9 2 2 2" xfId="38465"/>
    <cellStyle name="Totale 2 4 2 4 9 3" xfId="12350"/>
    <cellStyle name="Totale 2 4 2 4 9 3 2" xfId="23777"/>
    <cellStyle name="Totale 2 4 2 4 9 3 2 2" xfId="35453"/>
    <cellStyle name="Totale 2 4 2 5" xfId="435"/>
    <cellStyle name="Totale 2 4 2 5 2" xfId="1119"/>
    <cellStyle name="Totale 2 4 2 5 2 2" xfId="4476"/>
    <cellStyle name="Totale 2 4 2 5 2 2 2" xfId="16010"/>
    <cellStyle name="Totale 2 4 2 5 2 2 2 2" xfId="27436"/>
    <cellStyle name="Totale 2 4 2 5 2 2 2 2 2" xfId="39112"/>
    <cellStyle name="Totale 2 4 2 5 2 2 3" xfId="13000"/>
    <cellStyle name="Totale 2 4 2 5 2 2 3 2" xfId="24427"/>
    <cellStyle name="Totale 2 4 2 5 2 2 3 2 2" xfId="36103"/>
    <cellStyle name="Totale 2 4 2 5 2 3" xfId="7296"/>
    <cellStyle name="Totale 2 4 2 5 2 3 2" xfId="18610"/>
    <cellStyle name="Totale 2 4 2 5 2 3 2 2" xfId="30036"/>
    <cellStyle name="Totale 2 4 2 5 2 3 2 2 2" xfId="41712"/>
    <cellStyle name="Totale 2 4 2 5 2 4" xfId="11773"/>
    <cellStyle name="Totale 2 4 2 5 2 4 2" xfId="23225"/>
    <cellStyle name="Totale 2 4 2 5 2 4 2 2" xfId="34901"/>
    <cellStyle name="Totale 2 4 2 5 3" xfId="2135"/>
    <cellStyle name="Totale 2 4 2 5 3 2" xfId="5458"/>
    <cellStyle name="Totale 2 4 2 5 3 2 2" xfId="16894"/>
    <cellStyle name="Totale 2 4 2 5 3 2 2 2" xfId="28320"/>
    <cellStyle name="Totale 2 4 2 5 3 2 2 2 2" xfId="39996"/>
    <cellStyle name="Totale 2 4 2 5 3 2 3" xfId="13889"/>
    <cellStyle name="Totale 2 4 2 5 3 2 3 2" xfId="25315"/>
    <cellStyle name="Totale 2 4 2 5 3 2 3 2 2" xfId="36991"/>
    <cellStyle name="Totale 2 4 2 5 3 3" xfId="8204"/>
    <cellStyle name="Totale 2 4 2 5 3 3 2" xfId="19494"/>
    <cellStyle name="Totale 2 4 2 5 3 3 2 2" xfId="30920"/>
    <cellStyle name="Totale 2 4 2 5 3 3 2 2 2" xfId="42596"/>
    <cellStyle name="Totale 2 4 2 5 3 4" xfId="11642"/>
    <cellStyle name="Totale 2 4 2 5 3 4 2" xfId="23094"/>
    <cellStyle name="Totale 2 4 2 5 3 4 2 2" xfId="34770"/>
    <cellStyle name="Totale 2 4 2 5 4" xfId="2509"/>
    <cellStyle name="Totale 2 4 2 5 4 2" xfId="5832"/>
    <cellStyle name="Totale 2 4 2 5 4 2 2" xfId="17256"/>
    <cellStyle name="Totale 2 4 2 5 4 2 2 2" xfId="28682"/>
    <cellStyle name="Totale 2 4 2 5 4 2 2 2 2" xfId="40358"/>
    <cellStyle name="Totale 2 4 2 5 4 2 3" xfId="14255"/>
    <cellStyle name="Totale 2 4 2 5 4 2 3 2" xfId="25681"/>
    <cellStyle name="Totale 2 4 2 5 4 2 3 2 2" xfId="37357"/>
    <cellStyle name="Totale 2 4 2 5 4 3" xfId="8566"/>
    <cellStyle name="Totale 2 4 2 5 4 3 2" xfId="19856"/>
    <cellStyle name="Totale 2 4 2 5 4 3 2 2" xfId="31282"/>
    <cellStyle name="Totale 2 4 2 5 4 3 2 2 2" xfId="42958"/>
    <cellStyle name="Totale 2 4 2 5 4 4" xfId="10443"/>
    <cellStyle name="Totale 2 4 2 5 4 4 2" xfId="21895"/>
    <cellStyle name="Totale 2 4 2 5 4 4 2 2" xfId="33571"/>
    <cellStyle name="Totale 2 4 2 5 5" xfId="2668"/>
    <cellStyle name="Totale 2 4 2 5 5 2" xfId="5991"/>
    <cellStyle name="Totale 2 4 2 5 5 2 2" xfId="17400"/>
    <cellStyle name="Totale 2 4 2 5 5 2 2 2" xfId="28826"/>
    <cellStyle name="Totale 2 4 2 5 5 2 2 2 2" xfId="40502"/>
    <cellStyle name="Totale 2 4 2 5 5 2 3" xfId="14402"/>
    <cellStyle name="Totale 2 4 2 5 5 2 3 2" xfId="25828"/>
    <cellStyle name="Totale 2 4 2 5 5 2 3 2 2" xfId="37504"/>
    <cellStyle name="Totale 2 4 2 5 5 3" xfId="8710"/>
    <cellStyle name="Totale 2 4 2 5 5 3 2" xfId="20000"/>
    <cellStyle name="Totale 2 4 2 5 5 3 2 2" xfId="31426"/>
    <cellStyle name="Totale 2 4 2 5 5 3 2 2 2" xfId="43102"/>
    <cellStyle name="Totale 2 4 2 5 5 4" xfId="10212"/>
    <cellStyle name="Totale 2 4 2 5 5 4 2" xfId="21664"/>
    <cellStyle name="Totale 2 4 2 5 5 4 2 2" xfId="33340"/>
    <cellStyle name="Totale 2 4 2 5 6" xfId="3217"/>
    <cellStyle name="Totale 2 4 2 5 6 2" xfId="6537"/>
    <cellStyle name="Totale 2 4 2 5 6 2 2" xfId="17933"/>
    <cellStyle name="Totale 2 4 2 5 6 2 2 2" xfId="29359"/>
    <cellStyle name="Totale 2 4 2 5 6 2 2 2 2" xfId="41035"/>
    <cellStyle name="Totale 2 4 2 5 6 2 3" xfId="14938"/>
    <cellStyle name="Totale 2 4 2 5 6 2 3 2" xfId="26364"/>
    <cellStyle name="Totale 2 4 2 5 6 2 3 2 2" xfId="38040"/>
    <cellStyle name="Totale 2 4 2 5 6 3" xfId="9106"/>
    <cellStyle name="Totale 2 4 2 5 6 3 2" xfId="20395"/>
    <cellStyle name="Totale 2 4 2 5 6 3 2 2" xfId="31821"/>
    <cellStyle name="Totale 2 4 2 5 6 3 2 2 2" xfId="43497"/>
    <cellStyle name="Totale 2 4 2 5 6 4" xfId="9340"/>
    <cellStyle name="Totale 2 4 2 5 6 4 2" xfId="20792"/>
    <cellStyle name="Totale 2 4 2 5 6 4 2 2" xfId="32468"/>
    <cellStyle name="Totale 2 4 2 5 7" xfId="3358"/>
    <cellStyle name="Totale 2 4 2 5 7 2" xfId="6672"/>
    <cellStyle name="Totale 2 4 2 5 7 2 2" xfId="18063"/>
    <cellStyle name="Totale 2 4 2 5 7 2 2 2" xfId="29489"/>
    <cellStyle name="Totale 2 4 2 5 7 2 2 2 2" xfId="41165"/>
    <cellStyle name="Totale 2 4 2 5 7 2 3" xfId="15069"/>
    <cellStyle name="Totale 2 4 2 5 7 2 3 2" xfId="26495"/>
    <cellStyle name="Totale 2 4 2 5 7 2 3 2 2" xfId="38171"/>
    <cellStyle name="Totale 2 4 2 5 7 3" xfId="11105"/>
    <cellStyle name="Totale 2 4 2 5 7 3 2" xfId="22557"/>
    <cellStyle name="Totale 2 4 2 5 7 3 2 2" xfId="34233"/>
    <cellStyle name="Totale 2 4 2 5 8" xfId="3823"/>
    <cellStyle name="Totale 2 4 2 5 8 2" xfId="15411"/>
    <cellStyle name="Totale 2 4 2 5 8 2 2" xfId="26837"/>
    <cellStyle name="Totale 2 4 2 5 8 2 2 2" xfId="38513"/>
    <cellStyle name="Totale 2 4 2 5 8 3" xfId="12398"/>
    <cellStyle name="Totale 2 4 2 5 8 3 2" xfId="23825"/>
    <cellStyle name="Totale 2 4 2 5 8 3 2 2" xfId="35501"/>
    <cellStyle name="Totale 2 4 2 5 9" xfId="11186"/>
    <cellStyle name="Totale 2 4 2 5 9 2" xfId="22638"/>
    <cellStyle name="Totale 2 4 2 5 9 2 2" xfId="34314"/>
    <cellStyle name="Totale 2 4 2 6" xfId="927"/>
    <cellStyle name="Totale 2 4 2 6 2" xfId="4286"/>
    <cellStyle name="Totale 2 4 2 6 2 2" xfId="15839"/>
    <cellStyle name="Totale 2 4 2 6 2 2 2" xfId="27265"/>
    <cellStyle name="Totale 2 4 2 6 2 2 2 2" xfId="38941"/>
    <cellStyle name="Totale 2 4 2 6 2 3" xfId="12829"/>
    <cellStyle name="Totale 2 4 2 6 2 3 2" xfId="24256"/>
    <cellStyle name="Totale 2 4 2 6 2 3 2 2" xfId="35932"/>
    <cellStyle name="Totale 2 4 2 6 3" xfId="7125"/>
    <cellStyle name="Totale 2 4 2 6 3 2" xfId="18439"/>
    <cellStyle name="Totale 2 4 2 6 3 2 2" xfId="29865"/>
    <cellStyle name="Totale 2 4 2 6 3 2 2 2" xfId="41541"/>
    <cellStyle name="Totale 2 4 2 6 4" xfId="9699"/>
    <cellStyle name="Totale 2 4 2 6 4 2" xfId="21151"/>
    <cellStyle name="Totale 2 4 2 6 4 2 2" xfId="32827"/>
    <cellStyle name="Totale 2 4 2 7" xfId="1269"/>
    <cellStyle name="Totale 2 4 2 7 2" xfId="4613"/>
    <cellStyle name="Totale 2 4 2 7 2 2" xfId="16140"/>
    <cellStyle name="Totale 2 4 2 7 2 2 2" xfId="27566"/>
    <cellStyle name="Totale 2 4 2 7 2 2 2 2" xfId="39242"/>
    <cellStyle name="Totale 2 4 2 7 2 3" xfId="13132"/>
    <cellStyle name="Totale 2 4 2 7 2 3 2" xfId="24559"/>
    <cellStyle name="Totale 2 4 2 7 2 3 2 2" xfId="36235"/>
    <cellStyle name="Totale 2 4 2 7 3" xfId="7438"/>
    <cellStyle name="Totale 2 4 2 7 3 2" xfId="18740"/>
    <cellStyle name="Totale 2 4 2 7 3 2 2" xfId="30166"/>
    <cellStyle name="Totale 2 4 2 7 3 2 2 2" xfId="41842"/>
    <cellStyle name="Totale 2 4 2 7 4" xfId="11714"/>
    <cellStyle name="Totale 2 4 2 7 4 2" xfId="23166"/>
    <cellStyle name="Totale 2 4 2 7 4 2 2" xfId="34842"/>
    <cellStyle name="Totale 2 4 2 8" xfId="597"/>
    <cellStyle name="Totale 2 4 2 8 2" xfId="3960"/>
    <cellStyle name="Totale 2 4 2 8 2 2" xfId="15542"/>
    <cellStyle name="Totale 2 4 2 8 2 2 2" xfId="26968"/>
    <cellStyle name="Totale 2 4 2 8 2 2 2 2" xfId="38644"/>
    <cellStyle name="Totale 2 4 2 8 2 3" xfId="12530"/>
    <cellStyle name="Totale 2 4 2 8 2 3 2" xfId="23957"/>
    <cellStyle name="Totale 2 4 2 8 2 3 2 2" xfId="35633"/>
    <cellStyle name="Totale 2 4 2 8 3" xfId="6826"/>
    <cellStyle name="Totale 2 4 2 8 3 2" xfId="18141"/>
    <cellStyle name="Totale 2 4 2 8 3 2 2" xfId="29567"/>
    <cellStyle name="Totale 2 4 2 8 3 2 2 2" xfId="41243"/>
    <cellStyle name="Totale 2 4 2 8 4" xfId="10020"/>
    <cellStyle name="Totale 2 4 2 8 4 2" xfId="21472"/>
    <cellStyle name="Totale 2 4 2 8 4 2 2" xfId="33148"/>
    <cellStyle name="Totale 2 4 2 9" xfId="1766"/>
    <cellStyle name="Totale 2 4 2 9 2" xfId="5090"/>
    <cellStyle name="Totale 2 4 2 9 2 2" xfId="16574"/>
    <cellStyle name="Totale 2 4 2 9 2 2 2" xfId="28000"/>
    <cellStyle name="Totale 2 4 2 9 2 2 2 2" xfId="39676"/>
    <cellStyle name="Totale 2 4 2 9 2 3" xfId="13567"/>
    <cellStyle name="Totale 2 4 2 9 2 3 2" xfId="24994"/>
    <cellStyle name="Totale 2 4 2 9 2 3 2 2" xfId="36670"/>
    <cellStyle name="Totale 2 4 2 9 3" xfId="7884"/>
    <cellStyle name="Totale 2 4 2 9 3 2" xfId="19174"/>
    <cellStyle name="Totale 2 4 2 9 3 2 2" xfId="30600"/>
    <cellStyle name="Totale 2 4 2 9 3 2 2 2" xfId="42276"/>
    <cellStyle name="Totale 2 4 2 9 4" xfId="11393"/>
    <cellStyle name="Totale 2 4 2 9 4 2" xfId="22845"/>
    <cellStyle name="Totale 2 4 2 9 4 2 2" xfId="34521"/>
    <cellStyle name="Totale 2 4 3" xfId="158"/>
    <cellStyle name="Totale 2 4 3 10" xfId="2860"/>
    <cellStyle name="Totale 2 4 3 10 2" xfId="6181"/>
    <cellStyle name="Totale 2 4 3 10 2 2" xfId="17585"/>
    <cellStyle name="Totale 2 4 3 10 2 2 2" xfId="29011"/>
    <cellStyle name="Totale 2 4 3 10 2 2 2 2" xfId="40687"/>
    <cellStyle name="Totale 2 4 3 10 2 3" xfId="14587"/>
    <cellStyle name="Totale 2 4 3 10 2 3 2" xfId="26013"/>
    <cellStyle name="Totale 2 4 3 10 2 3 2 2" xfId="37689"/>
    <cellStyle name="Totale 2 4 3 10 3" xfId="8894"/>
    <cellStyle name="Totale 2 4 3 10 3 2" xfId="20184"/>
    <cellStyle name="Totale 2 4 3 10 3 2 2" xfId="31610"/>
    <cellStyle name="Totale 2 4 3 10 3 2 2 2" xfId="43286"/>
    <cellStyle name="Totale 2 4 3 10 4" xfId="11671"/>
    <cellStyle name="Totale 2 4 3 10 4 2" xfId="23123"/>
    <cellStyle name="Totale 2 4 3 10 4 2 2" xfId="34799"/>
    <cellStyle name="Totale 2 4 3 11" xfId="2974"/>
    <cellStyle name="Totale 2 4 3 11 2" xfId="6294"/>
    <cellStyle name="Totale 2 4 3 11 2 2" xfId="17692"/>
    <cellStyle name="Totale 2 4 3 11 2 2 2" xfId="29118"/>
    <cellStyle name="Totale 2 4 3 11 2 2 2 2" xfId="40794"/>
    <cellStyle name="Totale 2 4 3 11 2 3" xfId="14697"/>
    <cellStyle name="Totale 2 4 3 11 2 3 2" xfId="26123"/>
    <cellStyle name="Totale 2 4 3 11 2 3 2 2" xfId="37799"/>
    <cellStyle name="Totale 2 4 3 11 3" xfId="9001"/>
    <cellStyle name="Totale 2 4 3 11 3 2" xfId="20291"/>
    <cellStyle name="Totale 2 4 3 11 3 2 2" xfId="31717"/>
    <cellStyle name="Totale 2 4 3 11 3 2 2 2" xfId="43393"/>
    <cellStyle name="Totale 2 4 3 11 4" xfId="9524"/>
    <cellStyle name="Totale 2 4 3 11 4 2" xfId="20976"/>
    <cellStyle name="Totale 2 4 3 11 4 2 2" xfId="32652"/>
    <cellStyle name="Totale 2 4 3 12" xfId="3568"/>
    <cellStyle name="Totale 2 4 3 12 2" xfId="15170"/>
    <cellStyle name="Totale 2 4 3 12 2 2" xfId="26596"/>
    <cellStyle name="Totale 2 4 3 12 2 2 2" xfId="38272"/>
    <cellStyle name="Totale 2 4 3 12 3" xfId="12157"/>
    <cellStyle name="Totale 2 4 3 12 3 2" xfId="23584"/>
    <cellStyle name="Totale 2 4 3 12 3 2 2" xfId="35260"/>
    <cellStyle name="Totale 2 4 3 2" xfId="248"/>
    <cellStyle name="Totale 2 4 3 2 10" xfId="3636"/>
    <cellStyle name="Totale 2 4 3 2 10 2" xfId="15225"/>
    <cellStyle name="Totale 2 4 3 2 10 2 2" xfId="26651"/>
    <cellStyle name="Totale 2 4 3 2 10 2 2 2" xfId="38327"/>
    <cellStyle name="Totale 2 4 3 2 10 3" xfId="12212"/>
    <cellStyle name="Totale 2 4 3 2 10 3 2" xfId="23639"/>
    <cellStyle name="Totale 2 4 3 2 10 3 2 2" xfId="35315"/>
    <cellStyle name="Totale 2 4 3 2 11" xfId="10918"/>
    <cellStyle name="Totale 2 4 3 2 11 2" xfId="22370"/>
    <cellStyle name="Totale 2 4 3 2 11 2 2" xfId="34046"/>
    <cellStyle name="Totale 2 4 3 2 2" xfId="996"/>
    <cellStyle name="Totale 2 4 3 2 2 2" xfId="4353"/>
    <cellStyle name="Totale 2 4 3 2 2 2 2" xfId="15888"/>
    <cellStyle name="Totale 2 4 3 2 2 2 2 2" xfId="27314"/>
    <cellStyle name="Totale 2 4 3 2 2 2 2 2 2" xfId="38990"/>
    <cellStyle name="Totale 2 4 3 2 2 2 3" xfId="12878"/>
    <cellStyle name="Totale 2 4 3 2 2 2 3 2" xfId="24305"/>
    <cellStyle name="Totale 2 4 3 2 2 2 3 2 2" xfId="35981"/>
    <cellStyle name="Totale 2 4 3 2 2 3" xfId="7174"/>
    <cellStyle name="Totale 2 4 3 2 2 3 2" xfId="18488"/>
    <cellStyle name="Totale 2 4 3 2 2 3 2 2" xfId="29914"/>
    <cellStyle name="Totale 2 4 3 2 2 3 2 2 2" xfId="41590"/>
    <cellStyle name="Totale 2 4 3 2 2 4" xfId="10085"/>
    <cellStyle name="Totale 2 4 3 2 2 4 2" xfId="21537"/>
    <cellStyle name="Totale 2 4 3 2 2 4 2 2" xfId="33213"/>
    <cellStyle name="Totale 2 4 3 2 3" xfId="1360"/>
    <cellStyle name="Totale 2 4 3 2 3 2" xfId="4692"/>
    <cellStyle name="Totale 2 4 3 2 3 2 2" xfId="16219"/>
    <cellStyle name="Totale 2 4 3 2 3 2 2 2" xfId="27645"/>
    <cellStyle name="Totale 2 4 3 2 3 2 2 2 2" xfId="39321"/>
    <cellStyle name="Totale 2 4 3 2 3 2 3" xfId="13211"/>
    <cellStyle name="Totale 2 4 3 2 3 2 3 2" xfId="24638"/>
    <cellStyle name="Totale 2 4 3 2 3 2 3 2 2" xfId="36314"/>
    <cellStyle name="Totale 2 4 3 2 3 3" xfId="7529"/>
    <cellStyle name="Totale 2 4 3 2 3 3 2" xfId="18819"/>
    <cellStyle name="Totale 2 4 3 2 3 3 2 2" xfId="30245"/>
    <cellStyle name="Totale 2 4 3 2 3 3 2 2 2" xfId="41921"/>
    <cellStyle name="Totale 2 4 3 2 3 4" xfId="11545"/>
    <cellStyle name="Totale 2 4 3 2 3 4 2" xfId="22997"/>
    <cellStyle name="Totale 2 4 3 2 3 4 2 2" xfId="34673"/>
    <cellStyle name="Totale 2 4 3 2 4" xfId="1556"/>
    <cellStyle name="Totale 2 4 3 2 4 2" xfId="4886"/>
    <cellStyle name="Totale 2 4 3 2 4 2 2" xfId="16412"/>
    <cellStyle name="Totale 2 4 3 2 4 2 2 2" xfId="27838"/>
    <cellStyle name="Totale 2 4 3 2 4 2 2 2 2" xfId="39514"/>
    <cellStyle name="Totale 2 4 3 2 4 2 3" xfId="13404"/>
    <cellStyle name="Totale 2 4 3 2 4 2 3 2" xfId="24831"/>
    <cellStyle name="Totale 2 4 3 2 4 2 3 2 2" xfId="36507"/>
    <cellStyle name="Totale 2 4 3 2 4 3" xfId="7722"/>
    <cellStyle name="Totale 2 4 3 2 4 3 2" xfId="19012"/>
    <cellStyle name="Totale 2 4 3 2 4 3 2 2" xfId="30438"/>
    <cellStyle name="Totale 2 4 3 2 4 3 2 2 2" xfId="42114"/>
    <cellStyle name="Totale 2 4 3 2 4 4" xfId="10810"/>
    <cellStyle name="Totale 2 4 3 2 4 4 2" xfId="22262"/>
    <cellStyle name="Totale 2 4 3 2 4 4 2 2" xfId="33938"/>
    <cellStyle name="Totale 2 4 3 2 5" xfId="676"/>
    <cellStyle name="Totale 2 4 3 2 5 2" xfId="4039"/>
    <cellStyle name="Totale 2 4 3 2 5 2 2" xfId="15621"/>
    <cellStyle name="Totale 2 4 3 2 5 2 2 2" xfId="27047"/>
    <cellStyle name="Totale 2 4 3 2 5 2 2 2 2" xfId="38723"/>
    <cellStyle name="Totale 2 4 3 2 5 2 3" xfId="12609"/>
    <cellStyle name="Totale 2 4 3 2 5 2 3 2" xfId="24036"/>
    <cellStyle name="Totale 2 4 3 2 5 2 3 2 2" xfId="35712"/>
    <cellStyle name="Totale 2 4 3 2 5 3" xfId="6905"/>
    <cellStyle name="Totale 2 4 3 2 5 3 2" xfId="18220"/>
    <cellStyle name="Totale 2 4 3 2 5 3 2 2" xfId="29646"/>
    <cellStyle name="Totale 2 4 3 2 5 3 2 2 2" xfId="41322"/>
    <cellStyle name="Totale 2 4 3 2 5 4" xfId="11045"/>
    <cellStyle name="Totale 2 4 3 2 5 4 2" xfId="22497"/>
    <cellStyle name="Totale 2 4 3 2 5 4 2 2" xfId="34173"/>
    <cellStyle name="Totale 2 4 3 2 6" xfId="1948"/>
    <cellStyle name="Totale 2 4 3 2 6 2" xfId="5271"/>
    <cellStyle name="Totale 2 4 3 2 6 2 2" xfId="16708"/>
    <cellStyle name="Totale 2 4 3 2 6 2 2 2" xfId="28134"/>
    <cellStyle name="Totale 2 4 3 2 6 2 2 2 2" xfId="39810"/>
    <cellStyle name="Totale 2 4 3 2 6 2 3" xfId="13703"/>
    <cellStyle name="Totale 2 4 3 2 6 2 3 2" xfId="25129"/>
    <cellStyle name="Totale 2 4 3 2 6 2 3 2 2" xfId="36805"/>
    <cellStyle name="Totale 2 4 3 2 6 3" xfId="8018"/>
    <cellStyle name="Totale 2 4 3 2 6 3 2" xfId="19308"/>
    <cellStyle name="Totale 2 4 3 2 6 3 2 2" xfId="30734"/>
    <cellStyle name="Totale 2 4 3 2 6 3 2 2 2" xfId="42410"/>
    <cellStyle name="Totale 2 4 3 2 6 4" xfId="11165"/>
    <cellStyle name="Totale 2 4 3 2 6 4 2" xfId="22617"/>
    <cellStyle name="Totale 2 4 3 2 6 4 2 2" xfId="34293"/>
    <cellStyle name="Totale 2 4 3 2 7" xfId="2322"/>
    <cellStyle name="Totale 2 4 3 2 7 2" xfId="5645"/>
    <cellStyle name="Totale 2 4 3 2 7 2 2" xfId="17069"/>
    <cellStyle name="Totale 2 4 3 2 7 2 2 2" xfId="28495"/>
    <cellStyle name="Totale 2 4 3 2 7 2 2 2 2" xfId="40171"/>
    <cellStyle name="Totale 2 4 3 2 7 2 3" xfId="14068"/>
    <cellStyle name="Totale 2 4 3 2 7 2 3 2" xfId="25494"/>
    <cellStyle name="Totale 2 4 3 2 7 2 3 2 2" xfId="37170"/>
    <cellStyle name="Totale 2 4 3 2 7 3" xfId="8379"/>
    <cellStyle name="Totale 2 4 3 2 7 3 2" xfId="19669"/>
    <cellStyle name="Totale 2 4 3 2 7 3 2 2" xfId="31095"/>
    <cellStyle name="Totale 2 4 3 2 7 3 2 2 2" xfId="42771"/>
    <cellStyle name="Totale 2 4 3 2 7 4" xfId="9583"/>
    <cellStyle name="Totale 2 4 3 2 7 4 2" xfId="21035"/>
    <cellStyle name="Totale 2 4 3 2 7 4 2 2" xfId="32711"/>
    <cellStyle name="Totale 2 4 3 2 8" xfId="2921"/>
    <cellStyle name="Totale 2 4 3 2 8 2" xfId="6241"/>
    <cellStyle name="Totale 2 4 3 2 8 2 2" xfId="17644"/>
    <cellStyle name="Totale 2 4 3 2 8 2 2 2" xfId="29070"/>
    <cellStyle name="Totale 2 4 3 2 8 2 2 2 2" xfId="40746"/>
    <cellStyle name="Totale 2 4 3 2 8 2 3" xfId="14646"/>
    <cellStyle name="Totale 2 4 3 2 8 2 3 2" xfId="26072"/>
    <cellStyle name="Totale 2 4 3 2 8 2 3 2 2" xfId="37748"/>
    <cellStyle name="Totale 2 4 3 2 8 3" xfId="8953"/>
    <cellStyle name="Totale 2 4 3 2 8 3 2" xfId="20243"/>
    <cellStyle name="Totale 2 4 3 2 8 3 2 2" xfId="31669"/>
    <cellStyle name="Totale 2 4 3 2 8 3 2 2 2" xfId="43345"/>
    <cellStyle name="Totale 2 4 3 2 8 4" xfId="10474"/>
    <cellStyle name="Totale 2 4 3 2 8 4 2" xfId="21926"/>
    <cellStyle name="Totale 2 4 3 2 8 4 2 2" xfId="33602"/>
    <cellStyle name="Totale 2 4 3 2 9" xfId="3031"/>
    <cellStyle name="Totale 2 4 3 2 9 2" xfId="6351"/>
    <cellStyle name="Totale 2 4 3 2 9 2 2" xfId="17747"/>
    <cellStyle name="Totale 2 4 3 2 9 2 2 2" xfId="29173"/>
    <cellStyle name="Totale 2 4 3 2 9 2 2 2 2" xfId="40849"/>
    <cellStyle name="Totale 2 4 3 2 9 2 3" xfId="14752"/>
    <cellStyle name="Totale 2 4 3 2 9 2 3 2" xfId="26178"/>
    <cellStyle name="Totale 2 4 3 2 9 2 3 2 2" xfId="37854"/>
    <cellStyle name="Totale 2 4 3 2 9 3" xfId="10177"/>
    <cellStyle name="Totale 2 4 3 2 9 3 2" xfId="21629"/>
    <cellStyle name="Totale 2 4 3 2 9 3 2 2" xfId="33305"/>
    <cellStyle name="Totale 2 4 3 3" xfId="325"/>
    <cellStyle name="Totale 2 4 3 3 10" xfId="3713"/>
    <cellStyle name="Totale 2 4 3 3 10 2" xfId="15302"/>
    <cellStyle name="Totale 2 4 3 3 10 2 2" xfId="26728"/>
    <cellStyle name="Totale 2 4 3 3 10 2 2 2" xfId="38404"/>
    <cellStyle name="Totale 2 4 3 3 10 3" xfId="12289"/>
    <cellStyle name="Totale 2 4 3 3 10 3 2" xfId="23716"/>
    <cellStyle name="Totale 2 4 3 3 10 3 2 2" xfId="35392"/>
    <cellStyle name="Totale 2 4 3 3 2" xfId="514"/>
    <cellStyle name="Totale 2 4 3 3 2 2" xfId="1198"/>
    <cellStyle name="Totale 2 4 3 3 2 2 2" xfId="4555"/>
    <cellStyle name="Totale 2 4 3 3 2 2 2 2" xfId="16089"/>
    <cellStyle name="Totale 2 4 3 3 2 2 2 2 2" xfId="27515"/>
    <cellStyle name="Totale 2 4 3 3 2 2 2 2 2 2" xfId="39191"/>
    <cellStyle name="Totale 2 4 3 3 2 2 2 3" xfId="13079"/>
    <cellStyle name="Totale 2 4 3 3 2 2 2 3 2" xfId="24506"/>
    <cellStyle name="Totale 2 4 3 3 2 2 2 3 2 2" xfId="36182"/>
    <cellStyle name="Totale 2 4 3 3 2 2 3" xfId="7375"/>
    <cellStyle name="Totale 2 4 3 3 2 2 3 2" xfId="18689"/>
    <cellStyle name="Totale 2 4 3 3 2 2 3 2 2" xfId="30115"/>
    <cellStyle name="Totale 2 4 3 3 2 2 3 2 2 2" xfId="41791"/>
    <cellStyle name="Totale 2 4 3 3 2 2 4" xfId="11781"/>
    <cellStyle name="Totale 2 4 3 3 2 2 4 2" xfId="23233"/>
    <cellStyle name="Totale 2 4 3 3 2 2 4 2 2" xfId="34909"/>
    <cellStyle name="Totale 2 4 3 3 2 3" xfId="2214"/>
    <cellStyle name="Totale 2 4 3 3 2 3 2" xfId="5537"/>
    <cellStyle name="Totale 2 4 3 3 2 3 2 2" xfId="16973"/>
    <cellStyle name="Totale 2 4 3 3 2 3 2 2 2" xfId="28399"/>
    <cellStyle name="Totale 2 4 3 3 2 3 2 2 2 2" xfId="40075"/>
    <cellStyle name="Totale 2 4 3 3 2 3 2 3" xfId="13968"/>
    <cellStyle name="Totale 2 4 3 3 2 3 2 3 2" xfId="25394"/>
    <cellStyle name="Totale 2 4 3 3 2 3 2 3 2 2" xfId="37070"/>
    <cellStyle name="Totale 2 4 3 3 2 3 3" xfId="8283"/>
    <cellStyle name="Totale 2 4 3 3 2 3 3 2" xfId="19573"/>
    <cellStyle name="Totale 2 4 3 3 2 3 3 2 2" xfId="30999"/>
    <cellStyle name="Totale 2 4 3 3 2 3 3 2 2 2" xfId="42675"/>
    <cellStyle name="Totale 2 4 3 3 2 3 4" xfId="11406"/>
    <cellStyle name="Totale 2 4 3 3 2 3 4 2" xfId="22858"/>
    <cellStyle name="Totale 2 4 3 3 2 3 4 2 2" xfId="34534"/>
    <cellStyle name="Totale 2 4 3 3 2 4" xfId="2588"/>
    <cellStyle name="Totale 2 4 3 3 2 4 2" xfId="5911"/>
    <cellStyle name="Totale 2 4 3 3 2 4 2 2" xfId="17335"/>
    <cellStyle name="Totale 2 4 3 3 2 4 2 2 2" xfId="28761"/>
    <cellStyle name="Totale 2 4 3 3 2 4 2 2 2 2" xfId="40437"/>
    <cellStyle name="Totale 2 4 3 3 2 4 2 3" xfId="14334"/>
    <cellStyle name="Totale 2 4 3 3 2 4 2 3 2" xfId="25760"/>
    <cellStyle name="Totale 2 4 3 3 2 4 2 3 2 2" xfId="37436"/>
    <cellStyle name="Totale 2 4 3 3 2 4 3" xfId="8645"/>
    <cellStyle name="Totale 2 4 3 3 2 4 3 2" xfId="19935"/>
    <cellStyle name="Totale 2 4 3 3 2 4 3 2 2" xfId="31361"/>
    <cellStyle name="Totale 2 4 3 3 2 4 3 2 2 2" xfId="43037"/>
    <cellStyle name="Totale 2 4 3 3 2 4 4" xfId="11823"/>
    <cellStyle name="Totale 2 4 3 3 2 4 4 2" xfId="23275"/>
    <cellStyle name="Totale 2 4 3 3 2 4 4 2 2" xfId="34951"/>
    <cellStyle name="Totale 2 4 3 3 2 5" xfId="1829"/>
    <cellStyle name="Totale 2 4 3 3 2 5 2" xfId="5153"/>
    <cellStyle name="Totale 2 4 3 3 2 5 2 2" xfId="16613"/>
    <cellStyle name="Totale 2 4 3 3 2 5 2 2 2" xfId="28039"/>
    <cellStyle name="Totale 2 4 3 3 2 5 2 2 2 2" xfId="39715"/>
    <cellStyle name="Totale 2 4 3 3 2 5 2 3" xfId="13608"/>
    <cellStyle name="Totale 2 4 3 3 2 5 2 3 2" xfId="25034"/>
    <cellStyle name="Totale 2 4 3 3 2 5 2 3 2 2" xfId="36710"/>
    <cellStyle name="Totale 2 4 3 3 2 5 3" xfId="7923"/>
    <cellStyle name="Totale 2 4 3 3 2 5 3 2" xfId="19213"/>
    <cellStyle name="Totale 2 4 3 3 2 5 3 2 2" xfId="30639"/>
    <cellStyle name="Totale 2 4 3 3 2 5 3 2 2 2" xfId="42315"/>
    <cellStyle name="Totale 2 4 3 3 2 5 4" xfId="10191"/>
    <cellStyle name="Totale 2 4 3 3 2 5 4 2" xfId="21643"/>
    <cellStyle name="Totale 2 4 3 3 2 5 4 2 2" xfId="33319"/>
    <cellStyle name="Totale 2 4 3 3 2 6" xfId="3296"/>
    <cellStyle name="Totale 2 4 3 3 2 6 2" xfId="6616"/>
    <cellStyle name="Totale 2 4 3 3 2 6 2 2" xfId="18012"/>
    <cellStyle name="Totale 2 4 3 3 2 6 2 2 2" xfId="29438"/>
    <cellStyle name="Totale 2 4 3 3 2 6 2 2 2 2" xfId="41114"/>
    <cellStyle name="Totale 2 4 3 3 2 6 2 3" xfId="15017"/>
    <cellStyle name="Totale 2 4 3 3 2 6 2 3 2" xfId="26443"/>
    <cellStyle name="Totale 2 4 3 3 2 6 2 3 2 2" xfId="38119"/>
    <cellStyle name="Totale 2 4 3 3 2 6 3" xfId="9266"/>
    <cellStyle name="Totale 2 4 3 3 2 6 3 2" xfId="20718"/>
    <cellStyle name="Totale 2 4 3 3 2 6 3 2 2" xfId="32394"/>
    <cellStyle name="Totale 2 4 3 3 2 7" xfId="3902"/>
    <cellStyle name="Totale 2 4 3 3 2 7 2" xfId="15490"/>
    <cellStyle name="Totale 2 4 3 3 2 7 2 2" xfId="26916"/>
    <cellStyle name="Totale 2 4 3 3 2 7 2 2 2" xfId="38592"/>
    <cellStyle name="Totale 2 4 3 3 2 7 3" xfId="12477"/>
    <cellStyle name="Totale 2 4 3 3 2 7 3 2" xfId="23904"/>
    <cellStyle name="Totale 2 4 3 3 2 7 3 2 2" xfId="35580"/>
    <cellStyle name="Totale 2 4 3 3 2 8" xfId="10422"/>
    <cellStyle name="Totale 2 4 3 3 2 8 2" xfId="21874"/>
    <cellStyle name="Totale 2 4 3 3 2 8 2 2" xfId="33550"/>
    <cellStyle name="Totale 2 4 3 3 3" xfId="1069"/>
    <cellStyle name="Totale 2 4 3 3 3 2" xfId="4426"/>
    <cellStyle name="Totale 2 4 3 3 3 2 2" xfId="15961"/>
    <cellStyle name="Totale 2 4 3 3 3 2 2 2" xfId="27387"/>
    <cellStyle name="Totale 2 4 3 3 3 2 2 2 2" xfId="39063"/>
    <cellStyle name="Totale 2 4 3 3 3 2 3" xfId="12951"/>
    <cellStyle name="Totale 2 4 3 3 3 2 3 2" xfId="24378"/>
    <cellStyle name="Totale 2 4 3 3 3 2 3 2 2" xfId="36054"/>
    <cellStyle name="Totale 2 4 3 3 3 3" xfId="7247"/>
    <cellStyle name="Totale 2 4 3 3 3 3 2" xfId="18561"/>
    <cellStyle name="Totale 2 4 3 3 3 3 2 2" xfId="29987"/>
    <cellStyle name="Totale 2 4 3 3 3 3 2 2 2" xfId="41663"/>
    <cellStyle name="Totale 2 4 3 3 3 4" xfId="10969"/>
    <cellStyle name="Totale 2 4 3 3 3 4 2" xfId="22421"/>
    <cellStyle name="Totale 2 4 3 3 3 4 2 2" xfId="34097"/>
    <cellStyle name="Totale 2 4 3 3 4" xfId="1437"/>
    <cellStyle name="Totale 2 4 3 3 4 2" xfId="4769"/>
    <cellStyle name="Totale 2 4 3 3 4 2 2" xfId="16296"/>
    <cellStyle name="Totale 2 4 3 3 4 2 2 2" xfId="27722"/>
    <cellStyle name="Totale 2 4 3 3 4 2 2 2 2" xfId="39398"/>
    <cellStyle name="Totale 2 4 3 3 4 2 3" xfId="13288"/>
    <cellStyle name="Totale 2 4 3 3 4 2 3 2" xfId="24715"/>
    <cellStyle name="Totale 2 4 3 3 4 2 3 2 2" xfId="36391"/>
    <cellStyle name="Totale 2 4 3 3 4 3" xfId="7606"/>
    <cellStyle name="Totale 2 4 3 3 4 3 2" xfId="18896"/>
    <cellStyle name="Totale 2 4 3 3 4 3 2 2" xfId="30322"/>
    <cellStyle name="Totale 2 4 3 3 4 3 2 2 2" xfId="41998"/>
    <cellStyle name="Totale 2 4 3 3 4 4" xfId="11305"/>
    <cellStyle name="Totale 2 4 3 3 4 4 2" xfId="22757"/>
    <cellStyle name="Totale 2 4 3 3 4 4 2 2" xfId="34433"/>
    <cellStyle name="Totale 2 4 3 3 5" xfId="753"/>
    <cellStyle name="Totale 2 4 3 3 5 2" xfId="4116"/>
    <cellStyle name="Totale 2 4 3 3 5 2 2" xfId="15698"/>
    <cellStyle name="Totale 2 4 3 3 5 2 2 2" xfId="27124"/>
    <cellStyle name="Totale 2 4 3 3 5 2 2 2 2" xfId="38800"/>
    <cellStyle name="Totale 2 4 3 3 5 2 3" xfId="12686"/>
    <cellStyle name="Totale 2 4 3 3 5 2 3 2" xfId="24113"/>
    <cellStyle name="Totale 2 4 3 3 5 2 3 2 2" xfId="35789"/>
    <cellStyle name="Totale 2 4 3 3 5 3" xfId="6982"/>
    <cellStyle name="Totale 2 4 3 3 5 3 2" xfId="18297"/>
    <cellStyle name="Totale 2 4 3 3 5 3 2 2" xfId="29723"/>
    <cellStyle name="Totale 2 4 3 3 5 3 2 2 2" xfId="41399"/>
    <cellStyle name="Totale 2 4 3 3 5 4" xfId="10571"/>
    <cellStyle name="Totale 2 4 3 3 5 4 2" xfId="22023"/>
    <cellStyle name="Totale 2 4 3 3 5 4 2 2" xfId="33699"/>
    <cellStyle name="Totale 2 4 3 3 6" xfId="2025"/>
    <cellStyle name="Totale 2 4 3 3 6 2" xfId="5348"/>
    <cellStyle name="Totale 2 4 3 3 6 2 2" xfId="16785"/>
    <cellStyle name="Totale 2 4 3 3 6 2 2 2" xfId="28211"/>
    <cellStyle name="Totale 2 4 3 3 6 2 2 2 2" xfId="39887"/>
    <cellStyle name="Totale 2 4 3 3 6 2 3" xfId="13780"/>
    <cellStyle name="Totale 2 4 3 3 6 2 3 2" xfId="25206"/>
    <cellStyle name="Totale 2 4 3 3 6 2 3 2 2" xfId="36882"/>
    <cellStyle name="Totale 2 4 3 3 6 3" xfId="8095"/>
    <cellStyle name="Totale 2 4 3 3 6 3 2" xfId="19385"/>
    <cellStyle name="Totale 2 4 3 3 6 3 2 2" xfId="30811"/>
    <cellStyle name="Totale 2 4 3 3 6 3 2 2 2" xfId="42487"/>
    <cellStyle name="Totale 2 4 3 3 6 4" xfId="9766"/>
    <cellStyle name="Totale 2 4 3 3 6 4 2" xfId="21218"/>
    <cellStyle name="Totale 2 4 3 3 6 4 2 2" xfId="32894"/>
    <cellStyle name="Totale 2 4 3 3 7" xfId="2399"/>
    <cellStyle name="Totale 2 4 3 3 7 2" xfId="5722"/>
    <cellStyle name="Totale 2 4 3 3 7 2 2" xfId="17146"/>
    <cellStyle name="Totale 2 4 3 3 7 2 2 2" xfId="28572"/>
    <cellStyle name="Totale 2 4 3 3 7 2 2 2 2" xfId="40248"/>
    <cellStyle name="Totale 2 4 3 3 7 2 3" xfId="14145"/>
    <cellStyle name="Totale 2 4 3 3 7 2 3 2" xfId="25571"/>
    <cellStyle name="Totale 2 4 3 3 7 2 3 2 2" xfId="37247"/>
    <cellStyle name="Totale 2 4 3 3 7 3" xfId="8456"/>
    <cellStyle name="Totale 2 4 3 3 7 3 2" xfId="19746"/>
    <cellStyle name="Totale 2 4 3 3 7 3 2 2" xfId="31172"/>
    <cellStyle name="Totale 2 4 3 3 7 3 2 2 2" xfId="42848"/>
    <cellStyle name="Totale 2 4 3 3 7 4" xfId="10765"/>
    <cellStyle name="Totale 2 4 3 3 7 4 2" xfId="22217"/>
    <cellStyle name="Totale 2 4 3 3 7 4 2 2" xfId="33893"/>
    <cellStyle name="Totale 2 4 3 3 8" xfId="2684"/>
    <cellStyle name="Totale 2 4 3 3 8 2" xfId="6007"/>
    <cellStyle name="Totale 2 4 3 3 8 2 2" xfId="17416"/>
    <cellStyle name="Totale 2 4 3 3 8 2 2 2" xfId="28842"/>
    <cellStyle name="Totale 2 4 3 3 8 2 2 2 2" xfId="40518"/>
    <cellStyle name="Totale 2 4 3 3 8 2 3" xfId="14418"/>
    <cellStyle name="Totale 2 4 3 3 8 2 3 2" xfId="25844"/>
    <cellStyle name="Totale 2 4 3 3 8 2 3 2 2" xfId="37520"/>
    <cellStyle name="Totale 2 4 3 3 8 3" xfId="8726"/>
    <cellStyle name="Totale 2 4 3 3 8 3 2" xfId="20016"/>
    <cellStyle name="Totale 2 4 3 3 8 3 2 2" xfId="31442"/>
    <cellStyle name="Totale 2 4 3 3 8 3 2 2 2" xfId="43118"/>
    <cellStyle name="Totale 2 4 3 3 8 4" xfId="9700"/>
    <cellStyle name="Totale 2 4 3 3 8 4 2" xfId="21152"/>
    <cellStyle name="Totale 2 4 3 3 8 4 2 2" xfId="32828"/>
    <cellStyle name="Totale 2 4 3 3 9" xfId="3108"/>
    <cellStyle name="Totale 2 4 3 3 9 2" xfId="6428"/>
    <cellStyle name="Totale 2 4 3 3 9 2 2" xfId="17824"/>
    <cellStyle name="Totale 2 4 3 3 9 2 2 2" xfId="29250"/>
    <cellStyle name="Totale 2 4 3 3 9 2 2 2 2" xfId="40926"/>
    <cellStyle name="Totale 2 4 3 3 9 2 3" xfId="14829"/>
    <cellStyle name="Totale 2 4 3 3 9 2 3 2" xfId="26255"/>
    <cellStyle name="Totale 2 4 3 3 9 2 3 2 2" xfId="37931"/>
    <cellStyle name="Totale 2 4 3 3 9 3" xfId="9056"/>
    <cellStyle name="Totale 2 4 3 3 9 3 2" xfId="20346"/>
    <cellStyle name="Totale 2 4 3 3 9 3 2 2" xfId="31772"/>
    <cellStyle name="Totale 2 4 3 3 9 3 2 2 2" xfId="43448"/>
    <cellStyle name="Totale 2 4 3 3 9 4" xfId="11497"/>
    <cellStyle name="Totale 2 4 3 3 9 4 2" xfId="22949"/>
    <cellStyle name="Totale 2 4 3 3 9 4 2 2" xfId="34625"/>
    <cellStyle name="Totale 2 4 3 4" xfId="395"/>
    <cellStyle name="Totale 2 4 3 4 10" xfId="11947"/>
    <cellStyle name="Totale 2 4 3 4 10 2" xfId="23399"/>
    <cellStyle name="Totale 2 4 3 4 10 2 2" xfId="35075"/>
    <cellStyle name="Totale 2 4 3 4 2" xfId="1507"/>
    <cellStyle name="Totale 2 4 3 4 2 2" xfId="4839"/>
    <cellStyle name="Totale 2 4 3 4 2 2 2" xfId="16366"/>
    <cellStyle name="Totale 2 4 3 4 2 2 2 2" xfId="27792"/>
    <cellStyle name="Totale 2 4 3 4 2 2 2 2 2" xfId="39468"/>
    <cellStyle name="Totale 2 4 3 4 2 2 3" xfId="13358"/>
    <cellStyle name="Totale 2 4 3 4 2 2 3 2" xfId="24785"/>
    <cellStyle name="Totale 2 4 3 4 2 2 3 2 2" xfId="36461"/>
    <cellStyle name="Totale 2 4 3 4 2 3" xfId="7676"/>
    <cellStyle name="Totale 2 4 3 4 2 3 2" xfId="18966"/>
    <cellStyle name="Totale 2 4 3 4 2 3 2 2" xfId="30392"/>
    <cellStyle name="Totale 2 4 3 4 2 3 2 2 2" xfId="42068"/>
    <cellStyle name="Totale 2 4 3 4 2 4" xfId="9465"/>
    <cellStyle name="Totale 2 4 3 4 2 4 2" xfId="20917"/>
    <cellStyle name="Totale 2 4 3 4 2 4 2 2" xfId="32593"/>
    <cellStyle name="Totale 2 4 3 4 3" xfId="1650"/>
    <cellStyle name="Totale 2 4 3 4 3 2" xfId="4980"/>
    <cellStyle name="Totale 2 4 3 4 3 2 2" xfId="16504"/>
    <cellStyle name="Totale 2 4 3 4 3 2 2 2" xfId="27930"/>
    <cellStyle name="Totale 2 4 3 4 3 2 2 2 2" xfId="39606"/>
    <cellStyle name="Totale 2 4 3 4 3 2 3" xfId="13496"/>
    <cellStyle name="Totale 2 4 3 4 3 2 3 2" xfId="24923"/>
    <cellStyle name="Totale 2 4 3 4 3 2 3 2 2" xfId="36599"/>
    <cellStyle name="Totale 2 4 3 4 3 3" xfId="7814"/>
    <cellStyle name="Totale 2 4 3 4 3 3 2" xfId="19104"/>
    <cellStyle name="Totale 2 4 3 4 3 3 2 2" xfId="30530"/>
    <cellStyle name="Totale 2 4 3 4 3 3 2 2 2" xfId="42206"/>
    <cellStyle name="Totale 2 4 3 4 3 4" xfId="10544"/>
    <cellStyle name="Totale 2 4 3 4 3 4 2" xfId="21996"/>
    <cellStyle name="Totale 2 4 3 4 3 4 2 2" xfId="33672"/>
    <cellStyle name="Totale 2 4 3 4 4" xfId="823"/>
    <cellStyle name="Totale 2 4 3 4 4 2" xfId="4186"/>
    <cellStyle name="Totale 2 4 3 4 4 2 2" xfId="15768"/>
    <cellStyle name="Totale 2 4 3 4 4 2 2 2" xfId="27194"/>
    <cellStyle name="Totale 2 4 3 4 4 2 2 2 2" xfId="38870"/>
    <cellStyle name="Totale 2 4 3 4 4 2 3" xfId="12756"/>
    <cellStyle name="Totale 2 4 3 4 4 2 3 2" xfId="24183"/>
    <cellStyle name="Totale 2 4 3 4 4 2 3 2 2" xfId="35859"/>
    <cellStyle name="Totale 2 4 3 4 4 3" xfId="7052"/>
    <cellStyle name="Totale 2 4 3 4 4 3 2" xfId="18367"/>
    <cellStyle name="Totale 2 4 3 4 4 3 2 2" xfId="29793"/>
    <cellStyle name="Totale 2 4 3 4 4 3 2 2 2" xfId="41469"/>
    <cellStyle name="Totale 2 4 3 4 4 4" xfId="9931"/>
    <cellStyle name="Totale 2 4 3 4 4 4 2" xfId="21383"/>
    <cellStyle name="Totale 2 4 3 4 4 4 2 2" xfId="33059"/>
    <cellStyle name="Totale 2 4 3 4 5" xfId="2095"/>
    <cellStyle name="Totale 2 4 3 4 5 2" xfId="5418"/>
    <cellStyle name="Totale 2 4 3 4 5 2 2" xfId="16855"/>
    <cellStyle name="Totale 2 4 3 4 5 2 2 2" xfId="28281"/>
    <cellStyle name="Totale 2 4 3 4 5 2 2 2 2" xfId="39957"/>
    <cellStyle name="Totale 2 4 3 4 5 2 3" xfId="13850"/>
    <cellStyle name="Totale 2 4 3 4 5 2 3 2" xfId="25276"/>
    <cellStyle name="Totale 2 4 3 4 5 2 3 2 2" xfId="36952"/>
    <cellStyle name="Totale 2 4 3 4 5 3" xfId="8165"/>
    <cellStyle name="Totale 2 4 3 4 5 3 2" xfId="19455"/>
    <cellStyle name="Totale 2 4 3 4 5 3 2 2" xfId="30881"/>
    <cellStyle name="Totale 2 4 3 4 5 3 2 2 2" xfId="42557"/>
    <cellStyle name="Totale 2 4 3 4 5 4" xfId="10436"/>
    <cellStyle name="Totale 2 4 3 4 5 4 2" xfId="21888"/>
    <cellStyle name="Totale 2 4 3 4 5 4 2 2" xfId="33564"/>
    <cellStyle name="Totale 2 4 3 4 6" xfId="2469"/>
    <cellStyle name="Totale 2 4 3 4 6 2" xfId="5792"/>
    <cellStyle name="Totale 2 4 3 4 6 2 2" xfId="17216"/>
    <cellStyle name="Totale 2 4 3 4 6 2 2 2" xfId="28642"/>
    <cellStyle name="Totale 2 4 3 4 6 2 2 2 2" xfId="40318"/>
    <cellStyle name="Totale 2 4 3 4 6 2 3" xfId="14215"/>
    <cellStyle name="Totale 2 4 3 4 6 2 3 2" xfId="25641"/>
    <cellStyle name="Totale 2 4 3 4 6 2 3 2 2" xfId="37317"/>
    <cellStyle name="Totale 2 4 3 4 6 3" xfId="8526"/>
    <cellStyle name="Totale 2 4 3 4 6 3 2" xfId="19816"/>
    <cellStyle name="Totale 2 4 3 4 6 3 2 2" xfId="31242"/>
    <cellStyle name="Totale 2 4 3 4 6 3 2 2 2" xfId="42918"/>
    <cellStyle name="Totale 2 4 3 4 6 4" xfId="10880"/>
    <cellStyle name="Totale 2 4 3 4 6 4 2" xfId="22332"/>
    <cellStyle name="Totale 2 4 3 4 6 4 2 2" xfId="34008"/>
    <cellStyle name="Totale 2 4 3 4 7" xfId="2927"/>
    <cellStyle name="Totale 2 4 3 4 7 2" xfId="6247"/>
    <cellStyle name="Totale 2 4 3 4 7 2 2" xfId="17650"/>
    <cellStyle name="Totale 2 4 3 4 7 2 2 2" xfId="29076"/>
    <cellStyle name="Totale 2 4 3 4 7 2 2 2 2" xfId="40752"/>
    <cellStyle name="Totale 2 4 3 4 7 2 3" xfId="14652"/>
    <cellStyle name="Totale 2 4 3 4 7 2 3 2" xfId="26078"/>
    <cellStyle name="Totale 2 4 3 4 7 2 3 2 2" xfId="37754"/>
    <cellStyle name="Totale 2 4 3 4 7 3" xfId="8959"/>
    <cellStyle name="Totale 2 4 3 4 7 3 2" xfId="20249"/>
    <cellStyle name="Totale 2 4 3 4 7 3 2 2" xfId="31675"/>
    <cellStyle name="Totale 2 4 3 4 7 3 2 2 2" xfId="43351"/>
    <cellStyle name="Totale 2 4 3 4 7 4" xfId="9710"/>
    <cellStyle name="Totale 2 4 3 4 7 4 2" xfId="21162"/>
    <cellStyle name="Totale 2 4 3 4 7 4 2 2" xfId="32838"/>
    <cellStyle name="Totale 2 4 3 4 8" xfId="3178"/>
    <cellStyle name="Totale 2 4 3 4 8 2" xfId="6498"/>
    <cellStyle name="Totale 2 4 3 4 8 2 2" xfId="17894"/>
    <cellStyle name="Totale 2 4 3 4 8 2 2 2" xfId="29320"/>
    <cellStyle name="Totale 2 4 3 4 8 2 2 2 2" xfId="40996"/>
    <cellStyle name="Totale 2 4 3 4 8 2 3" xfId="14899"/>
    <cellStyle name="Totale 2 4 3 4 8 2 3 2" xfId="26325"/>
    <cellStyle name="Totale 2 4 3 4 8 2 3 2 2" xfId="38001"/>
    <cellStyle name="Totale 2 4 3 4 8 3" xfId="10685"/>
    <cellStyle name="Totale 2 4 3 4 8 3 2" xfId="22137"/>
    <cellStyle name="Totale 2 4 3 4 8 3 2 2" xfId="33813"/>
    <cellStyle name="Totale 2 4 3 4 9" xfId="3783"/>
    <cellStyle name="Totale 2 4 3 4 9 2" xfId="15372"/>
    <cellStyle name="Totale 2 4 3 4 9 2 2" xfId="26798"/>
    <cellStyle name="Totale 2 4 3 4 9 2 2 2" xfId="38474"/>
    <cellStyle name="Totale 2 4 3 4 9 3" xfId="12359"/>
    <cellStyle name="Totale 2 4 3 4 9 3 2" xfId="23786"/>
    <cellStyle name="Totale 2 4 3 4 9 3 2 2" xfId="35462"/>
    <cellStyle name="Totale 2 4 3 5" xfId="441"/>
    <cellStyle name="Totale 2 4 3 5 2" xfId="1125"/>
    <cellStyle name="Totale 2 4 3 5 2 2" xfId="4482"/>
    <cellStyle name="Totale 2 4 3 5 2 2 2" xfId="16016"/>
    <cellStyle name="Totale 2 4 3 5 2 2 2 2" xfId="27442"/>
    <cellStyle name="Totale 2 4 3 5 2 2 2 2 2" xfId="39118"/>
    <cellStyle name="Totale 2 4 3 5 2 2 3" xfId="13006"/>
    <cellStyle name="Totale 2 4 3 5 2 2 3 2" xfId="24433"/>
    <cellStyle name="Totale 2 4 3 5 2 2 3 2 2" xfId="36109"/>
    <cellStyle name="Totale 2 4 3 5 2 3" xfId="7302"/>
    <cellStyle name="Totale 2 4 3 5 2 3 2" xfId="18616"/>
    <cellStyle name="Totale 2 4 3 5 2 3 2 2" xfId="30042"/>
    <cellStyle name="Totale 2 4 3 5 2 3 2 2 2" xfId="41718"/>
    <cellStyle name="Totale 2 4 3 5 2 4" xfId="10055"/>
    <cellStyle name="Totale 2 4 3 5 2 4 2" xfId="21507"/>
    <cellStyle name="Totale 2 4 3 5 2 4 2 2" xfId="33183"/>
    <cellStyle name="Totale 2 4 3 5 3" xfId="2141"/>
    <cellStyle name="Totale 2 4 3 5 3 2" xfId="5464"/>
    <cellStyle name="Totale 2 4 3 5 3 2 2" xfId="16900"/>
    <cellStyle name="Totale 2 4 3 5 3 2 2 2" xfId="28326"/>
    <cellStyle name="Totale 2 4 3 5 3 2 2 2 2" xfId="40002"/>
    <cellStyle name="Totale 2 4 3 5 3 2 3" xfId="13895"/>
    <cellStyle name="Totale 2 4 3 5 3 2 3 2" xfId="25321"/>
    <cellStyle name="Totale 2 4 3 5 3 2 3 2 2" xfId="36997"/>
    <cellStyle name="Totale 2 4 3 5 3 3" xfId="8210"/>
    <cellStyle name="Totale 2 4 3 5 3 3 2" xfId="19500"/>
    <cellStyle name="Totale 2 4 3 5 3 3 2 2" xfId="30926"/>
    <cellStyle name="Totale 2 4 3 5 3 3 2 2 2" xfId="42602"/>
    <cellStyle name="Totale 2 4 3 5 3 4" xfId="9519"/>
    <cellStyle name="Totale 2 4 3 5 3 4 2" xfId="20971"/>
    <cellStyle name="Totale 2 4 3 5 3 4 2 2" xfId="32647"/>
    <cellStyle name="Totale 2 4 3 5 4" xfId="2515"/>
    <cellStyle name="Totale 2 4 3 5 4 2" xfId="5838"/>
    <cellStyle name="Totale 2 4 3 5 4 2 2" xfId="17262"/>
    <cellStyle name="Totale 2 4 3 5 4 2 2 2" xfId="28688"/>
    <cellStyle name="Totale 2 4 3 5 4 2 2 2 2" xfId="40364"/>
    <cellStyle name="Totale 2 4 3 5 4 2 3" xfId="14261"/>
    <cellStyle name="Totale 2 4 3 5 4 2 3 2" xfId="25687"/>
    <cellStyle name="Totale 2 4 3 5 4 2 3 2 2" xfId="37363"/>
    <cellStyle name="Totale 2 4 3 5 4 3" xfId="8572"/>
    <cellStyle name="Totale 2 4 3 5 4 3 2" xfId="19862"/>
    <cellStyle name="Totale 2 4 3 5 4 3 2 2" xfId="31288"/>
    <cellStyle name="Totale 2 4 3 5 4 3 2 2 2" xfId="42964"/>
    <cellStyle name="Totale 2 4 3 5 4 4" xfId="9808"/>
    <cellStyle name="Totale 2 4 3 5 4 4 2" xfId="21260"/>
    <cellStyle name="Totale 2 4 3 5 4 4 2 2" xfId="32936"/>
    <cellStyle name="Totale 2 4 3 5 5" xfId="2665"/>
    <cellStyle name="Totale 2 4 3 5 5 2" xfId="5988"/>
    <cellStyle name="Totale 2 4 3 5 5 2 2" xfId="17397"/>
    <cellStyle name="Totale 2 4 3 5 5 2 2 2" xfId="28823"/>
    <cellStyle name="Totale 2 4 3 5 5 2 2 2 2" xfId="40499"/>
    <cellStyle name="Totale 2 4 3 5 5 2 3" xfId="14399"/>
    <cellStyle name="Totale 2 4 3 5 5 2 3 2" xfId="25825"/>
    <cellStyle name="Totale 2 4 3 5 5 2 3 2 2" xfId="37501"/>
    <cellStyle name="Totale 2 4 3 5 5 3" xfId="8707"/>
    <cellStyle name="Totale 2 4 3 5 5 3 2" xfId="19997"/>
    <cellStyle name="Totale 2 4 3 5 5 3 2 2" xfId="31423"/>
    <cellStyle name="Totale 2 4 3 5 5 3 2 2 2" xfId="43099"/>
    <cellStyle name="Totale 2 4 3 5 5 4" xfId="11104"/>
    <cellStyle name="Totale 2 4 3 5 5 4 2" xfId="22556"/>
    <cellStyle name="Totale 2 4 3 5 5 4 2 2" xfId="34232"/>
    <cellStyle name="Totale 2 4 3 5 6" xfId="3223"/>
    <cellStyle name="Totale 2 4 3 5 6 2" xfId="6543"/>
    <cellStyle name="Totale 2 4 3 5 6 2 2" xfId="17939"/>
    <cellStyle name="Totale 2 4 3 5 6 2 2 2" xfId="29365"/>
    <cellStyle name="Totale 2 4 3 5 6 2 2 2 2" xfId="41041"/>
    <cellStyle name="Totale 2 4 3 5 6 2 3" xfId="14944"/>
    <cellStyle name="Totale 2 4 3 5 6 2 3 2" xfId="26370"/>
    <cellStyle name="Totale 2 4 3 5 6 2 3 2 2" xfId="38046"/>
    <cellStyle name="Totale 2 4 3 5 6 3" xfId="9112"/>
    <cellStyle name="Totale 2 4 3 5 6 3 2" xfId="20401"/>
    <cellStyle name="Totale 2 4 3 5 6 3 2 2" xfId="31827"/>
    <cellStyle name="Totale 2 4 3 5 6 3 2 2 2" xfId="43503"/>
    <cellStyle name="Totale 2 4 3 5 6 4" xfId="9892"/>
    <cellStyle name="Totale 2 4 3 5 6 4 2" xfId="21344"/>
    <cellStyle name="Totale 2 4 3 5 6 4 2 2" xfId="33020"/>
    <cellStyle name="Totale 2 4 3 5 7" xfId="3364"/>
    <cellStyle name="Totale 2 4 3 5 7 2" xfId="6678"/>
    <cellStyle name="Totale 2 4 3 5 7 2 2" xfId="18069"/>
    <cellStyle name="Totale 2 4 3 5 7 2 2 2" xfId="29495"/>
    <cellStyle name="Totale 2 4 3 5 7 2 2 2 2" xfId="41171"/>
    <cellStyle name="Totale 2 4 3 5 7 2 3" xfId="15075"/>
    <cellStyle name="Totale 2 4 3 5 7 2 3 2" xfId="26501"/>
    <cellStyle name="Totale 2 4 3 5 7 2 3 2 2" xfId="38177"/>
    <cellStyle name="Totale 2 4 3 5 7 3" xfId="11643"/>
    <cellStyle name="Totale 2 4 3 5 7 3 2" xfId="23095"/>
    <cellStyle name="Totale 2 4 3 5 7 3 2 2" xfId="34771"/>
    <cellStyle name="Totale 2 4 3 5 8" xfId="3829"/>
    <cellStyle name="Totale 2 4 3 5 8 2" xfId="15417"/>
    <cellStyle name="Totale 2 4 3 5 8 2 2" xfId="26843"/>
    <cellStyle name="Totale 2 4 3 5 8 2 2 2" xfId="38519"/>
    <cellStyle name="Totale 2 4 3 5 8 3" xfId="12404"/>
    <cellStyle name="Totale 2 4 3 5 8 3 2" xfId="23831"/>
    <cellStyle name="Totale 2 4 3 5 8 3 2 2" xfId="35507"/>
    <cellStyle name="Totale 2 4 3 5 9" xfId="10767"/>
    <cellStyle name="Totale 2 4 3 5 9 2" xfId="22219"/>
    <cellStyle name="Totale 2 4 3 5 9 2 2" xfId="33895"/>
    <cellStyle name="Totale 2 4 3 6" xfId="921"/>
    <cellStyle name="Totale 2 4 3 6 2" xfId="4280"/>
    <cellStyle name="Totale 2 4 3 6 2 2" xfId="15833"/>
    <cellStyle name="Totale 2 4 3 6 2 2 2" xfId="27259"/>
    <cellStyle name="Totale 2 4 3 6 2 2 2 2" xfId="38935"/>
    <cellStyle name="Totale 2 4 3 6 2 3" xfId="12823"/>
    <cellStyle name="Totale 2 4 3 6 2 3 2" xfId="24250"/>
    <cellStyle name="Totale 2 4 3 6 2 3 2 2" xfId="35926"/>
    <cellStyle name="Totale 2 4 3 6 3" xfId="7119"/>
    <cellStyle name="Totale 2 4 3 6 3 2" xfId="18433"/>
    <cellStyle name="Totale 2 4 3 6 3 2 2" xfId="29859"/>
    <cellStyle name="Totale 2 4 3 6 3 2 2 2" xfId="41535"/>
    <cellStyle name="Totale 2 4 3 6 4" xfId="10033"/>
    <cellStyle name="Totale 2 4 3 6 4 2" xfId="21485"/>
    <cellStyle name="Totale 2 4 3 6 4 2 2" xfId="33161"/>
    <cellStyle name="Totale 2 4 3 7" xfId="1275"/>
    <cellStyle name="Totale 2 4 3 7 2" xfId="4619"/>
    <cellStyle name="Totale 2 4 3 7 2 2" xfId="16146"/>
    <cellStyle name="Totale 2 4 3 7 2 2 2" xfId="27572"/>
    <cellStyle name="Totale 2 4 3 7 2 2 2 2" xfId="39248"/>
    <cellStyle name="Totale 2 4 3 7 2 3" xfId="13138"/>
    <cellStyle name="Totale 2 4 3 7 2 3 2" xfId="24565"/>
    <cellStyle name="Totale 2 4 3 7 2 3 2 2" xfId="36241"/>
    <cellStyle name="Totale 2 4 3 7 3" xfId="7444"/>
    <cellStyle name="Totale 2 4 3 7 3 2" xfId="18746"/>
    <cellStyle name="Totale 2 4 3 7 3 2 2" xfId="30172"/>
    <cellStyle name="Totale 2 4 3 7 3 2 2 2" xfId="41848"/>
    <cellStyle name="Totale 2 4 3 7 4" xfId="10317"/>
    <cellStyle name="Totale 2 4 3 7 4 2" xfId="21769"/>
    <cellStyle name="Totale 2 4 3 7 4 2 2" xfId="33445"/>
    <cellStyle name="Totale 2 4 3 8" xfId="603"/>
    <cellStyle name="Totale 2 4 3 8 2" xfId="3966"/>
    <cellStyle name="Totale 2 4 3 8 2 2" xfId="15548"/>
    <cellStyle name="Totale 2 4 3 8 2 2 2" xfId="26974"/>
    <cellStyle name="Totale 2 4 3 8 2 2 2 2" xfId="38650"/>
    <cellStyle name="Totale 2 4 3 8 2 3" xfId="12536"/>
    <cellStyle name="Totale 2 4 3 8 2 3 2" xfId="23963"/>
    <cellStyle name="Totale 2 4 3 8 2 3 2 2" xfId="35639"/>
    <cellStyle name="Totale 2 4 3 8 3" xfId="6832"/>
    <cellStyle name="Totale 2 4 3 8 3 2" xfId="18147"/>
    <cellStyle name="Totale 2 4 3 8 3 2 2" xfId="29573"/>
    <cellStyle name="Totale 2 4 3 8 3 2 2 2" xfId="41249"/>
    <cellStyle name="Totale 2 4 3 8 4" xfId="9691"/>
    <cellStyle name="Totale 2 4 3 8 4 2" xfId="21143"/>
    <cellStyle name="Totale 2 4 3 8 4 2 2" xfId="32819"/>
    <cellStyle name="Totale 2 4 3 9" xfId="1773"/>
    <cellStyle name="Totale 2 4 3 9 2" xfId="5097"/>
    <cellStyle name="Totale 2 4 3 9 2 2" xfId="16581"/>
    <cellStyle name="Totale 2 4 3 9 2 2 2" xfId="28007"/>
    <cellStyle name="Totale 2 4 3 9 2 2 2 2" xfId="39683"/>
    <cellStyle name="Totale 2 4 3 9 2 3" xfId="13574"/>
    <cellStyle name="Totale 2 4 3 9 2 3 2" xfId="25001"/>
    <cellStyle name="Totale 2 4 3 9 2 3 2 2" xfId="36677"/>
    <cellStyle name="Totale 2 4 3 9 3" xfId="7891"/>
    <cellStyle name="Totale 2 4 3 9 3 2" xfId="19181"/>
    <cellStyle name="Totale 2 4 3 9 3 2 2" xfId="30607"/>
    <cellStyle name="Totale 2 4 3 9 3 2 2 2" xfId="42283"/>
    <cellStyle name="Totale 2 4 3 9 4" xfId="11804"/>
    <cellStyle name="Totale 2 4 3 9 4 2" xfId="23256"/>
    <cellStyle name="Totale 2 4 3 9 4 2 2" xfId="34932"/>
    <cellStyle name="Totale 2 4 4" xfId="192"/>
    <cellStyle name="Totale 2 4 4 10" xfId="2838"/>
    <cellStyle name="Totale 2 4 4 10 2" xfId="6159"/>
    <cellStyle name="Totale 2 4 4 10 2 2" xfId="17563"/>
    <cellStyle name="Totale 2 4 4 10 2 2 2" xfId="28989"/>
    <cellStyle name="Totale 2 4 4 10 2 2 2 2" xfId="40665"/>
    <cellStyle name="Totale 2 4 4 10 2 3" xfId="14565"/>
    <cellStyle name="Totale 2 4 4 10 2 3 2" xfId="25991"/>
    <cellStyle name="Totale 2 4 4 10 2 3 2 2" xfId="37667"/>
    <cellStyle name="Totale 2 4 4 10 3" xfId="8873"/>
    <cellStyle name="Totale 2 4 4 10 3 2" xfId="20163"/>
    <cellStyle name="Totale 2 4 4 10 3 2 2" xfId="31589"/>
    <cellStyle name="Totale 2 4 4 10 3 2 2 2" xfId="43265"/>
    <cellStyle name="Totale 2 4 4 10 4" xfId="11499"/>
    <cellStyle name="Totale 2 4 4 10 4 2" xfId="22951"/>
    <cellStyle name="Totale 2 4 4 10 4 2 2" xfId="34627"/>
    <cellStyle name="Totale 2 4 4 11" xfId="2992"/>
    <cellStyle name="Totale 2 4 4 11 2" xfId="6312"/>
    <cellStyle name="Totale 2 4 4 11 2 2" xfId="17708"/>
    <cellStyle name="Totale 2 4 4 11 2 2 2" xfId="29134"/>
    <cellStyle name="Totale 2 4 4 11 2 2 2 2" xfId="40810"/>
    <cellStyle name="Totale 2 4 4 11 2 3" xfId="14713"/>
    <cellStyle name="Totale 2 4 4 11 2 3 2" xfId="26139"/>
    <cellStyle name="Totale 2 4 4 11 2 3 2 2" xfId="37815"/>
    <cellStyle name="Totale 2 4 4 11 3" xfId="9017"/>
    <cellStyle name="Totale 2 4 4 11 3 2" xfId="20307"/>
    <cellStyle name="Totale 2 4 4 11 3 2 2" xfId="31733"/>
    <cellStyle name="Totale 2 4 4 11 3 2 2 2" xfId="43409"/>
    <cellStyle name="Totale 2 4 4 11 4" xfId="10820"/>
    <cellStyle name="Totale 2 4 4 11 4 2" xfId="22272"/>
    <cellStyle name="Totale 2 4 4 11 4 2 2" xfId="33948"/>
    <cellStyle name="Totale 2 4 4 12" xfId="3596"/>
    <cellStyle name="Totale 2 4 4 12 2" xfId="15186"/>
    <cellStyle name="Totale 2 4 4 12 2 2" xfId="26612"/>
    <cellStyle name="Totale 2 4 4 12 2 2 2" xfId="38288"/>
    <cellStyle name="Totale 2 4 4 12 3" xfId="12173"/>
    <cellStyle name="Totale 2 4 4 12 3 2" xfId="23600"/>
    <cellStyle name="Totale 2 4 4 12 3 2 2" xfId="35276"/>
    <cellStyle name="Totale 2 4 4 2" xfId="260"/>
    <cellStyle name="Totale 2 4 4 2 10" xfId="3648"/>
    <cellStyle name="Totale 2 4 4 2 10 2" xfId="15237"/>
    <cellStyle name="Totale 2 4 4 2 10 2 2" xfId="26663"/>
    <cellStyle name="Totale 2 4 4 2 10 2 2 2" xfId="38339"/>
    <cellStyle name="Totale 2 4 4 2 10 3" xfId="12224"/>
    <cellStyle name="Totale 2 4 4 2 10 3 2" xfId="23651"/>
    <cellStyle name="Totale 2 4 4 2 10 3 2 2" xfId="35327"/>
    <cellStyle name="Totale 2 4 4 2 11" xfId="11957"/>
    <cellStyle name="Totale 2 4 4 2 11 2" xfId="23409"/>
    <cellStyle name="Totale 2 4 4 2 11 2 2" xfId="35085"/>
    <cellStyle name="Totale 2 4 4 2 2" xfId="1008"/>
    <cellStyle name="Totale 2 4 4 2 2 2" xfId="4365"/>
    <cellStyle name="Totale 2 4 4 2 2 2 2" xfId="15900"/>
    <cellStyle name="Totale 2 4 4 2 2 2 2 2" xfId="27326"/>
    <cellStyle name="Totale 2 4 4 2 2 2 2 2 2" xfId="39002"/>
    <cellStyle name="Totale 2 4 4 2 2 2 3" xfId="12890"/>
    <cellStyle name="Totale 2 4 4 2 2 2 3 2" xfId="24317"/>
    <cellStyle name="Totale 2 4 4 2 2 2 3 2 2" xfId="35993"/>
    <cellStyle name="Totale 2 4 4 2 2 3" xfId="7186"/>
    <cellStyle name="Totale 2 4 4 2 2 3 2" xfId="18500"/>
    <cellStyle name="Totale 2 4 4 2 2 3 2 2" xfId="29926"/>
    <cellStyle name="Totale 2 4 4 2 2 3 2 2 2" xfId="41602"/>
    <cellStyle name="Totale 2 4 4 2 2 4" xfId="9754"/>
    <cellStyle name="Totale 2 4 4 2 2 4 2" xfId="21206"/>
    <cellStyle name="Totale 2 4 4 2 2 4 2 2" xfId="32882"/>
    <cellStyle name="Totale 2 4 4 2 3" xfId="1372"/>
    <cellStyle name="Totale 2 4 4 2 3 2" xfId="4704"/>
    <cellStyle name="Totale 2 4 4 2 3 2 2" xfId="16231"/>
    <cellStyle name="Totale 2 4 4 2 3 2 2 2" xfId="27657"/>
    <cellStyle name="Totale 2 4 4 2 3 2 2 2 2" xfId="39333"/>
    <cellStyle name="Totale 2 4 4 2 3 2 3" xfId="13223"/>
    <cellStyle name="Totale 2 4 4 2 3 2 3 2" xfId="24650"/>
    <cellStyle name="Totale 2 4 4 2 3 2 3 2 2" xfId="36326"/>
    <cellStyle name="Totale 2 4 4 2 3 3" xfId="7541"/>
    <cellStyle name="Totale 2 4 4 2 3 3 2" xfId="18831"/>
    <cellStyle name="Totale 2 4 4 2 3 3 2 2" xfId="30257"/>
    <cellStyle name="Totale 2 4 4 2 3 3 2 2 2" xfId="41933"/>
    <cellStyle name="Totale 2 4 4 2 3 4" xfId="9485"/>
    <cellStyle name="Totale 2 4 4 2 3 4 2" xfId="20937"/>
    <cellStyle name="Totale 2 4 4 2 3 4 2 2" xfId="32613"/>
    <cellStyle name="Totale 2 4 4 2 4" xfId="1568"/>
    <cellStyle name="Totale 2 4 4 2 4 2" xfId="4898"/>
    <cellStyle name="Totale 2 4 4 2 4 2 2" xfId="16424"/>
    <cellStyle name="Totale 2 4 4 2 4 2 2 2" xfId="27850"/>
    <cellStyle name="Totale 2 4 4 2 4 2 2 2 2" xfId="39526"/>
    <cellStyle name="Totale 2 4 4 2 4 2 3" xfId="13416"/>
    <cellStyle name="Totale 2 4 4 2 4 2 3 2" xfId="24843"/>
    <cellStyle name="Totale 2 4 4 2 4 2 3 2 2" xfId="36519"/>
    <cellStyle name="Totale 2 4 4 2 4 3" xfId="7734"/>
    <cellStyle name="Totale 2 4 4 2 4 3 2" xfId="19024"/>
    <cellStyle name="Totale 2 4 4 2 4 3 2 2" xfId="30450"/>
    <cellStyle name="Totale 2 4 4 2 4 3 2 2 2" xfId="42126"/>
    <cellStyle name="Totale 2 4 4 2 4 4" xfId="9670"/>
    <cellStyle name="Totale 2 4 4 2 4 4 2" xfId="21122"/>
    <cellStyle name="Totale 2 4 4 2 4 4 2 2" xfId="32798"/>
    <cellStyle name="Totale 2 4 4 2 5" xfId="688"/>
    <cellStyle name="Totale 2 4 4 2 5 2" xfId="4051"/>
    <cellStyle name="Totale 2 4 4 2 5 2 2" xfId="15633"/>
    <cellStyle name="Totale 2 4 4 2 5 2 2 2" xfId="27059"/>
    <cellStyle name="Totale 2 4 4 2 5 2 2 2 2" xfId="38735"/>
    <cellStyle name="Totale 2 4 4 2 5 2 3" xfId="12621"/>
    <cellStyle name="Totale 2 4 4 2 5 2 3 2" xfId="24048"/>
    <cellStyle name="Totale 2 4 4 2 5 2 3 2 2" xfId="35724"/>
    <cellStyle name="Totale 2 4 4 2 5 3" xfId="6917"/>
    <cellStyle name="Totale 2 4 4 2 5 3 2" xfId="18232"/>
    <cellStyle name="Totale 2 4 4 2 5 3 2 2" xfId="29658"/>
    <cellStyle name="Totale 2 4 4 2 5 3 2 2 2" xfId="41334"/>
    <cellStyle name="Totale 2 4 4 2 5 4" xfId="9407"/>
    <cellStyle name="Totale 2 4 4 2 5 4 2" xfId="20859"/>
    <cellStyle name="Totale 2 4 4 2 5 4 2 2" xfId="32535"/>
    <cellStyle name="Totale 2 4 4 2 6" xfId="1960"/>
    <cellStyle name="Totale 2 4 4 2 6 2" xfId="5283"/>
    <cellStyle name="Totale 2 4 4 2 6 2 2" xfId="16720"/>
    <cellStyle name="Totale 2 4 4 2 6 2 2 2" xfId="28146"/>
    <cellStyle name="Totale 2 4 4 2 6 2 2 2 2" xfId="39822"/>
    <cellStyle name="Totale 2 4 4 2 6 2 3" xfId="13715"/>
    <cellStyle name="Totale 2 4 4 2 6 2 3 2" xfId="25141"/>
    <cellStyle name="Totale 2 4 4 2 6 2 3 2 2" xfId="36817"/>
    <cellStyle name="Totale 2 4 4 2 6 3" xfId="8030"/>
    <cellStyle name="Totale 2 4 4 2 6 3 2" xfId="19320"/>
    <cellStyle name="Totale 2 4 4 2 6 3 2 2" xfId="30746"/>
    <cellStyle name="Totale 2 4 4 2 6 3 2 2 2" xfId="42422"/>
    <cellStyle name="Totale 2 4 4 2 6 4" xfId="10288"/>
    <cellStyle name="Totale 2 4 4 2 6 4 2" xfId="21740"/>
    <cellStyle name="Totale 2 4 4 2 6 4 2 2" xfId="33416"/>
    <cellStyle name="Totale 2 4 4 2 7" xfId="2334"/>
    <cellStyle name="Totale 2 4 4 2 7 2" xfId="5657"/>
    <cellStyle name="Totale 2 4 4 2 7 2 2" xfId="17081"/>
    <cellStyle name="Totale 2 4 4 2 7 2 2 2" xfId="28507"/>
    <cellStyle name="Totale 2 4 4 2 7 2 2 2 2" xfId="40183"/>
    <cellStyle name="Totale 2 4 4 2 7 2 3" xfId="14080"/>
    <cellStyle name="Totale 2 4 4 2 7 2 3 2" xfId="25506"/>
    <cellStyle name="Totale 2 4 4 2 7 2 3 2 2" xfId="37182"/>
    <cellStyle name="Totale 2 4 4 2 7 3" xfId="8391"/>
    <cellStyle name="Totale 2 4 4 2 7 3 2" xfId="19681"/>
    <cellStyle name="Totale 2 4 4 2 7 3 2 2" xfId="31107"/>
    <cellStyle name="Totale 2 4 4 2 7 3 2 2 2" xfId="42783"/>
    <cellStyle name="Totale 2 4 4 2 7 4" xfId="10901"/>
    <cellStyle name="Totale 2 4 4 2 7 4 2" xfId="22353"/>
    <cellStyle name="Totale 2 4 4 2 7 4 2 2" xfId="34029"/>
    <cellStyle name="Totale 2 4 4 2 8" xfId="2646"/>
    <cellStyle name="Totale 2 4 4 2 8 2" xfId="5969"/>
    <cellStyle name="Totale 2 4 4 2 8 2 2" xfId="17382"/>
    <cellStyle name="Totale 2 4 4 2 8 2 2 2" xfId="28808"/>
    <cellStyle name="Totale 2 4 4 2 8 2 2 2 2" xfId="40484"/>
    <cellStyle name="Totale 2 4 4 2 8 2 3" xfId="14384"/>
    <cellStyle name="Totale 2 4 4 2 8 2 3 2" xfId="25810"/>
    <cellStyle name="Totale 2 4 4 2 8 2 3 2 2" xfId="37486"/>
    <cellStyle name="Totale 2 4 4 2 8 3" xfId="8692"/>
    <cellStyle name="Totale 2 4 4 2 8 3 2" xfId="19982"/>
    <cellStyle name="Totale 2 4 4 2 8 3 2 2" xfId="31408"/>
    <cellStyle name="Totale 2 4 4 2 8 3 2 2 2" xfId="43084"/>
    <cellStyle name="Totale 2 4 4 2 8 4" xfId="10997"/>
    <cellStyle name="Totale 2 4 4 2 8 4 2" xfId="22449"/>
    <cellStyle name="Totale 2 4 4 2 8 4 2 2" xfId="34125"/>
    <cellStyle name="Totale 2 4 4 2 9" xfId="3043"/>
    <cellStyle name="Totale 2 4 4 2 9 2" xfId="6363"/>
    <cellStyle name="Totale 2 4 4 2 9 2 2" xfId="17759"/>
    <cellStyle name="Totale 2 4 4 2 9 2 2 2" xfId="29185"/>
    <cellStyle name="Totale 2 4 4 2 9 2 2 2 2" xfId="40861"/>
    <cellStyle name="Totale 2 4 4 2 9 2 3" xfId="14764"/>
    <cellStyle name="Totale 2 4 4 2 9 2 3 2" xfId="26190"/>
    <cellStyle name="Totale 2 4 4 2 9 2 3 2 2" xfId="37866"/>
    <cellStyle name="Totale 2 4 4 2 9 3" xfId="11593"/>
    <cellStyle name="Totale 2 4 4 2 9 3 2" xfId="23045"/>
    <cellStyle name="Totale 2 4 4 2 9 3 2 2" xfId="34721"/>
    <cellStyle name="Totale 2 4 4 3" xfId="337"/>
    <cellStyle name="Totale 2 4 4 3 10" xfId="3725"/>
    <cellStyle name="Totale 2 4 4 3 10 2" xfId="15314"/>
    <cellStyle name="Totale 2 4 4 3 10 2 2" xfId="26740"/>
    <cellStyle name="Totale 2 4 4 3 10 2 2 2" xfId="38416"/>
    <cellStyle name="Totale 2 4 4 3 10 3" xfId="12301"/>
    <cellStyle name="Totale 2 4 4 3 10 3 2" xfId="23728"/>
    <cellStyle name="Totale 2 4 4 3 10 3 2 2" xfId="35404"/>
    <cellStyle name="Totale 2 4 4 3 2" xfId="526"/>
    <cellStyle name="Totale 2 4 4 3 2 2" xfId="1210"/>
    <cellStyle name="Totale 2 4 4 3 2 2 2" xfId="4567"/>
    <cellStyle name="Totale 2 4 4 3 2 2 2 2" xfId="16101"/>
    <cellStyle name="Totale 2 4 4 3 2 2 2 2 2" xfId="27527"/>
    <cellStyle name="Totale 2 4 4 3 2 2 2 2 2 2" xfId="39203"/>
    <cellStyle name="Totale 2 4 4 3 2 2 2 3" xfId="13091"/>
    <cellStyle name="Totale 2 4 4 3 2 2 2 3 2" xfId="24518"/>
    <cellStyle name="Totale 2 4 4 3 2 2 2 3 2 2" xfId="36194"/>
    <cellStyle name="Totale 2 4 4 3 2 2 3" xfId="7387"/>
    <cellStyle name="Totale 2 4 4 3 2 2 3 2" xfId="18701"/>
    <cellStyle name="Totale 2 4 4 3 2 2 3 2 2" xfId="30127"/>
    <cellStyle name="Totale 2 4 4 3 2 2 3 2 2 2" xfId="41803"/>
    <cellStyle name="Totale 2 4 4 3 2 2 4" xfId="9610"/>
    <cellStyle name="Totale 2 4 4 3 2 2 4 2" xfId="21062"/>
    <cellStyle name="Totale 2 4 4 3 2 2 4 2 2" xfId="32738"/>
    <cellStyle name="Totale 2 4 4 3 2 3" xfId="2226"/>
    <cellStyle name="Totale 2 4 4 3 2 3 2" xfId="5549"/>
    <cellStyle name="Totale 2 4 4 3 2 3 2 2" xfId="16985"/>
    <cellStyle name="Totale 2 4 4 3 2 3 2 2 2" xfId="28411"/>
    <cellStyle name="Totale 2 4 4 3 2 3 2 2 2 2" xfId="40087"/>
    <cellStyle name="Totale 2 4 4 3 2 3 2 3" xfId="13980"/>
    <cellStyle name="Totale 2 4 4 3 2 3 2 3 2" xfId="25406"/>
    <cellStyle name="Totale 2 4 4 3 2 3 2 3 2 2" xfId="37082"/>
    <cellStyle name="Totale 2 4 4 3 2 3 3" xfId="8295"/>
    <cellStyle name="Totale 2 4 4 3 2 3 3 2" xfId="19585"/>
    <cellStyle name="Totale 2 4 4 3 2 3 3 2 2" xfId="31011"/>
    <cellStyle name="Totale 2 4 4 3 2 3 3 2 2 2" xfId="42687"/>
    <cellStyle name="Totale 2 4 4 3 2 3 4" xfId="11774"/>
    <cellStyle name="Totale 2 4 4 3 2 3 4 2" xfId="23226"/>
    <cellStyle name="Totale 2 4 4 3 2 3 4 2 2" xfId="34902"/>
    <cellStyle name="Totale 2 4 4 3 2 4" xfId="2600"/>
    <cellStyle name="Totale 2 4 4 3 2 4 2" xfId="5923"/>
    <cellStyle name="Totale 2 4 4 3 2 4 2 2" xfId="17347"/>
    <cellStyle name="Totale 2 4 4 3 2 4 2 2 2" xfId="28773"/>
    <cellStyle name="Totale 2 4 4 3 2 4 2 2 2 2" xfId="40449"/>
    <cellStyle name="Totale 2 4 4 3 2 4 2 3" xfId="14346"/>
    <cellStyle name="Totale 2 4 4 3 2 4 2 3 2" xfId="25772"/>
    <cellStyle name="Totale 2 4 4 3 2 4 2 3 2 2" xfId="37448"/>
    <cellStyle name="Totale 2 4 4 3 2 4 3" xfId="8657"/>
    <cellStyle name="Totale 2 4 4 3 2 4 3 2" xfId="19947"/>
    <cellStyle name="Totale 2 4 4 3 2 4 3 2 2" xfId="31373"/>
    <cellStyle name="Totale 2 4 4 3 2 4 3 2 2 2" xfId="43049"/>
    <cellStyle name="Totale 2 4 4 3 2 4 4" xfId="9779"/>
    <cellStyle name="Totale 2 4 4 3 2 4 4 2" xfId="21231"/>
    <cellStyle name="Totale 2 4 4 3 2 4 4 2 2" xfId="32907"/>
    <cellStyle name="Totale 2 4 4 3 2 5" xfId="1842"/>
    <cellStyle name="Totale 2 4 4 3 2 5 2" xfId="5166"/>
    <cellStyle name="Totale 2 4 4 3 2 5 2 2" xfId="16622"/>
    <cellStyle name="Totale 2 4 4 3 2 5 2 2 2" xfId="28048"/>
    <cellStyle name="Totale 2 4 4 3 2 5 2 2 2 2" xfId="39724"/>
    <cellStyle name="Totale 2 4 4 3 2 5 2 3" xfId="13617"/>
    <cellStyle name="Totale 2 4 4 3 2 5 2 3 2" xfId="25043"/>
    <cellStyle name="Totale 2 4 4 3 2 5 2 3 2 2" xfId="36719"/>
    <cellStyle name="Totale 2 4 4 3 2 5 3" xfId="7932"/>
    <cellStyle name="Totale 2 4 4 3 2 5 3 2" xfId="19222"/>
    <cellStyle name="Totale 2 4 4 3 2 5 3 2 2" xfId="30648"/>
    <cellStyle name="Totale 2 4 4 3 2 5 3 2 2 2" xfId="42324"/>
    <cellStyle name="Totale 2 4 4 3 2 5 4" xfId="10720"/>
    <cellStyle name="Totale 2 4 4 3 2 5 4 2" xfId="22172"/>
    <cellStyle name="Totale 2 4 4 3 2 5 4 2 2" xfId="33848"/>
    <cellStyle name="Totale 2 4 4 3 2 6" xfId="3308"/>
    <cellStyle name="Totale 2 4 4 3 2 6 2" xfId="6628"/>
    <cellStyle name="Totale 2 4 4 3 2 6 2 2" xfId="18024"/>
    <cellStyle name="Totale 2 4 4 3 2 6 2 2 2" xfId="29450"/>
    <cellStyle name="Totale 2 4 4 3 2 6 2 2 2 2" xfId="41126"/>
    <cellStyle name="Totale 2 4 4 3 2 6 2 3" xfId="15029"/>
    <cellStyle name="Totale 2 4 4 3 2 6 2 3 2" xfId="26455"/>
    <cellStyle name="Totale 2 4 4 3 2 6 2 3 2 2" xfId="38131"/>
    <cellStyle name="Totale 2 4 4 3 2 6 3" xfId="9659"/>
    <cellStyle name="Totale 2 4 4 3 2 6 3 2" xfId="21111"/>
    <cellStyle name="Totale 2 4 4 3 2 6 3 2 2" xfId="32787"/>
    <cellStyle name="Totale 2 4 4 3 2 7" xfId="3914"/>
    <cellStyle name="Totale 2 4 4 3 2 7 2" xfId="15502"/>
    <cellStyle name="Totale 2 4 4 3 2 7 2 2" xfId="26928"/>
    <cellStyle name="Totale 2 4 4 3 2 7 2 2 2" xfId="38604"/>
    <cellStyle name="Totale 2 4 4 3 2 7 3" xfId="12489"/>
    <cellStyle name="Totale 2 4 4 3 2 7 3 2" xfId="23916"/>
    <cellStyle name="Totale 2 4 4 3 2 7 3 2 2" xfId="35592"/>
    <cellStyle name="Totale 2 4 4 3 2 8" xfId="9299"/>
    <cellStyle name="Totale 2 4 4 3 2 8 2" xfId="20751"/>
    <cellStyle name="Totale 2 4 4 3 2 8 2 2" xfId="32427"/>
    <cellStyle name="Totale 2 4 4 3 3" xfId="1081"/>
    <cellStyle name="Totale 2 4 4 3 3 2" xfId="4438"/>
    <cellStyle name="Totale 2 4 4 3 3 2 2" xfId="15973"/>
    <cellStyle name="Totale 2 4 4 3 3 2 2 2" xfId="27399"/>
    <cellStyle name="Totale 2 4 4 3 3 2 2 2 2" xfId="39075"/>
    <cellStyle name="Totale 2 4 4 3 3 2 3" xfId="12963"/>
    <cellStyle name="Totale 2 4 4 3 3 2 3 2" xfId="24390"/>
    <cellStyle name="Totale 2 4 4 3 3 2 3 2 2" xfId="36066"/>
    <cellStyle name="Totale 2 4 4 3 3 3" xfId="7259"/>
    <cellStyle name="Totale 2 4 4 3 3 3 2" xfId="18573"/>
    <cellStyle name="Totale 2 4 4 3 3 3 2 2" xfId="29999"/>
    <cellStyle name="Totale 2 4 4 3 3 3 2 2 2" xfId="41675"/>
    <cellStyle name="Totale 2 4 4 3 3 4" xfId="11651"/>
    <cellStyle name="Totale 2 4 4 3 3 4 2" xfId="23103"/>
    <cellStyle name="Totale 2 4 4 3 3 4 2 2" xfId="34779"/>
    <cellStyle name="Totale 2 4 4 3 4" xfId="1449"/>
    <cellStyle name="Totale 2 4 4 3 4 2" xfId="4781"/>
    <cellStyle name="Totale 2 4 4 3 4 2 2" xfId="16308"/>
    <cellStyle name="Totale 2 4 4 3 4 2 2 2" xfId="27734"/>
    <cellStyle name="Totale 2 4 4 3 4 2 2 2 2" xfId="39410"/>
    <cellStyle name="Totale 2 4 4 3 4 2 3" xfId="13300"/>
    <cellStyle name="Totale 2 4 4 3 4 2 3 2" xfId="24727"/>
    <cellStyle name="Totale 2 4 4 3 4 2 3 2 2" xfId="36403"/>
    <cellStyle name="Totale 2 4 4 3 4 3" xfId="7618"/>
    <cellStyle name="Totale 2 4 4 3 4 3 2" xfId="18908"/>
    <cellStyle name="Totale 2 4 4 3 4 3 2 2" xfId="30334"/>
    <cellStyle name="Totale 2 4 4 3 4 3 2 2 2" xfId="42010"/>
    <cellStyle name="Totale 2 4 4 3 4 4" xfId="11805"/>
    <cellStyle name="Totale 2 4 4 3 4 4 2" xfId="23257"/>
    <cellStyle name="Totale 2 4 4 3 4 4 2 2" xfId="34933"/>
    <cellStyle name="Totale 2 4 4 3 5" xfId="765"/>
    <cellStyle name="Totale 2 4 4 3 5 2" xfId="4128"/>
    <cellStyle name="Totale 2 4 4 3 5 2 2" xfId="15710"/>
    <cellStyle name="Totale 2 4 4 3 5 2 2 2" xfId="27136"/>
    <cellStyle name="Totale 2 4 4 3 5 2 2 2 2" xfId="38812"/>
    <cellStyle name="Totale 2 4 4 3 5 2 3" xfId="12698"/>
    <cellStyle name="Totale 2 4 4 3 5 2 3 2" xfId="24125"/>
    <cellStyle name="Totale 2 4 4 3 5 2 3 2 2" xfId="35801"/>
    <cellStyle name="Totale 2 4 4 3 5 3" xfId="6994"/>
    <cellStyle name="Totale 2 4 4 3 5 3 2" xfId="18309"/>
    <cellStyle name="Totale 2 4 4 3 5 3 2 2" xfId="29735"/>
    <cellStyle name="Totale 2 4 4 3 5 3 2 2 2" xfId="41411"/>
    <cellStyle name="Totale 2 4 4 3 5 4" xfId="11346"/>
    <cellStyle name="Totale 2 4 4 3 5 4 2" xfId="22798"/>
    <cellStyle name="Totale 2 4 4 3 5 4 2 2" xfId="34474"/>
    <cellStyle name="Totale 2 4 4 3 6" xfId="2037"/>
    <cellStyle name="Totale 2 4 4 3 6 2" xfId="5360"/>
    <cellStyle name="Totale 2 4 4 3 6 2 2" xfId="16797"/>
    <cellStyle name="Totale 2 4 4 3 6 2 2 2" xfId="28223"/>
    <cellStyle name="Totale 2 4 4 3 6 2 2 2 2" xfId="39899"/>
    <cellStyle name="Totale 2 4 4 3 6 2 3" xfId="13792"/>
    <cellStyle name="Totale 2 4 4 3 6 2 3 2" xfId="25218"/>
    <cellStyle name="Totale 2 4 4 3 6 2 3 2 2" xfId="36894"/>
    <cellStyle name="Totale 2 4 4 3 6 3" xfId="8107"/>
    <cellStyle name="Totale 2 4 4 3 6 3 2" xfId="19397"/>
    <cellStyle name="Totale 2 4 4 3 6 3 2 2" xfId="30823"/>
    <cellStyle name="Totale 2 4 4 3 6 3 2 2 2" xfId="42499"/>
    <cellStyle name="Totale 2 4 4 3 6 4" xfId="12029"/>
    <cellStyle name="Totale 2 4 4 3 6 4 2" xfId="23481"/>
    <cellStyle name="Totale 2 4 4 3 6 4 2 2" xfId="35157"/>
    <cellStyle name="Totale 2 4 4 3 7" xfId="2411"/>
    <cellStyle name="Totale 2 4 4 3 7 2" xfId="5734"/>
    <cellStyle name="Totale 2 4 4 3 7 2 2" xfId="17158"/>
    <cellStyle name="Totale 2 4 4 3 7 2 2 2" xfId="28584"/>
    <cellStyle name="Totale 2 4 4 3 7 2 2 2 2" xfId="40260"/>
    <cellStyle name="Totale 2 4 4 3 7 2 3" xfId="14157"/>
    <cellStyle name="Totale 2 4 4 3 7 2 3 2" xfId="25583"/>
    <cellStyle name="Totale 2 4 4 3 7 2 3 2 2" xfId="37259"/>
    <cellStyle name="Totale 2 4 4 3 7 3" xfId="8468"/>
    <cellStyle name="Totale 2 4 4 3 7 3 2" xfId="19758"/>
    <cellStyle name="Totale 2 4 4 3 7 3 2 2" xfId="31184"/>
    <cellStyle name="Totale 2 4 4 3 7 3 2 2 2" xfId="42860"/>
    <cellStyle name="Totale 2 4 4 3 7 4" xfId="10138"/>
    <cellStyle name="Totale 2 4 4 3 7 4 2" xfId="21590"/>
    <cellStyle name="Totale 2 4 4 3 7 4 2 2" xfId="33266"/>
    <cellStyle name="Totale 2 4 4 3 8" xfId="2680"/>
    <cellStyle name="Totale 2 4 4 3 8 2" xfId="6003"/>
    <cellStyle name="Totale 2 4 4 3 8 2 2" xfId="17412"/>
    <cellStyle name="Totale 2 4 4 3 8 2 2 2" xfId="28838"/>
    <cellStyle name="Totale 2 4 4 3 8 2 2 2 2" xfId="40514"/>
    <cellStyle name="Totale 2 4 4 3 8 2 3" xfId="14414"/>
    <cellStyle name="Totale 2 4 4 3 8 2 3 2" xfId="25840"/>
    <cellStyle name="Totale 2 4 4 3 8 2 3 2 2" xfId="37516"/>
    <cellStyle name="Totale 2 4 4 3 8 3" xfId="8722"/>
    <cellStyle name="Totale 2 4 4 3 8 3 2" xfId="20012"/>
    <cellStyle name="Totale 2 4 4 3 8 3 2 2" xfId="31438"/>
    <cellStyle name="Totale 2 4 4 3 8 3 2 2 2" xfId="43114"/>
    <cellStyle name="Totale 2 4 4 3 8 4" xfId="11434"/>
    <cellStyle name="Totale 2 4 4 3 8 4 2" xfId="22886"/>
    <cellStyle name="Totale 2 4 4 3 8 4 2 2" xfId="34562"/>
    <cellStyle name="Totale 2 4 4 3 9" xfId="3120"/>
    <cellStyle name="Totale 2 4 4 3 9 2" xfId="6440"/>
    <cellStyle name="Totale 2 4 4 3 9 2 2" xfId="17836"/>
    <cellStyle name="Totale 2 4 4 3 9 2 2 2" xfId="29262"/>
    <cellStyle name="Totale 2 4 4 3 9 2 2 2 2" xfId="40938"/>
    <cellStyle name="Totale 2 4 4 3 9 2 3" xfId="14841"/>
    <cellStyle name="Totale 2 4 4 3 9 2 3 2" xfId="26267"/>
    <cellStyle name="Totale 2 4 4 3 9 2 3 2 2" xfId="37943"/>
    <cellStyle name="Totale 2 4 4 3 9 3" xfId="9068"/>
    <cellStyle name="Totale 2 4 4 3 9 3 2" xfId="20358"/>
    <cellStyle name="Totale 2 4 4 3 9 3 2 2" xfId="31784"/>
    <cellStyle name="Totale 2 4 4 3 9 3 2 2 2" xfId="43460"/>
    <cellStyle name="Totale 2 4 4 3 9 4" xfId="10754"/>
    <cellStyle name="Totale 2 4 4 3 9 4 2" xfId="22206"/>
    <cellStyle name="Totale 2 4 4 3 9 4 2 2" xfId="33882"/>
    <cellStyle name="Totale 2 4 4 4" xfId="373"/>
    <cellStyle name="Totale 2 4 4 4 10" xfId="12008"/>
    <cellStyle name="Totale 2 4 4 4 10 2" xfId="23460"/>
    <cellStyle name="Totale 2 4 4 4 10 2 2" xfId="35136"/>
    <cellStyle name="Totale 2 4 4 4 2" xfId="1485"/>
    <cellStyle name="Totale 2 4 4 4 2 2" xfId="4817"/>
    <cellStyle name="Totale 2 4 4 4 2 2 2" xfId="16344"/>
    <cellStyle name="Totale 2 4 4 4 2 2 2 2" xfId="27770"/>
    <cellStyle name="Totale 2 4 4 4 2 2 2 2 2" xfId="39446"/>
    <cellStyle name="Totale 2 4 4 4 2 2 3" xfId="13336"/>
    <cellStyle name="Totale 2 4 4 4 2 2 3 2" xfId="24763"/>
    <cellStyle name="Totale 2 4 4 4 2 2 3 2 2" xfId="36439"/>
    <cellStyle name="Totale 2 4 4 4 2 3" xfId="7654"/>
    <cellStyle name="Totale 2 4 4 4 2 3 2" xfId="18944"/>
    <cellStyle name="Totale 2 4 4 4 2 3 2 2" xfId="30370"/>
    <cellStyle name="Totale 2 4 4 4 2 3 2 2 2" xfId="42046"/>
    <cellStyle name="Totale 2 4 4 4 2 4" xfId="9564"/>
    <cellStyle name="Totale 2 4 4 4 2 4 2" xfId="21016"/>
    <cellStyle name="Totale 2 4 4 4 2 4 2 2" xfId="32692"/>
    <cellStyle name="Totale 2 4 4 4 3" xfId="1628"/>
    <cellStyle name="Totale 2 4 4 4 3 2" xfId="4958"/>
    <cellStyle name="Totale 2 4 4 4 3 2 2" xfId="16482"/>
    <cellStyle name="Totale 2 4 4 4 3 2 2 2" xfId="27908"/>
    <cellStyle name="Totale 2 4 4 4 3 2 2 2 2" xfId="39584"/>
    <cellStyle name="Totale 2 4 4 4 3 2 3" xfId="13474"/>
    <cellStyle name="Totale 2 4 4 4 3 2 3 2" xfId="24901"/>
    <cellStyle name="Totale 2 4 4 4 3 2 3 2 2" xfId="36577"/>
    <cellStyle name="Totale 2 4 4 4 3 3" xfId="7792"/>
    <cellStyle name="Totale 2 4 4 4 3 3 2" xfId="19082"/>
    <cellStyle name="Totale 2 4 4 4 3 3 2 2" xfId="30508"/>
    <cellStyle name="Totale 2 4 4 4 3 3 2 2 2" xfId="42184"/>
    <cellStyle name="Totale 2 4 4 4 3 4" xfId="10368"/>
    <cellStyle name="Totale 2 4 4 4 3 4 2" xfId="21820"/>
    <cellStyle name="Totale 2 4 4 4 3 4 2 2" xfId="33496"/>
    <cellStyle name="Totale 2 4 4 4 4" xfId="801"/>
    <cellStyle name="Totale 2 4 4 4 4 2" xfId="4164"/>
    <cellStyle name="Totale 2 4 4 4 4 2 2" xfId="15746"/>
    <cellStyle name="Totale 2 4 4 4 4 2 2 2" xfId="27172"/>
    <cellStyle name="Totale 2 4 4 4 4 2 2 2 2" xfId="38848"/>
    <cellStyle name="Totale 2 4 4 4 4 2 3" xfId="12734"/>
    <cellStyle name="Totale 2 4 4 4 4 2 3 2" xfId="24161"/>
    <cellStyle name="Totale 2 4 4 4 4 2 3 2 2" xfId="35837"/>
    <cellStyle name="Totale 2 4 4 4 4 3" xfId="7030"/>
    <cellStyle name="Totale 2 4 4 4 4 3 2" xfId="18345"/>
    <cellStyle name="Totale 2 4 4 4 4 3 2 2" xfId="29771"/>
    <cellStyle name="Totale 2 4 4 4 4 3 2 2 2" xfId="41447"/>
    <cellStyle name="Totale 2 4 4 4 4 4" xfId="10054"/>
    <cellStyle name="Totale 2 4 4 4 4 4 2" xfId="21506"/>
    <cellStyle name="Totale 2 4 4 4 4 4 2 2" xfId="33182"/>
    <cellStyle name="Totale 2 4 4 4 5" xfId="2073"/>
    <cellStyle name="Totale 2 4 4 4 5 2" xfId="5396"/>
    <cellStyle name="Totale 2 4 4 4 5 2 2" xfId="16833"/>
    <cellStyle name="Totale 2 4 4 4 5 2 2 2" xfId="28259"/>
    <cellStyle name="Totale 2 4 4 4 5 2 2 2 2" xfId="39935"/>
    <cellStyle name="Totale 2 4 4 4 5 2 3" xfId="13828"/>
    <cellStyle name="Totale 2 4 4 4 5 2 3 2" xfId="25254"/>
    <cellStyle name="Totale 2 4 4 4 5 2 3 2 2" xfId="36930"/>
    <cellStyle name="Totale 2 4 4 4 5 3" xfId="8143"/>
    <cellStyle name="Totale 2 4 4 4 5 3 2" xfId="19433"/>
    <cellStyle name="Totale 2 4 4 4 5 3 2 2" xfId="30859"/>
    <cellStyle name="Totale 2 4 4 4 5 3 2 2 2" xfId="42535"/>
    <cellStyle name="Totale 2 4 4 4 5 4" xfId="10030"/>
    <cellStyle name="Totale 2 4 4 4 5 4 2" xfId="21482"/>
    <cellStyle name="Totale 2 4 4 4 5 4 2 2" xfId="33158"/>
    <cellStyle name="Totale 2 4 4 4 6" xfId="2447"/>
    <cellStyle name="Totale 2 4 4 4 6 2" xfId="5770"/>
    <cellStyle name="Totale 2 4 4 4 6 2 2" xfId="17194"/>
    <cellStyle name="Totale 2 4 4 4 6 2 2 2" xfId="28620"/>
    <cellStyle name="Totale 2 4 4 4 6 2 2 2 2" xfId="40296"/>
    <cellStyle name="Totale 2 4 4 4 6 2 3" xfId="14193"/>
    <cellStyle name="Totale 2 4 4 4 6 2 3 2" xfId="25619"/>
    <cellStyle name="Totale 2 4 4 4 6 2 3 2 2" xfId="37295"/>
    <cellStyle name="Totale 2 4 4 4 6 3" xfId="8504"/>
    <cellStyle name="Totale 2 4 4 4 6 3 2" xfId="19794"/>
    <cellStyle name="Totale 2 4 4 4 6 3 2 2" xfId="31220"/>
    <cellStyle name="Totale 2 4 4 4 6 3 2 2 2" xfId="42896"/>
    <cellStyle name="Totale 2 4 4 4 6 4" xfId="10656"/>
    <cellStyle name="Totale 2 4 4 4 6 4 2" xfId="22108"/>
    <cellStyle name="Totale 2 4 4 4 6 4 2 2" xfId="33784"/>
    <cellStyle name="Totale 2 4 4 4 7" xfId="2723"/>
    <cellStyle name="Totale 2 4 4 4 7 2" xfId="6046"/>
    <cellStyle name="Totale 2 4 4 4 7 2 2" xfId="17455"/>
    <cellStyle name="Totale 2 4 4 4 7 2 2 2" xfId="28881"/>
    <cellStyle name="Totale 2 4 4 4 7 2 2 2 2" xfId="40557"/>
    <cellStyle name="Totale 2 4 4 4 7 2 3" xfId="14457"/>
    <cellStyle name="Totale 2 4 4 4 7 2 3 2" xfId="25883"/>
    <cellStyle name="Totale 2 4 4 4 7 2 3 2 2" xfId="37559"/>
    <cellStyle name="Totale 2 4 4 4 7 3" xfId="8765"/>
    <cellStyle name="Totale 2 4 4 4 7 3 2" xfId="20055"/>
    <cellStyle name="Totale 2 4 4 4 7 3 2 2" xfId="31481"/>
    <cellStyle name="Totale 2 4 4 4 7 3 2 2 2" xfId="43157"/>
    <cellStyle name="Totale 2 4 4 4 7 4" xfId="10029"/>
    <cellStyle name="Totale 2 4 4 4 7 4 2" xfId="21481"/>
    <cellStyle name="Totale 2 4 4 4 7 4 2 2" xfId="33157"/>
    <cellStyle name="Totale 2 4 4 4 8" xfId="3156"/>
    <cellStyle name="Totale 2 4 4 4 8 2" xfId="6476"/>
    <cellStyle name="Totale 2 4 4 4 8 2 2" xfId="17872"/>
    <cellStyle name="Totale 2 4 4 4 8 2 2 2" xfId="29298"/>
    <cellStyle name="Totale 2 4 4 4 8 2 2 2 2" xfId="40974"/>
    <cellStyle name="Totale 2 4 4 4 8 2 3" xfId="14877"/>
    <cellStyle name="Totale 2 4 4 4 8 2 3 2" xfId="26303"/>
    <cellStyle name="Totale 2 4 4 4 8 2 3 2 2" xfId="37979"/>
    <cellStyle name="Totale 2 4 4 4 8 3" xfId="12070"/>
    <cellStyle name="Totale 2 4 4 4 8 3 2" xfId="23522"/>
    <cellStyle name="Totale 2 4 4 4 8 3 2 2" xfId="35198"/>
    <cellStyle name="Totale 2 4 4 4 9" xfId="3761"/>
    <cellStyle name="Totale 2 4 4 4 9 2" xfId="15350"/>
    <cellStyle name="Totale 2 4 4 4 9 2 2" xfId="26776"/>
    <cellStyle name="Totale 2 4 4 4 9 2 2 2" xfId="38452"/>
    <cellStyle name="Totale 2 4 4 4 9 3" xfId="12337"/>
    <cellStyle name="Totale 2 4 4 4 9 3 2" xfId="23764"/>
    <cellStyle name="Totale 2 4 4 4 9 3 2 2" xfId="35440"/>
    <cellStyle name="Totale 2 4 4 5" xfId="453"/>
    <cellStyle name="Totale 2 4 4 5 2" xfId="1137"/>
    <cellStyle name="Totale 2 4 4 5 2 2" xfId="4494"/>
    <cellStyle name="Totale 2 4 4 5 2 2 2" xfId="16028"/>
    <cellStyle name="Totale 2 4 4 5 2 2 2 2" xfId="27454"/>
    <cellStyle name="Totale 2 4 4 5 2 2 2 2 2" xfId="39130"/>
    <cellStyle name="Totale 2 4 4 5 2 2 3" xfId="13018"/>
    <cellStyle name="Totale 2 4 4 5 2 2 3 2" xfId="24445"/>
    <cellStyle name="Totale 2 4 4 5 2 2 3 2 2" xfId="36121"/>
    <cellStyle name="Totale 2 4 4 5 2 3" xfId="7314"/>
    <cellStyle name="Totale 2 4 4 5 2 3 2" xfId="18628"/>
    <cellStyle name="Totale 2 4 4 5 2 3 2 2" xfId="30054"/>
    <cellStyle name="Totale 2 4 4 5 2 3 2 2 2" xfId="41730"/>
    <cellStyle name="Totale 2 4 4 5 2 4" xfId="9929"/>
    <cellStyle name="Totale 2 4 4 5 2 4 2" xfId="21381"/>
    <cellStyle name="Totale 2 4 4 5 2 4 2 2" xfId="33057"/>
    <cellStyle name="Totale 2 4 4 5 3" xfId="2153"/>
    <cellStyle name="Totale 2 4 4 5 3 2" xfId="5476"/>
    <cellStyle name="Totale 2 4 4 5 3 2 2" xfId="16912"/>
    <cellStyle name="Totale 2 4 4 5 3 2 2 2" xfId="28338"/>
    <cellStyle name="Totale 2 4 4 5 3 2 2 2 2" xfId="40014"/>
    <cellStyle name="Totale 2 4 4 5 3 2 3" xfId="13907"/>
    <cellStyle name="Totale 2 4 4 5 3 2 3 2" xfId="25333"/>
    <cellStyle name="Totale 2 4 4 5 3 2 3 2 2" xfId="37009"/>
    <cellStyle name="Totale 2 4 4 5 3 3" xfId="8222"/>
    <cellStyle name="Totale 2 4 4 5 3 3 2" xfId="19512"/>
    <cellStyle name="Totale 2 4 4 5 3 3 2 2" xfId="30938"/>
    <cellStyle name="Totale 2 4 4 5 3 3 2 2 2" xfId="42614"/>
    <cellStyle name="Totale 2 4 4 5 3 4" xfId="10189"/>
    <cellStyle name="Totale 2 4 4 5 3 4 2" xfId="21641"/>
    <cellStyle name="Totale 2 4 4 5 3 4 2 2" xfId="33317"/>
    <cellStyle name="Totale 2 4 4 5 4" xfId="2527"/>
    <cellStyle name="Totale 2 4 4 5 4 2" xfId="5850"/>
    <cellStyle name="Totale 2 4 4 5 4 2 2" xfId="17274"/>
    <cellStyle name="Totale 2 4 4 5 4 2 2 2" xfId="28700"/>
    <cellStyle name="Totale 2 4 4 5 4 2 2 2 2" xfId="40376"/>
    <cellStyle name="Totale 2 4 4 5 4 2 3" xfId="14273"/>
    <cellStyle name="Totale 2 4 4 5 4 2 3 2" xfId="25699"/>
    <cellStyle name="Totale 2 4 4 5 4 2 3 2 2" xfId="37375"/>
    <cellStyle name="Totale 2 4 4 5 4 3" xfId="8584"/>
    <cellStyle name="Totale 2 4 4 5 4 3 2" xfId="19874"/>
    <cellStyle name="Totale 2 4 4 5 4 3 2 2" xfId="31300"/>
    <cellStyle name="Totale 2 4 4 5 4 3 2 2 2" xfId="42976"/>
    <cellStyle name="Totale 2 4 4 5 4 4" xfId="11127"/>
    <cellStyle name="Totale 2 4 4 5 4 4 2" xfId="22579"/>
    <cellStyle name="Totale 2 4 4 5 4 4 2 2" xfId="34255"/>
    <cellStyle name="Totale 2 4 4 5 5" xfId="2696"/>
    <cellStyle name="Totale 2 4 4 5 5 2" xfId="6019"/>
    <cellStyle name="Totale 2 4 4 5 5 2 2" xfId="17428"/>
    <cellStyle name="Totale 2 4 4 5 5 2 2 2" xfId="28854"/>
    <cellStyle name="Totale 2 4 4 5 5 2 2 2 2" xfId="40530"/>
    <cellStyle name="Totale 2 4 4 5 5 2 3" xfId="14430"/>
    <cellStyle name="Totale 2 4 4 5 5 2 3 2" xfId="25856"/>
    <cellStyle name="Totale 2 4 4 5 5 2 3 2 2" xfId="37532"/>
    <cellStyle name="Totale 2 4 4 5 5 3" xfId="8738"/>
    <cellStyle name="Totale 2 4 4 5 5 3 2" xfId="20028"/>
    <cellStyle name="Totale 2 4 4 5 5 3 2 2" xfId="31454"/>
    <cellStyle name="Totale 2 4 4 5 5 3 2 2 2" xfId="43130"/>
    <cellStyle name="Totale 2 4 4 5 5 4" xfId="11248"/>
    <cellStyle name="Totale 2 4 4 5 5 4 2" xfId="22700"/>
    <cellStyle name="Totale 2 4 4 5 5 4 2 2" xfId="34376"/>
    <cellStyle name="Totale 2 4 4 5 6" xfId="3235"/>
    <cellStyle name="Totale 2 4 4 5 6 2" xfId="6555"/>
    <cellStyle name="Totale 2 4 4 5 6 2 2" xfId="17951"/>
    <cellStyle name="Totale 2 4 4 5 6 2 2 2" xfId="29377"/>
    <cellStyle name="Totale 2 4 4 5 6 2 2 2 2" xfId="41053"/>
    <cellStyle name="Totale 2 4 4 5 6 2 3" xfId="14956"/>
    <cellStyle name="Totale 2 4 4 5 6 2 3 2" xfId="26382"/>
    <cellStyle name="Totale 2 4 4 5 6 2 3 2 2" xfId="38058"/>
    <cellStyle name="Totale 2 4 4 5 6 3" xfId="9124"/>
    <cellStyle name="Totale 2 4 4 5 6 3 2" xfId="20413"/>
    <cellStyle name="Totale 2 4 4 5 6 3 2 2" xfId="31839"/>
    <cellStyle name="Totale 2 4 4 5 6 3 2 2 2" xfId="43515"/>
    <cellStyle name="Totale 2 4 4 5 6 4" xfId="10227"/>
    <cellStyle name="Totale 2 4 4 5 6 4 2" xfId="21679"/>
    <cellStyle name="Totale 2 4 4 5 6 4 2 2" xfId="33355"/>
    <cellStyle name="Totale 2 4 4 5 7" xfId="3376"/>
    <cellStyle name="Totale 2 4 4 5 7 2" xfId="6690"/>
    <cellStyle name="Totale 2 4 4 5 7 2 2" xfId="18081"/>
    <cellStyle name="Totale 2 4 4 5 7 2 2 2" xfId="29507"/>
    <cellStyle name="Totale 2 4 4 5 7 2 2 2 2" xfId="41183"/>
    <cellStyle name="Totale 2 4 4 5 7 2 3" xfId="15087"/>
    <cellStyle name="Totale 2 4 4 5 7 2 3 2" xfId="26513"/>
    <cellStyle name="Totale 2 4 4 5 7 2 3 2 2" xfId="38189"/>
    <cellStyle name="Totale 2 4 4 5 7 3" xfId="12053"/>
    <cellStyle name="Totale 2 4 4 5 7 3 2" xfId="23505"/>
    <cellStyle name="Totale 2 4 4 5 7 3 2 2" xfId="35181"/>
    <cellStyle name="Totale 2 4 4 5 8" xfId="3841"/>
    <cellStyle name="Totale 2 4 4 5 8 2" xfId="15429"/>
    <cellStyle name="Totale 2 4 4 5 8 2 2" xfId="26855"/>
    <cellStyle name="Totale 2 4 4 5 8 2 2 2" xfId="38531"/>
    <cellStyle name="Totale 2 4 4 5 8 3" xfId="12416"/>
    <cellStyle name="Totale 2 4 4 5 8 3 2" xfId="23843"/>
    <cellStyle name="Totale 2 4 4 5 8 3 2 2" xfId="35519"/>
    <cellStyle name="Totale 2 4 4 5 9" xfId="10323"/>
    <cellStyle name="Totale 2 4 4 5 9 2" xfId="21775"/>
    <cellStyle name="Totale 2 4 4 5 9 2 2" xfId="33451"/>
    <cellStyle name="Totale 2 4 4 6" xfId="952"/>
    <cellStyle name="Totale 2 4 4 6 2" xfId="4311"/>
    <cellStyle name="Totale 2 4 4 6 2 2" xfId="15849"/>
    <cellStyle name="Totale 2 4 4 6 2 2 2" xfId="27275"/>
    <cellStyle name="Totale 2 4 4 6 2 2 2 2" xfId="38951"/>
    <cellStyle name="Totale 2 4 4 6 2 3" xfId="12839"/>
    <cellStyle name="Totale 2 4 4 6 2 3 2" xfId="24266"/>
    <cellStyle name="Totale 2 4 4 6 2 3 2 2" xfId="35942"/>
    <cellStyle name="Totale 2 4 4 6 3" xfId="7135"/>
    <cellStyle name="Totale 2 4 4 6 3 2" xfId="18449"/>
    <cellStyle name="Totale 2 4 4 6 3 2 2" xfId="29875"/>
    <cellStyle name="Totale 2 4 4 6 3 2 2 2" xfId="41551"/>
    <cellStyle name="Totale 2 4 4 6 4" xfId="11967"/>
    <cellStyle name="Totale 2 4 4 6 4 2" xfId="23419"/>
    <cellStyle name="Totale 2 4 4 6 4 2 2" xfId="35095"/>
    <cellStyle name="Totale 2 4 4 7" xfId="1287"/>
    <cellStyle name="Totale 2 4 4 7 2" xfId="4631"/>
    <cellStyle name="Totale 2 4 4 7 2 2" xfId="16158"/>
    <cellStyle name="Totale 2 4 4 7 2 2 2" xfId="27584"/>
    <cellStyle name="Totale 2 4 4 7 2 2 2 2" xfId="39260"/>
    <cellStyle name="Totale 2 4 4 7 2 3" xfId="13150"/>
    <cellStyle name="Totale 2 4 4 7 2 3 2" xfId="24577"/>
    <cellStyle name="Totale 2 4 4 7 2 3 2 2" xfId="36253"/>
    <cellStyle name="Totale 2 4 4 7 3" xfId="7456"/>
    <cellStyle name="Totale 2 4 4 7 3 2" xfId="18758"/>
    <cellStyle name="Totale 2 4 4 7 3 2 2" xfId="30184"/>
    <cellStyle name="Totale 2 4 4 7 3 2 2 2" xfId="41860"/>
    <cellStyle name="Totale 2 4 4 7 4" xfId="11013"/>
    <cellStyle name="Totale 2 4 4 7 4 2" xfId="22465"/>
    <cellStyle name="Totale 2 4 4 7 4 2 2" xfId="34141"/>
    <cellStyle name="Totale 2 4 4 8" xfId="615"/>
    <cellStyle name="Totale 2 4 4 8 2" xfId="3978"/>
    <cellStyle name="Totale 2 4 4 8 2 2" xfId="15560"/>
    <cellStyle name="Totale 2 4 4 8 2 2 2" xfId="26986"/>
    <cellStyle name="Totale 2 4 4 8 2 2 2 2" xfId="38662"/>
    <cellStyle name="Totale 2 4 4 8 2 3" xfId="12548"/>
    <cellStyle name="Totale 2 4 4 8 2 3 2" xfId="23975"/>
    <cellStyle name="Totale 2 4 4 8 2 3 2 2" xfId="35651"/>
    <cellStyle name="Totale 2 4 4 8 3" xfId="6844"/>
    <cellStyle name="Totale 2 4 4 8 3 2" xfId="18159"/>
    <cellStyle name="Totale 2 4 4 8 3 2 2" xfId="29585"/>
    <cellStyle name="Totale 2 4 4 8 3 2 2 2" xfId="41261"/>
    <cellStyle name="Totale 2 4 4 8 4" xfId="11267"/>
    <cellStyle name="Totale 2 4 4 8 4 2" xfId="22719"/>
    <cellStyle name="Totale 2 4 4 8 4 2 2" xfId="34395"/>
    <cellStyle name="Totale 2 4 4 9" xfId="2268"/>
    <cellStyle name="Totale 2 4 4 9 2" xfId="5591"/>
    <cellStyle name="Totale 2 4 4 9 2 2" xfId="17017"/>
    <cellStyle name="Totale 2 4 4 9 2 2 2" xfId="28443"/>
    <cellStyle name="Totale 2 4 4 9 2 2 2 2" xfId="40119"/>
    <cellStyle name="Totale 2 4 4 9 2 3" xfId="14015"/>
    <cellStyle name="Totale 2 4 4 9 2 3 2" xfId="25441"/>
    <cellStyle name="Totale 2 4 4 9 2 3 2 2" xfId="37117"/>
    <cellStyle name="Totale 2 4 4 9 3" xfId="8327"/>
    <cellStyle name="Totale 2 4 4 9 3 2" xfId="19617"/>
    <cellStyle name="Totale 2 4 4 9 3 2 2" xfId="31043"/>
    <cellStyle name="Totale 2 4 4 9 3 2 2 2" xfId="42719"/>
    <cellStyle name="Totale 2 4 4 9 4" xfId="10432"/>
    <cellStyle name="Totale 2 4 4 9 4 2" xfId="21884"/>
    <cellStyle name="Totale 2 4 4 9 4 2 2" xfId="33560"/>
    <cellStyle name="Totale 2 4 5" xfId="191"/>
    <cellStyle name="Totale 2 4 5 10" xfId="2881"/>
    <cellStyle name="Totale 2 4 5 10 2" xfId="6202"/>
    <cellStyle name="Totale 2 4 5 10 2 2" xfId="17605"/>
    <cellStyle name="Totale 2 4 5 10 2 2 2" xfId="29031"/>
    <cellStyle name="Totale 2 4 5 10 2 2 2 2" xfId="40707"/>
    <cellStyle name="Totale 2 4 5 10 2 3" xfId="14607"/>
    <cellStyle name="Totale 2 4 5 10 2 3 2" xfId="26033"/>
    <cellStyle name="Totale 2 4 5 10 2 3 2 2" xfId="37709"/>
    <cellStyle name="Totale 2 4 5 10 3" xfId="8914"/>
    <cellStyle name="Totale 2 4 5 10 3 2" xfId="20204"/>
    <cellStyle name="Totale 2 4 5 10 3 2 2" xfId="31630"/>
    <cellStyle name="Totale 2 4 5 10 3 2 2 2" xfId="43306"/>
    <cellStyle name="Totale 2 4 5 10 4" xfId="10378"/>
    <cellStyle name="Totale 2 4 5 10 4 2" xfId="21830"/>
    <cellStyle name="Totale 2 4 5 10 4 2 2" xfId="33506"/>
    <cellStyle name="Totale 2 4 5 11" xfId="2991"/>
    <cellStyle name="Totale 2 4 5 11 2" xfId="6311"/>
    <cellStyle name="Totale 2 4 5 11 2 2" xfId="17707"/>
    <cellStyle name="Totale 2 4 5 11 2 2 2" xfId="29133"/>
    <cellStyle name="Totale 2 4 5 11 2 2 2 2" xfId="40809"/>
    <cellStyle name="Totale 2 4 5 11 2 3" xfId="14712"/>
    <cellStyle name="Totale 2 4 5 11 2 3 2" xfId="26138"/>
    <cellStyle name="Totale 2 4 5 11 2 3 2 2" xfId="37814"/>
    <cellStyle name="Totale 2 4 5 11 3" xfId="9016"/>
    <cellStyle name="Totale 2 4 5 11 3 2" xfId="20306"/>
    <cellStyle name="Totale 2 4 5 11 3 2 2" xfId="31732"/>
    <cellStyle name="Totale 2 4 5 11 3 2 2 2" xfId="43408"/>
    <cellStyle name="Totale 2 4 5 11 4" xfId="11137"/>
    <cellStyle name="Totale 2 4 5 11 4 2" xfId="22589"/>
    <cellStyle name="Totale 2 4 5 11 4 2 2" xfId="34265"/>
    <cellStyle name="Totale 2 4 5 12" xfId="3595"/>
    <cellStyle name="Totale 2 4 5 12 2" xfId="15185"/>
    <cellStyle name="Totale 2 4 5 12 2 2" xfId="26611"/>
    <cellStyle name="Totale 2 4 5 12 2 2 2" xfId="38287"/>
    <cellStyle name="Totale 2 4 5 12 3" xfId="12172"/>
    <cellStyle name="Totale 2 4 5 12 3 2" xfId="23599"/>
    <cellStyle name="Totale 2 4 5 12 3 2 2" xfId="35275"/>
    <cellStyle name="Totale 2 4 5 2" xfId="266"/>
    <cellStyle name="Totale 2 4 5 2 10" xfId="3654"/>
    <cellStyle name="Totale 2 4 5 2 10 2" xfId="15243"/>
    <cellStyle name="Totale 2 4 5 2 10 2 2" xfId="26669"/>
    <cellStyle name="Totale 2 4 5 2 10 2 2 2" xfId="38345"/>
    <cellStyle name="Totale 2 4 5 2 10 3" xfId="12230"/>
    <cellStyle name="Totale 2 4 5 2 10 3 2" xfId="23657"/>
    <cellStyle name="Totale 2 4 5 2 10 3 2 2" xfId="35333"/>
    <cellStyle name="Totale 2 4 5 2 11" xfId="9466"/>
    <cellStyle name="Totale 2 4 5 2 11 2" xfId="20918"/>
    <cellStyle name="Totale 2 4 5 2 11 2 2" xfId="32594"/>
    <cellStyle name="Totale 2 4 5 2 2" xfId="1014"/>
    <cellStyle name="Totale 2 4 5 2 2 2" xfId="4371"/>
    <cellStyle name="Totale 2 4 5 2 2 2 2" xfId="15906"/>
    <cellStyle name="Totale 2 4 5 2 2 2 2 2" xfId="27332"/>
    <cellStyle name="Totale 2 4 5 2 2 2 2 2 2" xfId="39008"/>
    <cellStyle name="Totale 2 4 5 2 2 2 3" xfId="12896"/>
    <cellStyle name="Totale 2 4 5 2 2 2 3 2" xfId="24323"/>
    <cellStyle name="Totale 2 4 5 2 2 2 3 2 2" xfId="35999"/>
    <cellStyle name="Totale 2 4 5 2 2 3" xfId="7192"/>
    <cellStyle name="Totale 2 4 5 2 2 3 2" xfId="18506"/>
    <cellStyle name="Totale 2 4 5 2 2 3 2 2" xfId="29932"/>
    <cellStyle name="Totale 2 4 5 2 2 3 2 2 2" xfId="41608"/>
    <cellStyle name="Totale 2 4 5 2 2 4" xfId="11572"/>
    <cellStyle name="Totale 2 4 5 2 2 4 2" xfId="23024"/>
    <cellStyle name="Totale 2 4 5 2 2 4 2 2" xfId="34700"/>
    <cellStyle name="Totale 2 4 5 2 3" xfId="1378"/>
    <cellStyle name="Totale 2 4 5 2 3 2" xfId="4710"/>
    <cellStyle name="Totale 2 4 5 2 3 2 2" xfId="16237"/>
    <cellStyle name="Totale 2 4 5 2 3 2 2 2" xfId="27663"/>
    <cellStyle name="Totale 2 4 5 2 3 2 2 2 2" xfId="39339"/>
    <cellStyle name="Totale 2 4 5 2 3 2 3" xfId="13229"/>
    <cellStyle name="Totale 2 4 5 2 3 2 3 2" xfId="24656"/>
    <cellStyle name="Totale 2 4 5 2 3 2 3 2 2" xfId="36332"/>
    <cellStyle name="Totale 2 4 5 2 3 3" xfId="7547"/>
    <cellStyle name="Totale 2 4 5 2 3 3 2" xfId="18837"/>
    <cellStyle name="Totale 2 4 5 2 3 3 2 2" xfId="30263"/>
    <cellStyle name="Totale 2 4 5 2 3 3 2 2 2" xfId="41939"/>
    <cellStyle name="Totale 2 4 5 2 3 4" xfId="10519"/>
    <cellStyle name="Totale 2 4 5 2 3 4 2" xfId="21971"/>
    <cellStyle name="Totale 2 4 5 2 3 4 2 2" xfId="33647"/>
    <cellStyle name="Totale 2 4 5 2 4" xfId="1574"/>
    <cellStyle name="Totale 2 4 5 2 4 2" xfId="4904"/>
    <cellStyle name="Totale 2 4 5 2 4 2 2" xfId="16430"/>
    <cellStyle name="Totale 2 4 5 2 4 2 2 2" xfId="27856"/>
    <cellStyle name="Totale 2 4 5 2 4 2 2 2 2" xfId="39532"/>
    <cellStyle name="Totale 2 4 5 2 4 2 3" xfId="13422"/>
    <cellStyle name="Totale 2 4 5 2 4 2 3 2" xfId="24849"/>
    <cellStyle name="Totale 2 4 5 2 4 2 3 2 2" xfId="36525"/>
    <cellStyle name="Totale 2 4 5 2 4 3" xfId="7740"/>
    <cellStyle name="Totale 2 4 5 2 4 3 2" xfId="19030"/>
    <cellStyle name="Totale 2 4 5 2 4 3 2 2" xfId="30456"/>
    <cellStyle name="Totale 2 4 5 2 4 3 2 2 2" xfId="42132"/>
    <cellStyle name="Totale 2 4 5 2 4 4" xfId="11277"/>
    <cellStyle name="Totale 2 4 5 2 4 4 2" xfId="22729"/>
    <cellStyle name="Totale 2 4 5 2 4 4 2 2" xfId="34405"/>
    <cellStyle name="Totale 2 4 5 2 5" xfId="694"/>
    <cellStyle name="Totale 2 4 5 2 5 2" xfId="4057"/>
    <cellStyle name="Totale 2 4 5 2 5 2 2" xfId="15639"/>
    <cellStyle name="Totale 2 4 5 2 5 2 2 2" xfId="27065"/>
    <cellStyle name="Totale 2 4 5 2 5 2 2 2 2" xfId="38741"/>
    <cellStyle name="Totale 2 4 5 2 5 2 3" xfId="12627"/>
    <cellStyle name="Totale 2 4 5 2 5 2 3 2" xfId="24054"/>
    <cellStyle name="Totale 2 4 5 2 5 2 3 2 2" xfId="35730"/>
    <cellStyle name="Totale 2 4 5 2 5 3" xfId="6923"/>
    <cellStyle name="Totale 2 4 5 2 5 3 2" xfId="18238"/>
    <cellStyle name="Totale 2 4 5 2 5 3 2 2" xfId="29664"/>
    <cellStyle name="Totale 2 4 5 2 5 3 2 2 2" xfId="41340"/>
    <cellStyle name="Totale 2 4 5 2 5 4" xfId="10248"/>
    <cellStyle name="Totale 2 4 5 2 5 4 2" xfId="21700"/>
    <cellStyle name="Totale 2 4 5 2 5 4 2 2" xfId="33376"/>
    <cellStyle name="Totale 2 4 5 2 6" xfId="1966"/>
    <cellStyle name="Totale 2 4 5 2 6 2" xfId="5289"/>
    <cellStyle name="Totale 2 4 5 2 6 2 2" xfId="16726"/>
    <cellStyle name="Totale 2 4 5 2 6 2 2 2" xfId="28152"/>
    <cellStyle name="Totale 2 4 5 2 6 2 2 2 2" xfId="39828"/>
    <cellStyle name="Totale 2 4 5 2 6 2 3" xfId="13721"/>
    <cellStyle name="Totale 2 4 5 2 6 2 3 2" xfId="25147"/>
    <cellStyle name="Totale 2 4 5 2 6 2 3 2 2" xfId="36823"/>
    <cellStyle name="Totale 2 4 5 2 6 3" xfId="8036"/>
    <cellStyle name="Totale 2 4 5 2 6 3 2" xfId="19326"/>
    <cellStyle name="Totale 2 4 5 2 6 3 2 2" xfId="30752"/>
    <cellStyle name="Totale 2 4 5 2 6 3 2 2 2" xfId="42428"/>
    <cellStyle name="Totale 2 4 5 2 6 4" xfId="11004"/>
    <cellStyle name="Totale 2 4 5 2 6 4 2" xfId="22456"/>
    <cellStyle name="Totale 2 4 5 2 6 4 2 2" xfId="34132"/>
    <cellStyle name="Totale 2 4 5 2 7" xfId="2340"/>
    <cellStyle name="Totale 2 4 5 2 7 2" xfId="5663"/>
    <cellStyle name="Totale 2 4 5 2 7 2 2" xfId="17087"/>
    <cellStyle name="Totale 2 4 5 2 7 2 2 2" xfId="28513"/>
    <cellStyle name="Totale 2 4 5 2 7 2 2 2 2" xfId="40189"/>
    <cellStyle name="Totale 2 4 5 2 7 2 3" xfId="14086"/>
    <cellStyle name="Totale 2 4 5 2 7 2 3 2" xfId="25512"/>
    <cellStyle name="Totale 2 4 5 2 7 2 3 2 2" xfId="37188"/>
    <cellStyle name="Totale 2 4 5 2 7 3" xfId="8397"/>
    <cellStyle name="Totale 2 4 5 2 7 3 2" xfId="19687"/>
    <cellStyle name="Totale 2 4 5 2 7 3 2 2" xfId="31113"/>
    <cellStyle name="Totale 2 4 5 2 7 3 2 2 2" xfId="42789"/>
    <cellStyle name="Totale 2 4 5 2 7 4" xfId="11375"/>
    <cellStyle name="Totale 2 4 5 2 7 4 2" xfId="22827"/>
    <cellStyle name="Totale 2 4 5 2 7 4 2 2" xfId="34503"/>
    <cellStyle name="Totale 2 4 5 2 8" xfId="2767"/>
    <cellStyle name="Totale 2 4 5 2 8 2" xfId="6089"/>
    <cellStyle name="Totale 2 4 5 2 8 2 2" xfId="17496"/>
    <cellStyle name="Totale 2 4 5 2 8 2 2 2" xfId="28922"/>
    <cellStyle name="Totale 2 4 5 2 8 2 2 2 2" xfId="40598"/>
    <cellStyle name="Totale 2 4 5 2 8 2 3" xfId="14498"/>
    <cellStyle name="Totale 2 4 5 2 8 2 3 2" xfId="25924"/>
    <cellStyle name="Totale 2 4 5 2 8 2 3 2 2" xfId="37600"/>
    <cellStyle name="Totale 2 4 5 2 8 3" xfId="8806"/>
    <cellStyle name="Totale 2 4 5 2 8 3 2" xfId="20096"/>
    <cellStyle name="Totale 2 4 5 2 8 3 2 2" xfId="31522"/>
    <cellStyle name="Totale 2 4 5 2 8 3 2 2 2" xfId="43198"/>
    <cellStyle name="Totale 2 4 5 2 8 4" xfId="10343"/>
    <cellStyle name="Totale 2 4 5 2 8 4 2" xfId="21795"/>
    <cellStyle name="Totale 2 4 5 2 8 4 2 2" xfId="33471"/>
    <cellStyle name="Totale 2 4 5 2 9" xfId="3049"/>
    <cellStyle name="Totale 2 4 5 2 9 2" xfId="6369"/>
    <cellStyle name="Totale 2 4 5 2 9 2 2" xfId="17765"/>
    <cellStyle name="Totale 2 4 5 2 9 2 2 2" xfId="29191"/>
    <cellStyle name="Totale 2 4 5 2 9 2 2 2 2" xfId="40867"/>
    <cellStyle name="Totale 2 4 5 2 9 2 3" xfId="14770"/>
    <cellStyle name="Totale 2 4 5 2 9 2 3 2" xfId="26196"/>
    <cellStyle name="Totale 2 4 5 2 9 2 3 2 2" xfId="37872"/>
    <cellStyle name="Totale 2 4 5 2 9 3" xfId="10663"/>
    <cellStyle name="Totale 2 4 5 2 9 3 2" xfId="22115"/>
    <cellStyle name="Totale 2 4 5 2 9 3 2 2" xfId="33791"/>
    <cellStyle name="Totale 2 4 5 3" xfId="343"/>
    <cellStyle name="Totale 2 4 5 3 10" xfId="3731"/>
    <cellStyle name="Totale 2 4 5 3 10 2" xfId="15320"/>
    <cellStyle name="Totale 2 4 5 3 10 2 2" xfId="26746"/>
    <cellStyle name="Totale 2 4 5 3 10 2 2 2" xfId="38422"/>
    <cellStyle name="Totale 2 4 5 3 10 3" xfId="12307"/>
    <cellStyle name="Totale 2 4 5 3 10 3 2" xfId="23734"/>
    <cellStyle name="Totale 2 4 5 3 10 3 2 2" xfId="35410"/>
    <cellStyle name="Totale 2 4 5 3 2" xfId="532"/>
    <cellStyle name="Totale 2 4 5 3 2 2" xfId="1216"/>
    <cellStyle name="Totale 2 4 5 3 2 2 2" xfId="4573"/>
    <cellStyle name="Totale 2 4 5 3 2 2 2 2" xfId="16107"/>
    <cellStyle name="Totale 2 4 5 3 2 2 2 2 2" xfId="27533"/>
    <cellStyle name="Totale 2 4 5 3 2 2 2 2 2 2" xfId="39209"/>
    <cellStyle name="Totale 2 4 5 3 2 2 2 3" xfId="13097"/>
    <cellStyle name="Totale 2 4 5 3 2 2 2 3 2" xfId="24524"/>
    <cellStyle name="Totale 2 4 5 3 2 2 2 3 2 2" xfId="36200"/>
    <cellStyle name="Totale 2 4 5 3 2 2 3" xfId="7393"/>
    <cellStyle name="Totale 2 4 5 3 2 2 3 2" xfId="18707"/>
    <cellStyle name="Totale 2 4 5 3 2 2 3 2 2" xfId="30133"/>
    <cellStyle name="Totale 2 4 5 3 2 2 3 2 2 2" xfId="41809"/>
    <cellStyle name="Totale 2 4 5 3 2 2 4" xfId="9733"/>
    <cellStyle name="Totale 2 4 5 3 2 2 4 2" xfId="21185"/>
    <cellStyle name="Totale 2 4 5 3 2 2 4 2 2" xfId="32861"/>
    <cellStyle name="Totale 2 4 5 3 2 3" xfId="2232"/>
    <cellStyle name="Totale 2 4 5 3 2 3 2" xfId="5555"/>
    <cellStyle name="Totale 2 4 5 3 2 3 2 2" xfId="16991"/>
    <cellStyle name="Totale 2 4 5 3 2 3 2 2 2" xfId="28417"/>
    <cellStyle name="Totale 2 4 5 3 2 3 2 2 2 2" xfId="40093"/>
    <cellStyle name="Totale 2 4 5 3 2 3 2 3" xfId="13986"/>
    <cellStyle name="Totale 2 4 5 3 2 3 2 3 2" xfId="25412"/>
    <cellStyle name="Totale 2 4 5 3 2 3 2 3 2 2" xfId="37088"/>
    <cellStyle name="Totale 2 4 5 3 2 3 3" xfId="8301"/>
    <cellStyle name="Totale 2 4 5 3 2 3 3 2" xfId="19591"/>
    <cellStyle name="Totale 2 4 5 3 2 3 3 2 2" xfId="31017"/>
    <cellStyle name="Totale 2 4 5 3 2 3 3 2 2 2" xfId="42693"/>
    <cellStyle name="Totale 2 4 5 3 2 3 4" xfId="10057"/>
    <cellStyle name="Totale 2 4 5 3 2 3 4 2" xfId="21509"/>
    <cellStyle name="Totale 2 4 5 3 2 3 4 2 2" xfId="33185"/>
    <cellStyle name="Totale 2 4 5 3 2 4" xfId="2606"/>
    <cellStyle name="Totale 2 4 5 3 2 4 2" xfId="5929"/>
    <cellStyle name="Totale 2 4 5 3 2 4 2 2" xfId="17353"/>
    <cellStyle name="Totale 2 4 5 3 2 4 2 2 2" xfId="28779"/>
    <cellStyle name="Totale 2 4 5 3 2 4 2 2 2 2" xfId="40455"/>
    <cellStyle name="Totale 2 4 5 3 2 4 2 3" xfId="14352"/>
    <cellStyle name="Totale 2 4 5 3 2 4 2 3 2" xfId="25778"/>
    <cellStyle name="Totale 2 4 5 3 2 4 2 3 2 2" xfId="37454"/>
    <cellStyle name="Totale 2 4 5 3 2 4 3" xfId="8663"/>
    <cellStyle name="Totale 2 4 5 3 2 4 3 2" xfId="19953"/>
    <cellStyle name="Totale 2 4 5 3 2 4 3 2 2" xfId="31379"/>
    <cellStyle name="Totale 2 4 5 3 2 4 3 2 2 2" xfId="43055"/>
    <cellStyle name="Totale 2 4 5 3 2 4 4" xfId="9292"/>
    <cellStyle name="Totale 2 4 5 3 2 4 4 2" xfId="20744"/>
    <cellStyle name="Totale 2 4 5 3 2 4 4 2 2" xfId="32420"/>
    <cellStyle name="Totale 2 4 5 3 2 5" xfId="2293"/>
    <cellStyle name="Totale 2 4 5 3 2 5 2" xfId="5616"/>
    <cellStyle name="Totale 2 4 5 3 2 5 2 2" xfId="17041"/>
    <cellStyle name="Totale 2 4 5 3 2 5 2 2 2" xfId="28467"/>
    <cellStyle name="Totale 2 4 5 3 2 5 2 2 2 2" xfId="40143"/>
    <cellStyle name="Totale 2 4 5 3 2 5 2 3" xfId="14040"/>
    <cellStyle name="Totale 2 4 5 3 2 5 2 3 2" xfId="25466"/>
    <cellStyle name="Totale 2 4 5 3 2 5 2 3 2 2" xfId="37142"/>
    <cellStyle name="Totale 2 4 5 3 2 5 3" xfId="8351"/>
    <cellStyle name="Totale 2 4 5 3 2 5 3 2" xfId="19641"/>
    <cellStyle name="Totale 2 4 5 3 2 5 3 2 2" xfId="31067"/>
    <cellStyle name="Totale 2 4 5 3 2 5 3 2 2 2" xfId="42743"/>
    <cellStyle name="Totale 2 4 5 3 2 5 4" xfId="11820"/>
    <cellStyle name="Totale 2 4 5 3 2 5 4 2" xfId="23272"/>
    <cellStyle name="Totale 2 4 5 3 2 5 4 2 2" xfId="34948"/>
    <cellStyle name="Totale 2 4 5 3 2 6" xfId="3314"/>
    <cellStyle name="Totale 2 4 5 3 2 6 2" xfId="6634"/>
    <cellStyle name="Totale 2 4 5 3 2 6 2 2" xfId="18030"/>
    <cellStyle name="Totale 2 4 5 3 2 6 2 2 2" xfId="29456"/>
    <cellStyle name="Totale 2 4 5 3 2 6 2 2 2 2" xfId="41132"/>
    <cellStyle name="Totale 2 4 5 3 2 6 2 3" xfId="15035"/>
    <cellStyle name="Totale 2 4 5 3 2 6 2 3 2" xfId="26461"/>
    <cellStyle name="Totale 2 4 5 3 2 6 2 3 2 2" xfId="38137"/>
    <cellStyle name="Totale 2 4 5 3 2 6 3" xfId="12082"/>
    <cellStyle name="Totale 2 4 5 3 2 6 3 2" xfId="23534"/>
    <cellStyle name="Totale 2 4 5 3 2 6 3 2 2" xfId="35210"/>
    <cellStyle name="Totale 2 4 5 3 2 7" xfId="3920"/>
    <cellStyle name="Totale 2 4 5 3 2 7 2" xfId="15508"/>
    <cellStyle name="Totale 2 4 5 3 2 7 2 2" xfId="26934"/>
    <cellStyle name="Totale 2 4 5 3 2 7 2 2 2" xfId="38610"/>
    <cellStyle name="Totale 2 4 5 3 2 7 3" xfId="12495"/>
    <cellStyle name="Totale 2 4 5 3 2 7 3 2" xfId="23922"/>
    <cellStyle name="Totale 2 4 5 3 2 7 3 2 2" xfId="35598"/>
    <cellStyle name="Totale 2 4 5 3 2 8" xfId="12040"/>
    <cellStyle name="Totale 2 4 5 3 2 8 2" xfId="23492"/>
    <cellStyle name="Totale 2 4 5 3 2 8 2 2" xfId="35168"/>
    <cellStyle name="Totale 2 4 5 3 3" xfId="1087"/>
    <cellStyle name="Totale 2 4 5 3 3 2" xfId="4444"/>
    <cellStyle name="Totale 2 4 5 3 3 2 2" xfId="15979"/>
    <cellStyle name="Totale 2 4 5 3 3 2 2 2" xfId="27405"/>
    <cellStyle name="Totale 2 4 5 3 3 2 2 2 2" xfId="39081"/>
    <cellStyle name="Totale 2 4 5 3 3 2 3" xfId="12969"/>
    <cellStyle name="Totale 2 4 5 3 3 2 3 2" xfId="24396"/>
    <cellStyle name="Totale 2 4 5 3 3 2 3 2 2" xfId="36072"/>
    <cellStyle name="Totale 2 4 5 3 3 3" xfId="7265"/>
    <cellStyle name="Totale 2 4 5 3 3 3 2" xfId="18579"/>
    <cellStyle name="Totale 2 4 5 3 3 3 2 2" xfId="30005"/>
    <cellStyle name="Totale 2 4 5 3 3 3 2 2 2" xfId="41681"/>
    <cellStyle name="Totale 2 4 5 3 3 4" xfId="11945"/>
    <cellStyle name="Totale 2 4 5 3 3 4 2" xfId="23397"/>
    <cellStyle name="Totale 2 4 5 3 3 4 2 2" xfId="35073"/>
    <cellStyle name="Totale 2 4 5 3 4" xfId="1455"/>
    <cellStyle name="Totale 2 4 5 3 4 2" xfId="4787"/>
    <cellStyle name="Totale 2 4 5 3 4 2 2" xfId="16314"/>
    <cellStyle name="Totale 2 4 5 3 4 2 2 2" xfId="27740"/>
    <cellStyle name="Totale 2 4 5 3 4 2 2 2 2" xfId="39416"/>
    <cellStyle name="Totale 2 4 5 3 4 2 3" xfId="13306"/>
    <cellStyle name="Totale 2 4 5 3 4 2 3 2" xfId="24733"/>
    <cellStyle name="Totale 2 4 5 3 4 2 3 2 2" xfId="36409"/>
    <cellStyle name="Totale 2 4 5 3 4 3" xfId="7624"/>
    <cellStyle name="Totale 2 4 5 3 4 3 2" xfId="18914"/>
    <cellStyle name="Totale 2 4 5 3 4 3 2 2" xfId="30340"/>
    <cellStyle name="Totale 2 4 5 3 4 3 2 2 2" xfId="42016"/>
    <cellStyle name="Totale 2 4 5 3 4 4" xfId="10090"/>
    <cellStyle name="Totale 2 4 5 3 4 4 2" xfId="21542"/>
    <cellStyle name="Totale 2 4 5 3 4 4 2 2" xfId="33218"/>
    <cellStyle name="Totale 2 4 5 3 5" xfId="771"/>
    <cellStyle name="Totale 2 4 5 3 5 2" xfId="4134"/>
    <cellStyle name="Totale 2 4 5 3 5 2 2" xfId="15716"/>
    <cellStyle name="Totale 2 4 5 3 5 2 2 2" xfId="27142"/>
    <cellStyle name="Totale 2 4 5 3 5 2 2 2 2" xfId="38818"/>
    <cellStyle name="Totale 2 4 5 3 5 2 3" xfId="12704"/>
    <cellStyle name="Totale 2 4 5 3 5 2 3 2" xfId="24131"/>
    <cellStyle name="Totale 2 4 5 3 5 2 3 2 2" xfId="35807"/>
    <cellStyle name="Totale 2 4 5 3 5 3" xfId="7000"/>
    <cellStyle name="Totale 2 4 5 3 5 3 2" xfId="18315"/>
    <cellStyle name="Totale 2 4 5 3 5 3 2 2" xfId="29741"/>
    <cellStyle name="Totale 2 4 5 3 5 3 2 2 2" xfId="41417"/>
    <cellStyle name="Totale 2 4 5 3 5 4" xfId="11591"/>
    <cellStyle name="Totale 2 4 5 3 5 4 2" xfId="23043"/>
    <cellStyle name="Totale 2 4 5 3 5 4 2 2" xfId="34719"/>
    <cellStyle name="Totale 2 4 5 3 6" xfId="2043"/>
    <cellStyle name="Totale 2 4 5 3 6 2" xfId="5366"/>
    <cellStyle name="Totale 2 4 5 3 6 2 2" xfId="16803"/>
    <cellStyle name="Totale 2 4 5 3 6 2 2 2" xfId="28229"/>
    <cellStyle name="Totale 2 4 5 3 6 2 2 2 2" xfId="39905"/>
    <cellStyle name="Totale 2 4 5 3 6 2 3" xfId="13798"/>
    <cellStyle name="Totale 2 4 5 3 6 2 3 2" xfId="25224"/>
    <cellStyle name="Totale 2 4 5 3 6 2 3 2 2" xfId="36900"/>
    <cellStyle name="Totale 2 4 5 3 6 3" xfId="8113"/>
    <cellStyle name="Totale 2 4 5 3 6 3 2" xfId="19403"/>
    <cellStyle name="Totale 2 4 5 3 6 3 2 2" xfId="30829"/>
    <cellStyle name="Totale 2 4 5 3 6 3 2 2 2" xfId="42505"/>
    <cellStyle name="Totale 2 4 5 3 6 4" xfId="9576"/>
    <cellStyle name="Totale 2 4 5 3 6 4 2" xfId="21028"/>
    <cellStyle name="Totale 2 4 5 3 6 4 2 2" xfId="32704"/>
    <cellStyle name="Totale 2 4 5 3 7" xfId="2417"/>
    <cellStyle name="Totale 2 4 5 3 7 2" xfId="5740"/>
    <cellStyle name="Totale 2 4 5 3 7 2 2" xfId="17164"/>
    <cellStyle name="Totale 2 4 5 3 7 2 2 2" xfId="28590"/>
    <cellStyle name="Totale 2 4 5 3 7 2 2 2 2" xfId="40266"/>
    <cellStyle name="Totale 2 4 5 3 7 2 3" xfId="14163"/>
    <cellStyle name="Totale 2 4 5 3 7 2 3 2" xfId="25589"/>
    <cellStyle name="Totale 2 4 5 3 7 2 3 2 2" xfId="37265"/>
    <cellStyle name="Totale 2 4 5 3 7 3" xfId="8474"/>
    <cellStyle name="Totale 2 4 5 3 7 3 2" xfId="19764"/>
    <cellStyle name="Totale 2 4 5 3 7 3 2 2" xfId="31190"/>
    <cellStyle name="Totale 2 4 5 3 7 3 2 2 2" xfId="42866"/>
    <cellStyle name="Totale 2 4 5 3 7 4" xfId="9885"/>
    <cellStyle name="Totale 2 4 5 3 7 4 2" xfId="21337"/>
    <cellStyle name="Totale 2 4 5 3 7 4 2 2" xfId="33013"/>
    <cellStyle name="Totale 2 4 5 3 8" xfId="2900"/>
    <cellStyle name="Totale 2 4 5 3 8 2" xfId="6221"/>
    <cellStyle name="Totale 2 4 5 3 8 2 2" xfId="17624"/>
    <cellStyle name="Totale 2 4 5 3 8 2 2 2" xfId="29050"/>
    <cellStyle name="Totale 2 4 5 3 8 2 2 2 2" xfId="40726"/>
    <cellStyle name="Totale 2 4 5 3 8 2 3" xfId="14626"/>
    <cellStyle name="Totale 2 4 5 3 8 2 3 2" xfId="26052"/>
    <cellStyle name="Totale 2 4 5 3 8 2 3 2 2" xfId="37728"/>
    <cellStyle name="Totale 2 4 5 3 8 3" xfId="8933"/>
    <cellStyle name="Totale 2 4 5 3 8 3 2" xfId="20223"/>
    <cellStyle name="Totale 2 4 5 3 8 3 2 2" xfId="31649"/>
    <cellStyle name="Totale 2 4 5 3 8 3 2 2 2" xfId="43325"/>
    <cellStyle name="Totale 2 4 5 3 8 4" xfId="10101"/>
    <cellStyle name="Totale 2 4 5 3 8 4 2" xfId="21553"/>
    <cellStyle name="Totale 2 4 5 3 8 4 2 2" xfId="33229"/>
    <cellStyle name="Totale 2 4 5 3 9" xfId="3126"/>
    <cellStyle name="Totale 2 4 5 3 9 2" xfId="6446"/>
    <cellStyle name="Totale 2 4 5 3 9 2 2" xfId="17842"/>
    <cellStyle name="Totale 2 4 5 3 9 2 2 2" xfId="29268"/>
    <cellStyle name="Totale 2 4 5 3 9 2 2 2 2" xfId="40944"/>
    <cellStyle name="Totale 2 4 5 3 9 2 3" xfId="14847"/>
    <cellStyle name="Totale 2 4 5 3 9 2 3 2" xfId="26273"/>
    <cellStyle name="Totale 2 4 5 3 9 2 3 2 2" xfId="37949"/>
    <cellStyle name="Totale 2 4 5 3 9 3" xfId="9074"/>
    <cellStyle name="Totale 2 4 5 3 9 3 2" xfId="20364"/>
    <cellStyle name="Totale 2 4 5 3 9 3 2 2" xfId="31790"/>
    <cellStyle name="Totale 2 4 5 3 9 3 2 2 2" xfId="43466"/>
    <cellStyle name="Totale 2 4 5 3 9 4" xfId="9239"/>
    <cellStyle name="Totale 2 4 5 3 9 4 2" xfId="20691"/>
    <cellStyle name="Totale 2 4 5 3 9 4 2 2" xfId="32367"/>
    <cellStyle name="Totale 2 4 5 4" xfId="383"/>
    <cellStyle name="Totale 2 4 5 4 10" xfId="10936"/>
    <cellStyle name="Totale 2 4 5 4 10 2" xfId="22388"/>
    <cellStyle name="Totale 2 4 5 4 10 2 2" xfId="34064"/>
    <cellStyle name="Totale 2 4 5 4 2" xfId="1495"/>
    <cellStyle name="Totale 2 4 5 4 2 2" xfId="4827"/>
    <cellStyle name="Totale 2 4 5 4 2 2 2" xfId="16354"/>
    <cellStyle name="Totale 2 4 5 4 2 2 2 2" xfId="27780"/>
    <cellStyle name="Totale 2 4 5 4 2 2 2 2 2" xfId="39456"/>
    <cellStyle name="Totale 2 4 5 4 2 2 3" xfId="13346"/>
    <cellStyle name="Totale 2 4 5 4 2 2 3 2" xfId="24773"/>
    <cellStyle name="Totale 2 4 5 4 2 2 3 2 2" xfId="36449"/>
    <cellStyle name="Totale 2 4 5 4 2 3" xfId="7664"/>
    <cellStyle name="Totale 2 4 5 4 2 3 2" xfId="18954"/>
    <cellStyle name="Totale 2 4 5 4 2 3 2 2" xfId="30380"/>
    <cellStyle name="Totale 2 4 5 4 2 3 2 2 2" xfId="42056"/>
    <cellStyle name="Totale 2 4 5 4 2 4" xfId="11640"/>
    <cellStyle name="Totale 2 4 5 4 2 4 2" xfId="23092"/>
    <cellStyle name="Totale 2 4 5 4 2 4 2 2" xfId="34768"/>
    <cellStyle name="Totale 2 4 5 4 3" xfId="1638"/>
    <cellStyle name="Totale 2 4 5 4 3 2" xfId="4968"/>
    <cellStyle name="Totale 2 4 5 4 3 2 2" xfId="16492"/>
    <cellStyle name="Totale 2 4 5 4 3 2 2 2" xfId="27918"/>
    <cellStyle name="Totale 2 4 5 4 3 2 2 2 2" xfId="39594"/>
    <cellStyle name="Totale 2 4 5 4 3 2 3" xfId="13484"/>
    <cellStyle name="Totale 2 4 5 4 3 2 3 2" xfId="24911"/>
    <cellStyle name="Totale 2 4 5 4 3 2 3 2 2" xfId="36587"/>
    <cellStyle name="Totale 2 4 5 4 3 3" xfId="7802"/>
    <cellStyle name="Totale 2 4 5 4 3 3 2" xfId="19092"/>
    <cellStyle name="Totale 2 4 5 4 3 3 2 2" xfId="30518"/>
    <cellStyle name="Totale 2 4 5 4 3 3 2 2 2" xfId="42194"/>
    <cellStyle name="Totale 2 4 5 4 3 4" xfId="12044"/>
    <cellStyle name="Totale 2 4 5 4 3 4 2" xfId="23496"/>
    <cellStyle name="Totale 2 4 5 4 3 4 2 2" xfId="35172"/>
    <cellStyle name="Totale 2 4 5 4 4" xfId="811"/>
    <cellStyle name="Totale 2 4 5 4 4 2" xfId="4174"/>
    <cellStyle name="Totale 2 4 5 4 4 2 2" xfId="15756"/>
    <cellStyle name="Totale 2 4 5 4 4 2 2 2" xfId="27182"/>
    <cellStyle name="Totale 2 4 5 4 4 2 2 2 2" xfId="38858"/>
    <cellStyle name="Totale 2 4 5 4 4 2 3" xfId="12744"/>
    <cellStyle name="Totale 2 4 5 4 4 2 3 2" xfId="24171"/>
    <cellStyle name="Totale 2 4 5 4 4 2 3 2 2" xfId="35847"/>
    <cellStyle name="Totale 2 4 5 4 4 3" xfId="7040"/>
    <cellStyle name="Totale 2 4 5 4 4 3 2" xfId="18355"/>
    <cellStyle name="Totale 2 4 5 4 4 3 2 2" xfId="29781"/>
    <cellStyle name="Totale 2 4 5 4 4 3 2 2 2" xfId="41457"/>
    <cellStyle name="Totale 2 4 5 4 4 4" xfId="11657"/>
    <cellStyle name="Totale 2 4 5 4 4 4 2" xfId="23109"/>
    <cellStyle name="Totale 2 4 5 4 4 4 2 2" xfId="34785"/>
    <cellStyle name="Totale 2 4 5 4 5" xfId="2083"/>
    <cellStyle name="Totale 2 4 5 4 5 2" xfId="5406"/>
    <cellStyle name="Totale 2 4 5 4 5 2 2" xfId="16843"/>
    <cellStyle name="Totale 2 4 5 4 5 2 2 2" xfId="28269"/>
    <cellStyle name="Totale 2 4 5 4 5 2 2 2 2" xfId="39945"/>
    <cellStyle name="Totale 2 4 5 4 5 2 3" xfId="13838"/>
    <cellStyle name="Totale 2 4 5 4 5 2 3 2" xfId="25264"/>
    <cellStyle name="Totale 2 4 5 4 5 2 3 2 2" xfId="36940"/>
    <cellStyle name="Totale 2 4 5 4 5 3" xfId="8153"/>
    <cellStyle name="Totale 2 4 5 4 5 3 2" xfId="19443"/>
    <cellStyle name="Totale 2 4 5 4 5 3 2 2" xfId="30869"/>
    <cellStyle name="Totale 2 4 5 4 5 3 2 2 2" xfId="42545"/>
    <cellStyle name="Totale 2 4 5 4 5 4" xfId="11901"/>
    <cellStyle name="Totale 2 4 5 4 5 4 2" xfId="23353"/>
    <cellStyle name="Totale 2 4 5 4 5 4 2 2" xfId="35029"/>
    <cellStyle name="Totale 2 4 5 4 6" xfId="2457"/>
    <cellStyle name="Totale 2 4 5 4 6 2" xfId="5780"/>
    <cellStyle name="Totale 2 4 5 4 6 2 2" xfId="17204"/>
    <cellStyle name="Totale 2 4 5 4 6 2 2 2" xfId="28630"/>
    <cellStyle name="Totale 2 4 5 4 6 2 2 2 2" xfId="40306"/>
    <cellStyle name="Totale 2 4 5 4 6 2 3" xfId="14203"/>
    <cellStyle name="Totale 2 4 5 4 6 2 3 2" xfId="25629"/>
    <cellStyle name="Totale 2 4 5 4 6 2 3 2 2" xfId="37305"/>
    <cellStyle name="Totale 2 4 5 4 6 3" xfId="8514"/>
    <cellStyle name="Totale 2 4 5 4 6 3 2" xfId="19804"/>
    <cellStyle name="Totale 2 4 5 4 6 3 2 2" xfId="31230"/>
    <cellStyle name="Totale 2 4 5 4 6 3 2 2 2" xfId="42906"/>
    <cellStyle name="Totale 2 4 5 4 6 4" xfId="9562"/>
    <cellStyle name="Totale 2 4 5 4 6 4 2" xfId="21014"/>
    <cellStyle name="Totale 2 4 5 4 6 4 2 2" xfId="32690"/>
    <cellStyle name="Totale 2 4 5 4 7" xfId="2769"/>
    <cellStyle name="Totale 2 4 5 4 7 2" xfId="6091"/>
    <cellStyle name="Totale 2 4 5 4 7 2 2" xfId="17498"/>
    <cellStyle name="Totale 2 4 5 4 7 2 2 2" xfId="28924"/>
    <cellStyle name="Totale 2 4 5 4 7 2 2 2 2" xfId="40600"/>
    <cellStyle name="Totale 2 4 5 4 7 2 3" xfId="14500"/>
    <cellStyle name="Totale 2 4 5 4 7 2 3 2" xfId="25926"/>
    <cellStyle name="Totale 2 4 5 4 7 2 3 2 2" xfId="37602"/>
    <cellStyle name="Totale 2 4 5 4 7 3" xfId="8808"/>
    <cellStyle name="Totale 2 4 5 4 7 3 2" xfId="20098"/>
    <cellStyle name="Totale 2 4 5 4 7 3 2 2" xfId="31524"/>
    <cellStyle name="Totale 2 4 5 4 7 3 2 2 2" xfId="43200"/>
    <cellStyle name="Totale 2 4 5 4 7 4" xfId="9409"/>
    <cellStyle name="Totale 2 4 5 4 7 4 2" xfId="20861"/>
    <cellStyle name="Totale 2 4 5 4 7 4 2 2" xfId="32537"/>
    <cellStyle name="Totale 2 4 5 4 8" xfId="3166"/>
    <cellStyle name="Totale 2 4 5 4 8 2" xfId="6486"/>
    <cellStyle name="Totale 2 4 5 4 8 2 2" xfId="17882"/>
    <cellStyle name="Totale 2 4 5 4 8 2 2 2" xfId="29308"/>
    <cellStyle name="Totale 2 4 5 4 8 2 2 2 2" xfId="40984"/>
    <cellStyle name="Totale 2 4 5 4 8 2 3" xfId="14887"/>
    <cellStyle name="Totale 2 4 5 4 8 2 3 2" xfId="26313"/>
    <cellStyle name="Totale 2 4 5 4 8 2 3 2 2" xfId="37989"/>
    <cellStyle name="Totale 2 4 5 4 8 3" xfId="9973"/>
    <cellStyle name="Totale 2 4 5 4 8 3 2" xfId="21425"/>
    <cellStyle name="Totale 2 4 5 4 8 3 2 2" xfId="33101"/>
    <cellStyle name="Totale 2 4 5 4 9" xfId="3771"/>
    <cellStyle name="Totale 2 4 5 4 9 2" xfId="15360"/>
    <cellStyle name="Totale 2 4 5 4 9 2 2" xfId="26786"/>
    <cellStyle name="Totale 2 4 5 4 9 2 2 2" xfId="38462"/>
    <cellStyle name="Totale 2 4 5 4 9 3" xfId="12347"/>
    <cellStyle name="Totale 2 4 5 4 9 3 2" xfId="23774"/>
    <cellStyle name="Totale 2 4 5 4 9 3 2 2" xfId="35450"/>
    <cellStyle name="Totale 2 4 5 5" xfId="459"/>
    <cellStyle name="Totale 2 4 5 5 2" xfId="1143"/>
    <cellStyle name="Totale 2 4 5 5 2 2" xfId="4500"/>
    <cellStyle name="Totale 2 4 5 5 2 2 2" xfId="16034"/>
    <cellStyle name="Totale 2 4 5 5 2 2 2 2" xfId="27460"/>
    <cellStyle name="Totale 2 4 5 5 2 2 2 2 2" xfId="39136"/>
    <cellStyle name="Totale 2 4 5 5 2 2 3" xfId="13024"/>
    <cellStyle name="Totale 2 4 5 5 2 2 3 2" xfId="24451"/>
    <cellStyle name="Totale 2 4 5 5 2 2 3 2 2" xfId="36127"/>
    <cellStyle name="Totale 2 4 5 5 2 3" xfId="7320"/>
    <cellStyle name="Totale 2 4 5 5 2 3 2" xfId="18634"/>
    <cellStyle name="Totale 2 4 5 5 2 3 2 2" xfId="30060"/>
    <cellStyle name="Totale 2 4 5 5 2 3 2 2 2" xfId="41736"/>
    <cellStyle name="Totale 2 4 5 5 2 4" xfId="10116"/>
    <cellStyle name="Totale 2 4 5 5 2 4 2" xfId="21568"/>
    <cellStyle name="Totale 2 4 5 5 2 4 2 2" xfId="33244"/>
    <cellStyle name="Totale 2 4 5 5 3" xfId="2159"/>
    <cellStyle name="Totale 2 4 5 5 3 2" xfId="5482"/>
    <cellStyle name="Totale 2 4 5 5 3 2 2" xfId="16918"/>
    <cellStyle name="Totale 2 4 5 5 3 2 2 2" xfId="28344"/>
    <cellStyle name="Totale 2 4 5 5 3 2 2 2 2" xfId="40020"/>
    <cellStyle name="Totale 2 4 5 5 3 2 3" xfId="13913"/>
    <cellStyle name="Totale 2 4 5 5 3 2 3 2" xfId="25339"/>
    <cellStyle name="Totale 2 4 5 5 3 2 3 2 2" xfId="37015"/>
    <cellStyle name="Totale 2 4 5 5 3 3" xfId="8228"/>
    <cellStyle name="Totale 2 4 5 5 3 3 2" xfId="19518"/>
    <cellStyle name="Totale 2 4 5 5 3 3 2 2" xfId="30944"/>
    <cellStyle name="Totale 2 4 5 5 3 3 2 2 2" xfId="42620"/>
    <cellStyle name="Totale 2 4 5 5 3 4" xfId="10813"/>
    <cellStyle name="Totale 2 4 5 5 3 4 2" xfId="22265"/>
    <cellStyle name="Totale 2 4 5 5 3 4 2 2" xfId="33941"/>
    <cellStyle name="Totale 2 4 5 5 4" xfId="2533"/>
    <cellStyle name="Totale 2 4 5 5 4 2" xfId="5856"/>
    <cellStyle name="Totale 2 4 5 5 4 2 2" xfId="17280"/>
    <cellStyle name="Totale 2 4 5 5 4 2 2 2" xfId="28706"/>
    <cellStyle name="Totale 2 4 5 5 4 2 2 2 2" xfId="40382"/>
    <cellStyle name="Totale 2 4 5 5 4 2 3" xfId="14279"/>
    <cellStyle name="Totale 2 4 5 5 4 2 3 2" xfId="25705"/>
    <cellStyle name="Totale 2 4 5 5 4 2 3 2 2" xfId="37381"/>
    <cellStyle name="Totale 2 4 5 5 4 3" xfId="8590"/>
    <cellStyle name="Totale 2 4 5 5 4 3 2" xfId="19880"/>
    <cellStyle name="Totale 2 4 5 5 4 3 2 2" xfId="31306"/>
    <cellStyle name="Totale 2 4 5 5 4 3 2 2 2" xfId="42982"/>
    <cellStyle name="Totale 2 4 5 5 4 4" xfId="9395"/>
    <cellStyle name="Totale 2 4 5 5 4 4 2" xfId="20847"/>
    <cellStyle name="Totale 2 4 5 5 4 4 2 2" xfId="32523"/>
    <cellStyle name="Totale 2 4 5 5 5" xfId="2690"/>
    <cellStyle name="Totale 2 4 5 5 5 2" xfId="6013"/>
    <cellStyle name="Totale 2 4 5 5 5 2 2" xfId="17422"/>
    <cellStyle name="Totale 2 4 5 5 5 2 2 2" xfId="28848"/>
    <cellStyle name="Totale 2 4 5 5 5 2 2 2 2" xfId="40524"/>
    <cellStyle name="Totale 2 4 5 5 5 2 3" xfId="14424"/>
    <cellStyle name="Totale 2 4 5 5 5 2 3 2" xfId="25850"/>
    <cellStyle name="Totale 2 4 5 5 5 2 3 2 2" xfId="37526"/>
    <cellStyle name="Totale 2 4 5 5 5 3" xfId="8732"/>
    <cellStyle name="Totale 2 4 5 5 5 3 2" xfId="20022"/>
    <cellStyle name="Totale 2 4 5 5 5 3 2 2" xfId="31448"/>
    <cellStyle name="Totale 2 4 5 5 5 3 2 2 2" xfId="43124"/>
    <cellStyle name="Totale 2 4 5 5 5 4" xfId="11306"/>
    <cellStyle name="Totale 2 4 5 5 5 4 2" xfId="22758"/>
    <cellStyle name="Totale 2 4 5 5 5 4 2 2" xfId="34434"/>
    <cellStyle name="Totale 2 4 5 5 6" xfId="3241"/>
    <cellStyle name="Totale 2 4 5 5 6 2" xfId="6561"/>
    <cellStyle name="Totale 2 4 5 5 6 2 2" xfId="17957"/>
    <cellStyle name="Totale 2 4 5 5 6 2 2 2" xfId="29383"/>
    <cellStyle name="Totale 2 4 5 5 6 2 2 2 2" xfId="41059"/>
    <cellStyle name="Totale 2 4 5 5 6 2 3" xfId="14962"/>
    <cellStyle name="Totale 2 4 5 5 6 2 3 2" xfId="26388"/>
    <cellStyle name="Totale 2 4 5 5 6 2 3 2 2" xfId="38064"/>
    <cellStyle name="Totale 2 4 5 5 6 3" xfId="9130"/>
    <cellStyle name="Totale 2 4 5 5 6 3 2" xfId="20419"/>
    <cellStyle name="Totale 2 4 5 5 6 3 2 2" xfId="31845"/>
    <cellStyle name="Totale 2 4 5 5 6 3 2 2 2" xfId="43521"/>
    <cellStyle name="Totale 2 4 5 5 6 4" xfId="9300"/>
    <cellStyle name="Totale 2 4 5 5 6 4 2" xfId="20752"/>
    <cellStyle name="Totale 2 4 5 5 6 4 2 2" xfId="32428"/>
    <cellStyle name="Totale 2 4 5 5 7" xfId="3382"/>
    <cellStyle name="Totale 2 4 5 5 7 2" xfId="6696"/>
    <cellStyle name="Totale 2 4 5 5 7 2 2" xfId="18087"/>
    <cellStyle name="Totale 2 4 5 5 7 2 2 2" xfId="29513"/>
    <cellStyle name="Totale 2 4 5 5 7 2 2 2 2" xfId="41189"/>
    <cellStyle name="Totale 2 4 5 5 7 2 3" xfId="15093"/>
    <cellStyle name="Totale 2 4 5 5 7 2 3 2" xfId="26519"/>
    <cellStyle name="Totale 2 4 5 5 7 2 3 2 2" xfId="38195"/>
    <cellStyle name="Totale 2 4 5 5 7 3" xfId="9221"/>
    <cellStyle name="Totale 2 4 5 5 7 3 2" xfId="20673"/>
    <cellStyle name="Totale 2 4 5 5 7 3 2 2" xfId="32349"/>
    <cellStyle name="Totale 2 4 5 5 8" xfId="3847"/>
    <cellStyle name="Totale 2 4 5 5 8 2" xfId="15435"/>
    <cellStyle name="Totale 2 4 5 5 8 2 2" xfId="26861"/>
    <cellStyle name="Totale 2 4 5 5 8 2 2 2" xfId="38537"/>
    <cellStyle name="Totale 2 4 5 5 8 3" xfId="12422"/>
    <cellStyle name="Totale 2 4 5 5 8 3 2" xfId="23849"/>
    <cellStyle name="Totale 2 4 5 5 8 3 2 2" xfId="35525"/>
    <cellStyle name="Totale 2 4 5 5 9" xfId="11703"/>
    <cellStyle name="Totale 2 4 5 5 9 2" xfId="23155"/>
    <cellStyle name="Totale 2 4 5 5 9 2 2" xfId="34831"/>
    <cellStyle name="Totale 2 4 5 6" xfId="951"/>
    <cellStyle name="Totale 2 4 5 6 2" xfId="4310"/>
    <cellStyle name="Totale 2 4 5 6 2 2" xfId="15848"/>
    <cellStyle name="Totale 2 4 5 6 2 2 2" xfId="27274"/>
    <cellStyle name="Totale 2 4 5 6 2 2 2 2" xfId="38950"/>
    <cellStyle name="Totale 2 4 5 6 2 3" xfId="12838"/>
    <cellStyle name="Totale 2 4 5 6 2 3 2" xfId="24265"/>
    <cellStyle name="Totale 2 4 5 6 2 3 2 2" xfId="35941"/>
    <cellStyle name="Totale 2 4 5 6 3" xfId="7134"/>
    <cellStyle name="Totale 2 4 5 6 3 2" xfId="18448"/>
    <cellStyle name="Totale 2 4 5 6 3 2 2" xfId="29874"/>
    <cellStyle name="Totale 2 4 5 6 3 2 2 2" xfId="41550"/>
    <cellStyle name="Totale 2 4 5 6 4" xfId="10091"/>
    <cellStyle name="Totale 2 4 5 6 4 2" xfId="21543"/>
    <cellStyle name="Totale 2 4 5 6 4 2 2" xfId="33219"/>
    <cellStyle name="Totale 2 4 5 7" xfId="1293"/>
    <cellStyle name="Totale 2 4 5 7 2" xfId="4637"/>
    <cellStyle name="Totale 2 4 5 7 2 2" xfId="16164"/>
    <cellStyle name="Totale 2 4 5 7 2 2 2" xfId="27590"/>
    <cellStyle name="Totale 2 4 5 7 2 2 2 2" xfId="39266"/>
    <cellStyle name="Totale 2 4 5 7 2 3" xfId="13156"/>
    <cellStyle name="Totale 2 4 5 7 2 3 2" xfId="24583"/>
    <cellStyle name="Totale 2 4 5 7 2 3 2 2" xfId="36259"/>
    <cellStyle name="Totale 2 4 5 7 3" xfId="7462"/>
    <cellStyle name="Totale 2 4 5 7 3 2" xfId="18764"/>
    <cellStyle name="Totale 2 4 5 7 3 2 2" xfId="30190"/>
    <cellStyle name="Totale 2 4 5 7 3 2 2 2" xfId="41866"/>
    <cellStyle name="Totale 2 4 5 7 4" xfId="10916"/>
    <cellStyle name="Totale 2 4 5 7 4 2" xfId="22368"/>
    <cellStyle name="Totale 2 4 5 7 4 2 2" xfId="34044"/>
    <cellStyle name="Totale 2 4 5 8" xfId="621"/>
    <cellStyle name="Totale 2 4 5 8 2" xfId="3984"/>
    <cellStyle name="Totale 2 4 5 8 2 2" xfId="15566"/>
    <cellStyle name="Totale 2 4 5 8 2 2 2" xfId="26992"/>
    <cellStyle name="Totale 2 4 5 8 2 2 2 2" xfId="38668"/>
    <cellStyle name="Totale 2 4 5 8 2 3" xfId="12554"/>
    <cellStyle name="Totale 2 4 5 8 2 3 2" xfId="23981"/>
    <cellStyle name="Totale 2 4 5 8 2 3 2 2" xfId="35657"/>
    <cellStyle name="Totale 2 4 5 8 3" xfId="6850"/>
    <cellStyle name="Totale 2 4 5 8 3 2" xfId="18165"/>
    <cellStyle name="Totale 2 4 5 8 3 2 2" xfId="29591"/>
    <cellStyle name="Totale 2 4 5 8 3 2 2 2" xfId="41267"/>
    <cellStyle name="Totale 2 4 5 8 4" xfId="11797"/>
    <cellStyle name="Totale 2 4 5 8 4 2" xfId="23249"/>
    <cellStyle name="Totale 2 4 5 8 4 2 2" xfId="34925"/>
    <cellStyle name="Totale 2 4 5 9" xfId="2267"/>
    <cellStyle name="Totale 2 4 5 9 2" xfId="5590"/>
    <cellStyle name="Totale 2 4 5 9 2 2" xfId="17016"/>
    <cellStyle name="Totale 2 4 5 9 2 2 2" xfId="28442"/>
    <cellStyle name="Totale 2 4 5 9 2 2 2 2" xfId="40118"/>
    <cellStyle name="Totale 2 4 5 9 2 3" xfId="14014"/>
    <cellStyle name="Totale 2 4 5 9 2 3 2" xfId="25440"/>
    <cellStyle name="Totale 2 4 5 9 2 3 2 2" xfId="37116"/>
    <cellStyle name="Totale 2 4 5 9 3" xfId="8326"/>
    <cellStyle name="Totale 2 4 5 9 3 2" xfId="19616"/>
    <cellStyle name="Totale 2 4 5 9 3 2 2" xfId="31042"/>
    <cellStyle name="Totale 2 4 5 9 3 2 2 2" xfId="42718"/>
    <cellStyle name="Totale 2 4 5 9 4" xfId="10548"/>
    <cellStyle name="Totale 2 4 5 9 4 2" xfId="22000"/>
    <cellStyle name="Totale 2 4 5 9 4 2 2" xfId="33676"/>
    <cellStyle name="Totale 2 4 6" xfId="154"/>
    <cellStyle name="Totale 2 4 6 10" xfId="2917"/>
    <cellStyle name="Totale 2 4 6 10 2" xfId="6237"/>
    <cellStyle name="Totale 2 4 6 10 2 2" xfId="17640"/>
    <cellStyle name="Totale 2 4 6 10 2 2 2" xfId="29066"/>
    <cellStyle name="Totale 2 4 6 10 2 2 2 2" xfId="40742"/>
    <cellStyle name="Totale 2 4 6 10 2 3" xfId="14642"/>
    <cellStyle name="Totale 2 4 6 10 2 3 2" xfId="26068"/>
    <cellStyle name="Totale 2 4 6 10 2 3 2 2" xfId="37744"/>
    <cellStyle name="Totale 2 4 6 10 3" xfId="8949"/>
    <cellStyle name="Totale 2 4 6 10 3 2" xfId="20239"/>
    <cellStyle name="Totale 2 4 6 10 3 2 2" xfId="31665"/>
    <cellStyle name="Totale 2 4 6 10 3 2 2 2" xfId="43341"/>
    <cellStyle name="Totale 2 4 6 10 4" xfId="11456"/>
    <cellStyle name="Totale 2 4 6 10 4 2" xfId="22908"/>
    <cellStyle name="Totale 2 4 6 10 4 2 2" xfId="34584"/>
    <cellStyle name="Totale 2 4 6 11" xfId="2971"/>
    <cellStyle name="Totale 2 4 6 11 2" xfId="6291"/>
    <cellStyle name="Totale 2 4 6 11 2 2" xfId="17689"/>
    <cellStyle name="Totale 2 4 6 11 2 2 2" xfId="29115"/>
    <cellStyle name="Totale 2 4 6 11 2 2 2 2" xfId="40791"/>
    <cellStyle name="Totale 2 4 6 11 2 3" xfId="14694"/>
    <cellStyle name="Totale 2 4 6 11 2 3 2" xfId="26120"/>
    <cellStyle name="Totale 2 4 6 11 2 3 2 2" xfId="37796"/>
    <cellStyle name="Totale 2 4 6 11 3" xfId="8998"/>
    <cellStyle name="Totale 2 4 6 11 3 2" xfId="20288"/>
    <cellStyle name="Totale 2 4 6 11 3 2 2" xfId="31714"/>
    <cellStyle name="Totale 2 4 6 11 3 2 2 2" xfId="43390"/>
    <cellStyle name="Totale 2 4 6 11 4" xfId="9879"/>
    <cellStyle name="Totale 2 4 6 11 4 2" xfId="21331"/>
    <cellStyle name="Totale 2 4 6 11 4 2 2" xfId="33007"/>
    <cellStyle name="Totale 2 4 6 12" xfId="3565"/>
    <cellStyle name="Totale 2 4 6 12 2" xfId="15167"/>
    <cellStyle name="Totale 2 4 6 12 2 2" xfId="26593"/>
    <cellStyle name="Totale 2 4 6 12 2 2 2" xfId="38269"/>
    <cellStyle name="Totale 2 4 6 12 3" xfId="12154"/>
    <cellStyle name="Totale 2 4 6 12 3 2" xfId="23581"/>
    <cellStyle name="Totale 2 4 6 12 3 2 2" xfId="35257"/>
    <cellStyle name="Totale 2 4 6 2" xfId="272"/>
    <cellStyle name="Totale 2 4 6 2 10" xfId="3660"/>
    <cellStyle name="Totale 2 4 6 2 10 2" xfId="15249"/>
    <cellStyle name="Totale 2 4 6 2 10 2 2" xfId="26675"/>
    <cellStyle name="Totale 2 4 6 2 10 2 2 2" xfId="38351"/>
    <cellStyle name="Totale 2 4 6 2 10 3" xfId="12236"/>
    <cellStyle name="Totale 2 4 6 2 10 3 2" xfId="23663"/>
    <cellStyle name="Totale 2 4 6 2 10 3 2 2" xfId="35339"/>
    <cellStyle name="Totale 2 4 6 2 11" xfId="10498"/>
    <cellStyle name="Totale 2 4 6 2 11 2" xfId="21950"/>
    <cellStyle name="Totale 2 4 6 2 11 2 2" xfId="33626"/>
    <cellStyle name="Totale 2 4 6 2 2" xfId="1020"/>
    <cellStyle name="Totale 2 4 6 2 2 2" xfId="4377"/>
    <cellStyle name="Totale 2 4 6 2 2 2 2" xfId="15912"/>
    <cellStyle name="Totale 2 4 6 2 2 2 2 2" xfId="27338"/>
    <cellStyle name="Totale 2 4 6 2 2 2 2 2 2" xfId="39014"/>
    <cellStyle name="Totale 2 4 6 2 2 2 3" xfId="12902"/>
    <cellStyle name="Totale 2 4 6 2 2 2 3 2" xfId="24329"/>
    <cellStyle name="Totale 2 4 6 2 2 2 3 2 2" xfId="36005"/>
    <cellStyle name="Totale 2 4 6 2 2 3" xfId="7198"/>
    <cellStyle name="Totale 2 4 6 2 2 3 2" xfId="18512"/>
    <cellStyle name="Totale 2 4 6 2 2 3 2 2" xfId="29938"/>
    <cellStyle name="Totale 2 4 6 2 2 3 2 2 2" xfId="41614"/>
    <cellStyle name="Totale 2 4 6 2 2 4" xfId="12013"/>
    <cellStyle name="Totale 2 4 6 2 2 4 2" xfId="23465"/>
    <cellStyle name="Totale 2 4 6 2 2 4 2 2" xfId="35141"/>
    <cellStyle name="Totale 2 4 6 2 3" xfId="1384"/>
    <cellStyle name="Totale 2 4 6 2 3 2" xfId="4716"/>
    <cellStyle name="Totale 2 4 6 2 3 2 2" xfId="16243"/>
    <cellStyle name="Totale 2 4 6 2 3 2 2 2" xfId="27669"/>
    <cellStyle name="Totale 2 4 6 2 3 2 2 2 2" xfId="39345"/>
    <cellStyle name="Totale 2 4 6 2 3 2 3" xfId="13235"/>
    <cellStyle name="Totale 2 4 6 2 3 2 3 2" xfId="24662"/>
    <cellStyle name="Totale 2 4 6 2 3 2 3 2 2" xfId="36338"/>
    <cellStyle name="Totale 2 4 6 2 3 3" xfId="7553"/>
    <cellStyle name="Totale 2 4 6 2 3 3 2" xfId="18843"/>
    <cellStyle name="Totale 2 4 6 2 3 3 2 2" xfId="30269"/>
    <cellStyle name="Totale 2 4 6 2 3 3 2 2 2" xfId="41945"/>
    <cellStyle name="Totale 2 4 6 2 3 4" xfId="9358"/>
    <cellStyle name="Totale 2 4 6 2 3 4 2" xfId="20810"/>
    <cellStyle name="Totale 2 4 6 2 3 4 2 2" xfId="32486"/>
    <cellStyle name="Totale 2 4 6 2 4" xfId="1580"/>
    <cellStyle name="Totale 2 4 6 2 4 2" xfId="4910"/>
    <cellStyle name="Totale 2 4 6 2 4 2 2" xfId="16436"/>
    <cellStyle name="Totale 2 4 6 2 4 2 2 2" xfId="27862"/>
    <cellStyle name="Totale 2 4 6 2 4 2 2 2 2" xfId="39538"/>
    <cellStyle name="Totale 2 4 6 2 4 2 3" xfId="13428"/>
    <cellStyle name="Totale 2 4 6 2 4 2 3 2" xfId="24855"/>
    <cellStyle name="Totale 2 4 6 2 4 2 3 2 2" xfId="36531"/>
    <cellStyle name="Totale 2 4 6 2 4 3" xfId="7746"/>
    <cellStyle name="Totale 2 4 6 2 4 3 2" xfId="19036"/>
    <cellStyle name="Totale 2 4 6 2 4 3 2 2" xfId="30462"/>
    <cellStyle name="Totale 2 4 6 2 4 3 2 2 2" xfId="42138"/>
    <cellStyle name="Totale 2 4 6 2 4 4" xfId="11180"/>
    <cellStyle name="Totale 2 4 6 2 4 4 2" xfId="22632"/>
    <cellStyle name="Totale 2 4 6 2 4 4 2 2" xfId="34308"/>
    <cellStyle name="Totale 2 4 6 2 5" xfId="700"/>
    <cellStyle name="Totale 2 4 6 2 5 2" xfId="4063"/>
    <cellStyle name="Totale 2 4 6 2 5 2 2" xfId="15645"/>
    <cellStyle name="Totale 2 4 6 2 5 2 2 2" xfId="27071"/>
    <cellStyle name="Totale 2 4 6 2 5 2 2 2 2" xfId="38747"/>
    <cellStyle name="Totale 2 4 6 2 5 2 3" xfId="12633"/>
    <cellStyle name="Totale 2 4 6 2 5 2 3 2" xfId="24060"/>
    <cellStyle name="Totale 2 4 6 2 5 2 3 2 2" xfId="35736"/>
    <cellStyle name="Totale 2 4 6 2 5 3" xfId="6929"/>
    <cellStyle name="Totale 2 4 6 2 5 3 2" xfId="18244"/>
    <cellStyle name="Totale 2 4 6 2 5 3 2 2" xfId="29670"/>
    <cellStyle name="Totale 2 4 6 2 5 3 2 2 2" xfId="41346"/>
    <cellStyle name="Totale 2 4 6 2 5 4" xfId="10964"/>
    <cellStyle name="Totale 2 4 6 2 5 4 2" xfId="22416"/>
    <cellStyle name="Totale 2 4 6 2 5 4 2 2" xfId="34092"/>
    <cellStyle name="Totale 2 4 6 2 6" xfId="1972"/>
    <cellStyle name="Totale 2 4 6 2 6 2" xfId="5295"/>
    <cellStyle name="Totale 2 4 6 2 6 2 2" xfId="16732"/>
    <cellStyle name="Totale 2 4 6 2 6 2 2 2" xfId="28158"/>
    <cellStyle name="Totale 2 4 6 2 6 2 2 2 2" xfId="39834"/>
    <cellStyle name="Totale 2 4 6 2 6 2 3" xfId="13727"/>
    <cellStyle name="Totale 2 4 6 2 6 2 3 2" xfId="25153"/>
    <cellStyle name="Totale 2 4 6 2 6 2 3 2 2" xfId="36829"/>
    <cellStyle name="Totale 2 4 6 2 6 3" xfId="8042"/>
    <cellStyle name="Totale 2 4 6 2 6 3 2" xfId="19332"/>
    <cellStyle name="Totale 2 4 6 2 6 3 2 2" xfId="30758"/>
    <cellStyle name="Totale 2 4 6 2 6 3 2 2 2" xfId="42434"/>
    <cellStyle name="Totale 2 4 6 2 6 4" xfId="10908"/>
    <cellStyle name="Totale 2 4 6 2 6 4 2" xfId="22360"/>
    <cellStyle name="Totale 2 4 6 2 6 4 2 2" xfId="34036"/>
    <cellStyle name="Totale 2 4 6 2 7" xfId="2346"/>
    <cellStyle name="Totale 2 4 6 2 7 2" xfId="5669"/>
    <cellStyle name="Totale 2 4 6 2 7 2 2" xfId="17093"/>
    <cellStyle name="Totale 2 4 6 2 7 2 2 2" xfId="28519"/>
    <cellStyle name="Totale 2 4 6 2 7 2 2 2 2" xfId="40195"/>
    <cellStyle name="Totale 2 4 6 2 7 2 3" xfId="14092"/>
    <cellStyle name="Totale 2 4 6 2 7 2 3 2" xfId="25518"/>
    <cellStyle name="Totale 2 4 6 2 7 2 3 2 2" xfId="37194"/>
    <cellStyle name="Totale 2 4 6 2 7 3" xfId="8403"/>
    <cellStyle name="Totale 2 4 6 2 7 3 2" xfId="19693"/>
    <cellStyle name="Totale 2 4 6 2 7 3 2 2" xfId="31119"/>
    <cellStyle name="Totale 2 4 6 2 7 3 2 2 2" xfId="42795"/>
    <cellStyle name="Totale 2 4 6 2 7 4" xfId="11650"/>
    <cellStyle name="Totale 2 4 6 2 7 4 2" xfId="23102"/>
    <cellStyle name="Totale 2 4 6 2 7 4 2 2" xfId="34778"/>
    <cellStyle name="Totale 2 4 6 2 8" xfId="2826"/>
    <cellStyle name="Totale 2 4 6 2 8 2" xfId="6147"/>
    <cellStyle name="Totale 2 4 6 2 8 2 2" xfId="17551"/>
    <cellStyle name="Totale 2 4 6 2 8 2 2 2" xfId="28977"/>
    <cellStyle name="Totale 2 4 6 2 8 2 2 2 2" xfId="40653"/>
    <cellStyle name="Totale 2 4 6 2 8 2 3" xfId="14553"/>
    <cellStyle name="Totale 2 4 6 2 8 2 3 2" xfId="25979"/>
    <cellStyle name="Totale 2 4 6 2 8 2 3 2 2" xfId="37655"/>
    <cellStyle name="Totale 2 4 6 2 8 3" xfId="8861"/>
    <cellStyle name="Totale 2 4 6 2 8 3 2" xfId="20151"/>
    <cellStyle name="Totale 2 4 6 2 8 3 2 2" xfId="31577"/>
    <cellStyle name="Totale 2 4 6 2 8 3 2 2 2" xfId="43253"/>
    <cellStyle name="Totale 2 4 6 2 8 4" xfId="10962"/>
    <cellStyle name="Totale 2 4 6 2 8 4 2" xfId="22414"/>
    <cellStyle name="Totale 2 4 6 2 8 4 2 2" xfId="34090"/>
    <cellStyle name="Totale 2 4 6 2 9" xfId="3055"/>
    <cellStyle name="Totale 2 4 6 2 9 2" xfId="6375"/>
    <cellStyle name="Totale 2 4 6 2 9 2 2" xfId="17771"/>
    <cellStyle name="Totale 2 4 6 2 9 2 2 2" xfId="29197"/>
    <cellStyle name="Totale 2 4 6 2 9 2 2 2 2" xfId="40873"/>
    <cellStyle name="Totale 2 4 6 2 9 2 3" xfId="14776"/>
    <cellStyle name="Totale 2 4 6 2 9 2 3 2" xfId="26202"/>
    <cellStyle name="Totale 2 4 6 2 9 2 3 2 2" xfId="37878"/>
    <cellStyle name="Totale 2 4 6 2 9 3" xfId="10589"/>
    <cellStyle name="Totale 2 4 6 2 9 3 2" xfId="22041"/>
    <cellStyle name="Totale 2 4 6 2 9 3 2 2" xfId="33717"/>
    <cellStyle name="Totale 2 4 6 3" xfId="349"/>
    <cellStyle name="Totale 2 4 6 3 10" xfId="3737"/>
    <cellStyle name="Totale 2 4 6 3 10 2" xfId="15326"/>
    <cellStyle name="Totale 2 4 6 3 10 2 2" xfId="26752"/>
    <cellStyle name="Totale 2 4 6 3 10 2 2 2" xfId="38428"/>
    <cellStyle name="Totale 2 4 6 3 10 3" xfId="12313"/>
    <cellStyle name="Totale 2 4 6 3 10 3 2" xfId="23740"/>
    <cellStyle name="Totale 2 4 6 3 10 3 2 2" xfId="35416"/>
    <cellStyle name="Totale 2 4 6 3 2" xfId="538"/>
    <cellStyle name="Totale 2 4 6 3 2 2" xfId="1222"/>
    <cellStyle name="Totale 2 4 6 3 2 2 2" xfId="4579"/>
    <cellStyle name="Totale 2 4 6 3 2 2 2 2" xfId="16113"/>
    <cellStyle name="Totale 2 4 6 3 2 2 2 2 2" xfId="27539"/>
    <cellStyle name="Totale 2 4 6 3 2 2 2 2 2 2" xfId="39215"/>
    <cellStyle name="Totale 2 4 6 3 2 2 2 3" xfId="13103"/>
    <cellStyle name="Totale 2 4 6 3 2 2 2 3 2" xfId="24530"/>
    <cellStyle name="Totale 2 4 6 3 2 2 2 3 2 2" xfId="36206"/>
    <cellStyle name="Totale 2 4 6 3 2 2 3" xfId="7399"/>
    <cellStyle name="Totale 2 4 6 3 2 2 3 2" xfId="18713"/>
    <cellStyle name="Totale 2 4 6 3 2 2 3 2 2" xfId="30139"/>
    <cellStyle name="Totale 2 4 6 3 2 2 3 2 2 2" xfId="41815"/>
    <cellStyle name="Totale 2 4 6 3 2 2 4" xfId="11451"/>
    <cellStyle name="Totale 2 4 6 3 2 2 4 2" xfId="22903"/>
    <cellStyle name="Totale 2 4 6 3 2 2 4 2 2" xfId="34579"/>
    <cellStyle name="Totale 2 4 6 3 2 3" xfId="2238"/>
    <cellStyle name="Totale 2 4 6 3 2 3 2" xfId="5561"/>
    <cellStyle name="Totale 2 4 6 3 2 3 2 2" xfId="16997"/>
    <cellStyle name="Totale 2 4 6 3 2 3 2 2 2" xfId="28423"/>
    <cellStyle name="Totale 2 4 6 3 2 3 2 2 2 2" xfId="40099"/>
    <cellStyle name="Totale 2 4 6 3 2 3 2 3" xfId="13992"/>
    <cellStyle name="Totale 2 4 6 3 2 3 2 3 2" xfId="25418"/>
    <cellStyle name="Totale 2 4 6 3 2 3 2 3 2 2" xfId="37094"/>
    <cellStyle name="Totale 2 4 6 3 2 3 3" xfId="8307"/>
    <cellStyle name="Totale 2 4 6 3 2 3 3 2" xfId="19597"/>
    <cellStyle name="Totale 2 4 6 3 2 3 3 2 2" xfId="31023"/>
    <cellStyle name="Totale 2 4 6 3 2 3 3 2 2 2" xfId="42699"/>
    <cellStyle name="Totale 2 4 6 3 2 3 4" xfId="9603"/>
    <cellStyle name="Totale 2 4 6 3 2 3 4 2" xfId="21055"/>
    <cellStyle name="Totale 2 4 6 3 2 3 4 2 2" xfId="32731"/>
    <cellStyle name="Totale 2 4 6 3 2 4" xfId="2612"/>
    <cellStyle name="Totale 2 4 6 3 2 4 2" xfId="5935"/>
    <cellStyle name="Totale 2 4 6 3 2 4 2 2" xfId="17359"/>
    <cellStyle name="Totale 2 4 6 3 2 4 2 2 2" xfId="28785"/>
    <cellStyle name="Totale 2 4 6 3 2 4 2 2 2 2" xfId="40461"/>
    <cellStyle name="Totale 2 4 6 3 2 4 2 3" xfId="14358"/>
    <cellStyle name="Totale 2 4 6 3 2 4 2 3 2" xfId="25784"/>
    <cellStyle name="Totale 2 4 6 3 2 4 2 3 2 2" xfId="37460"/>
    <cellStyle name="Totale 2 4 6 3 2 4 3" xfId="8669"/>
    <cellStyle name="Totale 2 4 6 3 2 4 3 2" xfId="19959"/>
    <cellStyle name="Totale 2 4 6 3 2 4 3 2 2" xfId="31385"/>
    <cellStyle name="Totale 2 4 6 3 2 4 3 2 2 2" xfId="43061"/>
    <cellStyle name="Totale 2 4 6 3 2 4 4" xfId="12041"/>
    <cellStyle name="Totale 2 4 6 3 2 4 4 2" xfId="23493"/>
    <cellStyle name="Totale 2 4 6 3 2 4 4 2 2" xfId="35169"/>
    <cellStyle name="Totale 2 4 6 3 2 5" xfId="2285"/>
    <cellStyle name="Totale 2 4 6 3 2 5 2" xfId="5608"/>
    <cellStyle name="Totale 2 4 6 3 2 5 2 2" xfId="17034"/>
    <cellStyle name="Totale 2 4 6 3 2 5 2 2 2" xfId="28460"/>
    <cellStyle name="Totale 2 4 6 3 2 5 2 2 2 2" xfId="40136"/>
    <cellStyle name="Totale 2 4 6 3 2 5 2 3" xfId="14032"/>
    <cellStyle name="Totale 2 4 6 3 2 5 2 3 2" xfId="25458"/>
    <cellStyle name="Totale 2 4 6 3 2 5 2 3 2 2" xfId="37134"/>
    <cellStyle name="Totale 2 4 6 3 2 5 3" xfId="8344"/>
    <cellStyle name="Totale 2 4 6 3 2 5 3 2" xfId="19634"/>
    <cellStyle name="Totale 2 4 6 3 2 5 3 2 2" xfId="31060"/>
    <cellStyle name="Totale 2 4 6 3 2 5 3 2 2 2" xfId="42736"/>
    <cellStyle name="Totale 2 4 6 3 2 5 4" xfId="9957"/>
    <cellStyle name="Totale 2 4 6 3 2 5 4 2" xfId="21409"/>
    <cellStyle name="Totale 2 4 6 3 2 5 4 2 2" xfId="33085"/>
    <cellStyle name="Totale 2 4 6 3 2 6" xfId="3320"/>
    <cellStyle name="Totale 2 4 6 3 2 6 2" xfId="6640"/>
    <cellStyle name="Totale 2 4 6 3 2 6 2 2" xfId="18036"/>
    <cellStyle name="Totale 2 4 6 3 2 6 2 2 2" xfId="29462"/>
    <cellStyle name="Totale 2 4 6 3 2 6 2 2 2 2" xfId="41138"/>
    <cellStyle name="Totale 2 4 6 3 2 6 2 3" xfId="15041"/>
    <cellStyle name="Totale 2 4 6 3 2 6 2 3 2" xfId="26467"/>
    <cellStyle name="Totale 2 4 6 3 2 6 2 3 2 2" xfId="38143"/>
    <cellStyle name="Totale 2 4 6 3 2 6 3" xfId="9220"/>
    <cellStyle name="Totale 2 4 6 3 2 6 3 2" xfId="20672"/>
    <cellStyle name="Totale 2 4 6 3 2 6 3 2 2" xfId="32348"/>
    <cellStyle name="Totale 2 4 6 3 2 7" xfId="3926"/>
    <cellStyle name="Totale 2 4 6 3 2 7 2" xfId="15514"/>
    <cellStyle name="Totale 2 4 6 3 2 7 2 2" xfId="26940"/>
    <cellStyle name="Totale 2 4 6 3 2 7 2 2 2" xfId="38616"/>
    <cellStyle name="Totale 2 4 6 3 2 7 3" xfId="12501"/>
    <cellStyle name="Totale 2 4 6 3 2 7 3 2" xfId="23928"/>
    <cellStyle name="Totale 2 4 6 3 2 7 3 2 2" xfId="35604"/>
    <cellStyle name="Totale 2 4 6 3 2 8" xfId="9587"/>
    <cellStyle name="Totale 2 4 6 3 2 8 2" xfId="21039"/>
    <cellStyle name="Totale 2 4 6 3 2 8 2 2" xfId="32715"/>
    <cellStyle name="Totale 2 4 6 3 3" xfId="1093"/>
    <cellStyle name="Totale 2 4 6 3 3 2" xfId="4450"/>
    <cellStyle name="Totale 2 4 6 3 3 2 2" xfId="15985"/>
    <cellStyle name="Totale 2 4 6 3 3 2 2 2" xfId="27411"/>
    <cellStyle name="Totale 2 4 6 3 3 2 2 2 2" xfId="39087"/>
    <cellStyle name="Totale 2 4 6 3 3 2 3" xfId="12975"/>
    <cellStyle name="Totale 2 4 6 3 3 2 3 2" xfId="24402"/>
    <cellStyle name="Totale 2 4 6 3 3 2 3 2 2" xfId="36078"/>
    <cellStyle name="Totale 2 4 6 3 3 3" xfId="7271"/>
    <cellStyle name="Totale 2 4 6 3 3 3 2" xfId="18585"/>
    <cellStyle name="Totale 2 4 6 3 3 3 2 2" xfId="30011"/>
    <cellStyle name="Totale 2 4 6 3 3 3 2 2 2" xfId="41687"/>
    <cellStyle name="Totale 2 4 6 3 3 4" xfId="9454"/>
    <cellStyle name="Totale 2 4 6 3 3 4 2" xfId="20906"/>
    <cellStyle name="Totale 2 4 6 3 3 4 2 2" xfId="32582"/>
    <cellStyle name="Totale 2 4 6 3 4" xfId="1461"/>
    <cellStyle name="Totale 2 4 6 3 4 2" xfId="4793"/>
    <cellStyle name="Totale 2 4 6 3 4 2 2" xfId="16320"/>
    <cellStyle name="Totale 2 4 6 3 4 2 2 2" xfId="27746"/>
    <cellStyle name="Totale 2 4 6 3 4 2 2 2 2" xfId="39422"/>
    <cellStyle name="Totale 2 4 6 3 4 2 3" xfId="13312"/>
    <cellStyle name="Totale 2 4 6 3 4 2 3 2" xfId="24739"/>
    <cellStyle name="Totale 2 4 6 3 4 2 3 2 2" xfId="36415"/>
    <cellStyle name="Totale 2 4 6 3 4 3" xfId="7630"/>
    <cellStyle name="Totale 2 4 6 3 4 3 2" xfId="18920"/>
    <cellStyle name="Totale 2 4 6 3 4 3 2 2" xfId="30346"/>
    <cellStyle name="Totale 2 4 6 3 4 3 2 2 2" xfId="42022"/>
    <cellStyle name="Totale 2 4 6 3 4 4" xfId="9634"/>
    <cellStyle name="Totale 2 4 6 3 4 4 2" xfId="21086"/>
    <cellStyle name="Totale 2 4 6 3 4 4 2 2" xfId="32762"/>
    <cellStyle name="Totale 2 4 6 3 5" xfId="777"/>
    <cellStyle name="Totale 2 4 6 3 5 2" xfId="4140"/>
    <cellStyle name="Totale 2 4 6 3 5 2 2" xfId="15722"/>
    <cellStyle name="Totale 2 4 6 3 5 2 2 2" xfId="27148"/>
    <cellStyle name="Totale 2 4 6 3 5 2 2 2 2" xfId="38824"/>
    <cellStyle name="Totale 2 4 6 3 5 2 3" xfId="12710"/>
    <cellStyle name="Totale 2 4 6 3 5 2 3 2" xfId="24137"/>
    <cellStyle name="Totale 2 4 6 3 5 2 3 2 2" xfId="35813"/>
    <cellStyle name="Totale 2 4 6 3 5 3" xfId="7006"/>
    <cellStyle name="Totale 2 4 6 3 5 3 2" xfId="18321"/>
    <cellStyle name="Totale 2 4 6 3 5 3 2 2" xfId="29747"/>
    <cellStyle name="Totale 2 4 6 3 5 3 2 2 2" xfId="41423"/>
    <cellStyle name="Totale 2 4 6 3 5 4" xfId="10007"/>
    <cellStyle name="Totale 2 4 6 3 5 4 2" xfId="21459"/>
    <cellStyle name="Totale 2 4 6 3 5 4 2 2" xfId="33135"/>
    <cellStyle name="Totale 2 4 6 3 6" xfId="2049"/>
    <cellStyle name="Totale 2 4 6 3 6 2" xfId="5372"/>
    <cellStyle name="Totale 2 4 6 3 6 2 2" xfId="16809"/>
    <cellStyle name="Totale 2 4 6 3 6 2 2 2" xfId="28235"/>
    <cellStyle name="Totale 2 4 6 3 6 2 2 2 2" xfId="39911"/>
    <cellStyle name="Totale 2 4 6 3 6 2 3" xfId="13804"/>
    <cellStyle name="Totale 2 4 6 3 6 2 3 2" xfId="25230"/>
    <cellStyle name="Totale 2 4 6 3 6 2 3 2 2" xfId="36906"/>
    <cellStyle name="Totale 2 4 6 3 6 3" xfId="8119"/>
    <cellStyle name="Totale 2 4 6 3 6 3 2" xfId="19409"/>
    <cellStyle name="Totale 2 4 6 3 6 3 2 2" xfId="30835"/>
    <cellStyle name="Totale 2 4 6 3 6 3 2 2 2" xfId="42511"/>
    <cellStyle name="Totale 2 4 6 3 6 4" xfId="10561"/>
    <cellStyle name="Totale 2 4 6 3 6 4 2" xfId="22013"/>
    <cellStyle name="Totale 2 4 6 3 6 4 2 2" xfId="33689"/>
    <cellStyle name="Totale 2 4 6 3 7" xfId="2423"/>
    <cellStyle name="Totale 2 4 6 3 7 2" xfId="5746"/>
    <cellStyle name="Totale 2 4 6 3 7 2 2" xfId="17170"/>
    <cellStyle name="Totale 2 4 6 3 7 2 2 2" xfId="28596"/>
    <cellStyle name="Totale 2 4 6 3 7 2 2 2 2" xfId="40272"/>
    <cellStyle name="Totale 2 4 6 3 7 2 3" xfId="14169"/>
    <cellStyle name="Totale 2 4 6 3 7 2 3 2" xfId="25595"/>
    <cellStyle name="Totale 2 4 6 3 7 2 3 2 2" xfId="37271"/>
    <cellStyle name="Totale 2 4 6 3 7 3" xfId="8480"/>
    <cellStyle name="Totale 2 4 6 3 7 3 2" xfId="19770"/>
    <cellStyle name="Totale 2 4 6 3 7 3 2 2" xfId="31196"/>
    <cellStyle name="Totale 2 4 6 3 7 3 2 2 2" xfId="42872"/>
    <cellStyle name="Totale 2 4 6 3 7 4" xfId="11208"/>
    <cellStyle name="Totale 2 4 6 3 7 4 2" xfId="22660"/>
    <cellStyle name="Totale 2 4 6 3 7 4 2 2" xfId="34336"/>
    <cellStyle name="Totale 2 4 6 3 8" xfId="2751"/>
    <cellStyle name="Totale 2 4 6 3 8 2" xfId="6074"/>
    <cellStyle name="Totale 2 4 6 3 8 2 2" xfId="17481"/>
    <cellStyle name="Totale 2 4 6 3 8 2 2 2" xfId="28907"/>
    <cellStyle name="Totale 2 4 6 3 8 2 2 2 2" xfId="40583"/>
    <cellStyle name="Totale 2 4 6 3 8 2 3" xfId="14483"/>
    <cellStyle name="Totale 2 4 6 3 8 2 3 2" xfId="25909"/>
    <cellStyle name="Totale 2 4 6 3 8 2 3 2 2" xfId="37585"/>
    <cellStyle name="Totale 2 4 6 3 8 3" xfId="8791"/>
    <cellStyle name="Totale 2 4 6 3 8 3 2" xfId="20081"/>
    <cellStyle name="Totale 2 4 6 3 8 3 2 2" xfId="31507"/>
    <cellStyle name="Totale 2 4 6 3 8 3 2 2 2" xfId="43183"/>
    <cellStyle name="Totale 2 4 6 3 8 4" xfId="9823"/>
    <cellStyle name="Totale 2 4 6 3 8 4 2" xfId="21275"/>
    <cellStyle name="Totale 2 4 6 3 8 4 2 2" xfId="32951"/>
    <cellStyle name="Totale 2 4 6 3 9" xfId="3132"/>
    <cellStyle name="Totale 2 4 6 3 9 2" xfId="6452"/>
    <cellStyle name="Totale 2 4 6 3 9 2 2" xfId="17848"/>
    <cellStyle name="Totale 2 4 6 3 9 2 2 2" xfId="29274"/>
    <cellStyle name="Totale 2 4 6 3 9 2 2 2 2" xfId="40950"/>
    <cellStyle name="Totale 2 4 6 3 9 2 3" xfId="14853"/>
    <cellStyle name="Totale 2 4 6 3 9 2 3 2" xfId="26279"/>
    <cellStyle name="Totale 2 4 6 3 9 2 3 2 2" xfId="37955"/>
    <cellStyle name="Totale 2 4 6 3 9 3" xfId="9080"/>
    <cellStyle name="Totale 2 4 6 3 9 3 2" xfId="20370"/>
    <cellStyle name="Totale 2 4 6 3 9 3 2 2" xfId="31796"/>
    <cellStyle name="Totale 2 4 6 3 9 3 2 2 2" xfId="43472"/>
    <cellStyle name="Totale 2 4 6 3 9 4" xfId="9982"/>
    <cellStyle name="Totale 2 4 6 3 9 4 2" xfId="21434"/>
    <cellStyle name="Totale 2 4 6 3 9 4 2 2" xfId="33110"/>
    <cellStyle name="Totale 2 4 6 4" xfId="302"/>
    <cellStyle name="Totale 2 4 6 4 10" xfId="9800"/>
    <cellStyle name="Totale 2 4 6 4 10 2" xfId="21252"/>
    <cellStyle name="Totale 2 4 6 4 10 2 2" xfId="32928"/>
    <cellStyle name="Totale 2 4 6 4 2" xfId="1414"/>
    <cellStyle name="Totale 2 4 6 4 2 2" xfId="4746"/>
    <cellStyle name="Totale 2 4 6 4 2 2 2" xfId="16273"/>
    <cellStyle name="Totale 2 4 6 4 2 2 2 2" xfId="27699"/>
    <cellStyle name="Totale 2 4 6 4 2 2 2 2 2" xfId="39375"/>
    <cellStyle name="Totale 2 4 6 4 2 2 3" xfId="13265"/>
    <cellStyle name="Totale 2 4 6 4 2 2 3 2" xfId="24692"/>
    <cellStyle name="Totale 2 4 6 4 2 2 3 2 2" xfId="36368"/>
    <cellStyle name="Totale 2 4 6 4 2 3" xfId="7583"/>
    <cellStyle name="Totale 2 4 6 4 2 3 2" xfId="18873"/>
    <cellStyle name="Totale 2 4 6 4 2 3 2 2" xfId="30299"/>
    <cellStyle name="Totale 2 4 6 4 2 3 2 2 2" xfId="41975"/>
    <cellStyle name="Totale 2 4 6 4 2 4" xfId="11057"/>
    <cellStyle name="Totale 2 4 6 4 2 4 2" xfId="22509"/>
    <cellStyle name="Totale 2 4 6 4 2 4 2 2" xfId="34185"/>
    <cellStyle name="Totale 2 4 6 4 3" xfId="1605"/>
    <cellStyle name="Totale 2 4 6 4 3 2" xfId="4935"/>
    <cellStyle name="Totale 2 4 6 4 3 2 2" xfId="16461"/>
    <cellStyle name="Totale 2 4 6 4 3 2 2 2" xfId="27887"/>
    <cellStyle name="Totale 2 4 6 4 3 2 2 2 2" xfId="39563"/>
    <cellStyle name="Totale 2 4 6 4 3 2 3" xfId="13453"/>
    <cellStyle name="Totale 2 4 6 4 3 2 3 2" xfId="24880"/>
    <cellStyle name="Totale 2 4 6 4 3 2 3 2 2" xfId="36556"/>
    <cellStyle name="Totale 2 4 6 4 3 3" xfId="7771"/>
    <cellStyle name="Totale 2 4 6 4 3 3 2" xfId="19061"/>
    <cellStyle name="Totale 2 4 6 4 3 3 2 2" xfId="30487"/>
    <cellStyle name="Totale 2 4 6 4 3 3 2 2 2" xfId="42163"/>
    <cellStyle name="Totale 2 4 6 4 3 4" xfId="10296"/>
    <cellStyle name="Totale 2 4 6 4 3 4 2" xfId="21748"/>
    <cellStyle name="Totale 2 4 6 4 3 4 2 2" xfId="33424"/>
    <cellStyle name="Totale 2 4 6 4 4" xfId="730"/>
    <cellStyle name="Totale 2 4 6 4 4 2" xfId="4093"/>
    <cellStyle name="Totale 2 4 6 4 4 2 2" xfId="15675"/>
    <cellStyle name="Totale 2 4 6 4 4 2 2 2" xfId="27101"/>
    <cellStyle name="Totale 2 4 6 4 4 2 2 2 2" xfId="38777"/>
    <cellStyle name="Totale 2 4 6 4 4 2 3" xfId="12663"/>
    <cellStyle name="Totale 2 4 6 4 4 2 3 2" xfId="24090"/>
    <cellStyle name="Totale 2 4 6 4 4 2 3 2 2" xfId="35766"/>
    <cellStyle name="Totale 2 4 6 4 4 3" xfId="6959"/>
    <cellStyle name="Totale 2 4 6 4 4 3 2" xfId="18274"/>
    <cellStyle name="Totale 2 4 6 4 4 3 2 2" xfId="29700"/>
    <cellStyle name="Totale 2 4 6 4 4 3 2 2 2" xfId="41376"/>
    <cellStyle name="Totale 2 4 6 4 4 4" xfId="10484"/>
    <cellStyle name="Totale 2 4 6 4 4 4 2" xfId="21936"/>
    <cellStyle name="Totale 2 4 6 4 4 4 2 2" xfId="33612"/>
    <cellStyle name="Totale 2 4 6 4 5" xfId="2002"/>
    <cellStyle name="Totale 2 4 6 4 5 2" xfId="5325"/>
    <cellStyle name="Totale 2 4 6 4 5 2 2" xfId="16762"/>
    <cellStyle name="Totale 2 4 6 4 5 2 2 2" xfId="28188"/>
    <cellStyle name="Totale 2 4 6 4 5 2 2 2 2" xfId="39864"/>
    <cellStyle name="Totale 2 4 6 4 5 2 3" xfId="13757"/>
    <cellStyle name="Totale 2 4 6 4 5 2 3 2" xfId="25183"/>
    <cellStyle name="Totale 2 4 6 4 5 2 3 2 2" xfId="36859"/>
    <cellStyle name="Totale 2 4 6 4 5 3" xfId="8072"/>
    <cellStyle name="Totale 2 4 6 4 5 3 2" xfId="19362"/>
    <cellStyle name="Totale 2 4 6 4 5 3 2 2" xfId="30788"/>
    <cellStyle name="Totale 2 4 6 4 5 3 2 2 2" xfId="42464"/>
    <cellStyle name="Totale 2 4 6 4 5 4" xfId="10856"/>
    <cellStyle name="Totale 2 4 6 4 5 4 2" xfId="22308"/>
    <cellStyle name="Totale 2 4 6 4 5 4 2 2" xfId="33984"/>
    <cellStyle name="Totale 2 4 6 4 6" xfId="2376"/>
    <cellStyle name="Totale 2 4 6 4 6 2" xfId="5699"/>
    <cellStyle name="Totale 2 4 6 4 6 2 2" xfId="17123"/>
    <cellStyle name="Totale 2 4 6 4 6 2 2 2" xfId="28549"/>
    <cellStyle name="Totale 2 4 6 4 6 2 2 2 2" xfId="40225"/>
    <cellStyle name="Totale 2 4 6 4 6 2 3" xfId="14122"/>
    <cellStyle name="Totale 2 4 6 4 6 2 3 2" xfId="25548"/>
    <cellStyle name="Totale 2 4 6 4 6 2 3 2 2" xfId="37224"/>
    <cellStyle name="Totale 2 4 6 4 6 3" xfId="8433"/>
    <cellStyle name="Totale 2 4 6 4 6 3 2" xfId="19723"/>
    <cellStyle name="Totale 2 4 6 4 6 3 2 2" xfId="31149"/>
    <cellStyle name="Totale 2 4 6 4 6 3 2 2 2" xfId="42825"/>
    <cellStyle name="Totale 2 4 6 4 6 4" xfId="11808"/>
    <cellStyle name="Totale 2 4 6 4 6 4 2" xfId="23260"/>
    <cellStyle name="Totale 2 4 6 4 6 4 2 2" xfId="34936"/>
    <cellStyle name="Totale 2 4 6 4 7" xfId="2758"/>
    <cellStyle name="Totale 2 4 6 4 7 2" xfId="6081"/>
    <cellStyle name="Totale 2 4 6 4 7 2 2" xfId="17488"/>
    <cellStyle name="Totale 2 4 6 4 7 2 2 2" xfId="28914"/>
    <cellStyle name="Totale 2 4 6 4 7 2 2 2 2" xfId="40590"/>
    <cellStyle name="Totale 2 4 6 4 7 2 3" xfId="14490"/>
    <cellStyle name="Totale 2 4 6 4 7 2 3 2" xfId="25916"/>
    <cellStyle name="Totale 2 4 6 4 7 2 3 2 2" xfId="37592"/>
    <cellStyle name="Totale 2 4 6 4 7 3" xfId="8798"/>
    <cellStyle name="Totale 2 4 6 4 7 3 2" xfId="20088"/>
    <cellStyle name="Totale 2 4 6 4 7 3 2 2" xfId="31514"/>
    <cellStyle name="Totale 2 4 6 4 7 3 2 2 2" xfId="43190"/>
    <cellStyle name="Totale 2 4 6 4 7 4" xfId="10200"/>
    <cellStyle name="Totale 2 4 6 4 7 4 2" xfId="21652"/>
    <cellStyle name="Totale 2 4 6 4 7 4 2 2" xfId="33328"/>
    <cellStyle name="Totale 2 4 6 4 8" xfId="3085"/>
    <cellStyle name="Totale 2 4 6 4 8 2" xfId="6405"/>
    <cellStyle name="Totale 2 4 6 4 8 2 2" xfId="17801"/>
    <cellStyle name="Totale 2 4 6 4 8 2 2 2" xfId="29227"/>
    <cellStyle name="Totale 2 4 6 4 8 2 2 2 2" xfId="40903"/>
    <cellStyle name="Totale 2 4 6 4 8 2 3" xfId="14806"/>
    <cellStyle name="Totale 2 4 6 4 8 2 3 2" xfId="26232"/>
    <cellStyle name="Totale 2 4 6 4 8 2 3 2 2" xfId="37908"/>
    <cellStyle name="Totale 2 4 6 4 8 3" xfId="11066"/>
    <cellStyle name="Totale 2 4 6 4 8 3 2" xfId="22518"/>
    <cellStyle name="Totale 2 4 6 4 8 3 2 2" xfId="34194"/>
    <cellStyle name="Totale 2 4 6 4 9" xfId="3690"/>
    <cellStyle name="Totale 2 4 6 4 9 2" xfId="15279"/>
    <cellStyle name="Totale 2 4 6 4 9 2 2" xfId="26705"/>
    <cellStyle name="Totale 2 4 6 4 9 2 2 2" xfId="38381"/>
    <cellStyle name="Totale 2 4 6 4 9 3" xfId="12266"/>
    <cellStyle name="Totale 2 4 6 4 9 3 2" xfId="23693"/>
    <cellStyle name="Totale 2 4 6 4 9 3 2 2" xfId="35369"/>
    <cellStyle name="Totale 2 4 6 5" xfId="465"/>
    <cellStyle name="Totale 2 4 6 5 2" xfId="1149"/>
    <cellStyle name="Totale 2 4 6 5 2 2" xfId="4506"/>
    <cellStyle name="Totale 2 4 6 5 2 2 2" xfId="16040"/>
    <cellStyle name="Totale 2 4 6 5 2 2 2 2" xfId="27466"/>
    <cellStyle name="Totale 2 4 6 5 2 2 2 2 2" xfId="39142"/>
    <cellStyle name="Totale 2 4 6 5 2 2 3" xfId="13030"/>
    <cellStyle name="Totale 2 4 6 5 2 2 3 2" xfId="24457"/>
    <cellStyle name="Totale 2 4 6 5 2 2 3 2 2" xfId="36133"/>
    <cellStyle name="Totale 2 4 6 5 2 3" xfId="7326"/>
    <cellStyle name="Totale 2 4 6 5 2 3 2" xfId="18640"/>
    <cellStyle name="Totale 2 4 6 5 2 3 2 2" xfId="30066"/>
    <cellStyle name="Totale 2 4 6 5 2 3 2 2 2" xfId="41742"/>
    <cellStyle name="Totale 2 4 6 5 2 4" xfId="9888"/>
    <cellStyle name="Totale 2 4 6 5 2 4 2" xfId="21340"/>
    <cellStyle name="Totale 2 4 6 5 2 4 2 2" xfId="33016"/>
    <cellStyle name="Totale 2 4 6 5 3" xfId="2165"/>
    <cellStyle name="Totale 2 4 6 5 3 2" xfId="5488"/>
    <cellStyle name="Totale 2 4 6 5 3 2 2" xfId="16924"/>
    <cellStyle name="Totale 2 4 6 5 3 2 2 2" xfId="28350"/>
    <cellStyle name="Totale 2 4 6 5 3 2 2 2 2" xfId="40026"/>
    <cellStyle name="Totale 2 4 6 5 3 2 3" xfId="13919"/>
    <cellStyle name="Totale 2 4 6 5 3 2 3 2" xfId="25345"/>
    <cellStyle name="Totale 2 4 6 5 3 2 3 2 2" xfId="37021"/>
    <cellStyle name="Totale 2 4 6 5 3 3" xfId="8234"/>
    <cellStyle name="Totale 2 4 6 5 3 3 2" xfId="19524"/>
    <cellStyle name="Totale 2 4 6 5 3 3 2 2" xfId="30950"/>
    <cellStyle name="Totale 2 4 6 5 3 3 2 2 2" xfId="42626"/>
    <cellStyle name="Totale 2 4 6 5 3 4" xfId="11682"/>
    <cellStyle name="Totale 2 4 6 5 3 4 2" xfId="23134"/>
    <cellStyle name="Totale 2 4 6 5 3 4 2 2" xfId="34810"/>
    <cellStyle name="Totale 2 4 6 5 4" xfId="2539"/>
    <cellStyle name="Totale 2 4 6 5 4 2" xfId="5862"/>
    <cellStyle name="Totale 2 4 6 5 4 2 2" xfId="17286"/>
    <cellStyle name="Totale 2 4 6 5 4 2 2 2" xfId="28712"/>
    <cellStyle name="Totale 2 4 6 5 4 2 2 2 2" xfId="40388"/>
    <cellStyle name="Totale 2 4 6 5 4 2 3" xfId="14285"/>
    <cellStyle name="Totale 2 4 6 5 4 2 3 2" xfId="25711"/>
    <cellStyle name="Totale 2 4 6 5 4 2 3 2 2" xfId="37387"/>
    <cellStyle name="Totale 2 4 6 5 4 3" xfId="8596"/>
    <cellStyle name="Totale 2 4 6 5 4 3 2" xfId="19886"/>
    <cellStyle name="Totale 2 4 6 5 4 3 2 2" xfId="31312"/>
    <cellStyle name="Totale 2 4 6 5 4 3 2 2 2" xfId="42988"/>
    <cellStyle name="Totale 2 4 6 5 4 4" xfId="10631"/>
    <cellStyle name="Totale 2 4 6 5 4 4 2" xfId="22083"/>
    <cellStyle name="Totale 2 4 6 5 4 4 2 2" xfId="33759"/>
    <cellStyle name="Totale 2 4 6 5 5" xfId="2697"/>
    <cellStyle name="Totale 2 4 6 5 5 2" xfId="6020"/>
    <cellStyle name="Totale 2 4 6 5 5 2 2" xfId="17429"/>
    <cellStyle name="Totale 2 4 6 5 5 2 2 2" xfId="28855"/>
    <cellStyle name="Totale 2 4 6 5 5 2 2 2 2" xfId="40531"/>
    <cellStyle name="Totale 2 4 6 5 5 2 3" xfId="14431"/>
    <cellStyle name="Totale 2 4 6 5 5 2 3 2" xfId="25857"/>
    <cellStyle name="Totale 2 4 6 5 5 2 3 2 2" xfId="37533"/>
    <cellStyle name="Totale 2 4 6 5 5 3" xfId="8739"/>
    <cellStyle name="Totale 2 4 6 5 5 3 2" xfId="20029"/>
    <cellStyle name="Totale 2 4 6 5 5 3 2 2" xfId="31455"/>
    <cellStyle name="Totale 2 4 6 5 5 3 2 2 2" xfId="43131"/>
    <cellStyle name="Totale 2 4 6 5 5 4" xfId="10933"/>
    <cellStyle name="Totale 2 4 6 5 5 4 2" xfId="22385"/>
    <cellStyle name="Totale 2 4 6 5 5 4 2 2" xfId="34061"/>
    <cellStyle name="Totale 2 4 6 5 6" xfId="3247"/>
    <cellStyle name="Totale 2 4 6 5 6 2" xfId="6567"/>
    <cellStyle name="Totale 2 4 6 5 6 2 2" xfId="17963"/>
    <cellStyle name="Totale 2 4 6 5 6 2 2 2" xfId="29389"/>
    <cellStyle name="Totale 2 4 6 5 6 2 2 2 2" xfId="41065"/>
    <cellStyle name="Totale 2 4 6 5 6 2 3" xfId="14968"/>
    <cellStyle name="Totale 2 4 6 5 6 2 3 2" xfId="26394"/>
    <cellStyle name="Totale 2 4 6 5 6 2 3 2 2" xfId="38070"/>
    <cellStyle name="Totale 2 4 6 5 6 3" xfId="9136"/>
    <cellStyle name="Totale 2 4 6 5 6 3 2" xfId="20425"/>
    <cellStyle name="Totale 2 4 6 5 6 3 2 2" xfId="31851"/>
    <cellStyle name="Totale 2 4 6 5 6 3 2 2 2" xfId="43527"/>
    <cellStyle name="Totale 2 4 6 5 6 4" xfId="10226"/>
    <cellStyle name="Totale 2 4 6 5 6 4 2" xfId="21678"/>
    <cellStyle name="Totale 2 4 6 5 6 4 2 2" xfId="33354"/>
    <cellStyle name="Totale 2 4 6 5 7" xfId="3388"/>
    <cellStyle name="Totale 2 4 6 5 7 2" xfId="6702"/>
    <cellStyle name="Totale 2 4 6 5 7 2 2" xfId="18093"/>
    <cellStyle name="Totale 2 4 6 5 7 2 2 2" xfId="29519"/>
    <cellStyle name="Totale 2 4 6 5 7 2 2 2 2" xfId="41195"/>
    <cellStyle name="Totale 2 4 6 5 7 2 3" xfId="15099"/>
    <cellStyle name="Totale 2 4 6 5 7 2 3 2" xfId="26525"/>
    <cellStyle name="Totale 2 4 6 5 7 2 3 2 2" xfId="38201"/>
    <cellStyle name="Totale 2 4 6 5 7 3" xfId="9246"/>
    <cellStyle name="Totale 2 4 6 5 7 3 2" xfId="20698"/>
    <cellStyle name="Totale 2 4 6 5 7 3 2 2" xfId="32374"/>
    <cellStyle name="Totale 2 4 6 5 8" xfId="3853"/>
    <cellStyle name="Totale 2 4 6 5 8 2" xfId="15441"/>
    <cellStyle name="Totale 2 4 6 5 8 2 2" xfId="26867"/>
    <cellStyle name="Totale 2 4 6 5 8 2 2 2" xfId="38543"/>
    <cellStyle name="Totale 2 4 6 5 8 3" xfId="12428"/>
    <cellStyle name="Totale 2 4 6 5 8 3 2" xfId="23855"/>
    <cellStyle name="Totale 2 4 6 5 8 3 2 2" xfId="35531"/>
    <cellStyle name="Totale 2 4 6 5 9" xfId="11991"/>
    <cellStyle name="Totale 2 4 6 5 9 2" xfId="23443"/>
    <cellStyle name="Totale 2 4 6 5 9 2 2" xfId="35119"/>
    <cellStyle name="Totale 2 4 6 6" xfId="917"/>
    <cellStyle name="Totale 2 4 6 6 2" xfId="4276"/>
    <cellStyle name="Totale 2 4 6 6 2 2" xfId="15830"/>
    <cellStyle name="Totale 2 4 6 6 2 2 2" xfId="27256"/>
    <cellStyle name="Totale 2 4 6 6 2 2 2 2" xfId="38932"/>
    <cellStyle name="Totale 2 4 6 6 2 3" xfId="12820"/>
    <cellStyle name="Totale 2 4 6 6 2 3 2" xfId="24247"/>
    <cellStyle name="Totale 2 4 6 6 2 3 2 2" xfId="35923"/>
    <cellStyle name="Totale 2 4 6 6 3" xfId="7116"/>
    <cellStyle name="Totale 2 4 6 6 3 2" xfId="18430"/>
    <cellStyle name="Totale 2 4 6 6 3 2 2" xfId="29856"/>
    <cellStyle name="Totale 2 4 6 6 3 2 2 2" xfId="41532"/>
    <cellStyle name="Totale 2 4 6 6 4" xfId="10832"/>
    <cellStyle name="Totale 2 4 6 6 4 2" xfId="22284"/>
    <cellStyle name="Totale 2 4 6 6 4 2 2" xfId="33960"/>
    <cellStyle name="Totale 2 4 6 7" xfId="1299"/>
    <cellStyle name="Totale 2 4 6 7 2" xfId="4643"/>
    <cellStyle name="Totale 2 4 6 7 2 2" xfId="16170"/>
    <cellStyle name="Totale 2 4 6 7 2 2 2" xfId="27596"/>
    <cellStyle name="Totale 2 4 6 7 2 2 2 2" xfId="39272"/>
    <cellStyle name="Totale 2 4 6 7 2 3" xfId="13162"/>
    <cellStyle name="Totale 2 4 6 7 2 3 2" xfId="24589"/>
    <cellStyle name="Totale 2 4 6 7 2 3 2 2" xfId="36265"/>
    <cellStyle name="Totale 2 4 6 7 3" xfId="7468"/>
    <cellStyle name="Totale 2 4 6 7 3 2" xfId="18770"/>
    <cellStyle name="Totale 2 4 6 7 3 2 2" xfId="30196"/>
    <cellStyle name="Totale 2 4 6 7 3 2 2 2" xfId="41872"/>
    <cellStyle name="Totale 2 4 6 7 4" xfId="11465"/>
    <cellStyle name="Totale 2 4 6 7 4 2" xfId="22917"/>
    <cellStyle name="Totale 2 4 6 7 4 2 2" xfId="34593"/>
    <cellStyle name="Totale 2 4 6 8" xfId="627"/>
    <cellStyle name="Totale 2 4 6 8 2" xfId="3990"/>
    <cellStyle name="Totale 2 4 6 8 2 2" xfId="15572"/>
    <cellStyle name="Totale 2 4 6 8 2 2 2" xfId="26998"/>
    <cellStyle name="Totale 2 4 6 8 2 2 2 2" xfId="38674"/>
    <cellStyle name="Totale 2 4 6 8 2 3" xfId="12560"/>
    <cellStyle name="Totale 2 4 6 8 2 3 2" xfId="23987"/>
    <cellStyle name="Totale 2 4 6 8 2 3 2 2" xfId="35663"/>
    <cellStyle name="Totale 2 4 6 8 3" xfId="6856"/>
    <cellStyle name="Totale 2 4 6 8 3 2" xfId="18171"/>
    <cellStyle name="Totale 2 4 6 8 3 2 2" xfId="29597"/>
    <cellStyle name="Totale 2 4 6 8 3 2 2 2" xfId="41273"/>
    <cellStyle name="Totale 2 4 6 8 4" xfId="10081"/>
    <cellStyle name="Totale 2 4 6 8 4 2" xfId="21533"/>
    <cellStyle name="Totale 2 4 6 8 4 2 2" xfId="33209"/>
    <cellStyle name="Totale 2 4 6 9" xfId="1712"/>
    <cellStyle name="Totale 2 4 6 9 2" xfId="5036"/>
    <cellStyle name="Totale 2 4 6 9 2 2" xfId="16528"/>
    <cellStyle name="Totale 2 4 6 9 2 2 2" xfId="27954"/>
    <cellStyle name="Totale 2 4 6 9 2 2 2 2" xfId="39630"/>
    <cellStyle name="Totale 2 4 6 9 2 3" xfId="13520"/>
    <cellStyle name="Totale 2 4 6 9 2 3 2" xfId="24947"/>
    <cellStyle name="Totale 2 4 6 9 2 3 2 2" xfId="36623"/>
    <cellStyle name="Totale 2 4 6 9 3" xfId="7838"/>
    <cellStyle name="Totale 2 4 6 9 3 2" xfId="19128"/>
    <cellStyle name="Totale 2 4 6 9 3 2 2" xfId="30554"/>
    <cellStyle name="Totale 2 4 6 9 3 2 2 2" xfId="42230"/>
    <cellStyle name="Totale 2 4 6 9 4" xfId="9912"/>
    <cellStyle name="Totale 2 4 6 9 4 2" xfId="21364"/>
    <cellStyle name="Totale 2 4 6 9 4 2 2" xfId="33040"/>
    <cellStyle name="Totale 2 4 7" xfId="107"/>
    <cellStyle name="Totale 2 4 7 10" xfId="2747"/>
    <cellStyle name="Totale 2 4 7 10 2" xfId="6070"/>
    <cellStyle name="Totale 2 4 7 10 2 2" xfId="17477"/>
    <cellStyle name="Totale 2 4 7 10 2 2 2" xfId="28903"/>
    <cellStyle name="Totale 2 4 7 10 2 2 2 2" xfId="40579"/>
    <cellStyle name="Totale 2 4 7 10 2 3" xfId="14479"/>
    <cellStyle name="Totale 2 4 7 10 2 3 2" xfId="25905"/>
    <cellStyle name="Totale 2 4 7 10 2 3 2 2" xfId="37581"/>
    <cellStyle name="Totale 2 4 7 10 3" xfId="8787"/>
    <cellStyle name="Totale 2 4 7 10 3 2" xfId="20077"/>
    <cellStyle name="Totale 2 4 7 10 3 2 2" xfId="31503"/>
    <cellStyle name="Totale 2 4 7 10 3 2 2 2" xfId="43179"/>
    <cellStyle name="Totale 2 4 7 10 4" xfId="11801"/>
    <cellStyle name="Totale 2 4 7 10 4 2" xfId="23253"/>
    <cellStyle name="Totale 2 4 7 10 4 2 2" xfId="34929"/>
    <cellStyle name="Totale 2 4 7 11" xfId="3524"/>
    <cellStyle name="Totale 2 4 7 11 2" xfId="15131"/>
    <cellStyle name="Totale 2 4 7 11 2 2" xfId="26557"/>
    <cellStyle name="Totale 2 4 7 11 2 2 2" xfId="38233"/>
    <cellStyle name="Totale 2 4 7 11 3" xfId="12118"/>
    <cellStyle name="Totale 2 4 7 11 3 2" xfId="23545"/>
    <cellStyle name="Totale 2 4 7 11 3 2 2" xfId="35221"/>
    <cellStyle name="Totale 2 4 7 2" xfId="284"/>
    <cellStyle name="Totale 2 4 7 2 10" xfId="3672"/>
    <cellStyle name="Totale 2 4 7 2 10 2" xfId="15261"/>
    <cellStyle name="Totale 2 4 7 2 10 2 2" xfId="26687"/>
    <cellStyle name="Totale 2 4 7 2 10 2 2 2" xfId="38363"/>
    <cellStyle name="Totale 2 4 7 2 10 3" xfId="12248"/>
    <cellStyle name="Totale 2 4 7 2 10 3 2" xfId="23675"/>
    <cellStyle name="Totale 2 4 7 2 10 3 2 2" xfId="35351"/>
    <cellStyle name="Totale 2 4 7 2 11" xfId="11878"/>
    <cellStyle name="Totale 2 4 7 2 11 2" xfId="23330"/>
    <cellStyle name="Totale 2 4 7 2 11 2 2" xfId="35006"/>
    <cellStyle name="Totale 2 4 7 2 2" xfId="1032"/>
    <cellStyle name="Totale 2 4 7 2 2 2" xfId="4389"/>
    <cellStyle name="Totale 2 4 7 2 2 2 2" xfId="15924"/>
    <cellStyle name="Totale 2 4 7 2 2 2 2 2" xfId="27350"/>
    <cellStyle name="Totale 2 4 7 2 2 2 2 2 2" xfId="39026"/>
    <cellStyle name="Totale 2 4 7 2 2 2 3" xfId="12914"/>
    <cellStyle name="Totale 2 4 7 2 2 2 3 2" xfId="24341"/>
    <cellStyle name="Totale 2 4 7 2 2 2 3 2 2" xfId="36017"/>
    <cellStyle name="Totale 2 4 7 2 2 3" xfId="7210"/>
    <cellStyle name="Totale 2 4 7 2 2 3 2" xfId="18524"/>
    <cellStyle name="Totale 2 4 7 2 2 3 2 2" xfId="29950"/>
    <cellStyle name="Totale 2 4 7 2 2 3 2 2 2" xfId="41626"/>
    <cellStyle name="Totale 2 4 7 2 2 4" xfId="10580"/>
    <cellStyle name="Totale 2 4 7 2 2 4 2" xfId="22032"/>
    <cellStyle name="Totale 2 4 7 2 2 4 2 2" xfId="33708"/>
    <cellStyle name="Totale 2 4 7 2 3" xfId="1396"/>
    <cellStyle name="Totale 2 4 7 2 3 2" xfId="4728"/>
    <cellStyle name="Totale 2 4 7 2 3 2 2" xfId="16255"/>
    <cellStyle name="Totale 2 4 7 2 3 2 2 2" xfId="27681"/>
    <cellStyle name="Totale 2 4 7 2 3 2 2 2 2" xfId="39357"/>
    <cellStyle name="Totale 2 4 7 2 3 2 3" xfId="13247"/>
    <cellStyle name="Totale 2 4 7 2 3 2 3 2" xfId="24674"/>
    <cellStyle name="Totale 2 4 7 2 3 2 3 2 2" xfId="36350"/>
    <cellStyle name="Totale 2 4 7 2 3 3" xfId="7565"/>
    <cellStyle name="Totale 2 4 7 2 3 3 2" xfId="18855"/>
    <cellStyle name="Totale 2 4 7 2 3 3 2 2" xfId="30281"/>
    <cellStyle name="Totale 2 4 7 2 3 3 2 2 2" xfId="41957"/>
    <cellStyle name="Totale 2 4 7 2 3 4" xfId="11857"/>
    <cellStyle name="Totale 2 4 7 2 3 4 2" xfId="23309"/>
    <cellStyle name="Totale 2 4 7 2 3 4 2 2" xfId="34985"/>
    <cellStyle name="Totale 2 4 7 2 4" xfId="1592"/>
    <cellStyle name="Totale 2 4 7 2 4 2" xfId="4922"/>
    <cellStyle name="Totale 2 4 7 2 4 2 2" xfId="16448"/>
    <cellStyle name="Totale 2 4 7 2 4 2 2 2" xfId="27874"/>
    <cellStyle name="Totale 2 4 7 2 4 2 2 2 2" xfId="39550"/>
    <cellStyle name="Totale 2 4 7 2 4 2 3" xfId="13440"/>
    <cellStyle name="Totale 2 4 7 2 4 2 3 2" xfId="24867"/>
    <cellStyle name="Totale 2 4 7 2 4 2 3 2 2" xfId="36543"/>
    <cellStyle name="Totale 2 4 7 2 4 3" xfId="7758"/>
    <cellStyle name="Totale 2 4 7 2 4 3 2" xfId="19048"/>
    <cellStyle name="Totale 2 4 7 2 4 3 2 2" xfId="30474"/>
    <cellStyle name="Totale 2 4 7 2 4 3 2 2 2" xfId="42150"/>
    <cellStyle name="Totale 2 4 7 2 4 4" xfId="9364"/>
    <cellStyle name="Totale 2 4 7 2 4 4 2" xfId="20816"/>
    <cellStyle name="Totale 2 4 7 2 4 4 2 2" xfId="32492"/>
    <cellStyle name="Totale 2 4 7 2 5" xfId="712"/>
    <cellStyle name="Totale 2 4 7 2 5 2" xfId="4075"/>
    <cellStyle name="Totale 2 4 7 2 5 2 2" xfId="15657"/>
    <cellStyle name="Totale 2 4 7 2 5 2 2 2" xfId="27083"/>
    <cellStyle name="Totale 2 4 7 2 5 2 2 2 2" xfId="38759"/>
    <cellStyle name="Totale 2 4 7 2 5 2 3" xfId="12645"/>
    <cellStyle name="Totale 2 4 7 2 5 2 3 2" xfId="24072"/>
    <cellStyle name="Totale 2 4 7 2 5 2 3 2 2" xfId="35748"/>
    <cellStyle name="Totale 2 4 7 2 5 3" xfId="6941"/>
    <cellStyle name="Totale 2 4 7 2 5 3 2" xfId="18256"/>
    <cellStyle name="Totale 2 4 7 2 5 3 2 2" xfId="29682"/>
    <cellStyle name="Totale 2 4 7 2 5 3 2 2 2" xfId="41358"/>
    <cellStyle name="Totale 2 4 7 2 5 4" xfId="11529"/>
    <cellStyle name="Totale 2 4 7 2 5 4 2" xfId="22981"/>
    <cellStyle name="Totale 2 4 7 2 5 4 2 2" xfId="34657"/>
    <cellStyle name="Totale 2 4 7 2 6" xfId="1984"/>
    <cellStyle name="Totale 2 4 7 2 6 2" xfId="5307"/>
    <cellStyle name="Totale 2 4 7 2 6 2 2" xfId="16744"/>
    <cellStyle name="Totale 2 4 7 2 6 2 2 2" xfId="28170"/>
    <cellStyle name="Totale 2 4 7 2 6 2 2 2 2" xfId="39846"/>
    <cellStyle name="Totale 2 4 7 2 6 2 3" xfId="13739"/>
    <cellStyle name="Totale 2 4 7 2 6 2 3 2" xfId="25165"/>
    <cellStyle name="Totale 2 4 7 2 6 2 3 2 2" xfId="36841"/>
    <cellStyle name="Totale 2 4 7 2 6 3" xfId="8054"/>
    <cellStyle name="Totale 2 4 7 2 6 3 2" xfId="19344"/>
    <cellStyle name="Totale 2 4 7 2 6 3 2 2" xfId="30770"/>
    <cellStyle name="Totale 2 4 7 2 6 3 2 2 2" xfId="42446"/>
    <cellStyle name="Totale 2 4 7 2 6 4" xfId="10043"/>
    <cellStyle name="Totale 2 4 7 2 6 4 2" xfId="21495"/>
    <cellStyle name="Totale 2 4 7 2 6 4 2 2" xfId="33171"/>
    <cellStyle name="Totale 2 4 7 2 7" xfId="2358"/>
    <cellStyle name="Totale 2 4 7 2 7 2" xfId="5681"/>
    <cellStyle name="Totale 2 4 7 2 7 2 2" xfId="17105"/>
    <cellStyle name="Totale 2 4 7 2 7 2 2 2" xfId="28531"/>
    <cellStyle name="Totale 2 4 7 2 7 2 2 2 2" xfId="40207"/>
    <cellStyle name="Totale 2 4 7 2 7 2 3" xfId="14104"/>
    <cellStyle name="Totale 2 4 7 2 7 2 3 2" xfId="25530"/>
    <cellStyle name="Totale 2 4 7 2 7 2 3 2 2" xfId="37206"/>
    <cellStyle name="Totale 2 4 7 2 7 3" xfId="8415"/>
    <cellStyle name="Totale 2 4 7 2 7 3 2" xfId="19705"/>
    <cellStyle name="Totale 2 4 7 2 7 3 2 2" xfId="31131"/>
    <cellStyle name="Totale 2 4 7 2 7 3 2 2 2" xfId="42807"/>
    <cellStyle name="Totale 2 4 7 2 7 4" xfId="9702"/>
    <cellStyle name="Totale 2 4 7 2 7 4 2" xfId="21154"/>
    <cellStyle name="Totale 2 4 7 2 7 4 2 2" xfId="32830"/>
    <cellStyle name="Totale 2 4 7 2 8" xfId="2835"/>
    <cellStyle name="Totale 2 4 7 2 8 2" xfId="6156"/>
    <cellStyle name="Totale 2 4 7 2 8 2 2" xfId="17560"/>
    <cellStyle name="Totale 2 4 7 2 8 2 2 2" xfId="28986"/>
    <cellStyle name="Totale 2 4 7 2 8 2 2 2 2" xfId="40662"/>
    <cellStyle name="Totale 2 4 7 2 8 2 3" xfId="14562"/>
    <cellStyle name="Totale 2 4 7 2 8 2 3 2" xfId="25988"/>
    <cellStyle name="Totale 2 4 7 2 8 2 3 2 2" xfId="37664"/>
    <cellStyle name="Totale 2 4 7 2 8 3" xfId="8870"/>
    <cellStyle name="Totale 2 4 7 2 8 3 2" xfId="20160"/>
    <cellStyle name="Totale 2 4 7 2 8 3 2 2" xfId="31586"/>
    <cellStyle name="Totale 2 4 7 2 8 3 2 2 2" xfId="43262"/>
    <cellStyle name="Totale 2 4 7 2 8 4" xfId="10458"/>
    <cellStyle name="Totale 2 4 7 2 8 4 2" xfId="21910"/>
    <cellStyle name="Totale 2 4 7 2 8 4 2 2" xfId="33586"/>
    <cellStyle name="Totale 2 4 7 2 9" xfId="3067"/>
    <cellStyle name="Totale 2 4 7 2 9 2" xfId="6387"/>
    <cellStyle name="Totale 2 4 7 2 9 2 2" xfId="17783"/>
    <cellStyle name="Totale 2 4 7 2 9 2 2 2" xfId="29209"/>
    <cellStyle name="Totale 2 4 7 2 9 2 2 2 2" xfId="40885"/>
    <cellStyle name="Totale 2 4 7 2 9 2 3" xfId="14788"/>
    <cellStyle name="Totale 2 4 7 2 9 2 3 2" xfId="26214"/>
    <cellStyle name="Totale 2 4 7 2 9 2 3 2 2" xfId="37890"/>
    <cellStyle name="Totale 2 4 7 2 9 3" xfId="9652"/>
    <cellStyle name="Totale 2 4 7 2 9 3 2" xfId="21104"/>
    <cellStyle name="Totale 2 4 7 2 9 3 2 2" xfId="32780"/>
    <cellStyle name="Totale 2 4 7 3" xfId="361"/>
    <cellStyle name="Totale 2 4 7 3 10" xfId="9752"/>
    <cellStyle name="Totale 2 4 7 3 10 2" xfId="21204"/>
    <cellStyle name="Totale 2 4 7 3 10 2 2" xfId="32880"/>
    <cellStyle name="Totale 2 4 7 3 2" xfId="1473"/>
    <cellStyle name="Totale 2 4 7 3 2 2" xfId="4805"/>
    <cellStyle name="Totale 2 4 7 3 2 2 2" xfId="16332"/>
    <cellStyle name="Totale 2 4 7 3 2 2 2 2" xfId="27758"/>
    <cellStyle name="Totale 2 4 7 3 2 2 2 2 2" xfId="39434"/>
    <cellStyle name="Totale 2 4 7 3 2 2 3" xfId="13324"/>
    <cellStyle name="Totale 2 4 7 3 2 2 3 2" xfId="24751"/>
    <cellStyle name="Totale 2 4 7 3 2 2 3 2 2" xfId="36427"/>
    <cellStyle name="Totale 2 4 7 3 2 3" xfId="7642"/>
    <cellStyle name="Totale 2 4 7 3 2 3 2" xfId="18932"/>
    <cellStyle name="Totale 2 4 7 3 2 3 2 2" xfId="30358"/>
    <cellStyle name="Totale 2 4 7 3 2 3 2 2 2" xfId="42034"/>
    <cellStyle name="Totale 2 4 7 3 2 4" xfId="11649"/>
    <cellStyle name="Totale 2 4 7 3 2 4 2" xfId="23101"/>
    <cellStyle name="Totale 2 4 7 3 2 4 2 2" xfId="34777"/>
    <cellStyle name="Totale 2 4 7 3 3" xfId="1616"/>
    <cellStyle name="Totale 2 4 7 3 3 2" xfId="4946"/>
    <cellStyle name="Totale 2 4 7 3 3 2 2" xfId="16470"/>
    <cellStyle name="Totale 2 4 7 3 3 2 2 2" xfId="27896"/>
    <cellStyle name="Totale 2 4 7 3 3 2 2 2 2" xfId="39572"/>
    <cellStyle name="Totale 2 4 7 3 3 2 3" xfId="13462"/>
    <cellStyle name="Totale 2 4 7 3 3 2 3 2" xfId="24889"/>
    <cellStyle name="Totale 2 4 7 3 3 2 3 2 2" xfId="36565"/>
    <cellStyle name="Totale 2 4 7 3 3 3" xfId="7780"/>
    <cellStyle name="Totale 2 4 7 3 3 3 2" xfId="19070"/>
    <cellStyle name="Totale 2 4 7 3 3 3 2 2" xfId="30496"/>
    <cellStyle name="Totale 2 4 7 3 3 3 2 2 2" xfId="42172"/>
    <cellStyle name="Totale 2 4 7 3 3 4" xfId="11230"/>
    <cellStyle name="Totale 2 4 7 3 3 4 2" xfId="22682"/>
    <cellStyle name="Totale 2 4 7 3 3 4 2 2" xfId="34358"/>
    <cellStyle name="Totale 2 4 7 3 4" xfId="789"/>
    <cellStyle name="Totale 2 4 7 3 4 2" xfId="4152"/>
    <cellStyle name="Totale 2 4 7 3 4 2 2" xfId="15734"/>
    <cellStyle name="Totale 2 4 7 3 4 2 2 2" xfId="27160"/>
    <cellStyle name="Totale 2 4 7 3 4 2 2 2 2" xfId="38836"/>
    <cellStyle name="Totale 2 4 7 3 4 2 3" xfId="12722"/>
    <cellStyle name="Totale 2 4 7 3 4 2 3 2" xfId="24149"/>
    <cellStyle name="Totale 2 4 7 3 4 2 3 2 2" xfId="35825"/>
    <cellStyle name="Totale 2 4 7 3 4 3" xfId="7018"/>
    <cellStyle name="Totale 2 4 7 3 4 3 2" xfId="18333"/>
    <cellStyle name="Totale 2 4 7 3 4 3 2 2" xfId="29759"/>
    <cellStyle name="Totale 2 4 7 3 4 3 2 2 2" xfId="41435"/>
    <cellStyle name="Totale 2 4 7 3 4 4" xfId="11868"/>
    <cellStyle name="Totale 2 4 7 3 4 4 2" xfId="23320"/>
    <cellStyle name="Totale 2 4 7 3 4 4 2 2" xfId="34996"/>
    <cellStyle name="Totale 2 4 7 3 5" xfId="2061"/>
    <cellStyle name="Totale 2 4 7 3 5 2" xfId="5384"/>
    <cellStyle name="Totale 2 4 7 3 5 2 2" xfId="16821"/>
    <cellStyle name="Totale 2 4 7 3 5 2 2 2" xfId="28247"/>
    <cellStyle name="Totale 2 4 7 3 5 2 2 2 2" xfId="39923"/>
    <cellStyle name="Totale 2 4 7 3 5 2 3" xfId="13816"/>
    <cellStyle name="Totale 2 4 7 3 5 2 3 2" xfId="25242"/>
    <cellStyle name="Totale 2 4 7 3 5 2 3 2 2" xfId="36918"/>
    <cellStyle name="Totale 2 4 7 3 5 3" xfId="8131"/>
    <cellStyle name="Totale 2 4 7 3 5 3 2" xfId="19421"/>
    <cellStyle name="Totale 2 4 7 3 5 3 2 2" xfId="30847"/>
    <cellStyle name="Totale 2 4 7 3 5 3 2 2 2" xfId="42523"/>
    <cellStyle name="Totale 2 4 7 3 5 4" xfId="11368"/>
    <cellStyle name="Totale 2 4 7 3 5 4 2" xfId="22820"/>
    <cellStyle name="Totale 2 4 7 3 5 4 2 2" xfId="34496"/>
    <cellStyle name="Totale 2 4 7 3 6" xfId="2435"/>
    <cellStyle name="Totale 2 4 7 3 6 2" xfId="5758"/>
    <cellStyle name="Totale 2 4 7 3 6 2 2" xfId="17182"/>
    <cellStyle name="Totale 2 4 7 3 6 2 2 2" xfId="28608"/>
    <cellStyle name="Totale 2 4 7 3 6 2 2 2 2" xfId="40284"/>
    <cellStyle name="Totale 2 4 7 3 6 2 3" xfId="14181"/>
    <cellStyle name="Totale 2 4 7 3 6 2 3 2" xfId="25607"/>
    <cellStyle name="Totale 2 4 7 3 6 2 3 2 2" xfId="37283"/>
    <cellStyle name="Totale 2 4 7 3 6 3" xfId="8492"/>
    <cellStyle name="Totale 2 4 7 3 6 3 2" xfId="19782"/>
    <cellStyle name="Totale 2 4 7 3 6 3 2 2" xfId="31208"/>
    <cellStyle name="Totale 2 4 7 3 6 3 2 2 2" xfId="42884"/>
    <cellStyle name="Totale 2 4 7 3 6 4" xfId="11741"/>
    <cellStyle name="Totale 2 4 7 3 6 4 2" xfId="23193"/>
    <cellStyle name="Totale 2 4 7 3 6 4 2 2" xfId="34869"/>
    <cellStyle name="Totale 2 4 7 3 7" xfId="2737"/>
    <cellStyle name="Totale 2 4 7 3 7 2" xfId="6060"/>
    <cellStyle name="Totale 2 4 7 3 7 2 2" xfId="17467"/>
    <cellStyle name="Totale 2 4 7 3 7 2 2 2" xfId="28893"/>
    <cellStyle name="Totale 2 4 7 3 7 2 2 2 2" xfId="40569"/>
    <cellStyle name="Totale 2 4 7 3 7 2 3" xfId="14469"/>
    <cellStyle name="Totale 2 4 7 3 7 2 3 2" xfId="25895"/>
    <cellStyle name="Totale 2 4 7 3 7 2 3 2 2" xfId="37571"/>
    <cellStyle name="Totale 2 4 7 3 7 3" xfId="8777"/>
    <cellStyle name="Totale 2 4 7 3 7 3 2" xfId="20067"/>
    <cellStyle name="Totale 2 4 7 3 7 3 2 2" xfId="31493"/>
    <cellStyle name="Totale 2 4 7 3 7 3 2 2 2" xfId="43169"/>
    <cellStyle name="Totale 2 4 7 3 7 4" xfId="10136"/>
    <cellStyle name="Totale 2 4 7 3 7 4 2" xfId="21588"/>
    <cellStyle name="Totale 2 4 7 3 7 4 2 2" xfId="33264"/>
    <cellStyle name="Totale 2 4 7 3 8" xfId="3144"/>
    <cellStyle name="Totale 2 4 7 3 8 2" xfId="6464"/>
    <cellStyle name="Totale 2 4 7 3 8 2 2" xfId="17860"/>
    <cellStyle name="Totale 2 4 7 3 8 2 2 2" xfId="29286"/>
    <cellStyle name="Totale 2 4 7 3 8 2 2 2 2" xfId="40962"/>
    <cellStyle name="Totale 2 4 7 3 8 2 3" xfId="14865"/>
    <cellStyle name="Totale 2 4 7 3 8 2 3 2" xfId="26291"/>
    <cellStyle name="Totale 2 4 7 3 8 2 3 2 2" xfId="37967"/>
    <cellStyle name="Totale 2 4 7 3 8 3" xfId="10599"/>
    <cellStyle name="Totale 2 4 7 3 8 3 2" xfId="22051"/>
    <cellStyle name="Totale 2 4 7 3 8 3 2 2" xfId="33727"/>
    <cellStyle name="Totale 2 4 7 3 9" xfId="3749"/>
    <cellStyle name="Totale 2 4 7 3 9 2" xfId="15338"/>
    <cellStyle name="Totale 2 4 7 3 9 2 2" xfId="26764"/>
    <cellStyle name="Totale 2 4 7 3 9 2 2 2" xfId="38440"/>
    <cellStyle name="Totale 2 4 7 3 9 3" xfId="12325"/>
    <cellStyle name="Totale 2 4 7 3 9 3 2" xfId="23752"/>
    <cellStyle name="Totale 2 4 7 3 9 3 2 2" xfId="35428"/>
    <cellStyle name="Totale 2 4 7 4" xfId="477"/>
    <cellStyle name="Totale 2 4 7 4 2" xfId="1161"/>
    <cellStyle name="Totale 2 4 7 4 2 2" xfId="4518"/>
    <cellStyle name="Totale 2 4 7 4 2 2 2" xfId="16052"/>
    <cellStyle name="Totale 2 4 7 4 2 2 2 2" xfId="27478"/>
    <cellStyle name="Totale 2 4 7 4 2 2 2 2 2" xfId="39154"/>
    <cellStyle name="Totale 2 4 7 4 2 2 3" xfId="13042"/>
    <cellStyle name="Totale 2 4 7 4 2 2 3 2" xfId="24469"/>
    <cellStyle name="Totale 2 4 7 4 2 2 3 2 2" xfId="36145"/>
    <cellStyle name="Totale 2 4 7 4 2 3" xfId="7338"/>
    <cellStyle name="Totale 2 4 7 4 2 3 2" xfId="18652"/>
    <cellStyle name="Totale 2 4 7 4 2 3 2 2" xfId="30078"/>
    <cellStyle name="Totale 2 4 7 4 2 3 2 2 2" xfId="41754"/>
    <cellStyle name="Totale 2 4 7 4 2 4" xfId="10610"/>
    <cellStyle name="Totale 2 4 7 4 2 4 2" xfId="22062"/>
    <cellStyle name="Totale 2 4 7 4 2 4 2 2" xfId="33738"/>
    <cellStyle name="Totale 2 4 7 4 3" xfId="2177"/>
    <cellStyle name="Totale 2 4 7 4 3 2" xfId="5500"/>
    <cellStyle name="Totale 2 4 7 4 3 2 2" xfId="16936"/>
    <cellStyle name="Totale 2 4 7 4 3 2 2 2" xfId="28362"/>
    <cellStyle name="Totale 2 4 7 4 3 2 2 2 2" xfId="40038"/>
    <cellStyle name="Totale 2 4 7 4 3 2 3" xfId="13931"/>
    <cellStyle name="Totale 2 4 7 4 3 2 3 2" xfId="25357"/>
    <cellStyle name="Totale 2 4 7 4 3 2 3 2 2" xfId="37033"/>
    <cellStyle name="Totale 2 4 7 4 3 3" xfId="8246"/>
    <cellStyle name="Totale 2 4 7 4 3 3 2" xfId="19536"/>
    <cellStyle name="Totale 2 4 7 4 3 3 2 2" xfId="30962"/>
    <cellStyle name="Totale 2 4 7 4 3 3 2 2 2" xfId="42638"/>
    <cellStyle name="Totale 2 4 7 4 3 4" xfId="10121"/>
    <cellStyle name="Totale 2 4 7 4 3 4 2" xfId="21573"/>
    <cellStyle name="Totale 2 4 7 4 3 4 2 2" xfId="33249"/>
    <cellStyle name="Totale 2 4 7 4 4" xfId="2551"/>
    <cellStyle name="Totale 2 4 7 4 4 2" xfId="5874"/>
    <cellStyle name="Totale 2 4 7 4 4 2 2" xfId="17298"/>
    <cellStyle name="Totale 2 4 7 4 4 2 2 2" xfId="28724"/>
    <cellStyle name="Totale 2 4 7 4 4 2 2 2 2" xfId="40400"/>
    <cellStyle name="Totale 2 4 7 4 4 2 3" xfId="14297"/>
    <cellStyle name="Totale 2 4 7 4 4 2 3 2" xfId="25723"/>
    <cellStyle name="Totale 2 4 7 4 4 2 3 2 2" xfId="37399"/>
    <cellStyle name="Totale 2 4 7 4 4 3" xfId="8608"/>
    <cellStyle name="Totale 2 4 7 4 4 3 2" xfId="19898"/>
    <cellStyle name="Totale 2 4 7 4 4 3 2 2" xfId="31324"/>
    <cellStyle name="Totale 2 4 7 4 4 3 2 2 2" xfId="43000"/>
    <cellStyle name="Totale 2 4 7 4 4 4" xfId="11493"/>
    <cellStyle name="Totale 2 4 7 4 4 4 2" xfId="22945"/>
    <cellStyle name="Totale 2 4 7 4 4 4 2 2" xfId="34621"/>
    <cellStyle name="Totale 2 4 7 4 5" xfId="1802"/>
    <cellStyle name="Totale 2 4 7 4 5 2" xfId="5126"/>
    <cellStyle name="Totale 2 4 7 4 5 2 2" xfId="16593"/>
    <cellStyle name="Totale 2 4 7 4 5 2 2 2" xfId="28019"/>
    <cellStyle name="Totale 2 4 7 4 5 2 2 2 2" xfId="39695"/>
    <cellStyle name="Totale 2 4 7 4 5 2 3" xfId="13588"/>
    <cellStyle name="Totale 2 4 7 4 5 2 3 2" xfId="25014"/>
    <cellStyle name="Totale 2 4 7 4 5 2 3 2 2" xfId="36690"/>
    <cellStyle name="Totale 2 4 7 4 5 3" xfId="7903"/>
    <cellStyle name="Totale 2 4 7 4 5 3 2" xfId="19193"/>
    <cellStyle name="Totale 2 4 7 4 5 3 2 2" xfId="30619"/>
    <cellStyle name="Totale 2 4 7 4 5 3 2 2 2" xfId="42295"/>
    <cellStyle name="Totale 2 4 7 4 5 4" xfId="9935"/>
    <cellStyle name="Totale 2 4 7 4 5 4 2" xfId="21387"/>
    <cellStyle name="Totale 2 4 7 4 5 4 2 2" xfId="33063"/>
    <cellStyle name="Totale 2 4 7 4 6" xfId="3259"/>
    <cellStyle name="Totale 2 4 7 4 6 2" xfId="6579"/>
    <cellStyle name="Totale 2 4 7 4 6 2 2" xfId="17975"/>
    <cellStyle name="Totale 2 4 7 4 6 2 2 2" xfId="29401"/>
    <cellStyle name="Totale 2 4 7 4 6 2 2 2 2" xfId="41077"/>
    <cellStyle name="Totale 2 4 7 4 6 2 3" xfId="14980"/>
    <cellStyle name="Totale 2 4 7 4 6 2 3 2" xfId="26406"/>
    <cellStyle name="Totale 2 4 7 4 6 2 3 2 2" xfId="38082"/>
    <cellStyle name="Totale 2 4 7 4 6 3" xfId="9148"/>
    <cellStyle name="Totale 2 4 7 4 6 3 2" xfId="20437"/>
    <cellStyle name="Totale 2 4 7 4 6 3 2 2" xfId="31863"/>
    <cellStyle name="Totale 2 4 7 4 6 3 2 2 2" xfId="43539"/>
    <cellStyle name="Totale 2 4 7 4 6 4" xfId="9307"/>
    <cellStyle name="Totale 2 4 7 4 6 4 2" xfId="20759"/>
    <cellStyle name="Totale 2 4 7 4 6 4 2 2" xfId="32435"/>
    <cellStyle name="Totale 2 4 7 4 7" xfId="3400"/>
    <cellStyle name="Totale 2 4 7 4 7 2" xfId="6714"/>
    <cellStyle name="Totale 2 4 7 4 7 2 2" xfId="18105"/>
    <cellStyle name="Totale 2 4 7 4 7 2 2 2" xfId="29531"/>
    <cellStyle name="Totale 2 4 7 4 7 2 2 2 2" xfId="41207"/>
    <cellStyle name="Totale 2 4 7 4 7 2 3" xfId="15111"/>
    <cellStyle name="Totale 2 4 7 4 7 2 3 2" xfId="26537"/>
    <cellStyle name="Totale 2 4 7 4 7 2 3 2 2" xfId="38213"/>
    <cellStyle name="Totale 2 4 7 4 7 3" xfId="10220"/>
    <cellStyle name="Totale 2 4 7 4 7 3 2" xfId="21672"/>
    <cellStyle name="Totale 2 4 7 4 7 3 2 2" xfId="33348"/>
    <cellStyle name="Totale 2 4 7 4 8" xfId="3865"/>
    <cellStyle name="Totale 2 4 7 4 8 2" xfId="15453"/>
    <cellStyle name="Totale 2 4 7 4 8 2 2" xfId="26879"/>
    <cellStyle name="Totale 2 4 7 4 8 2 2 2" xfId="38555"/>
    <cellStyle name="Totale 2 4 7 4 8 3" xfId="12440"/>
    <cellStyle name="Totale 2 4 7 4 8 3 2" xfId="23867"/>
    <cellStyle name="Totale 2 4 7 4 8 3 2 2" xfId="35543"/>
    <cellStyle name="Totale 2 4 7 4 9" xfId="10373"/>
    <cellStyle name="Totale 2 4 7 4 9 2" xfId="21825"/>
    <cellStyle name="Totale 2 4 7 4 9 2 2" xfId="33501"/>
    <cellStyle name="Totale 2 4 7 5" xfId="874"/>
    <cellStyle name="Totale 2 4 7 5 2" xfId="4233"/>
    <cellStyle name="Totale 2 4 7 5 2 2" xfId="15794"/>
    <cellStyle name="Totale 2 4 7 5 2 2 2" xfId="27220"/>
    <cellStyle name="Totale 2 4 7 5 2 2 2 2" xfId="38896"/>
    <cellStyle name="Totale 2 4 7 5 2 3" xfId="12784"/>
    <cellStyle name="Totale 2 4 7 5 2 3 2" xfId="24211"/>
    <cellStyle name="Totale 2 4 7 5 2 3 2 2" xfId="35887"/>
    <cellStyle name="Totale 2 4 7 5 3" xfId="7079"/>
    <cellStyle name="Totale 2 4 7 5 3 2" xfId="18393"/>
    <cellStyle name="Totale 2 4 7 5 3 2 2" xfId="29819"/>
    <cellStyle name="Totale 2 4 7 5 3 2 2 2" xfId="41495"/>
    <cellStyle name="Totale 2 4 7 5 4" xfId="9773"/>
    <cellStyle name="Totale 2 4 7 5 4 2" xfId="21225"/>
    <cellStyle name="Totale 2 4 7 5 4 2 2" xfId="32901"/>
    <cellStyle name="Totale 2 4 7 6" xfId="1311"/>
    <cellStyle name="Totale 2 4 7 6 2" xfId="4655"/>
    <cellStyle name="Totale 2 4 7 6 2 2" xfId="16182"/>
    <cellStyle name="Totale 2 4 7 6 2 2 2" xfId="27608"/>
    <cellStyle name="Totale 2 4 7 6 2 2 2 2" xfId="39284"/>
    <cellStyle name="Totale 2 4 7 6 2 3" xfId="13174"/>
    <cellStyle name="Totale 2 4 7 6 2 3 2" xfId="24601"/>
    <cellStyle name="Totale 2 4 7 6 2 3 2 2" xfId="36277"/>
    <cellStyle name="Totale 2 4 7 6 3" xfId="7480"/>
    <cellStyle name="Totale 2 4 7 6 3 2" xfId="18782"/>
    <cellStyle name="Totale 2 4 7 6 3 2 2" xfId="30208"/>
    <cellStyle name="Totale 2 4 7 6 3 2 2 2" xfId="41884"/>
    <cellStyle name="Totale 2 4 7 6 4" xfId="9716"/>
    <cellStyle name="Totale 2 4 7 6 4 2" xfId="21168"/>
    <cellStyle name="Totale 2 4 7 6 4 2 2" xfId="32844"/>
    <cellStyle name="Totale 2 4 7 7" xfId="639"/>
    <cellStyle name="Totale 2 4 7 7 2" xfId="4002"/>
    <cellStyle name="Totale 2 4 7 7 2 2" xfId="15584"/>
    <cellStyle name="Totale 2 4 7 7 2 2 2" xfId="27010"/>
    <cellStyle name="Totale 2 4 7 7 2 2 2 2" xfId="38686"/>
    <cellStyle name="Totale 2 4 7 7 2 3" xfId="12572"/>
    <cellStyle name="Totale 2 4 7 7 2 3 2" xfId="23999"/>
    <cellStyle name="Totale 2 4 7 7 2 3 2 2" xfId="35675"/>
    <cellStyle name="Totale 2 4 7 7 3" xfId="6868"/>
    <cellStyle name="Totale 2 4 7 7 3 2" xfId="18183"/>
    <cellStyle name="Totale 2 4 7 7 3 2 2" xfId="29609"/>
    <cellStyle name="Totale 2 4 7 7 3 2 2 2" xfId="41285"/>
    <cellStyle name="Totale 2 4 7 7 4" xfId="9749"/>
    <cellStyle name="Totale 2 4 7 7 4 2" xfId="21201"/>
    <cellStyle name="Totale 2 4 7 7 4 2 2" xfId="32877"/>
    <cellStyle name="Totale 2 4 7 8" xfId="1915"/>
    <cellStyle name="Totale 2 4 7 8 2" xfId="5238"/>
    <cellStyle name="Totale 2 4 7 8 2 2" xfId="16675"/>
    <cellStyle name="Totale 2 4 7 8 2 2 2" xfId="28101"/>
    <cellStyle name="Totale 2 4 7 8 2 2 2 2" xfId="39777"/>
    <cellStyle name="Totale 2 4 7 8 2 3" xfId="13670"/>
    <cellStyle name="Totale 2 4 7 8 2 3 2" xfId="25096"/>
    <cellStyle name="Totale 2 4 7 8 2 3 2 2" xfId="36772"/>
    <cellStyle name="Totale 2 4 7 8 3" xfId="7985"/>
    <cellStyle name="Totale 2 4 7 8 3 2" xfId="19275"/>
    <cellStyle name="Totale 2 4 7 8 3 2 2" xfId="30701"/>
    <cellStyle name="Totale 2 4 7 8 3 2 2 2" xfId="42377"/>
    <cellStyle name="Totale 2 4 7 8 4" xfId="9446"/>
    <cellStyle name="Totale 2 4 7 8 4 2" xfId="20898"/>
    <cellStyle name="Totale 2 4 7 8 4 2 2" xfId="32574"/>
    <cellStyle name="Totale 2 4 7 9" xfId="2765"/>
    <cellStyle name="Totale 2 4 7 9 2" xfId="6087"/>
    <cellStyle name="Totale 2 4 7 9 2 2" xfId="17494"/>
    <cellStyle name="Totale 2 4 7 9 2 2 2" xfId="28920"/>
    <cellStyle name="Totale 2 4 7 9 2 2 2 2" xfId="40596"/>
    <cellStyle name="Totale 2 4 7 9 2 3" xfId="14496"/>
    <cellStyle name="Totale 2 4 7 9 2 3 2" xfId="25922"/>
    <cellStyle name="Totale 2 4 7 9 2 3 2 2" xfId="37598"/>
    <cellStyle name="Totale 2 4 7 9 3" xfId="8804"/>
    <cellStyle name="Totale 2 4 7 9 3 2" xfId="20094"/>
    <cellStyle name="Totale 2 4 7 9 3 2 2" xfId="31520"/>
    <cellStyle name="Totale 2 4 7 9 3 2 2 2" xfId="43196"/>
    <cellStyle name="Totale 2 4 7 9 4" xfId="9755"/>
    <cellStyle name="Totale 2 4 7 9 4 2" xfId="21207"/>
    <cellStyle name="Totale 2 4 7 9 4 2 2" xfId="32883"/>
    <cellStyle name="Totale 2 4 8" xfId="160"/>
    <cellStyle name="Totale 2 4 8 10" xfId="2976"/>
    <cellStyle name="Totale 2 4 8 10 2" xfId="6296"/>
    <cellStyle name="Totale 2 4 8 10 2 2" xfId="17694"/>
    <cellStyle name="Totale 2 4 8 10 2 2 2" xfId="29120"/>
    <cellStyle name="Totale 2 4 8 10 2 2 2 2" xfId="40796"/>
    <cellStyle name="Totale 2 4 8 10 2 3" xfId="14699"/>
    <cellStyle name="Totale 2 4 8 10 2 3 2" xfId="26125"/>
    <cellStyle name="Totale 2 4 8 10 2 3 2 2" xfId="37801"/>
    <cellStyle name="Totale 2 4 8 10 3" xfId="9003"/>
    <cellStyle name="Totale 2 4 8 10 3 2" xfId="20293"/>
    <cellStyle name="Totale 2 4 8 10 3 2 2" xfId="31719"/>
    <cellStyle name="Totale 2 4 8 10 3 2 2 2" xfId="43395"/>
    <cellStyle name="Totale 2 4 8 10 4" xfId="11584"/>
    <cellStyle name="Totale 2 4 8 10 4 2" xfId="23036"/>
    <cellStyle name="Totale 2 4 8 10 4 2 2" xfId="34712"/>
    <cellStyle name="Totale 2 4 8 11" xfId="3570"/>
    <cellStyle name="Totale 2 4 8 11 2" xfId="15172"/>
    <cellStyle name="Totale 2 4 8 11 2 2" xfId="26598"/>
    <cellStyle name="Totale 2 4 8 11 2 2 2" xfId="38274"/>
    <cellStyle name="Totale 2 4 8 11 3" xfId="12159"/>
    <cellStyle name="Totale 2 4 8 11 3 2" xfId="23586"/>
    <cellStyle name="Totale 2 4 8 11 3 2 2" xfId="35262"/>
    <cellStyle name="Totale 2 4 8 2" xfId="290"/>
    <cellStyle name="Totale 2 4 8 2 10" xfId="3678"/>
    <cellStyle name="Totale 2 4 8 2 10 2" xfId="15267"/>
    <cellStyle name="Totale 2 4 8 2 10 2 2" xfId="26693"/>
    <cellStyle name="Totale 2 4 8 2 10 2 2 2" xfId="38369"/>
    <cellStyle name="Totale 2 4 8 2 10 3" xfId="12254"/>
    <cellStyle name="Totale 2 4 8 2 10 3 2" xfId="23681"/>
    <cellStyle name="Totale 2 4 8 2 10 3 2 2" xfId="35357"/>
    <cellStyle name="Totale 2 4 8 2 11" xfId="11838"/>
    <cellStyle name="Totale 2 4 8 2 11 2" xfId="23290"/>
    <cellStyle name="Totale 2 4 8 2 11 2 2" xfId="34966"/>
    <cellStyle name="Totale 2 4 8 2 2" xfId="1038"/>
    <cellStyle name="Totale 2 4 8 2 2 2" xfId="4395"/>
    <cellStyle name="Totale 2 4 8 2 2 2 2" xfId="15930"/>
    <cellStyle name="Totale 2 4 8 2 2 2 2 2" xfId="27356"/>
    <cellStyle name="Totale 2 4 8 2 2 2 2 2 2" xfId="39032"/>
    <cellStyle name="Totale 2 4 8 2 2 2 3" xfId="12920"/>
    <cellStyle name="Totale 2 4 8 2 2 2 3 2" xfId="24347"/>
    <cellStyle name="Totale 2 4 8 2 2 2 3 2 2" xfId="36023"/>
    <cellStyle name="Totale 2 4 8 2 2 3" xfId="7216"/>
    <cellStyle name="Totale 2 4 8 2 2 3 2" xfId="18530"/>
    <cellStyle name="Totale 2 4 8 2 2 3 2 2" xfId="29956"/>
    <cellStyle name="Totale 2 4 8 2 2 3 2 2 2" xfId="41632"/>
    <cellStyle name="Totale 2 4 8 2 2 4" xfId="10877"/>
    <cellStyle name="Totale 2 4 8 2 2 4 2" xfId="22329"/>
    <cellStyle name="Totale 2 4 8 2 2 4 2 2" xfId="34005"/>
    <cellStyle name="Totale 2 4 8 2 3" xfId="1402"/>
    <cellStyle name="Totale 2 4 8 2 3 2" xfId="4734"/>
    <cellStyle name="Totale 2 4 8 2 3 2 2" xfId="16261"/>
    <cellStyle name="Totale 2 4 8 2 3 2 2 2" xfId="27687"/>
    <cellStyle name="Totale 2 4 8 2 3 2 2 2 2" xfId="39363"/>
    <cellStyle name="Totale 2 4 8 2 3 2 3" xfId="13253"/>
    <cellStyle name="Totale 2 4 8 2 3 2 3 2" xfId="24680"/>
    <cellStyle name="Totale 2 4 8 2 3 2 3 2 2" xfId="36356"/>
    <cellStyle name="Totale 2 4 8 2 3 3" xfId="7571"/>
    <cellStyle name="Totale 2 4 8 2 3 3 2" xfId="18861"/>
    <cellStyle name="Totale 2 4 8 2 3 3 2 2" xfId="30287"/>
    <cellStyle name="Totale 2 4 8 2 3 3 2 2 2" xfId="41963"/>
    <cellStyle name="Totale 2 4 8 2 3 4" xfId="10463"/>
    <cellStyle name="Totale 2 4 8 2 3 4 2" xfId="21915"/>
    <cellStyle name="Totale 2 4 8 2 3 4 2 2" xfId="33591"/>
    <cellStyle name="Totale 2 4 8 2 4" xfId="1598"/>
    <cellStyle name="Totale 2 4 8 2 4 2" xfId="4928"/>
    <cellStyle name="Totale 2 4 8 2 4 2 2" xfId="16454"/>
    <cellStyle name="Totale 2 4 8 2 4 2 2 2" xfId="27880"/>
    <cellStyle name="Totale 2 4 8 2 4 2 2 2 2" xfId="39556"/>
    <cellStyle name="Totale 2 4 8 2 4 2 3" xfId="13446"/>
    <cellStyle name="Totale 2 4 8 2 4 2 3 2" xfId="24873"/>
    <cellStyle name="Totale 2 4 8 2 4 2 3 2 2" xfId="36549"/>
    <cellStyle name="Totale 2 4 8 2 4 3" xfId="7764"/>
    <cellStyle name="Totale 2 4 8 2 4 3 2" xfId="19054"/>
    <cellStyle name="Totale 2 4 8 2 4 3 2 2" xfId="30480"/>
    <cellStyle name="Totale 2 4 8 2 4 3 2 2 2" xfId="42156"/>
    <cellStyle name="Totale 2 4 8 2 4 4" xfId="10480"/>
    <cellStyle name="Totale 2 4 8 2 4 4 2" xfId="21932"/>
    <cellStyle name="Totale 2 4 8 2 4 4 2 2" xfId="33608"/>
    <cellStyle name="Totale 2 4 8 2 5" xfId="718"/>
    <cellStyle name="Totale 2 4 8 2 5 2" xfId="4081"/>
    <cellStyle name="Totale 2 4 8 2 5 2 2" xfId="15663"/>
    <cellStyle name="Totale 2 4 8 2 5 2 2 2" xfId="27089"/>
    <cellStyle name="Totale 2 4 8 2 5 2 2 2 2" xfId="38765"/>
    <cellStyle name="Totale 2 4 8 2 5 2 3" xfId="12651"/>
    <cellStyle name="Totale 2 4 8 2 5 2 3 2" xfId="24078"/>
    <cellStyle name="Totale 2 4 8 2 5 2 3 2 2" xfId="35754"/>
    <cellStyle name="Totale 2 4 8 2 5 3" xfId="6947"/>
    <cellStyle name="Totale 2 4 8 2 5 3 2" xfId="18262"/>
    <cellStyle name="Totale 2 4 8 2 5 3 2 2" xfId="29688"/>
    <cellStyle name="Totale 2 4 8 2 5 3 2 2 2" xfId="41364"/>
    <cellStyle name="Totale 2 4 8 2 5 4" xfId="11941"/>
    <cellStyle name="Totale 2 4 8 2 5 4 2" xfId="23393"/>
    <cellStyle name="Totale 2 4 8 2 5 4 2 2" xfId="35069"/>
    <cellStyle name="Totale 2 4 8 2 6" xfId="1990"/>
    <cellStyle name="Totale 2 4 8 2 6 2" xfId="5313"/>
    <cellStyle name="Totale 2 4 8 2 6 2 2" xfId="16750"/>
    <cellStyle name="Totale 2 4 8 2 6 2 2 2" xfId="28176"/>
    <cellStyle name="Totale 2 4 8 2 6 2 2 2 2" xfId="39852"/>
    <cellStyle name="Totale 2 4 8 2 6 2 3" xfId="13745"/>
    <cellStyle name="Totale 2 4 8 2 6 2 3 2" xfId="25171"/>
    <cellStyle name="Totale 2 4 8 2 6 2 3 2 2" xfId="36847"/>
    <cellStyle name="Totale 2 4 8 2 6 3" xfId="8060"/>
    <cellStyle name="Totale 2 4 8 2 6 3 2" xfId="19350"/>
    <cellStyle name="Totale 2 4 8 2 6 3 2 2" xfId="30776"/>
    <cellStyle name="Totale 2 4 8 2 6 3 2 2 2" xfId="42452"/>
    <cellStyle name="Totale 2 4 8 2 6 4" xfId="10281"/>
    <cellStyle name="Totale 2 4 8 2 6 4 2" xfId="21733"/>
    <cellStyle name="Totale 2 4 8 2 6 4 2 2" xfId="33409"/>
    <cellStyle name="Totale 2 4 8 2 7" xfId="2364"/>
    <cellStyle name="Totale 2 4 8 2 7 2" xfId="5687"/>
    <cellStyle name="Totale 2 4 8 2 7 2 2" xfId="17111"/>
    <cellStyle name="Totale 2 4 8 2 7 2 2 2" xfId="28537"/>
    <cellStyle name="Totale 2 4 8 2 7 2 2 2 2" xfId="40213"/>
    <cellStyle name="Totale 2 4 8 2 7 2 3" xfId="14110"/>
    <cellStyle name="Totale 2 4 8 2 7 2 3 2" xfId="25536"/>
    <cellStyle name="Totale 2 4 8 2 7 2 3 2 2" xfId="37212"/>
    <cellStyle name="Totale 2 4 8 2 7 3" xfId="8421"/>
    <cellStyle name="Totale 2 4 8 2 7 3 2" xfId="19711"/>
    <cellStyle name="Totale 2 4 8 2 7 3 2 2" xfId="31137"/>
    <cellStyle name="Totale 2 4 8 2 7 3 2 2 2" xfId="42813"/>
    <cellStyle name="Totale 2 4 8 2 7 4" xfId="11308"/>
    <cellStyle name="Totale 2 4 8 2 7 4 2" xfId="22760"/>
    <cellStyle name="Totale 2 4 8 2 7 4 2 2" xfId="34436"/>
    <cellStyle name="Totale 2 4 8 2 8" xfId="2828"/>
    <cellStyle name="Totale 2 4 8 2 8 2" xfId="6149"/>
    <cellStyle name="Totale 2 4 8 2 8 2 2" xfId="17553"/>
    <cellStyle name="Totale 2 4 8 2 8 2 2 2" xfId="28979"/>
    <cellStyle name="Totale 2 4 8 2 8 2 2 2 2" xfId="40655"/>
    <cellStyle name="Totale 2 4 8 2 8 2 3" xfId="14555"/>
    <cellStyle name="Totale 2 4 8 2 8 2 3 2" xfId="25981"/>
    <cellStyle name="Totale 2 4 8 2 8 2 3 2 2" xfId="37657"/>
    <cellStyle name="Totale 2 4 8 2 8 3" xfId="8863"/>
    <cellStyle name="Totale 2 4 8 2 8 3 2" xfId="20153"/>
    <cellStyle name="Totale 2 4 8 2 8 3 2 2" xfId="31579"/>
    <cellStyle name="Totale 2 4 8 2 8 3 2 2 2" xfId="43255"/>
    <cellStyle name="Totale 2 4 8 2 8 4" xfId="9545"/>
    <cellStyle name="Totale 2 4 8 2 8 4 2" xfId="20997"/>
    <cellStyle name="Totale 2 4 8 2 8 4 2 2" xfId="32673"/>
    <cellStyle name="Totale 2 4 8 2 9" xfId="3073"/>
    <cellStyle name="Totale 2 4 8 2 9 2" xfId="6393"/>
    <cellStyle name="Totale 2 4 8 2 9 2 2" xfId="17789"/>
    <cellStyle name="Totale 2 4 8 2 9 2 2 2" xfId="29215"/>
    <cellStyle name="Totale 2 4 8 2 9 2 2 2 2" xfId="40891"/>
    <cellStyle name="Totale 2 4 8 2 9 2 3" xfId="14794"/>
    <cellStyle name="Totale 2 4 8 2 9 2 3 2" xfId="26220"/>
    <cellStyle name="Totale 2 4 8 2 9 2 3 2 2" xfId="37896"/>
    <cellStyle name="Totale 2 4 8 2 9 3" xfId="10601"/>
    <cellStyle name="Totale 2 4 8 2 9 3 2" xfId="22053"/>
    <cellStyle name="Totale 2 4 8 2 9 3 2 2" xfId="33729"/>
    <cellStyle name="Totale 2 4 8 3" xfId="367"/>
    <cellStyle name="Totale 2 4 8 3 10" xfId="11484"/>
    <cellStyle name="Totale 2 4 8 3 10 2" xfId="22936"/>
    <cellStyle name="Totale 2 4 8 3 10 2 2" xfId="34612"/>
    <cellStyle name="Totale 2 4 8 3 2" xfId="1479"/>
    <cellStyle name="Totale 2 4 8 3 2 2" xfId="4811"/>
    <cellStyle name="Totale 2 4 8 3 2 2 2" xfId="16338"/>
    <cellStyle name="Totale 2 4 8 3 2 2 2 2" xfId="27764"/>
    <cellStyle name="Totale 2 4 8 3 2 2 2 2 2" xfId="39440"/>
    <cellStyle name="Totale 2 4 8 3 2 2 3" xfId="13330"/>
    <cellStyle name="Totale 2 4 8 3 2 2 3 2" xfId="24757"/>
    <cellStyle name="Totale 2 4 8 3 2 2 3 2 2" xfId="36433"/>
    <cellStyle name="Totale 2 4 8 3 2 3" xfId="7648"/>
    <cellStyle name="Totale 2 4 8 3 2 3 2" xfId="18938"/>
    <cellStyle name="Totale 2 4 8 3 2 3 2 2" xfId="30364"/>
    <cellStyle name="Totale 2 4 8 3 2 3 2 2 2" xfId="42040"/>
    <cellStyle name="Totale 2 4 8 3 2 4" xfId="12017"/>
    <cellStyle name="Totale 2 4 8 3 2 4 2" xfId="23469"/>
    <cellStyle name="Totale 2 4 8 3 2 4 2 2" xfId="35145"/>
    <cellStyle name="Totale 2 4 8 3 3" xfId="1622"/>
    <cellStyle name="Totale 2 4 8 3 3 2" xfId="4952"/>
    <cellStyle name="Totale 2 4 8 3 3 2 2" xfId="16476"/>
    <cellStyle name="Totale 2 4 8 3 3 2 2 2" xfId="27902"/>
    <cellStyle name="Totale 2 4 8 3 3 2 2 2 2" xfId="39578"/>
    <cellStyle name="Totale 2 4 8 3 3 2 3" xfId="13468"/>
    <cellStyle name="Totale 2 4 8 3 3 2 3 2" xfId="24895"/>
    <cellStyle name="Totale 2 4 8 3 3 2 3 2 2" xfId="36571"/>
    <cellStyle name="Totale 2 4 8 3 3 3" xfId="7786"/>
    <cellStyle name="Totale 2 4 8 3 3 3 2" xfId="19076"/>
    <cellStyle name="Totale 2 4 8 3 3 3 2 2" xfId="30502"/>
    <cellStyle name="Totale 2 4 8 3 3 3 2 2 2" xfId="42178"/>
    <cellStyle name="Totale 2 4 8 3 3 4" xfId="11764"/>
    <cellStyle name="Totale 2 4 8 3 3 4 2" xfId="23216"/>
    <cellStyle name="Totale 2 4 8 3 3 4 2 2" xfId="34892"/>
    <cellStyle name="Totale 2 4 8 3 4" xfId="795"/>
    <cellStyle name="Totale 2 4 8 3 4 2" xfId="4158"/>
    <cellStyle name="Totale 2 4 8 3 4 2 2" xfId="15740"/>
    <cellStyle name="Totale 2 4 8 3 4 2 2 2" xfId="27166"/>
    <cellStyle name="Totale 2 4 8 3 4 2 2 2 2" xfId="38842"/>
    <cellStyle name="Totale 2 4 8 3 4 2 3" xfId="12728"/>
    <cellStyle name="Totale 2 4 8 3 4 2 3 2" xfId="24155"/>
    <cellStyle name="Totale 2 4 8 3 4 2 3 2 2" xfId="35831"/>
    <cellStyle name="Totale 2 4 8 3 4 3" xfId="7024"/>
    <cellStyle name="Totale 2 4 8 3 4 3 2" xfId="18339"/>
    <cellStyle name="Totale 2 4 8 3 4 3 2 2" xfId="29765"/>
    <cellStyle name="Totale 2 4 8 3 4 3 2 2 2" xfId="41441"/>
    <cellStyle name="Totale 2 4 8 3 4 4" xfId="11770"/>
    <cellStyle name="Totale 2 4 8 3 4 4 2" xfId="23222"/>
    <cellStyle name="Totale 2 4 8 3 4 4 2 2" xfId="34898"/>
    <cellStyle name="Totale 2 4 8 3 5" xfId="2067"/>
    <cellStyle name="Totale 2 4 8 3 5 2" xfId="5390"/>
    <cellStyle name="Totale 2 4 8 3 5 2 2" xfId="16827"/>
    <cellStyle name="Totale 2 4 8 3 5 2 2 2" xfId="28253"/>
    <cellStyle name="Totale 2 4 8 3 5 2 2 2 2" xfId="39929"/>
    <cellStyle name="Totale 2 4 8 3 5 2 3" xfId="13822"/>
    <cellStyle name="Totale 2 4 8 3 5 2 3 2" xfId="25248"/>
    <cellStyle name="Totale 2 4 8 3 5 2 3 2 2" xfId="36924"/>
    <cellStyle name="Totale 2 4 8 3 5 3" xfId="8137"/>
    <cellStyle name="Totale 2 4 8 3 5 3 2" xfId="19427"/>
    <cellStyle name="Totale 2 4 8 3 5 3 2 2" xfId="30853"/>
    <cellStyle name="Totale 2 4 8 3 5 3 2 2 2" xfId="42529"/>
    <cellStyle name="Totale 2 4 8 3 5 4" xfId="11504"/>
    <cellStyle name="Totale 2 4 8 3 5 4 2" xfId="22956"/>
    <cellStyle name="Totale 2 4 8 3 5 4 2 2" xfId="34632"/>
    <cellStyle name="Totale 2 4 8 3 6" xfId="2441"/>
    <cellStyle name="Totale 2 4 8 3 6 2" xfId="5764"/>
    <cellStyle name="Totale 2 4 8 3 6 2 2" xfId="17188"/>
    <cellStyle name="Totale 2 4 8 3 6 2 2 2" xfId="28614"/>
    <cellStyle name="Totale 2 4 8 3 6 2 2 2 2" xfId="40290"/>
    <cellStyle name="Totale 2 4 8 3 6 2 3" xfId="14187"/>
    <cellStyle name="Totale 2 4 8 3 6 2 3 2" xfId="25613"/>
    <cellStyle name="Totale 2 4 8 3 6 2 3 2 2" xfId="37289"/>
    <cellStyle name="Totale 2 4 8 3 6 3" xfId="8498"/>
    <cellStyle name="Totale 2 4 8 3 6 3 2" xfId="19788"/>
    <cellStyle name="Totale 2 4 8 3 6 3 2 2" xfId="31214"/>
    <cellStyle name="Totale 2 4 8 3 6 3 2 2 2" xfId="42890"/>
    <cellStyle name="Totale 2 4 8 3 6 4" xfId="10345"/>
    <cellStyle name="Totale 2 4 8 3 6 4 2" xfId="21797"/>
    <cellStyle name="Totale 2 4 8 3 6 4 2 2" xfId="33473"/>
    <cellStyle name="Totale 2 4 8 3 7" xfId="2731"/>
    <cellStyle name="Totale 2 4 8 3 7 2" xfId="6054"/>
    <cellStyle name="Totale 2 4 8 3 7 2 2" xfId="17461"/>
    <cellStyle name="Totale 2 4 8 3 7 2 2 2" xfId="28887"/>
    <cellStyle name="Totale 2 4 8 3 7 2 2 2 2" xfId="40563"/>
    <cellStyle name="Totale 2 4 8 3 7 2 3" xfId="14463"/>
    <cellStyle name="Totale 2 4 8 3 7 2 3 2" xfId="25889"/>
    <cellStyle name="Totale 2 4 8 3 7 2 3 2 2" xfId="37565"/>
    <cellStyle name="Totale 2 4 8 3 7 3" xfId="8771"/>
    <cellStyle name="Totale 2 4 8 3 7 3 2" xfId="20061"/>
    <cellStyle name="Totale 2 4 8 3 7 3 2 2" xfId="31487"/>
    <cellStyle name="Totale 2 4 8 3 7 3 2 2 2" xfId="43163"/>
    <cellStyle name="Totale 2 4 8 3 7 4" xfId="9949"/>
    <cellStyle name="Totale 2 4 8 3 7 4 2" xfId="21401"/>
    <cellStyle name="Totale 2 4 8 3 7 4 2 2" xfId="33077"/>
    <cellStyle name="Totale 2 4 8 3 8" xfId="3150"/>
    <cellStyle name="Totale 2 4 8 3 8 2" xfId="6470"/>
    <cellStyle name="Totale 2 4 8 3 8 2 2" xfId="17866"/>
    <cellStyle name="Totale 2 4 8 3 8 2 2 2" xfId="29292"/>
    <cellStyle name="Totale 2 4 8 3 8 2 2 2 2" xfId="40968"/>
    <cellStyle name="Totale 2 4 8 3 8 2 3" xfId="14871"/>
    <cellStyle name="Totale 2 4 8 3 8 2 3 2" xfId="26297"/>
    <cellStyle name="Totale 2 4 8 3 8 2 3 2 2" xfId="37973"/>
    <cellStyle name="Totale 2 4 8 3 8 3" xfId="9907"/>
    <cellStyle name="Totale 2 4 8 3 8 3 2" xfId="21359"/>
    <cellStyle name="Totale 2 4 8 3 8 3 2 2" xfId="33035"/>
    <cellStyle name="Totale 2 4 8 3 9" xfId="3755"/>
    <cellStyle name="Totale 2 4 8 3 9 2" xfId="15344"/>
    <cellStyle name="Totale 2 4 8 3 9 2 2" xfId="26770"/>
    <cellStyle name="Totale 2 4 8 3 9 2 2 2" xfId="38446"/>
    <cellStyle name="Totale 2 4 8 3 9 3" xfId="12331"/>
    <cellStyle name="Totale 2 4 8 3 9 3 2" xfId="23758"/>
    <cellStyle name="Totale 2 4 8 3 9 3 2 2" xfId="35434"/>
    <cellStyle name="Totale 2 4 8 4" xfId="483"/>
    <cellStyle name="Totale 2 4 8 4 2" xfId="1167"/>
    <cellStyle name="Totale 2 4 8 4 2 2" xfId="4524"/>
    <cellStyle name="Totale 2 4 8 4 2 2 2" xfId="16058"/>
    <cellStyle name="Totale 2 4 8 4 2 2 2 2" xfId="27484"/>
    <cellStyle name="Totale 2 4 8 4 2 2 2 2 2" xfId="39160"/>
    <cellStyle name="Totale 2 4 8 4 2 2 3" xfId="13048"/>
    <cellStyle name="Totale 2 4 8 4 2 2 3 2" xfId="24475"/>
    <cellStyle name="Totale 2 4 8 4 2 2 3 2 2" xfId="36151"/>
    <cellStyle name="Totale 2 4 8 4 2 3" xfId="7344"/>
    <cellStyle name="Totale 2 4 8 4 2 3 2" xfId="18658"/>
    <cellStyle name="Totale 2 4 8 4 2 3 2 2" xfId="30084"/>
    <cellStyle name="Totale 2 4 8 4 2 3 2 2 2" xfId="41760"/>
    <cellStyle name="Totale 2 4 8 4 2 4" xfId="11719"/>
    <cellStyle name="Totale 2 4 8 4 2 4 2" xfId="23171"/>
    <cellStyle name="Totale 2 4 8 4 2 4 2 2" xfId="34847"/>
    <cellStyle name="Totale 2 4 8 4 3" xfId="2183"/>
    <cellStyle name="Totale 2 4 8 4 3 2" xfId="5506"/>
    <cellStyle name="Totale 2 4 8 4 3 2 2" xfId="16942"/>
    <cellStyle name="Totale 2 4 8 4 3 2 2 2" xfId="28368"/>
    <cellStyle name="Totale 2 4 8 4 3 2 2 2 2" xfId="40044"/>
    <cellStyle name="Totale 2 4 8 4 3 2 3" xfId="13937"/>
    <cellStyle name="Totale 2 4 8 4 3 2 3 2" xfId="25363"/>
    <cellStyle name="Totale 2 4 8 4 3 2 3 2 2" xfId="37039"/>
    <cellStyle name="Totale 2 4 8 4 3 3" xfId="8252"/>
    <cellStyle name="Totale 2 4 8 4 3 3 2" xfId="19542"/>
    <cellStyle name="Totale 2 4 8 4 3 3 2 2" xfId="30968"/>
    <cellStyle name="Totale 2 4 8 4 3 3 2 2 2" xfId="42644"/>
    <cellStyle name="Totale 2 4 8 4 3 4" xfId="9865"/>
    <cellStyle name="Totale 2 4 8 4 3 4 2" xfId="21317"/>
    <cellStyle name="Totale 2 4 8 4 3 4 2 2" xfId="32993"/>
    <cellStyle name="Totale 2 4 8 4 4" xfId="2557"/>
    <cellStyle name="Totale 2 4 8 4 4 2" xfId="5880"/>
    <cellStyle name="Totale 2 4 8 4 4 2 2" xfId="17304"/>
    <cellStyle name="Totale 2 4 8 4 4 2 2 2" xfId="28730"/>
    <cellStyle name="Totale 2 4 8 4 4 2 2 2 2" xfId="40406"/>
    <cellStyle name="Totale 2 4 8 4 4 2 3" xfId="14303"/>
    <cellStyle name="Totale 2 4 8 4 4 2 3 2" xfId="25729"/>
    <cellStyle name="Totale 2 4 8 4 4 2 3 2 2" xfId="37405"/>
    <cellStyle name="Totale 2 4 8 4 4 3" xfId="8614"/>
    <cellStyle name="Totale 2 4 8 4 4 3 2" xfId="19904"/>
    <cellStyle name="Totale 2 4 8 4 4 3 2 2" xfId="31330"/>
    <cellStyle name="Totale 2 4 8 4 4 3 2 2 2" xfId="43006"/>
    <cellStyle name="Totale 2 4 8 4 4 4" xfId="11936"/>
    <cellStyle name="Totale 2 4 8 4 4 4 2" xfId="23388"/>
    <cellStyle name="Totale 2 4 8 4 4 4 2 2" xfId="35064"/>
    <cellStyle name="Totale 2 4 8 4 5" xfId="1878"/>
    <cellStyle name="Totale 2 4 8 4 5 2" xfId="5202"/>
    <cellStyle name="Totale 2 4 8 4 5 2 2" xfId="16650"/>
    <cellStyle name="Totale 2 4 8 4 5 2 2 2" xfId="28076"/>
    <cellStyle name="Totale 2 4 8 4 5 2 2 2 2" xfId="39752"/>
    <cellStyle name="Totale 2 4 8 4 5 2 3" xfId="13645"/>
    <cellStyle name="Totale 2 4 8 4 5 2 3 2" xfId="25071"/>
    <cellStyle name="Totale 2 4 8 4 5 2 3 2 2" xfId="36747"/>
    <cellStyle name="Totale 2 4 8 4 5 3" xfId="7960"/>
    <cellStyle name="Totale 2 4 8 4 5 3 2" xfId="19250"/>
    <cellStyle name="Totale 2 4 8 4 5 3 2 2" xfId="30676"/>
    <cellStyle name="Totale 2 4 8 4 5 3 2 2 2" xfId="42352"/>
    <cellStyle name="Totale 2 4 8 4 5 4" xfId="11471"/>
    <cellStyle name="Totale 2 4 8 4 5 4 2" xfId="22923"/>
    <cellStyle name="Totale 2 4 8 4 5 4 2 2" xfId="34599"/>
    <cellStyle name="Totale 2 4 8 4 6" xfId="3265"/>
    <cellStyle name="Totale 2 4 8 4 6 2" xfId="6585"/>
    <cellStyle name="Totale 2 4 8 4 6 2 2" xfId="17981"/>
    <cellStyle name="Totale 2 4 8 4 6 2 2 2" xfId="29407"/>
    <cellStyle name="Totale 2 4 8 4 6 2 2 2 2" xfId="41083"/>
    <cellStyle name="Totale 2 4 8 4 6 2 3" xfId="14986"/>
    <cellStyle name="Totale 2 4 8 4 6 2 3 2" xfId="26412"/>
    <cellStyle name="Totale 2 4 8 4 6 2 3 2 2" xfId="38088"/>
    <cellStyle name="Totale 2 4 8 4 6 3" xfId="9154"/>
    <cellStyle name="Totale 2 4 8 4 6 3 2" xfId="20443"/>
    <cellStyle name="Totale 2 4 8 4 6 3 2 2" xfId="31869"/>
    <cellStyle name="Totale 2 4 8 4 6 3 2 2 2" xfId="43545"/>
    <cellStyle name="Totale 2 4 8 4 6 4" xfId="9373"/>
    <cellStyle name="Totale 2 4 8 4 6 4 2" xfId="20825"/>
    <cellStyle name="Totale 2 4 8 4 6 4 2 2" xfId="32501"/>
    <cellStyle name="Totale 2 4 8 4 7" xfId="3406"/>
    <cellStyle name="Totale 2 4 8 4 7 2" xfId="6720"/>
    <cellStyle name="Totale 2 4 8 4 7 2 2" xfId="18111"/>
    <cellStyle name="Totale 2 4 8 4 7 2 2 2" xfId="29537"/>
    <cellStyle name="Totale 2 4 8 4 7 2 2 2 2" xfId="41213"/>
    <cellStyle name="Totale 2 4 8 4 7 2 3" xfId="15117"/>
    <cellStyle name="Totale 2 4 8 4 7 2 3 2" xfId="26543"/>
    <cellStyle name="Totale 2 4 8 4 7 2 3 2 2" xfId="38219"/>
    <cellStyle name="Totale 2 4 8 4 7 3" xfId="11064"/>
    <cellStyle name="Totale 2 4 8 4 7 3 2" xfId="22516"/>
    <cellStyle name="Totale 2 4 8 4 7 3 2 2" xfId="34192"/>
    <cellStyle name="Totale 2 4 8 4 8" xfId="3871"/>
    <cellStyle name="Totale 2 4 8 4 8 2" xfId="15459"/>
    <cellStyle name="Totale 2 4 8 4 8 2 2" xfId="26885"/>
    <cellStyle name="Totale 2 4 8 4 8 2 2 2" xfId="38561"/>
    <cellStyle name="Totale 2 4 8 4 8 3" xfId="12446"/>
    <cellStyle name="Totale 2 4 8 4 8 3 2" xfId="23873"/>
    <cellStyle name="Totale 2 4 8 4 8 3 2 2" xfId="35549"/>
    <cellStyle name="Totale 2 4 8 4 9" xfId="10168"/>
    <cellStyle name="Totale 2 4 8 4 9 2" xfId="21620"/>
    <cellStyle name="Totale 2 4 8 4 9 2 2" xfId="33296"/>
    <cellStyle name="Totale 2 4 8 5" xfId="923"/>
    <cellStyle name="Totale 2 4 8 5 2" xfId="4282"/>
    <cellStyle name="Totale 2 4 8 5 2 2" xfId="15835"/>
    <cellStyle name="Totale 2 4 8 5 2 2 2" xfId="27261"/>
    <cellStyle name="Totale 2 4 8 5 2 2 2 2" xfId="38937"/>
    <cellStyle name="Totale 2 4 8 5 2 3" xfId="12825"/>
    <cellStyle name="Totale 2 4 8 5 2 3 2" xfId="24252"/>
    <cellStyle name="Totale 2 4 8 5 2 3 2 2" xfId="35928"/>
    <cellStyle name="Totale 2 4 8 5 3" xfId="7121"/>
    <cellStyle name="Totale 2 4 8 5 3 2" xfId="18435"/>
    <cellStyle name="Totale 2 4 8 5 3 2 2" xfId="29861"/>
    <cellStyle name="Totale 2 4 8 5 3 2 2 2" xfId="41537"/>
    <cellStyle name="Totale 2 4 8 5 4" xfId="11678"/>
    <cellStyle name="Totale 2 4 8 5 4 2" xfId="23130"/>
    <cellStyle name="Totale 2 4 8 5 4 2 2" xfId="34806"/>
    <cellStyle name="Totale 2 4 8 6" xfId="1317"/>
    <cellStyle name="Totale 2 4 8 6 2" xfId="4661"/>
    <cellStyle name="Totale 2 4 8 6 2 2" xfId="16188"/>
    <cellStyle name="Totale 2 4 8 6 2 2 2" xfId="27614"/>
    <cellStyle name="Totale 2 4 8 6 2 2 2 2" xfId="39290"/>
    <cellStyle name="Totale 2 4 8 6 2 3" xfId="13180"/>
    <cellStyle name="Totale 2 4 8 6 2 3 2" xfId="24607"/>
    <cellStyle name="Totale 2 4 8 6 2 3 2 2" xfId="36283"/>
    <cellStyle name="Totale 2 4 8 6 3" xfId="7486"/>
    <cellStyle name="Totale 2 4 8 6 3 2" xfId="18788"/>
    <cellStyle name="Totale 2 4 8 6 3 2 2" xfId="30214"/>
    <cellStyle name="Totale 2 4 8 6 3 2 2 2" xfId="41890"/>
    <cellStyle name="Totale 2 4 8 6 4" xfId="11323"/>
    <cellStyle name="Totale 2 4 8 6 4 2" xfId="22775"/>
    <cellStyle name="Totale 2 4 8 6 4 2 2" xfId="34451"/>
    <cellStyle name="Totale 2 4 8 7" xfId="645"/>
    <cellStyle name="Totale 2 4 8 7 2" xfId="4008"/>
    <cellStyle name="Totale 2 4 8 7 2 2" xfId="15590"/>
    <cellStyle name="Totale 2 4 8 7 2 2 2" xfId="27016"/>
    <cellStyle name="Totale 2 4 8 7 2 2 2 2" xfId="38692"/>
    <cellStyle name="Totale 2 4 8 7 2 3" xfId="12578"/>
    <cellStyle name="Totale 2 4 8 7 2 3 2" xfId="24005"/>
    <cellStyle name="Totale 2 4 8 7 2 3 2 2" xfId="35681"/>
    <cellStyle name="Totale 2 4 8 7 3" xfId="6874"/>
    <cellStyle name="Totale 2 4 8 7 3 2" xfId="18189"/>
    <cellStyle name="Totale 2 4 8 7 3 2 2" xfId="29615"/>
    <cellStyle name="Totale 2 4 8 7 3 2 2 2" xfId="41291"/>
    <cellStyle name="Totale 2 4 8 7 4" xfId="11511"/>
    <cellStyle name="Totale 2 4 8 7 4 2" xfId="22963"/>
    <cellStyle name="Totale 2 4 8 7 4 2 2" xfId="34639"/>
    <cellStyle name="Totale 2 4 8 8" xfId="1771"/>
    <cellStyle name="Totale 2 4 8 8 2" xfId="5095"/>
    <cellStyle name="Totale 2 4 8 8 2 2" xfId="16579"/>
    <cellStyle name="Totale 2 4 8 8 2 2 2" xfId="28005"/>
    <cellStyle name="Totale 2 4 8 8 2 2 2 2" xfId="39681"/>
    <cellStyle name="Totale 2 4 8 8 2 3" xfId="13572"/>
    <cellStyle name="Totale 2 4 8 8 2 3 2" xfId="24999"/>
    <cellStyle name="Totale 2 4 8 8 2 3 2 2" xfId="36675"/>
    <cellStyle name="Totale 2 4 8 8 3" xfId="7889"/>
    <cellStyle name="Totale 2 4 8 8 3 2" xfId="19179"/>
    <cellStyle name="Totale 2 4 8 8 3 2 2" xfId="30605"/>
    <cellStyle name="Totale 2 4 8 8 3 2 2 2" xfId="42281"/>
    <cellStyle name="Totale 2 4 8 8 4" xfId="10464"/>
    <cellStyle name="Totale 2 4 8 8 4 2" xfId="21916"/>
    <cellStyle name="Totale 2 4 8 8 4 2 2" xfId="33592"/>
    <cellStyle name="Totale 2 4 8 9" xfId="2916"/>
    <cellStyle name="Totale 2 4 8 9 2" xfId="6236"/>
    <cellStyle name="Totale 2 4 8 9 2 2" xfId="17639"/>
    <cellStyle name="Totale 2 4 8 9 2 2 2" xfId="29065"/>
    <cellStyle name="Totale 2 4 8 9 2 2 2 2" xfId="40741"/>
    <cellStyle name="Totale 2 4 8 9 2 3" xfId="14641"/>
    <cellStyle name="Totale 2 4 8 9 2 3 2" xfId="26067"/>
    <cellStyle name="Totale 2 4 8 9 2 3 2 2" xfId="37743"/>
    <cellStyle name="Totale 2 4 8 9 3" xfId="8948"/>
    <cellStyle name="Totale 2 4 8 9 3 2" xfId="20238"/>
    <cellStyle name="Totale 2 4 8 9 3 2 2" xfId="31664"/>
    <cellStyle name="Totale 2 4 8 9 3 2 2 2" xfId="43340"/>
    <cellStyle name="Totale 2 4 8 9 4" xfId="11706"/>
    <cellStyle name="Totale 2 4 8 9 4 2" xfId="23158"/>
    <cellStyle name="Totale 2 4 8 9 4 2 2" xfId="34834"/>
    <cellStyle name="Totale 2 4 9" xfId="228"/>
    <cellStyle name="Totale 2 4 9 10" xfId="3616"/>
    <cellStyle name="Totale 2 4 9 10 2" xfId="15205"/>
    <cellStyle name="Totale 2 4 9 10 2 2" xfId="26631"/>
    <cellStyle name="Totale 2 4 9 10 2 2 2" xfId="38307"/>
    <cellStyle name="Totale 2 4 9 10 3" xfId="12192"/>
    <cellStyle name="Totale 2 4 9 10 3 2" xfId="23619"/>
    <cellStyle name="Totale 2 4 9 10 3 2 2" xfId="35295"/>
    <cellStyle name="Totale 2 4 9 11" xfId="10522"/>
    <cellStyle name="Totale 2 4 9 11 2" xfId="21974"/>
    <cellStyle name="Totale 2 4 9 11 2 2" xfId="33650"/>
    <cellStyle name="Totale 2 4 9 2" xfId="976"/>
    <cellStyle name="Totale 2 4 9 2 2" xfId="4333"/>
    <cellStyle name="Totale 2 4 9 2 2 2" xfId="15868"/>
    <cellStyle name="Totale 2 4 9 2 2 2 2" xfId="27294"/>
    <cellStyle name="Totale 2 4 9 2 2 2 2 2" xfId="38970"/>
    <cellStyle name="Totale 2 4 9 2 2 3" xfId="12858"/>
    <cellStyle name="Totale 2 4 9 2 2 3 2" xfId="24285"/>
    <cellStyle name="Totale 2 4 9 2 2 3 2 2" xfId="35961"/>
    <cellStyle name="Totale 2 4 9 2 3" xfId="7154"/>
    <cellStyle name="Totale 2 4 9 2 3 2" xfId="18468"/>
    <cellStyle name="Totale 2 4 9 2 3 2 2" xfId="29894"/>
    <cellStyle name="Totale 2 4 9 2 3 2 2 2" xfId="41570"/>
    <cellStyle name="Totale 2 4 9 2 4" xfId="11899"/>
    <cellStyle name="Totale 2 4 9 2 4 2" xfId="23351"/>
    <cellStyle name="Totale 2 4 9 2 4 2 2" xfId="35027"/>
    <cellStyle name="Totale 2 4 9 3" xfId="1340"/>
    <cellStyle name="Totale 2 4 9 3 2" xfId="4672"/>
    <cellStyle name="Totale 2 4 9 3 2 2" xfId="16199"/>
    <cellStyle name="Totale 2 4 9 3 2 2 2" xfId="27625"/>
    <cellStyle name="Totale 2 4 9 3 2 2 2 2" xfId="39301"/>
    <cellStyle name="Totale 2 4 9 3 2 3" xfId="13191"/>
    <cellStyle name="Totale 2 4 9 3 2 3 2" xfId="24618"/>
    <cellStyle name="Totale 2 4 9 3 2 3 2 2" xfId="36294"/>
    <cellStyle name="Totale 2 4 9 3 3" xfId="7509"/>
    <cellStyle name="Totale 2 4 9 3 3 2" xfId="18799"/>
    <cellStyle name="Totale 2 4 9 3 3 2 2" xfId="30225"/>
    <cellStyle name="Totale 2 4 9 3 3 2 2 2" xfId="41901"/>
    <cellStyle name="Totale 2 4 9 3 4" xfId="11093"/>
    <cellStyle name="Totale 2 4 9 3 4 2" xfId="22545"/>
    <cellStyle name="Totale 2 4 9 3 4 2 2" xfId="34221"/>
    <cellStyle name="Totale 2 4 9 4" xfId="1536"/>
    <cellStyle name="Totale 2 4 9 4 2" xfId="4866"/>
    <cellStyle name="Totale 2 4 9 4 2 2" xfId="16392"/>
    <cellStyle name="Totale 2 4 9 4 2 2 2" xfId="27818"/>
    <cellStyle name="Totale 2 4 9 4 2 2 2 2" xfId="39494"/>
    <cellStyle name="Totale 2 4 9 4 2 3" xfId="13384"/>
    <cellStyle name="Totale 2 4 9 4 2 3 2" xfId="24811"/>
    <cellStyle name="Totale 2 4 9 4 2 3 2 2" xfId="36487"/>
    <cellStyle name="Totale 2 4 9 4 3" xfId="7702"/>
    <cellStyle name="Totale 2 4 9 4 3 2" xfId="18992"/>
    <cellStyle name="Totale 2 4 9 4 3 2 2" xfId="30418"/>
    <cellStyle name="Totale 2 4 9 4 3 2 2 2" xfId="42094"/>
    <cellStyle name="Totale 2 4 9 4 4" xfId="10584"/>
    <cellStyle name="Totale 2 4 9 4 4 2" xfId="22036"/>
    <cellStyle name="Totale 2 4 9 4 4 2 2" xfId="33712"/>
    <cellStyle name="Totale 2 4 9 5" xfId="656"/>
    <cellStyle name="Totale 2 4 9 5 2" xfId="4019"/>
    <cellStyle name="Totale 2 4 9 5 2 2" xfId="15601"/>
    <cellStyle name="Totale 2 4 9 5 2 2 2" xfId="27027"/>
    <cellStyle name="Totale 2 4 9 5 2 2 2 2" xfId="38703"/>
    <cellStyle name="Totale 2 4 9 5 2 3" xfId="12589"/>
    <cellStyle name="Totale 2 4 9 5 2 3 2" xfId="24016"/>
    <cellStyle name="Totale 2 4 9 5 2 3 2 2" xfId="35692"/>
    <cellStyle name="Totale 2 4 9 5 3" xfId="6885"/>
    <cellStyle name="Totale 2 4 9 5 3 2" xfId="18200"/>
    <cellStyle name="Totale 2 4 9 5 3 2 2" xfId="29626"/>
    <cellStyle name="Totale 2 4 9 5 3 2 2 2" xfId="41302"/>
    <cellStyle name="Totale 2 4 9 5 4" xfId="10134"/>
    <cellStyle name="Totale 2 4 9 5 4 2" xfId="21586"/>
    <cellStyle name="Totale 2 4 9 5 4 2 2" xfId="33262"/>
    <cellStyle name="Totale 2 4 9 6" xfId="1928"/>
    <cellStyle name="Totale 2 4 9 6 2" xfId="5251"/>
    <cellStyle name="Totale 2 4 9 6 2 2" xfId="16688"/>
    <cellStyle name="Totale 2 4 9 6 2 2 2" xfId="28114"/>
    <cellStyle name="Totale 2 4 9 6 2 2 2 2" xfId="39790"/>
    <cellStyle name="Totale 2 4 9 6 2 3" xfId="13683"/>
    <cellStyle name="Totale 2 4 9 6 2 3 2" xfId="25109"/>
    <cellStyle name="Totale 2 4 9 6 2 3 2 2" xfId="36785"/>
    <cellStyle name="Totale 2 4 9 6 3" xfId="7998"/>
    <cellStyle name="Totale 2 4 9 6 3 2" xfId="19288"/>
    <cellStyle name="Totale 2 4 9 6 3 2 2" xfId="30714"/>
    <cellStyle name="Totale 2 4 9 6 3 2 2 2" xfId="42390"/>
    <cellStyle name="Totale 2 4 9 6 4" xfId="9719"/>
    <cellStyle name="Totale 2 4 9 6 4 2" xfId="21171"/>
    <cellStyle name="Totale 2 4 9 6 4 2 2" xfId="32847"/>
    <cellStyle name="Totale 2 4 9 7" xfId="2302"/>
    <cellStyle name="Totale 2 4 9 7 2" xfId="5625"/>
    <cellStyle name="Totale 2 4 9 7 2 2" xfId="17049"/>
    <cellStyle name="Totale 2 4 9 7 2 2 2" xfId="28475"/>
    <cellStyle name="Totale 2 4 9 7 2 2 2 2" xfId="40151"/>
    <cellStyle name="Totale 2 4 9 7 2 3" xfId="14048"/>
    <cellStyle name="Totale 2 4 9 7 2 3 2" xfId="25474"/>
    <cellStyle name="Totale 2 4 9 7 2 3 2 2" xfId="37150"/>
    <cellStyle name="Totale 2 4 9 7 3" xfId="8359"/>
    <cellStyle name="Totale 2 4 9 7 3 2" xfId="19649"/>
    <cellStyle name="Totale 2 4 9 7 3 2 2" xfId="31075"/>
    <cellStyle name="Totale 2 4 9 7 3 2 2 2" xfId="42751"/>
    <cellStyle name="Totale 2 4 9 7 4" xfId="11639"/>
    <cellStyle name="Totale 2 4 9 7 4 2" xfId="23091"/>
    <cellStyle name="Totale 2 4 9 7 4 2 2" xfId="34767"/>
    <cellStyle name="Totale 2 4 9 8" xfId="2886"/>
    <cellStyle name="Totale 2 4 9 8 2" xfId="6207"/>
    <cellStyle name="Totale 2 4 9 8 2 2" xfId="17610"/>
    <cellStyle name="Totale 2 4 9 8 2 2 2" xfId="29036"/>
    <cellStyle name="Totale 2 4 9 8 2 2 2 2" xfId="40712"/>
    <cellStyle name="Totale 2 4 9 8 2 3" xfId="14612"/>
    <cellStyle name="Totale 2 4 9 8 2 3 2" xfId="26038"/>
    <cellStyle name="Totale 2 4 9 8 2 3 2 2" xfId="37714"/>
    <cellStyle name="Totale 2 4 9 8 3" xfId="8919"/>
    <cellStyle name="Totale 2 4 9 8 3 2" xfId="20209"/>
    <cellStyle name="Totale 2 4 9 8 3 2 2" xfId="31635"/>
    <cellStyle name="Totale 2 4 9 8 3 2 2 2" xfId="43311"/>
    <cellStyle name="Totale 2 4 9 8 4" xfId="11018"/>
    <cellStyle name="Totale 2 4 9 8 4 2" xfId="22470"/>
    <cellStyle name="Totale 2 4 9 8 4 2 2" xfId="34146"/>
    <cellStyle name="Totale 2 4 9 9" xfId="3011"/>
    <cellStyle name="Totale 2 4 9 9 2" xfId="6331"/>
    <cellStyle name="Totale 2 4 9 9 2 2" xfId="17727"/>
    <cellStyle name="Totale 2 4 9 9 2 2 2" xfId="29153"/>
    <cellStyle name="Totale 2 4 9 9 2 2 2 2" xfId="40829"/>
    <cellStyle name="Totale 2 4 9 9 2 3" xfId="14732"/>
    <cellStyle name="Totale 2 4 9 9 2 3 2" xfId="26158"/>
    <cellStyle name="Totale 2 4 9 9 2 3 2 2" xfId="37834"/>
    <cellStyle name="Totale 2 4 9 9 3" xfId="9546"/>
    <cellStyle name="Totale 2 4 9 9 3 2" xfId="20998"/>
    <cellStyle name="Totale 2 4 9 9 3 2 2" xfId="32674"/>
    <cellStyle name="Totale 2 5" xfId="119"/>
    <cellStyle name="Totale 2 5 10" xfId="307"/>
    <cellStyle name="Totale 2 5 10 10" xfId="3695"/>
    <cellStyle name="Totale 2 5 10 10 2" xfId="15284"/>
    <cellStyle name="Totale 2 5 10 10 2 2" xfId="26710"/>
    <cellStyle name="Totale 2 5 10 10 2 2 2" xfId="38386"/>
    <cellStyle name="Totale 2 5 10 10 3" xfId="12271"/>
    <cellStyle name="Totale 2 5 10 10 3 2" xfId="23698"/>
    <cellStyle name="Totale 2 5 10 10 3 2 2" xfId="35374"/>
    <cellStyle name="Totale 2 5 10 2" xfId="496"/>
    <cellStyle name="Totale 2 5 10 2 2" xfId="1180"/>
    <cellStyle name="Totale 2 5 10 2 2 2" xfId="4537"/>
    <cellStyle name="Totale 2 5 10 2 2 2 2" xfId="16071"/>
    <cellStyle name="Totale 2 5 10 2 2 2 2 2" xfId="27497"/>
    <cellStyle name="Totale 2 5 10 2 2 2 2 2 2" xfId="39173"/>
    <cellStyle name="Totale 2 5 10 2 2 2 3" xfId="13061"/>
    <cellStyle name="Totale 2 5 10 2 2 2 3 2" xfId="24488"/>
    <cellStyle name="Totale 2 5 10 2 2 2 3 2 2" xfId="36164"/>
    <cellStyle name="Totale 2 5 10 2 2 3" xfId="7357"/>
    <cellStyle name="Totale 2 5 10 2 2 3 2" xfId="18671"/>
    <cellStyle name="Totale 2 5 10 2 2 3 2 2" xfId="30097"/>
    <cellStyle name="Totale 2 5 10 2 2 3 2 2 2" xfId="41773"/>
    <cellStyle name="Totale 2 5 10 2 2 4" xfId="9675"/>
    <cellStyle name="Totale 2 5 10 2 2 4 2" xfId="21127"/>
    <cellStyle name="Totale 2 5 10 2 2 4 2 2" xfId="32803"/>
    <cellStyle name="Totale 2 5 10 2 3" xfId="2196"/>
    <cellStyle name="Totale 2 5 10 2 3 2" xfId="5519"/>
    <cellStyle name="Totale 2 5 10 2 3 2 2" xfId="16955"/>
    <cellStyle name="Totale 2 5 10 2 3 2 2 2" xfId="28381"/>
    <cellStyle name="Totale 2 5 10 2 3 2 2 2 2" xfId="40057"/>
    <cellStyle name="Totale 2 5 10 2 3 2 3" xfId="13950"/>
    <cellStyle name="Totale 2 5 10 2 3 2 3 2" xfId="25376"/>
    <cellStyle name="Totale 2 5 10 2 3 2 3 2 2" xfId="37052"/>
    <cellStyle name="Totale 2 5 10 2 3 3" xfId="8265"/>
    <cellStyle name="Totale 2 5 10 2 3 3 2" xfId="19555"/>
    <cellStyle name="Totale 2 5 10 2 3 3 2 2" xfId="30981"/>
    <cellStyle name="Totale 2 5 10 2 3 3 2 2 2" xfId="42657"/>
    <cellStyle name="Totale 2 5 10 2 3 4" xfId="11348"/>
    <cellStyle name="Totale 2 5 10 2 3 4 2" xfId="22800"/>
    <cellStyle name="Totale 2 5 10 2 3 4 2 2" xfId="34476"/>
    <cellStyle name="Totale 2 5 10 2 4" xfId="2570"/>
    <cellStyle name="Totale 2 5 10 2 4 2" xfId="5893"/>
    <cellStyle name="Totale 2 5 10 2 4 2 2" xfId="17317"/>
    <cellStyle name="Totale 2 5 10 2 4 2 2 2" xfId="28743"/>
    <cellStyle name="Totale 2 5 10 2 4 2 2 2 2" xfId="40419"/>
    <cellStyle name="Totale 2 5 10 2 4 2 3" xfId="14316"/>
    <cellStyle name="Totale 2 5 10 2 4 2 3 2" xfId="25742"/>
    <cellStyle name="Totale 2 5 10 2 4 2 3 2 2" xfId="37418"/>
    <cellStyle name="Totale 2 5 10 2 4 3" xfId="8627"/>
    <cellStyle name="Totale 2 5 10 2 4 3 2" xfId="19917"/>
    <cellStyle name="Totale 2 5 10 2 4 3 2 2" xfId="31343"/>
    <cellStyle name="Totale 2 5 10 2 4 3 2 2 2" xfId="43019"/>
    <cellStyle name="Totale 2 5 10 2 4 4" xfId="10795"/>
    <cellStyle name="Totale 2 5 10 2 4 4 2" xfId="22247"/>
    <cellStyle name="Totale 2 5 10 2 4 4 2 2" xfId="33923"/>
    <cellStyle name="Totale 2 5 10 2 5" xfId="1895"/>
    <cellStyle name="Totale 2 5 10 2 5 2" xfId="5218"/>
    <cellStyle name="Totale 2 5 10 2 5 2 2" xfId="16657"/>
    <cellStyle name="Totale 2 5 10 2 5 2 2 2" xfId="28083"/>
    <cellStyle name="Totale 2 5 10 2 5 2 2 2 2" xfId="39759"/>
    <cellStyle name="Totale 2 5 10 2 5 2 3" xfId="13652"/>
    <cellStyle name="Totale 2 5 10 2 5 2 3 2" xfId="25078"/>
    <cellStyle name="Totale 2 5 10 2 5 2 3 2 2" xfId="36754"/>
    <cellStyle name="Totale 2 5 10 2 5 3" xfId="7967"/>
    <cellStyle name="Totale 2 5 10 2 5 3 2" xfId="19257"/>
    <cellStyle name="Totale 2 5 10 2 5 3 2 2" xfId="30683"/>
    <cellStyle name="Totale 2 5 10 2 5 3 2 2 2" xfId="42359"/>
    <cellStyle name="Totale 2 5 10 2 5 4" xfId="11997"/>
    <cellStyle name="Totale 2 5 10 2 5 4 2" xfId="23449"/>
    <cellStyle name="Totale 2 5 10 2 5 4 2 2" xfId="35125"/>
    <cellStyle name="Totale 2 5 10 2 6" xfId="3278"/>
    <cellStyle name="Totale 2 5 10 2 6 2" xfId="6598"/>
    <cellStyle name="Totale 2 5 10 2 6 2 2" xfId="17994"/>
    <cellStyle name="Totale 2 5 10 2 6 2 2 2" xfId="29420"/>
    <cellStyle name="Totale 2 5 10 2 6 2 2 2 2" xfId="41096"/>
    <cellStyle name="Totale 2 5 10 2 6 2 3" xfId="14999"/>
    <cellStyle name="Totale 2 5 10 2 6 2 3 2" xfId="26425"/>
    <cellStyle name="Totale 2 5 10 2 6 2 3 2 2" xfId="38101"/>
    <cellStyle name="Totale 2 5 10 2 6 3" xfId="10600"/>
    <cellStyle name="Totale 2 5 10 2 6 3 2" xfId="22052"/>
    <cellStyle name="Totale 2 5 10 2 6 3 2 2" xfId="33728"/>
    <cellStyle name="Totale 2 5 10 2 7" xfId="3884"/>
    <cellStyle name="Totale 2 5 10 2 7 2" xfId="15472"/>
    <cellStyle name="Totale 2 5 10 2 7 2 2" xfId="26898"/>
    <cellStyle name="Totale 2 5 10 2 7 2 2 2" xfId="38574"/>
    <cellStyle name="Totale 2 5 10 2 7 3" xfId="12459"/>
    <cellStyle name="Totale 2 5 10 2 7 3 2" xfId="23886"/>
    <cellStyle name="Totale 2 5 10 2 7 3 2 2" xfId="35562"/>
    <cellStyle name="Totale 2 5 10 2 8" xfId="11644"/>
    <cellStyle name="Totale 2 5 10 2 8 2" xfId="23096"/>
    <cellStyle name="Totale 2 5 10 2 8 2 2" xfId="34772"/>
    <cellStyle name="Totale 2 5 10 3" xfId="1051"/>
    <cellStyle name="Totale 2 5 10 3 2" xfId="4408"/>
    <cellStyle name="Totale 2 5 10 3 2 2" xfId="15943"/>
    <cellStyle name="Totale 2 5 10 3 2 2 2" xfId="27369"/>
    <cellStyle name="Totale 2 5 10 3 2 2 2 2" xfId="39045"/>
    <cellStyle name="Totale 2 5 10 3 2 3" xfId="12933"/>
    <cellStyle name="Totale 2 5 10 3 2 3 2" xfId="24360"/>
    <cellStyle name="Totale 2 5 10 3 2 3 2 2" xfId="36036"/>
    <cellStyle name="Totale 2 5 10 3 3" xfId="7229"/>
    <cellStyle name="Totale 2 5 10 3 3 2" xfId="18543"/>
    <cellStyle name="Totale 2 5 10 3 3 2 2" xfId="29969"/>
    <cellStyle name="Totale 2 5 10 3 3 2 2 2" xfId="41645"/>
    <cellStyle name="Totale 2 5 10 3 4" xfId="11129"/>
    <cellStyle name="Totale 2 5 10 3 4 2" xfId="22581"/>
    <cellStyle name="Totale 2 5 10 3 4 2 2" xfId="34257"/>
    <cellStyle name="Totale 2 5 10 4" xfId="1419"/>
    <cellStyle name="Totale 2 5 10 4 2" xfId="4751"/>
    <cellStyle name="Totale 2 5 10 4 2 2" xfId="16278"/>
    <cellStyle name="Totale 2 5 10 4 2 2 2" xfId="27704"/>
    <cellStyle name="Totale 2 5 10 4 2 2 2 2" xfId="39380"/>
    <cellStyle name="Totale 2 5 10 4 2 3" xfId="13270"/>
    <cellStyle name="Totale 2 5 10 4 2 3 2" xfId="24697"/>
    <cellStyle name="Totale 2 5 10 4 2 3 2 2" xfId="36373"/>
    <cellStyle name="Totale 2 5 10 4 3" xfId="7588"/>
    <cellStyle name="Totale 2 5 10 4 3 2" xfId="18878"/>
    <cellStyle name="Totale 2 5 10 4 3 2 2" xfId="30304"/>
    <cellStyle name="Totale 2 5 10 4 3 2 2 2" xfId="41980"/>
    <cellStyle name="Totale 2 5 10 4 4" xfId="11485"/>
    <cellStyle name="Totale 2 5 10 4 4 2" xfId="22937"/>
    <cellStyle name="Totale 2 5 10 4 4 2 2" xfId="34613"/>
    <cellStyle name="Totale 2 5 10 5" xfId="735"/>
    <cellStyle name="Totale 2 5 10 5 2" xfId="4098"/>
    <cellStyle name="Totale 2 5 10 5 2 2" xfId="15680"/>
    <cellStyle name="Totale 2 5 10 5 2 2 2" xfId="27106"/>
    <cellStyle name="Totale 2 5 10 5 2 2 2 2" xfId="38782"/>
    <cellStyle name="Totale 2 5 10 5 2 3" xfId="12668"/>
    <cellStyle name="Totale 2 5 10 5 2 3 2" xfId="24095"/>
    <cellStyle name="Totale 2 5 10 5 2 3 2 2" xfId="35771"/>
    <cellStyle name="Totale 2 5 10 5 3" xfId="6964"/>
    <cellStyle name="Totale 2 5 10 5 3 2" xfId="18279"/>
    <cellStyle name="Totale 2 5 10 5 3 2 2" xfId="29705"/>
    <cellStyle name="Totale 2 5 10 5 3 2 2 2" xfId="41381"/>
    <cellStyle name="Totale 2 5 10 5 4" xfId="11624"/>
    <cellStyle name="Totale 2 5 10 5 4 2" xfId="23076"/>
    <cellStyle name="Totale 2 5 10 5 4 2 2" xfId="34752"/>
    <cellStyle name="Totale 2 5 10 6" xfId="2007"/>
    <cellStyle name="Totale 2 5 10 6 2" xfId="5330"/>
    <cellStyle name="Totale 2 5 10 6 2 2" xfId="16767"/>
    <cellStyle name="Totale 2 5 10 6 2 2 2" xfId="28193"/>
    <cellStyle name="Totale 2 5 10 6 2 2 2 2" xfId="39869"/>
    <cellStyle name="Totale 2 5 10 6 2 3" xfId="13762"/>
    <cellStyle name="Totale 2 5 10 6 2 3 2" xfId="25188"/>
    <cellStyle name="Totale 2 5 10 6 2 3 2 2" xfId="36864"/>
    <cellStyle name="Totale 2 5 10 6 3" xfId="8077"/>
    <cellStyle name="Totale 2 5 10 6 3 2" xfId="19367"/>
    <cellStyle name="Totale 2 5 10 6 3 2 2" xfId="30793"/>
    <cellStyle name="Totale 2 5 10 6 3 2 2 2" xfId="42469"/>
    <cellStyle name="Totale 2 5 10 6 4" xfId="11813"/>
    <cellStyle name="Totale 2 5 10 6 4 2" xfId="23265"/>
    <cellStyle name="Totale 2 5 10 6 4 2 2" xfId="34941"/>
    <cellStyle name="Totale 2 5 10 7" xfId="2381"/>
    <cellStyle name="Totale 2 5 10 7 2" xfId="5704"/>
    <cellStyle name="Totale 2 5 10 7 2 2" xfId="17128"/>
    <cellStyle name="Totale 2 5 10 7 2 2 2" xfId="28554"/>
    <cellStyle name="Totale 2 5 10 7 2 2 2 2" xfId="40230"/>
    <cellStyle name="Totale 2 5 10 7 2 3" xfId="14127"/>
    <cellStyle name="Totale 2 5 10 7 2 3 2" xfId="25553"/>
    <cellStyle name="Totale 2 5 10 7 2 3 2 2" xfId="37229"/>
    <cellStyle name="Totale 2 5 10 7 3" xfId="8438"/>
    <cellStyle name="Totale 2 5 10 7 3 2" xfId="19728"/>
    <cellStyle name="Totale 2 5 10 7 3 2 2" xfId="31154"/>
    <cellStyle name="Totale 2 5 10 7 3 2 2 2" xfId="42830"/>
    <cellStyle name="Totale 2 5 10 7 4" xfId="10415"/>
    <cellStyle name="Totale 2 5 10 7 4 2" xfId="21867"/>
    <cellStyle name="Totale 2 5 10 7 4 2 2" xfId="33543"/>
    <cellStyle name="Totale 2 5 10 8" xfId="2647"/>
    <cellStyle name="Totale 2 5 10 8 2" xfId="5970"/>
    <cellStyle name="Totale 2 5 10 8 2 2" xfId="17383"/>
    <cellStyle name="Totale 2 5 10 8 2 2 2" xfId="28809"/>
    <cellStyle name="Totale 2 5 10 8 2 2 2 2" xfId="40485"/>
    <cellStyle name="Totale 2 5 10 8 2 3" xfId="14385"/>
    <cellStyle name="Totale 2 5 10 8 2 3 2" xfId="25811"/>
    <cellStyle name="Totale 2 5 10 8 2 3 2 2" xfId="37487"/>
    <cellStyle name="Totale 2 5 10 8 3" xfId="8693"/>
    <cellStyle name="Totale 2 5 10 8 3 2" xfId="19983"/>
    <cellStyle name="Totale 2 5 10 8 3 2 2" xfId="31409"/>
    <cellStyle name="Totale 2 5 10 8 3 2 2 2" xfId="43085"/>
    <cellStyle name="Totale 2 5 10 8 4" xfId="10148"/>
    <cellStyle name="Totale 2 5 10 8 4 2" xfId="21600"/>
    <cellStyle name="Totale 2 5 10 8 4 2 2" xfId="33276"/>
    <cellStyle name="Totale 2 5 10 9" xfId="3090"/>
    <cellStyle name="Totale 2 5 10 9 2" xfId="6410"/>
    <cellStyle name="Totale 2 5 10 9 2 2" xfId="17806"/>
    <cellStyle name="Totale 2 5 10 9 2 2 2" xfId="29232"/>
    <cellStyle name="Totale 2 5 10 9 2 2 2 2" xfId="40908"/>
    <cellStyle name="Totale 2 5 10 9 2 3" xfId="14811"/>
    <cellStyle name="Totale 2 5 10 9 2 3 2" xfId="26237"/>
    <cellStyle name="Totale 2 5 10 9 2 3 2 2" xfId="37913"/>
    <cellStyle name="Totale 2 5 10 9 3" xfId="9038"/>
    <cellStyle name="Totale 2 5 10 9 3 2" xfId="20328"/>
    <cellStyle name="Totale 2 5 10 9 3 2 2" xfId="31754"/>
    <cellStyle name="Totale 2 5 10 9 3 2 2 2" xfId="43430"/>
    <cellStyle name="Totale 2 5 10 9 4" xfId="11073"/>
    <cellStyle name="Totale 2 5 10 9 4 2" xfId="22525"/>
    <cellStyle name="Totale 2 5 10 9 4 2 2" xfId="34201"/>
    <cellStyle name="Totale 2 5 11" xfId="423"/>
    <cellStyle name="Totale 2 5 11 2" xfId="1107"/>
    <cellStyle name="Totale 2 5 11 2 2" xfId="4464"/>
    <cellStyle name="Totale 2 5 11 2 2 2" xfId="15998"/>
    <cellStyle name="Totale 2 5 11 2 2 2 2" xfId="27424"/>
    <cellStyle name="Totale 2 5 11 2 2 2 2 2" xfId="39100"/>
    <cellStyle name="Totale 2 5 11 2 2 3" xfId="12988"/>
    <cellStyle name="Totale 2 5 11 2 2 3 2" xfId="24415"/>
    <cellStyle name="Totale 2 5 11 2 2 3 2 2" xfId="36091"/>
    <cellStyle name="Totale 2 5 11 2 3" xfId="7284"/>
    <cellStyle name="Totale 2 5 11 2 3 2" xfId="18598"/>
    <cellStyle name="Totale 2 5 11 2 3 2 2" xfId="30024"/>
    <cellStyle name="Totale 2 5 11 2 3 2 2 2" xfId="41700"/>
    <cellStyle name="Totale 2 5 11 2 4" xfId="11525"/>
    <cellStyle name="Totale 2 5 11 2 4 2" xfId="22977"/>
    <cellStyle name="Totale 2 5 11 2 4 2 2" xfId="34653"/>
    <cellStyle name="Totale 2 5 11 3" xfId="2123"/>
    <cellStyle name="Totale 2 5 11 3 2" xfId="5446"/>
    <cellStyle name="Totale 2 5 11 3 2 2" xfId="16882"/>
    <cellStyle name="Totale 2 5 11 3 2 2 2" xfId="28308"/>
    <cellStyle name="Totale 2 5 11 3 2 2 2 2" xfId="39984"/>
    <cellStyle name="Totale 2 5 11 3 2 3" xfId="13877"/>
    <cellStyle name="Totale 2 5 11 3 2 3 2" xfId="25303"/>
    <cellStyle name="Totale 2 5 11 3 2 3 2 2" xfId="36979"/>
    <cellStyle name="Totale 2 5 11 3 3" xfId="8192"/>
    <cellStyle name="Totale 2 5 11 3 3 2" xfId="19482"/>
    <cellStyle name="Totale 2 5 11 3 3 2 2" xfId="30908"/>
    <cellStyle name="Totale 2 5 11 3 3 2 2 2" xfId="42584"/>
    <cellStyle name="Totale 2 5 11 3 4" xfId="10664"/>
    <cellStyle name="Totale 2 5 11 3 4 2" xfId="22116"/>
    <cellStyle name="Totale 2 5 11 3 4 2 2" xfId="33792"/>
    <cellStyle name="Totale 2 5 11 4" xfId="2497"/>
    <cellStyle name="Totale 2 5 11 4 2" xfId="5820"/>
    <cellStyle name="Totale 2 5 11 4 2 2" xfId="17244"/>
    <cellStyle name="Totale 2 5 11 4 2 2 2" xfId="28670"/>
    <cellStyle name="Totale 2 5 11 4 2 2 2 2" xfId="40346"/>
    <cellStyle name="Totale 2 5 11 4 2 3" xfId="14243"/>
    <cellStyle name="Totale 2 5 11 4 2 3 2" xfId="25669"/>
    <cellStyle name="Totale 2 5 11 4 2 3 2 2" xfId="37345"/>
    <cellStyle name="Totale 2 5 11 4 3" xfId="8554"/>
    <cellStyle name="Totale 2 5 11 4 3 2" xfId="19844"/>
    <cellStyle name="Totale 2 5 11 4 3 2 2" xfId="31270"/>
    <cellStyle name="Totale 2 5 11 4 3 2 2 2" xfId="42946"/>
    <cellStyle name="Totale 2 5 11 4 4" xfId="11886"/>
    <cellStyle name="Totale 2 5 11 4 4 2" xfId="23338"/>
    <cellStyle name="Totale 2 5 11 4 4 2 2" xfId="35014"/>
    <cellStyle name="Totale 2 5 11 5" xfId="1871"/>
    <cellStyle name="Totale 2 5 11 5 2" xfId="5195"/>
    <cellStyle name="Totale 2 5 11 5 2 2" xfId="16648"/>
    <cellStyle name="Totale 2 5 11 5 2 2 2" xfId="28074"/>
    <cellStyle name="Totale 2 5 11 5 2 2 2 2" xfId="39750"/>
    <cellStyle name="Totale 2 5 11 5 2 3" xfId="13643"/>
    <cellStyle name="Totale 2 5 11 5 2 3 2" xfId="25069"/>
    <cellStyle name="Totale 2 5 11 5 2 3 2 2" xfId="36745"/>
    <cellStyle name="Totale 2 5 11 5 3" xfId="7958"/>
    <cellStyle name="Totale 2 5 11 5 3 2" xfId="19248"/>
    <cellStyle name="Totale 2 5 11 5 3 2 2" xfId="30674"/>
    <cellStyle name="Totale 2 5 11 5 3 2 2 2" xfId="42350"/>
    <cellStyle name="Totale 2 5 11 5 4" xfId="10772"/>
    <cellStyle name="Totale 2 5 11 5 4 2" xfId="22224"/>
    <cellStyle name="Totale 2 5 11 5 4 2 2" xfId="33900"/>
    <cellStyle name="Totale 2 5 11 6" xfId="3205"/>
    <cellStyle name="Totale 2 5 11 6 2" xfId="6525"/>
    <cellStyle name="Totale 2 5 11 6 2 2" xfId="17921"/>
    <cellStyle name="Totale 2 5 11 6 2 2 2" xfId="29347"/>
    <cellStyle name="Totale 2 5 11 6 2 2 2 2" xfId="41023"/>
    <cellStyle name="Totale 2 5 11 6 2 3" xfId="14926"/>
    <cellStyle name="Totale 2 5 11 6 2 3 2" xfId="26352"/>
    <cellStyle name="Totale 2 5 11 6 2 3 2 2" xfId="38028"/>
    <cellStyle name="Totale 2 5 11 6 3" xfId="9094"/>
    <cellStyle name="Totale 2 5 11 6 3 2" xfId="20383"/>
    <cellStyle name="Totale 2 5 11 6 3 2 2" xfId="31809"/>
    <cellStyle name="Totale 2 5 11 6 3 2 2 2" xfId="43485"/>
    <cellStyle name="Totale 2 5 11 6 4" xfId="9971"/>
    <cellStyle name="Totale 2 5 11 6 4 2" xfId="21423"/>
    <cellStyle name="Totale 2 5 11 6 4 2 2" xfId="33099"/>
    <cellStyle name="Totale 2 5 11 7" xfId="3346"/>
    <cellStyle name="Totale 2 5 11 7 2" xfId="6660"/>
    <cellStyle name="Totale 2 5 11 7 2 2" xfId="18051"/>
    <cellStyle name="Totale 2 5 11 7 2 2 2" xfId="29477"/>
    <cellStyle name="Totale 2 5 11 7 2 2 2 2" xfId="41153"/>
    <cellStyle name="Totale 2 5 11 7 2 3" xfId="15057"/>
    <cellStyle name="Totale 2 5 11 7 2 3 2" xfId="26483"/>
    <cellStyle name="Totale 2 5 11 7 2 3 2 2" xfId="38159"/>
    <cellStyle name="Totale 2 5 11 7 3" xfId="9891"/>
    <cellStyle name="Totale 2 5 11 7 3 2" xfId="21343"/>
    <cellStyle name="Totale 2 5 11 7 3 2 2" xfId="33019"/>
    <cellStyle name="Totale 2 5 11 8" xfId="3811"/>
    <cellStyle name="Totale 2 5 11 8 2" xfId="15399"/>
    <cellStyle name="Totale 2 5 11 8 2 2" xfId="26825"/>
    <cellStyle name="Totale 2 5 11 8 2 2 2" xfId="38501"/>
    <cellStyle name="Totale 2 5 11 8 3" xfId="12386"/>
    <cellStyle name="Totale 2 5 11 8 3 2" xfId="23813"/>
    <cellStyle name="Totale 2 5 11 8 3 2 2" xfId="35489"/>
    <cellStyle name="Totale 2 5 11 9" xfId="10117"/>
    <cellStyle name="Totale 2 5 11 9 2" xfId="21569"/>
    <cellStyle name="Totale 2 5 11 9 2 2" xfId="33245"/>
    <cellStyle name="Totale 2 5 12" xfId="886"/>
    <cellStyle name="Totale 2 5 12 2" xfId="4245"/>
    <cellStyle name="Totale 2 5 12 2 2" xfId="15804"/>
    <cellStyle name="Totale 2 5 12 2 2 2" xfId="27230"/>
    <cellStyle name="Totale 2 5 12 2 2 2 2" xfId="38906"/>
    <cellStyle name="Totale 2 5 12 2 3" xfId="12794"/>
    <cellStyle name="Totale 2 5 12 2 3 2" xfId="24221"/>
    <cellStyle name="Totale 2 5 12 2 3 2 2" xfId="35897"/>
    <cellStyle name="Totale 2 5 12 3" xfId="7089"/>
    <cellStyle name="Totale 2 5 12 3 2" xfId="18403"/>
    <cellStyle name="Totale 2 5 12 3 2 2" xfId="29829"/>
    <cellStyle name="Totale 2 5 12 3 2 2 2" xfId="41505"/>
    <cellStyle name="Totale 2 5 12 4" xfId="11911"/>
    <cellStyle name="Totale 2 5 12 4 2" xfId="23363"/>
    <cellStyle name="Totale 2 5 12 4 2 2" xfId="35039"/>
    <cellStyle name="Totale 2 5 13" xfId="1257"/>
    <cellStyle name="Totale 2 5 13 2" xfId="4601"/>
    <cellStyle name="Totale 2 5 13 2 2" xfId="16128"/>
    <cellStyle name="Totale 2 5 13 2 2 2" xfId="27554"/>
    <cellStyle name="Totale 2 5 13 2 2 2 2" xfId="39230"/>
    <cellStyle name="Totale 2 5 13 2 3" xfId="13120"/>
    <cellStyle name="Totale 2 5 13 2 3 2" xfId="24547"/>
    <cellStyle name="Totale 2 5 13 2 3 2 2" xfId="36223"/>
    <cellStyle name="Totale 2 5 13 3" xfId="7426"/>
    <cellStyle name="Totale 2 5 13 3 2" xfId="18728"/>
    <cellStyle name="Totale 2 5 13 3 2 2" xfId="30154"/>
    <cellStyle name="Totale 2 5 13 3 2 2 2" xfId="41830"/>
    <cellStyle name="Totale 2 5 13 4" xfId="11707"/>
    <cellStyle name="Totale 2 5 13 4 2" xfId="23159"/>
    <cellStyle name="Totale 2 5 13 4 2 2" xfId="34835"/>
    <cellStyle name="Totale 2 5 14" xfId="585"/>
    <cellStyle name="Totale 2 5 14 2" xfId="3948"/>
    <cellStyle name="Totale 2 5 14 2 2" xfId="15530"/>
    <cellStyle name="Totale 2 5 14 2 2 2" xfId="26956"/>
    <cellStyle name="Totale 2 5 14 2 2 2 2" xfId="38632"/>
    <cellStyle name="Totale 2 5 14 2 3" xfId="12518"/>
    <cellStyle name="Totale 2 5 14 2 3 2" xfId="23945"/>
    <cellStyle name="Totale 2 5 14 2 3 2 2" xfId="35621"/>
    <cellStyle name="Totale 2 5 14 3" xfId="6814"/>
    <cellStyle name="Totale 2 5 14 3 2" xfId="18129"/>
    <cellStyle name="Totale 2 5 14 3 2 2" xfId="29555"/>
    <cellStyle name="Totale 2 5 14 3 2 2 2" xfId="41231"/>
    <cellStyle name="Totale 2 5 14 4" xfId="11357"/>
    <cellStyle name="Totale 2 5 14 4 2" xfId="22809"/>
    <cellStyle name="Totale 2 5 14 4 2 2" xfId="34485"/>
    <cellStyle name="Totale 2 5 15" xfId="1896"/>
    <cellStyle name="Totale 2 5 15 2" xfId="5219"/>
    <cellStyle name="Totale 2 5 15 2 2" xfId="16658"/>
    <cellStyle name="Totale 2 5 15 2 2 2" xfId="28084"/>
    <cellStyle name="Totale 2 5 15 2 2 2 2" xfId="39760"/>
    <cellStyle name="Totale 2 5 15 2 3" xfId="13653"/>
    <cellStyle name="Totale 2 5 15 2 3 2" xfId="25079"/>
    <cellStyle name="Totale 2 5 15 2 3 2 2" xfId="36755"/>
    <cellStyle name="Totale 2 5 15 3" xfId="7968"/>
    <cellStyle name="Totale 2 5 15 3 2" xfId="19258"/>
    <cellStyle name="Totale 2 5 15 3 2 2" xfId="30684"/>
    <cellStyle name="Totale 2 5 15 3 2 2 2" xfId="42360"/>
    <cellStyle name="Totale 2 5 15 4" xfId="11873"/>
    <cellStyle name="Totale 2 5 15 4 2" xfId="23325"/>
    <cellStyle name="Totale 2 5 15 4 2 2" xfId="35001"/>
    <cellStyle name="Totale 2 5 16" xfId="2829"/>
    <cellStyle name="Totale 2 5 16 2" xfId="6150"/>
    <cellStyle name="Totale 2 5 16 2 2" xfId="17554"/>
    <cellStyle name="Totale 2 5 16 2 2 2" xfId="28980"/>
    <cellStyle name="Totale 2 5 16 2 2 2 2" xfId="40656"/>
    <cellStyle name="Totale 2 5 16 2 3" xfId="14556"/>
    <cellStyle name="Totale 2 5 16 2 3 2" xfId="25982"/>
    <cellStyle name="Totale 2 5 16 2 3 2 2" xfId="37658"/>
    <cellStyle name="Totale 2 5 16 3" xfId="8864"/>
    <cellStyle name="Totale 2 5 16 3 2" xfId="20154"/>
    <cellStyle name="Totale 2 5 16 3 2 2" xfId="31580"/>
    <cellStyle name="Totale 2 5 16 3 2 2 2" xfId="43256"/>
    <cellStyle name="Totale 2 5 16 4" xfId="11852"/>
    <cellStyle name="Totale 2 5 16 4 2" xfId="23304"/>
    <cellStyle name="Totale 2 5 16 4 2 2" xfId="34980"/>
    <cellStyle name="Totale 2 5 17" xfId="1833"/>
    <cellStyle name="Totale 2 5 17 2" xfId="5157"/>
    <cellStyle name="Totale 2 5 17 2 2" xfId="16616"/>
    <cellStyle name="Totale 2 5 17 2 2 2" xfId="28042"/>
    <cellStyle name="Totale 2 5 17 2 2 2 2" xfId="39718"/>
    <cellStyle name="Totale 2 5 17 2 3" xfId="13611"/>
    <cellStyle name="Totale 2 5 17 2 3 2" xfId="25037"/>
    <cellStyle name="Totale 2 5 17 2 3 2 2" xfId="36713"/>
    <cellStyle name="Totale 2 5 17 3" xfId="7926"/>
    <cellStyle name="Totale 2 5 17 3 2" xfId="19216"/>
    <cellStyle name="Totale 2 5 17 3 2 2" xfId="30642"/>
    <cellStyle name="Totale 2 5 17 3 2 2 2" xfId="42318"/>
    <cellStyle name="Totale 2 5 17 4" xfId="11467"/>
    <cellStyle name="Totale 2 5 17 4 2" xfId="22919"/>
    <cellStyle name="Totale 2 5 17 4 2 2" xfId="34595"/>
    <cellStyle name="Totale 2 5 18" xfId="3535"/>
    <cellStyle name="Totale 2 5 18 2" xfId="15141"/>
    <cellStyle name="Totale 2 5 18 2 2" xfId="26567"/>
    <cellStyle name="Totale 2 5 18 2 2 2" xfId="38243"/>
    <cellStyle name="Totale 2 5 18 3" xfId="12128"/>
    <cellStyle name="Totale 2 5 18 3 2" xfId="23555"/>
    <cellStyle name="Totale 2 5 18 3 2 2" xfId="35231"/>
    <cellStyle name="Totale 2 5 2" xfId="177"/>
    <cellStyle name="Totale 2 5 2 10" xfId="2755"/>
    <cellStyle name="Totale 2 5 2 10 2" xfId="6078"/>
    <cellStyle name="Totale 2 5 2 10 2 2" xfId="17485"/>
    <cellStyle name="Totale 2 5 2 10 2 2 2" xfId="28911"/>
    <cellStyle name="Totale 2 5 2 10 2 2 2 2" xfId="40587"/>
    <cellStyle name="Totale 2 5 2 10 2 3" xfId="14487"/>
    <cellStyle name="Totale 2 5 2 10 2 3 2" xfId="25913"/>
    <cellStyle name="Totale 2 5 2 10 2 3 2 2" xfId="37589"/>
    <cellStyle name="Totale 2 5 2 10 3" xfId="8795"/>
    <cellStyle name="Totale 2 5 2 10 3 2" xfId="20085"/>
    <cellStyle name="Totale 2 5 2 10 3 2 2" xfId="31511"/>
    <cellStyle name="Totale 2 5 2 10 3 2 2 2" xfId="43187"/>
    <cellStyle name="Totale 2 5 2 10 4" xfId="10670"/>
    <cellStyle name="Totale 2 5 2 10 4 2" xfId="22122"/>
    <cellStyle name="Totale 2 5 2 10 4 2 2" xfId="33798"/>
    <cellStyle name="Totale 2 5 2 11" xfId="2986"/>
    <cellStyle name="Totale 2 5 2 11 2" xfId="6306"/>
    <cellStyle name="Totale 2 5 2 11 2 2" xfId="17703"/>
    <cellStyle name="Totale 2 5 2 11 2 2 2" xfId="29129"/>
    <cellStyle name="Totale 2 5 2 11 2 2 2 2" xfId="40805"/>
    <cellStyle name="Totale 2 5 2 11 2 3" xfId="14708"/>
    <cellStyle name="Totale 2 5 2 11 2 3 2" xfId="26134"/>
    <cellStyle name="Totale 2 5 2 11 2 3 2 2" xfId="37810"/>
    <cellStyle name="Totale 2 5 2 11 3" xfId="9012"/>
    <cellStyle name="Totale 2 5 2 11 3 2" xfId="20302"/>
    <cellStyle name="Totale 2 5 2 11 3 2 2" xfId="31728"/>
    <cellStyle name="Totale 2 5 2 11 3 2 2 2" xfId="43404"/>
    <cellStyle name="Totale 2 5 2 11 4" xfId="10196"/>
    <cellStyle name="Totale 2 5 2 11 4 2" xfId="21648"/>
    <cellStyle name="Totale 2 5 2 11 4 2 2" xfId="33324"/>
    <cellStyle name="Totale 2 5 2 12" xfId="3583"/>
    <cellStyle name="Totale 2 5 2 12 2" xfId="15181"/>
    <cellStyle name="Totale 2 5 2 12 2 2" xfId="26607"/>
    <cellStyle name="Totale 2 5 2 12 2 2 2" xfId="38283"/>
    <cellStyle name="Totale 2 5 2 12 3" xfId="12168"/>
    <cellStyle name="Totale 2 5 2 12 3 2" xfId="23595"/>
    <cellStyle name="Totale 2 5 2 12 3 2 2" xfId="35271"/>
    <cellStyle name="Totale 2 5 2 2" xfId="244"/>
    <cellStyle name="Totale 2 5 2 2 10" xfId="3632"/>
    <cellStyle name="Totale 2 5 2 2 10 2" xfId="15221"/>
    <cellStyle name="Totale 2 5 2 2 10 2 2" xfId="26647"/>
    <cellStyle name="Totale 2 5 2 2 10 2 2 2" xfId="38323"/>
    <cellStyle name="Totale 2 5 2 2 10 3" xfId="12208"/>
    <cellStyle name="Totale 2 5 2 2 10 3 2" xfId="23635"/>
    <cellStyle name="Totale 2 5 2 2 10 3 2 2" xfId="35311"/>
    <cellStyle name="Totale 2 5 2 2 11" xfId="9565"/>
    <cellStyle name="Totale 2 5 2 2 11 2" xfId="21017"/>
    <cellStyle name="Totale 2 5 2 2 11 2 2" xfId="32693"/>
    <cellStyle name="Totale 2 5 2 2 2" xfId="992"/>
    <cellStyle name="Totale 2 5 2 2 2 2" xfId="4349"/>
    <cellStyle name="Totale 2 5 2 2 2 2 2" xfId="15884"/>
    <cellStyle name="Totale 2 5 2 2 2 2 2 2" xfId="27310"/>
    <cellStyle name="Totale 2 5 2 2 2 2 2 2 2" xfId="38986"/>
    <cellStyle name="Totale 2 5 2 2 2 2 3" xfId="12874"/>
    <cellStyle name="Totale 2 5 2 2 2 2 3 2" xfId="24301"/>
    <cellStyle name="Totale 2 5 2 2 2 2 3 2 2" xfId="35977"/>
    <cellStyle name="Totale 2 5 2 2 2 3" xfId="7170"/>
    <cellStyle name="Totale 2 5 2 2 2 3 2" xfId="18484"/>
    <cellStyle name="Totale 2 5 2 2 2 3 2 2" xfId="29910"/>
    <cellStyle name="Totale 2 5 2 2 2 3 2 2 2" xfId="41586"/>
    <cellStyle name="Totale 2 5 2 2 2 4" xfId="11205"/>
    <cellStyle name="Totale 2 5 2 2 2 4 2" xfId="22657"/>
    <cellStyle name="Totale 2 5 2 2 2 4 2 2" xfId="34333"/>
    <cellStyle name="Totale 2 5 2 2 3" xfId="1356"/>
    <cellStyle name="Totale 2 5 2 2 3 2" xfId="4688"/>
    <cellStyle name="Totale 2 5 2 2 3 2 2" xfId="16215"/>
    <cellStyle name="Totale 2 5 2 2 3 2 2 2" xfId="27641"/>
    <cellStyle name="Totale 2 5 2 2 3 2 2 2 2" xfId="39317"/>
    <cellStyle name="Totale 2 5 2 2 3 2 3" xfId="13207"/>
    <cellStyle name="Totale 2 5 2 2 3 2 3 2" xfId="24634"/>
    <cellStyle name="Totale 2 5 2 2 3 2 3 2 2" xfId="36310"/>
    <cellStyle name="Totale 2 5 2 2 3 3" xfId="7525"/>
    <cellStyle name="Totale 2 5 2 2 3 3 2" xfId="18815"/>
    <cellStyle name="Totale 2 5 2 2 3 3 2 2" xfId="30241"/>
    <cellStyle name="Totale 2 5 2 2 3 3 2 2 2" xfId="41917"/>
    <cellStyle name="Totale 2 5 2 2 3 4" xfId="10534"/>
    <cellStyle name="Totale 2 5 2 2 3 4 2" xfId="21986"/>
    <cellStyle name="Totale 2 5 2 2 3 4 2 2" xfId="33662"/>
    <cellStyle name="Totale 2 5 2 2 4" xfId="1552"/>
    <cellStyle name="Totale 2 5 2 2 4 2" xfId="4882"/>
    <cellStyle name="Totale 2 5 2 2 4 2 2" xfId="16408"/>
    <cellStyle name="Totale 2 5 2 2 4 2 2 2" xfId="27834"/>
    <cellStyle name="Totale 2 5 2 2 4 2 2 2 2" xfId="39510"/>
    <cellStyle name="Totale 2 5 2 2 4 2 3" xfId="13400"/>
    <cellStyle name="Totale 2 5 2 2 4 2 3 2" xfId="24827"/>
    <cellStyle name="Totale 2 5 2 2 4 2 3 2 2" xfId="36503"/>
    <cellStyle name="Totale 2 5 2 2 4 3" xfId="7718"/>
    <cellStyle name="Totale 2 5 2 2 4 3 2" xfId="19008"/>
    <cellStyle name="Totale 2 5 2 2 4 3 2 2" xfId="30434"/>
    <cellStyle name="Totale 2 5 2 2 4 3 2 2 2" xfId="42110"/>
    <cellStyle name="Totale 2 5 2 2 4 4" xfId="9459"/>
    <cellStyle name="Totale 2 5 2 2 4 4 2" xfId="20911"/>
    <cellStyle name="Totale 2 5 2 2 4 4 2 2" xfId="32587"/>
    <cellStyle name="Totale 2 5 2 2 5" xfId="672"/>
    <cellStyle name="Totale 2 5 2 2 5 2" xfId="4035"/>
    <cellStyle name="Totale 2 5 2 2 5 2 2" xfId="15617"/>
    <cellStyle name="Totale 2 5 2 2 5 2 2 2" xfId="27043"/>
    <cellStyle name="Totale 2 5 2 2 5 2 2 2 2" xfId="38719"/>
    <cellStyle name="Totale 2 5 2 2 5 2 3" xfId="12605"/>
    <cellStyle name="Totale 2 5 2 2 5 2 3 2" xfId="24032"/>
    <cellStyle name="Totale 2 5 2 2 5 2 3 2 2" xfId="35708"/>
    <cellStyle name="Totale 2 5 2 2 5 3" xfId="6901"/>
    <cellStyle name="Totale 2 5 2 2 5 3 2" xfId="18216"/>
    <cellStyle name="Totale 2 5 2 2 5 3 2 2" xfId="29642"/>
    <cellStyle name="Totale 2 5 2 2 5 3 2 2 2" xfId="41318"/>
    <cellStyle name="Totale 2 5 2 2 5 4" xfId="10084"/>
    <cellStyle name="Totale 2 5 2 2 5 4 2" xfId="21536"/>
    <cellStyle name="Totale 2 5 2 2 5 4 2 2" xfId="33212"/>
    <cellStyle name="Totale 2 5 2 2 6" xfId="1944"/>
    <cellStyle name="Totale 2 5 2 2 6 2" xfId="5267"/>
    <cellStyle name="Totale 2 5 2 2 6 2 2" xfId="16704"/>
    <cellStyle name="Totale 2 5 2 2 6 2 2 2" xfId="28130"/>
    <cellStyle name="Totale 2 5 2 2 6 2 2 2 2" xfId="39806"/>
    <cellStyle name="Totale 2 5 2 2 6 2 3" xfId="13699"/>
    <cellStyle name="Totale 2 5 2 2 6 2 3 2" xfId="25125"/>
    <cellStyle name="Totale 2 5 2 2 6 2 3 2 2" xfId="36801"/>
    <cellStyle name="Totale 2 5 2 2 6 3" xfId="8014"/>
    <cellStyle name="Totale 2 5 2 2 6 3 2" xfId="19304"/>
    <cellStyle name="Totale 2 5 2 2 6 3 2 2" xfId="30730"/>
    <cellStyle name="Totale 2 5 2 2 6 3 2 2 2" xfId="42406"/>
    <cellStyle name="Totale 2 5 2 2 6 4" xfId="10431"/>
    <cellStyle name="Totale 2 5 2 2 6 4 2" xfId="21883"/>
    <cellStyle name="Totale 2 5 2 2 6 4 2 2" xfId="33559"/>
    <cellStyle name="Totale 2 5 2 2 7" xfId="2318"/>
    <cellStyle name="Totale 2 5 2 2 7 2" xfId="5641"/>
    <cellStyle name="Totale 2 5 2 2 7 2 2" xfId="17065"/>
    <cellStyle name="Totale 2 5 2 2 7 2 2 2" xfId="28491"/>
    <cellStyle name="Totale 2 5 2 2 7 2 2 2 2" xfId="40167"/>
    <cellStyle name="Totale 2 5 2 2 7 2 3" xfId="14064"/>
    <cellStyle name="Totale 2 5 2 2 7 2 3 2" xfId="25490"/>
    <cellStyle name="Totale 2 5 2 2 7 2 3 2 2" xfId="37166"/>
    <cellStyle name="Totale 2 5 2 2 7 3" xfId="8375"/>
    <cellStyle name="Totale 2 5 2 2 7 3 2" xfId="19665"/>
    <cellStyle name="Totale 2 5 2 2 7 3 2 2" xfId="31091"/>
    <cellStyle name="Totale 2 5 2 2 7 3 2 2 2" xfId="42767"/>
    <cellStyle name="Totale 2 5 2 2 7 4" xfId="11399"/>
    <cellStyle name="Totale 2 5 2 2 7 4 2" xfId="22851"/>
    <cellStyle name="Totale 2 5 2 2 7 4 2 2" xfId="34527"/>
    <cellStyle name="Totale 2 5 2 2 8" xfId="2726"/>
    <cellStyle name="Totale 2 5 2 2 8 2" xfId="6049"/>
    <cellStyle name="Totale 2 5 2 2 8 2 2" xfId="17458"/>
    <cellStyle name="Totale 2 5 2 2 8 2 2 2" xfId="28884"/>
    <cellStyle name="Totale 2 5 2 2 8 2 2 2 2" xfId="40560"/>
    <cellStyle name="Totale 2 5 2 2 8 2 3" xfId="14460"/>
    <cellStyle name="Totale 2 5 2 2 8 2 3 2" xfId="25886"/>
    <cellStyle name="Totale 2 5 2 2 8 2 3 2 2" xfId="37562"/>
    <cellStyle name="Totale 2 5 2 2 8 3" xfId="8768"/>
    <cellStyle name="Totale 2 5 2 2 8 3 2" xfId="20058"/>
    <cellStyle name="Totale 2 5 2 2 8 3 2 2" xfId="31484"/>
    <cellStyle name="Totale 2 5 2 2 8 3 2 2 2" xfId="43160"/>
    <cellStyle name="Totale 2 5 2 2 8 4" xfId="11490"/>
    <cellStyle name="Totale 2 5 2 2 8 4 2" xfId="22942"/>
    <cellStyle name="Totale 2 5 2 2 8 4 2 2" xfId="34618"/>
    <cellStyle name="Totale 2 5 2 2 9" xfId="3027"/>
    <cellStyle name="Totale 2 5 2 2 9 2" xfId="6347"/>
    <cellStyle name="Totale 2 5 2 2 9 2 2" xfId="17743"/>
    <cellStyle name="Totale 2 5 2 2 9 2 2 2" xfId="29169"/>
    <cellStyle name="Totale 2 5 2 2 9 2 2 2 2" xfId="40845"/>
    <cellStyle name="Totale 2 5 2 2 9 2 3" xfId="14748"/>
    <cellStyle name="Totale 2 5 2 2 9 2 3 2" xfId="26174"/>
    <cellStyle name="Totale 2 5 2 2 9 2 3 2 2" xfId="37850"/>
    <cellStyle name="Totale 2 5 2 2 9 3" xfId="11940"/>
    <cellStyle name="Totale 2 5 2 2 9 3 2" xfId="23392"/>
    <cellStyle name="Totale 2 5 2 2 9 3 2 2" xfId="35068"/>
    <cellStyle name="Totale 2 5 2 3" xfId="321"/>
    <cellStyle name="Totale 2 5 2 3 10" xfId="3709"/>
    <cellStyle name="Totale 2 5 2 3 10 2" xfId="15298"/>
    <cellStyle name="Totale 2 5 2 3 10 2 2" xfId="26724"/>
    <cellStyle name="Totale 2 5 2 3 10 2 2 2" xfId="38400"/>
    <cellStyle name="Totale 2 5 2 3 10 3" xfId="12285"/>
    <cellStyle name="Totale 2 5 2 3 10 3 2" xfId="23712"/>
    <cellStyle name="Totale 2 5 2 3 10 3 2 2" xfId="35388"/>
    <cellStyle name="Totale 2 5 2 3 2" xfId="510"/>
    <cellStyle name="Totale 2 5 2 3 2 2" xfId="1194"/>
    <cellStyle name="Totale 2 5 2 3 2 2 2" xfId="4551"/>
    <cellStyle name="Totale 2 5 2 3 2 2 2 2" xfId="16085"/>
    <cellStyle name="Totale 2 5 2 3 2 2 2 2 2" xfId="27511"/>
    <cellStyle name="Totale 2 5 2 3 2 2 2 2 2 2" xfId="39187"/>
    <cellStyle name="Totale 2 5 2 3 2 2 2 3" xfId="13075"/>
    <cellStyle name="Totale 2 5 2 3 2 2 2 3 2" xfId="24502"/>
    <cellStyle name="Totale 2 5 2 3 2 2 2 3 2 2" xfId="36178"/>
    <cellStyle name="Totale 2 5 2 3 2 2 3" xfId="7371"/>
    <cellStyle name="Totale 2 5 2 3 2 2 3 2" xfId="18685"/>
    <cellStyle name="Totale 2 5 2 3 2 2 3 2 2" xfId="30111"/>
    <cellStyle name="Totale 2 5 2 3 2 2 3 2 2 2" xfId="41787"/>
    <cellStyle name="Totale 2 5 2 3 2 2 4" xfId="9856"/>
    <cellStyle name="Totale 2 5 2 3 2 2 4 2" xfId="21308"/>
    <cellStyle name="Totale 2 5 2 3 2 2 4 2 2" xfId="32984"/>
    <cellStyle name="Totale 2 5 2 3 2 3" xfId="2210"/>
    <cellStyle name="Totale 2 5 2 3 2 3 2" xfId="5533"/>
    <cellStyle name="Totale 2 5 2 3 2 3 2 2" xfId="16969"/>
    <cellStyle name="Totale 2 5 2 3 2 3 2 2 2" xfId="28395"/>
    <cellStyle name="Totale 2 5 2 3 2 3 2 2 2 2" xfId="40071"/>
    <cellStyle name="Totale 2 5 2 3 2 3 2 3" xfId="13964"/>
    <cellStyle name="Totale 2 5 2 3 2 3 2 3 2" xfId="25390"/>
    <cellStyle name="Totale 2 5 2 3 2 3 2 3 2 2" xfId="37066"/>
    <cellStyle name="Totale 2 5 2 3 2 3 3" xfId="8279"/>
    <cellStyle name="Totale 2 5 2 3 2 3 3 2" xfId="19569"/>
    <cellStyle name="Totale 2 5 2 3 2 3 3 2 2" xfId="30995"/>
    <cellStyle name="Totale 2 5 2 3 2 3 3 2 2 2" xfId="42671"/>
    <cellStyle name="Totale 2 5 2 3 2 3 4" xfId="11688"/>
    <cellStyle name="Totale 2 5 2 3 2 3 4 2" xfId="23140"/>
    <cellStyle name="Totale 2 5 2 3 2 3 4 2 2" xfId="34816"/>
    <cellStyle name="Totale 2 5 2 3 2 4" xfId="2584"/>
    <cellStyle name="Totale 2 5 2 3 2 4 2" xfId="5907"/>
    <cellStyle name="Totale 2 5 2 3 2 4 2 2" xfId="17331"/>
    <cellStyle name="Totale 2 5 2 3 2 4 2 2 2" xfId="28757"/>
    <cellStyle name="Totale 2 5 2 3 2 4 2 2 2 2" xfId="40433"/>
    <cellStyle name="Totale 2 5 2 3 2 4 2 3" xfId="14330"/>
    <cellStyle name="Totale 2 5 2 3 2 4 2 3 2" xfId="25756"/>
    <cellStyle name="Totale 2 5 2 3 2 4 2 3 2 2" xfId="37432"/>
    <cellStyle name="Totale 2 5 2 3 2 4 3" xfId="8641"/>
    <cellStyle name="Totale 2 5 2 3 2 4 3 2" xfId="19931"/>
    <cellStyle name="Totale 2 5 2 3 2 4 3 2 2" xfId="31357"/>
    <cellStyle name="Totale 2 5 2 3 2 4 3 2 2 2" xfId="43033"/>
    <cellStyle name="Totale 2 5 2 3 2 4 4" xfId="11325"/>
    <cellStyle name="Totale 2 5 2 3 2 4 4 2" xfId="22777"/>
    <cellStyle name="Totale 2 5 2 3 2 4 4 2 2" xfId="34453"/>
    <cellStyle name="Totale 2 5 2 3 2 5" xfId="1901"/>
    <cellStyle name="Totale 2 5 2 3 2 5 2" xfId="5224"/>
    <cellStyle name="Totale 2 5 2 3 2 5 2 2" xfId="16662"/>
    <cellStyle name="Totale 2 5 2 3 2 5 2 2 2" xfId="28088"/>
    <cellStyle name="Totale 2 5 2 3 2 5 2 2 2 2" xfId="39764"/>
    <cellStyle name="Totale 2 5 2 3 2 5 2 3" xfId="13657"/>
    <cellStyle name="Totale 2 5 2 3 2 5 2 3 2" xfId="25083"/>
    <cellStyle name="Totale 2 5 2 3 2 5 2 3 2 2" xfId="36759"/>
    <cellStyle name="Totale 2 5 2 3 2 5 3" xfId="7972"/>
    <cellStyle name="Totale 2 5 2 3 2 5 3 2" xfId="19262"/>
    <cellStyle name="Totale 2 5 2 3 2 5 3 2 2" xfId="30688"/>
    <cellStyle name="Totale 2 5 2 3 2 5 3 2 2 2" xfId="42364"/>
    <cellStyle name="Totale 2 5 2 3 2 5 4" xfId="9543"/>
    <cellStyle name="Totale 2 5 2 3 2 5 4 2" xfId="20995"/>
    <cellStyle name="Totale 2 5 2 3 2 5 4 2 2" xfId="32671"/>
    <cellStyle name="Totale 2 5 2 3 2 6" xfId="3292"/>
    <cellStyle name="Totale 2 5 2 3 2 6 2" xfId="6612"/>
    <cellStyle name="Totale 2 5 2 3 2 6 2 2" xfId="18008"/>
    <cellStyle name="Totale 2 5 2 3 2 6 2 2 2" xfId="29434"/>
    <cellStyle name="Totale 2 5 2 3 2 6 2 2 2 2" xfId="41110"/>
    <cellStyle name="Totale 2 5 2 3 2 6 2 3" xfId="15013"/>
    <cellStyle name="Totale 2 5 2 3 2 6 2 3 2" xfId="26439"/>
    <cellStyle name="Totale 2 5 2 3 2 6 2 3 2 2" xfId="38115"/>
    <cellStyle name="Totale 2 5 2 3 2 6 3" xfId="10761"/>
    <cellStyle name="Totale 2 5 2 3 2 6 3 2" xfId="22213"/>
    <cellStyle name="Totale 2 5 2 3 2 6 3 2 2" xfId="33889"/>
    <cellStyle name="Totale 2 5 2 3 2 7" xfId="3898"/>
    <cellStyle name="Totale 2 5 2 3 2 7 2" xfId="15486"/>
    <cellStyle name="Totale 2 5 2 3 2 7 2 2" xfId="26912"/>
    <cellStyle name="Totale 2 5 2 3 2 7 2 2 2" xfId="38588"/>
    <cellStyle name="Totale 2 5 2 3 2 7 3" xfId="12473"/>
    <cellStyle name="Totale 2 5 2 3 2 7 3 2" xfId="23900"/>
    <cellStyle name="Totale 2 5 2 3 2 7 3 2 2" xfId="35576"/>
    <cellStyle name="Totale 2 5 2 3 2 8" xfId="11220"/>
    <cellStyle name="Totale 2 5 2 3 2 8 2" xfId="22672"/>
    <cellStyle name="Totale 2 5 2 3 2 8 2 2" xfId="34348"/>
    <cellStyle name="Totale 2 5 2 3 3" xfId="1065"/>
    <cellStyle name="Totale 2 5 2 3 3 2" xfId="4422"/>
    <cellStyle name="Totale 2 5 2 3 3 2 2" xfId="15957"/>
    <cellStyle name="Totale 2 5 2 3 3 2 2 2" xfId="27383"/>
    <cellStyle name="Totale 2 5 2 3 3 2 2 2 2" xfId="39059"/>
    <cellStyle name="Totale 2 5 2 3 3 2 3" xfId="12947"/>
    <cellStyle name="Totale 2 5 2 3 3 2 3 2" xfId="24374"/>
    <cellStyle name="Totale 2 5 2 3 3 2 3 2 2" xfId="36050"/>
    <cellStyle name="Totale 2 5 2 3 3 3" xfId="7243"/>
    <cellStyle name="Totale 2 5 2 3 3 3 2" xfId="18557"/>
    <cellStyle name="Totale 2 5 2 3 3 3 2 2" xfId="29983"/>
    <cellStyle name="Totale 2 5 2 3 3 3 2 2 2" xfId="41659"/>
    <cellStyle name="Totale 2 5 2 3 3 4" xfId="12006"/>
    <cellStyle name="Totale 2 5 2 3 3 4 2" xfId="23458"/>
    <cellStyle name="Totale 2 5 2 3 3 4 2 2" xfId="35134"/>
    <cellStyle name="Totale 2 5 2 3 4" xfId="1433"/>
    <cellStyle name="Totale 2 5 2 3 4 2" xfId="4765"/>
    <cellStyle name="Totale 2 5 2 3 4 2 2" xfId="16292"/>
    <cellStyle name="Totale 2 5 2 3 4 2 2 2" xfId="27718"/>
    <cellStyle name="Totale 2 5 2 3 4 2 2 2 2" xfId="39394"/>
    <cellStyle name="Totale 2 5 2 3 4 2 3" xfId="13284"/>
    <cellStyle name="Totale 2 5 2 3 4 2 3 2" xfId="24711"/>
    <cellStyle name="Totale 2 5 2 3 4 2 3 2 2" xfId="36387"/>
    <cellStyle name="Totale 2 5 2 3 4 3" xfId="7602"/>
    <cellStyle name="Totale 2 5 2 3 4 3 2" xfId="18892"/>
    <cellStyle name="Totale 2 5 2 3 4 3 2 2" xfId="30318"/>
    <cellStyle name="Totale 2 5 2 3 4 3 2 2 2" xfId="41994"/>
    <cellStyle name="Totale 2 5 2 3 4 4" xfId="9933"/>
    <cellStyle name="Totale 2 5 2 3 4 4 2" xfId="21385"/>
    <cellStyle name="Totale 2 5 2 3 4 4 2 2" xfId="33061"/>
    <cellStyle name="Totale 2 5 2 3 5" xfId="749"/>
    <cellStyle name="Totale 2 5 2 3 5 2" xfId="4112"/>
    <cellStyle name="Totale 2 5 2 3 5 2 2" xfId="15694"/>
    <cellStyle name="Totale 2 5 2 3 5 2 2 2" xfId="27120"/>
    <cellStyle name="Totale 2 5 2 3 5 2 2 2 2" xfId="38796"/>
    <cellStyle name="Totale 2 5 2 3 5 2 3" xfId="12682"/>
    <cellStyle name="Totale 2 5 2 3 5 2 3 2" xfId="24109"/>
    <cellStyle name="Totale 2 5 2 3 5 2 3 2 2" xfId="35785"/>
    <cellStyle name="Totale 2 5 2 3 5 3" xfId="6978"/>
    <cellStyle name="Totale 2 5 2 3 5 3 2" xfId="18293"/>
    <cellStyle name="Totale 2 5 2 3 5 3 2 2" xfId="29719"/>
    <cellStyle name="Totale 2 5 2 3 5 3 2 2 2" xfId="41395"/>
    <cellStyle name="Totale 2 5 2 3 5 4" xfId="11473"/>
    <cellStyle name="Totale 2 5 2 3 5 4 2" xfId="22925"/>
    <cellStyle name="Totale 2 5 2 3 5 4 2 2" xfId="34601"/>
    <cellStyle name="Totale 2 5 2 3 6" xfId="2021"/>
    <cellStyle name="Totale 2 5 2 3 6 2" xfId="5344"/>
    <cellStyle name="Totale 2 5 2 3 6 2 2" xfId="16781"/>
    <cellStyle name="Totale 2 5 2 3 6 2 2 2" xfId="28207"/>
    <cellStyle name="Totale 2 5 2 3 6 2 2 2 2" xfId="39883"/>
    <cellStyle name="Totale 2 5 2 3 6 2 3" xfId="13776"/>
    <cellStyle name="Totale 2 5 2 3 6 2 3 2" xfId="25202"/>
    <cellStyle name="Totale 2 5 2 3 6 2 3 2 2" xfId="36878"/>
    <cellStyle name="Totale 2 5 2 3 6 3" xfId="8091"/>
    <cellStyle name="Totale 2 5 2 3 6 3 2" xfId="19381"/>
    <cellStyle name="Totale 2 5 2 3 6 3 2 2" xfId="30807"/>
    <cellStyle name="Totale 2 5 2 3 6 3 2 2 2" xfId="42483"/>
    <cellStyle name="Totale 2 5 2 3 6 4" xfId="11751"/>
    <cellStyle name="Totale 2 5 2 3 6 4 2" xfId="23203"/>
    <cellStyle name="Totale 2 5 2 3 6 4 2 2" xfId="34879"/>
    <cellStyle name="Totale 2 5 2 3 7" xfId="2395"/>
    <cellStyle name="Totale 2 5 2 3 7 2" xfId="5718"/>
    <cellStyle name="Totale 2 5 2 3 7 2 2" xfId="17142"/>
    <cellStyle name="Totale 2 5 2 3 7 2 2 2" xfId="28568"/>
    <cellStyle name="Totale 2 5 2 3 7 2 2 2 2" xfId="40244"/>
    <cellStyle name="Totale 2 5 2 3 7 2 3" xfId="14141"/>
    <cellStyle name="Totale 2 5 2 3 7 2 3 2" xfId="25567"/>
    <cellStyle name="Totale 2 5 2 3 7 2 3 2 2" xfId="37243"/>
    <cellStyle name="Totale 2 5 2 3 7 3" xfId="8452"/>
    <cellStyle name="Totale 2 5 2 3 7 3 2" xfId="19742"/>
    <cellStyle name="Totale 2 5 2 3 7 3 2 2" xfId="31168"/>
    <cellStyle name="Totale 2 5 2 3 7 3 2 2 2" xfId="42844"/>
    <cellStyle name="Totale 2 5 2 3 7 4" xfId="10512"/>
    <cellStyle name="Totale 2 5 2 3 7 4 2" xfId="21964"/>
    <cellStyle name="Totale 2 5 2 3 7 4 2 2" xfId="33640"/>
    <cellStyle name="Totale 2 5 2 3 8" xfId="2844"/>
    <cellStyle name="Totale 2 5 2 3 8 2" xfId="6165"/>
    <cellStyle name="Totale 2 5 2 3 8 2 2" xfId="17569"/>
    <cellStyle name="Totale 2 5 2 3 8 2 2 2" xfId="28995"/>
    <cellStyle name="Totale 2 5 2 3 8 2 2 2 2" xfId="40671"/>
    <cellStyle name="Totale 2 5 2 3 8 2 3" xfId="14571"/>
    <cellStyle name="Totale 2 5 2 3 8 2 3 2" xfId="25997"/>
    <cellStyle name="Totale 2 5 2 3 8 2 3 2 2" xfId="37673"/>
    <cellStyle name="Totale 2 5 2 3 8 3" xfId="8879"/>
    <cellStyle name="Totale 2 5 2 3 8 3 2" xfId="20169"/>
    <cellStyle name="Totale 2 5 2 3 8 3 2 2" xfId="31595"/>
    <cellStyle name="Totale 2 5 2 3 8 3 2 2 2" xfId="43271"/>
    <cellStyle name="Totale 2 5 2 3 8 4" xfId="11939"/>
    <cellStyle name="Totale 2 5 2 3 8 4 2" xfId="23391"/>
    <cellStyle name="Totale 2 5 2 3 8 4 2 2" xfId="35067"/>
    <cellStyle name="Totale 2 5 2 3 9" xfId="3104"/>
    <cellStyle name="Totale 2 5 2 3 9 2" xfId="6424"/>
    <cellStyle name="Totale 2 5 2 3 9 2 2" xfId="17820"/>
    <cellStyle name="Totale 2 5 2 3 9 2 2 2" xfId="29246"/>
    <cellStyle name="Totale 2 5 2 3 9 2 2 2 2" xfId="40922"/>
    <cellStyle name="Totale 2 5 2 3 9 2 3" xfId="14825"/>
    <cellStyle name="Totale 2 5 2 3 9 2 3 2" xfId="26251"/>
    <cellStyle name="Totale 2 5 2 3 9 2 3 2 2" xfId="37927"/>
    <cellStyle name="Totale 2 5 2 3 9 3" xfId="9052"/>
    <cellStyle name="Totale 2 5 2 3 9 3 2" xfId="20342"/>
    <cellStyle name="Totale 2 5 2 3 9 3 2 2" xfId="31768"/>
    <cellStyle name="Totale 2 5 2 3 9 3 2 2 2" xfId="43444"/>
    <cellStyle name="Totale 2 5 2 3 9 4" xfId="10623"/>
    <cellStyle name="Totale 2 5 2 3 9 4 2" xfId="22075"/>
    <cellStyle name="Totale 2 5 2 3 9 4 2 2" xfId="33751"/>
    <cellStyle name="Totale 2 5 2 4" xfId="374"/>
    <cellStyle name="Totale 2 5 2 4 10" xfId="11884"/>
    <cellStyle name="Totale 2 5 2 4 10 2" xfId="23336"/>
    <cellStyle name="Totale 2 5 2 4 10 2 2" xfId="35012"/>
    <cellStyle name="Totale 2 5 2 4 2" xfId="1486"/>
    <cellStyle name="Totale 2 5 2 4 2 2" xfId="4818"/>
    <cellStyle name="Totale 2 5 2 4 2 2 2" xfId="16345"/>
    <cellStyle name="Totale 2 5 2 4 2 2 2 2" xfId="27771"/>
    <cellStyle name="Totale 2 5 2 4 2 2 2 2 2" xfId="39447"/>
    <cellStyle name="Totale 2 5 2 4 2 2 3" xfId="13337"/>
    <cellStyle name="Totale 2 5 2 4 2 2 3 2" xfId="24764"/>
    <cellStyle name="Totale 2 5 2 4 2 2 3 2 2" xfId="36440"/>
    <cellStyle name="Totale 2 5 2 4 2 3" xfId="7655"/>
    <cellStyle name="Totale 2 5 2 4 2 3 2" xfId="18945"/>
    <cellStyle name="Totale 2 5 2 4 2 3 2 2" xfId="30371"/>
    <cellStyle name="Totale 2 5 2 4 2 3 2 2 2" xfId="42047"/>
    <cellStyle name="Totale 2 5 2 4 2 4" xfId="11835"/>
    <cellStyle name="Totale 2 5 2 4 2 4 2" xfId="23287"/>
    <cellStyle name="Totale 2 5 2 4 2 4 2 2" xfId="34963"/>
    <cellStyle name="Totale 2 5 2 4 3" xfId="1629"/>
    <cellStyle name="Totale 2 5 2 4 3 2" xfId="4959"/>
    <cellStyle name="Totale 2 5 2 4 3 2 2" xfId="16483"/>
    <cellStyle name="Totale 2 5 2 4 3 2 2 2" xfId="27909"/>
    <cellStyle name="Totale 2 5 2 4 3 2 2 2 2" xfId="39585"/>
    <cellStyle name="Totale 2 5 2 4 3 2 3" xfId="13475"/>
    <cellStyle name="Totale 2 5 2 4 3 2 3 2" xfId="24902"/>
    <cellStyle name="Totale 2 5 2 4 3 2 3 2 2" xfId="36578"/>
    <cellStyle name="Totale 2 5 2 4 3 3" xfId="7793"/>
    <cellStyle name="Totale 2 5 2 4 3 3 2" xfId="19083"/>
    <cellStyle name="Totale 2 5 2 4 3 3 2 2" xfId="30509"/>
    <cellStyle name="Totale 2 5 2 4 3 3 2 2 2" xfId="42185"/>
    <cellStyle name="Totale 2 5 2 4 3 4" xfId="10050"/>
    <cellStyle name="Totale 2 5 2 4 3 4 2" xfId="21502"/>
    <cellStyle name="Totale 2 5 2 4 3 4 2 2" xfId="33178"/>
    <cellStyle name="Totale 2 5 2 4 4" xfId="802"/>
    <cellStyle name="Totale 2 5 2 4 4 2" xfId="4165"/>
    <cellStyle name="Totale 2 5 2 4 4 2 2" xfId="15747"/>
    <cellStyle name="Totale 2 5 2 4 4 2 2 2" xfId="27173"/>
    <cellStyle name="Totale 2 5 2 4 4 2 2 2 2" xfId="38849"/>
    <cellStyle name="Totale 2 5 2 4 4 2 3" xfId="12735"/>
    <cellStyle name="Totale 2 5 2 4 4 2 3 2" xfId="24162"/>
    <cellStyle name="Totale 2 5 2 4 4 2 3 2 2" xfId="35838"/>
    <cellStyle name="Totale 2 5 2 4 4 3" xfId="7031"/>
    <cellStyle name="Totale 2 5 2 4 4 3 2" xfId="18346"/>
    <cellStyle name="Totale 2 5 2 4 4 3 2 2" xfId="29772"/>
    <cellStyle name="Totale 2 5 2 4 4 3 2 2 2" xfId="41448"/>
    <cellStyle name="Totale 2 5 2 4 4 4" xfId="11932"/>
    <cellStyle name="Totale 2 5 2 4 4 4 2" xfId="23384"/>
    <cellStyle name="Totale 2 5 2 4 4 4 2 2" xfId="35060"/>
    <cellStyle name="Totale 2 5 2 4 5" xfId="2074"/>
    <cellStyle name="Totale 2 5 2 4 5 2" xfId="5397"/>
    <cellStyle name="Totale 2 5 2 4 5 2 2" xfId="16834"/>
    <cellStyle name="Totale 2 5 2 4 5 2 2 2" xfId="28260"/>
    <cellStyle name="Totale 2 5 2 4 5 2 2 2 2" xfId="39936"/>
    <cellStyle name="Totale 2 5 2 4 5 2 3" xfId="13829"/>
    <cellStyle name="Totale 2 5 2 4 5 2 3 2" xfId="25255"/>
    <cellStyle name="Totale 2 5 2 4 5 2 3 2 2" xfId="36931"/>
    <cellStyle name="Totale 2 5 2 4 5 3" xfId="8144"/>
    <cellStyle name="Totale 2 5 2 4 5 3 2" xfId="19434"/>
    <cellStyle name="Totale 2 5 2 4 5 3 2 2" xfId="30860"/>
    <cellStyle name="Totale 2 5 2 4 5 3 2 2 2" xfId="42536"/>
    <cellStyle name="Totale 2 5 2 4 5 4" xfId="9415"/>
    <cellStyle name="Totale 2 5 2 4 5 4 2" xfId="20867"/>
    <cellStyle name="Totale 2 5 2 4 5 4 2 2" xfId="32543"/>
    <cellStyle name="Totale 2 5 2 4 6" xfId="2448"/>
    <cellStyle name="Totale 2 5 2 4 6 2" xfId="5771"/>
    <cellStyle name="Totale 2 5 2 4 6 2 2" xfId="17195"/>
    <cellStyle name="Totale 2 5 2 4 6 2 2 2" xfId="28621"/>
    <cellStyle name="Totale 2 5 2 4 6 2 2 2 2" xfId="40297"/>
    <cellStyle name="Totale 2 5 2 4 6 2 3" xfId="14194"/>
    <cellStyle name="Totale 2 5 2 4 6 2 3 2" xfId="25620"/>
    <cellStyle name="Totale 2 5 2 4 6 2 3 2 2" xfId="37296"/>
    <cellStyle name="Totale 2 5 2 4 6 3" xfId="8505"/>
    <cellStyle name="Totale 2 5 2 4 6 3 2" xfId="19795"/>
    <cellStyle name="Totale 2 5 2 4 6 3 2 2" xfId="31221"/>
    <cellStyle name="Totale 2 5 2 4 6 3 2 2 2" xfId="42897"/>
    <cellStyle name="Totale 2 5 2 4 6 4" xfId="9688"/>
    <cellStyle name="Totale 2 5 2 4 6 4 2" xfId="21140"/>
    <cellStyle name="Totale 2 5 2 4 6 4 2 2" xfId="32816"/>
    <cellStyle name="Totale 2 5 2 4 7" xfId="2679"/>
    <cellStyle name="Totale 2 5 2 4 7 2" xfId="6002"/>
    <cellStyle name="Totale 2 5 2 4 7 2 2" xfId="17411"/>
    <cellStyle name="Totale 2 5 2 4 7 2 2 2" xfId="28837"/>
    <cellStyle name="Totale 2 5 2 4 7 2 2 2 2" xfId="40513"/>
    <cellStyle name="Totale 2 5 2 4 7 2 3" xfId="14413"/>
    <cellStyle name="Totale 2 5 2 4 7 2 3 2" xfId="25839"/>
    <cellStyle name="Totale 2 5 2 4 7 2 3 2 2" xfId="37515"/>
    <cellStyle name="Totale 2 5 2 4 7 3" xfId="8721"/>
    <cellStyle name="Totale 2 5 2 4 7 3 2" xfId="20011"/>
    <cellStyle name="Totale 2 5 2 4 7 3 2 2" xfId="31437"/>
    <cellStyle name="Totale 2 5 2 4 7 3 2 2 2" xfId="43113"/>
    <cellStyle name="Totale 2 5 2 4 7 4" xfId="9419"/>
    <cellStyle name="Totale 2 5 2 4 7 4 2" xfId="20871"/>
    <cellStyle name="Totale 2 5 2 4 7 4 2 2" xfId="32547"/>
    <cellStyle name="Totale 2 5 2 4 8" xfId="3157"/>
    <cellStyle name="Totale 2 5 2 4 8 2" xfId="6477"/>
    <cellStyle name="Totale 2 5 2 4 8 2 2" xfId="17873"/>
    <cellStyle name="Totale 2 5 2 4 8 2 2 2" xfId="29299"/>
    <cellStyle name="Totale 2 5 2 4 8 2 2 2 2" xfId="40975"/>
    <cellStyle name="Totale 2 5 2 4 8 2 3" xfId="14878"/>
    <cellStyle name="Totale 2 5 2 4 8 2 3 2" xfId="26304"/>
    <cellStyle name="Totale 2 5 2 4 8 2 3 2 2" xfId="37980"/>
    <cellStyle name="Totale 2 5 2 4 8 3" xfId="10676"/>
    <cellStyle name="Totale 2 5 2 4 8 3 2" xfId="22128"/>
    <cellStyle name="Totale 2 5 2 4 8 3 2 2" xfId="33804"/>
    <cellStyle name="Totale 2 5 2 4 9" xfId="3762"/>
    <cellStyle name="Totale 2 5 2 4 9 2" xfId="15351"/>
    <cellStyle name="Totale 2 5 2 4 9 2 2" xfId="26777"/>
    <cellStyle name="Totale 2 5 2 4 9 2 2 2" xfId="38453"/>
    <cellStyle name="Totale 2 5 2 4 9 3" xfId="12338"/>
    <cellStyle name="Totale 2 5 2 4 9 3 2" xfId="23765"/>
    <cellStyle name="Totale 2 5 2 4 9 3 2 2" xfId="35441"/>
    <cellStyle name="Totale 2 5 2 5" xfId="437"/>
    <cellStyle name="Totale 2 5 2 5 2" xfId="1121"/>
    <cellStyle name="Totale 2 5 2 5 2 2" xfId="4478"/>
    <cellStyle name="Totale 2 5 2 5 2 2 2" xfId="16012"/>
    <cellStyle name="Totale 2 5 2 5 2 2 2 2" xfId="27438"/>
    <cellStyle name="Totale 2 5 2 5 2 2 2 2 2" xfId="39114"/>
    <cellStyle name="Totale 2 5 2 5 2 2 3" xfId="13002"/>
    <cellStyle name="Totale 2 5 2 5 2 2 3 2" xfId="24429"/>
    <cellStyle name="Totale 2 5 2 5 2 2 3 2 2" xfId="36105"/>
    <cellStyle name="Totale 2 5 2 5 2 3" xfId="7298"/>
    <cellStyle name="Totale 2 5 2 5 2 3 2" xfId="18612"/>
    <cellStyle name="Totale 2 5 2 5 2 3 2 2" xfId="30038"/>
    <cellStyle name="Totale 2 5 2 5 2 3 2 2 2" xfId="41714"/>
    <cellStyle name="Totale 2 5 2 5 2 4" xfId="11175"/>
    <cellStyle name="Totale 2 5 2 5 2 4 2" xfId="22627"/>
    <cellStyle name="Totale 2 5 2 5 2 4 2 2" xfId="34303"/>
    <cellStyle name="Totale 2 5 2 5 3" xfId="2137"/>
    <cellStyle name="Totale 2 5 2 5 3 2" xfId="5460"/>
    <cellStyle name="Totale 2 5 2 5 3 2 2" xfId="16896"/>
    <cellStyle name="Totale 2 5 2 5 3 2 2 2" xfId="28322"/>
    <cellStyle name="Totale 2 5 2 5 3 2 2 2 2" xfId="39998"/>
    <cellStyle name="Totale 2 5 2 5 3 2 3" xfId="13891"/>
    <cellStyle name="Totale 2 5 2 5 3 2 3 2" xfId="25317"/>
    <cellStyle name="Totale 2 5 2 5 3 2 3 2 2" xfId="36993"/>
    <cellStyle name="Totale 2 5 2 5 3 3" xfId="8206"/>
    <cellStyle name="Totale 2 5 2 5 3 3 2" xfId="19496"/>
    <cellStyle name="Totale 2 5 2 5 3 3 2 2" xfId="30922"/>
    <cellStyle name="Totale 2 5 2 5 3 3 2 2 2" xfId="42598"/>
    <cellStyle name="Totale 2 5 2 5 3 4" xfId="10938"/>
    <cellStyle name="Totale 2 5 2 5 3 4 2" xfId="22390"/>
    <cellStyle name="Totale 2 5 2 5 3 4 2 2" xfId="34066"/>
    <cellStyle name="Totale 2 5 2 5 4" xfId="2511"/>
    <cellStyle name="Totale 2 5 2 5 4 2" xfId="5834"/>
    <cellStyle name="Totale 2 5 2 5 4 2 2" xfId="17258"/>
    <cellStyle name="Totale 2 5 2 5 4 2 2 2" xfId="28684"/>
    <cellStyle name="Totale 2 5 2 5 4 2 2 2 2" xfId="40360"/>
    <cellStyle name="Totale 2 5 2 5 4 2 3" xfId="14257"/>
    <cellStyle name="Totale 2 5 2 5 4 2 3 2" xfId="25683"/>
    <cellStyle name="Totale 2 5 2 5 4 2 3 2 2" xfId="37359"/>
    <cellStyle name="Totale 2 5 2 5 4 3" xfId="8568"/>
    <cellStyle name="Totale 2 5 2 5 4 3 2" xfId="19858"/>
    <cellStyle name="Totale 2 5 2 5 4 3 2 2" xfId="31284"/>
    <cellStyle name="Totale 2 5 2 5 4 3 2 2 2" xfId="42960"/>
    <cellStyle name="Totale 2 5 2 5 4 4" xfId="11788"/>
    <cellStyle name="Totale 2 5 2 5 4 4 2" xfId="23240"/>
    <cellStyle name="Totale 2 5 2 5 4 4 2 2" xfId="34916"/>
    <cellStyle name="Totale 2 5 2 5 5" xfId="1731"/>
    <cellStyle name="Totale 2 5 2 5 5 2" xfId="5055"/>
    <cellStyle name="Totale 2 5 2 5 5 2 2" xfId="16545"/>
    <cellStyle name="Totale 2 5 2 5 5 2 2 2" xfId="27971"/>
    <cellStyle name="Totale 2 5 2 5 5 2 2 2 2" xfId="39647"/>
    <cellStyle name="Totale 2 5 2 5 5 2 3" xfId="13537"/>
    <cellStyle name="Totale 2 5 2 5 5 2 3 2" xfId="24964"/>
    <cellStyle name="Totale 2 5 2 5 5 2 3 2 2" xfId="36640"/>
    <cellStyle name="Totale 2 5 2 5 5 3" xfId="7855"/>
    <cellStyle name="Totale 2 5 2 5 5 3 2" xfId="19145"/>
    <cellStyle name="Totale 2 5 2 5 5 3 2 2" xfId="30571"/>
    <cellStyle name="Totale 2 5 2 5 5 3 2 2 2" xfId="42247"/>
    <cellStyle name="Totale 2 5 2 5 5 4" xfId="10897"/>
    <cellStyle name="Totale 2 5 2 5 5 4 2" xfId="22349"/>
    <cellStyle name="Totale 2 5 2 5 5 4 2 2" xfId="34025"/>
    <cellStyle name="Totale 2 5 2 5 6" xfId="3219"/>
    <cellStyle name="Totale 2 5 2 5 6 2" xfId="6539"/>
    <cellStyle name="Totale 2 5 2 5 6 2 2" xfId="17935"/>
    <cellStyle name="Totale 2 5 2 5 6 2 2 2" xfId="29361"/>
    <cellStyle name="Totale 2 5 2 5 6 2 2 2 2" xfId="41037"/>
    <cellStyle name="Totale 2 5 2 5 6 2 3" xfId="14940"/>
    <cellStyle name="Totale 2 5 2 5 6 2 3 2" xfId="26366"/>
    <cellStyle name="Totale 2 5 2 5 6 2 3 2 2" xfId="38042"/>
    <cellStyle name="Totale 2 5 2 5 6 3" xfId="9108"/>
    <cellStyle name="Totale 2 5 2 5 6 3 2" xfId="20397"/>
    <cellStyle name="Totale 2 5 2 5 6 3 2 2" xfId="31823"/>
    <cellStyle name="Totale 2 5 2 5 6 3 2 2 2" xfId="43499"/>
    <cellStyle name="Totale 2 5 2 5 6 4" xfId="9245"/>
    <cellStyle name="Totale 2 5 2 5 6 4 2" xfId="20697"/>
    <cellStyle name="Totale 2 5 2 5 6 4 2 2" xfId="32373"/>
    <cellStyle name="Totale 2 5 2 5 7" xfId="3360"/>
    <cellStyle name="Totale 2 5 2 5 7 2" xfId="6674"/>
    <cellStyle name="Totale 2 5 2 5 7 2 2" xfId="18065"/>
    <cellStyle name="Totale 2 5 2 5 7 2 2 2" xfId="29491"/>
    <cellStyle name="Totale 2 5 2 5 7 2 2 2 2" xfId="41167"/>
    <cellStyle name="Totale 2 5 2 5 7 2 3" xfId="15071"/>
    <cellStyle name="Totale 2 5 2 5 7 2 3 2" xfId="26497"/>
    <cellStyle name="Totale 2 5 2 5 7 2 3 2 2" xfId="38173"/>
    <cellStyle name="Totale 2 5 2 5 7 3" xfId="11065"/>
    <cellStyle name="Totale 2 5 2 5 7 3 2" xfId="22517"/>
    <cellStyle name="Totale 2 5 2 5 7 3 2 2" xfId="34193"/>
    <cellStyle name="Totale 2 5 2 5 8" xfId="3825"/>
    <cellStyle name="Totale 2 5 2 5 8 2" xfId="15413"/>
    <cellStyle name="Totale 2 5 2 5 8 2 2" xfId="26839"/>
    <cellStyle name="Totale 2 5 2 5 8 2 2 2" xfId="38515"/>
    <cellStyle name="Totale 2 5 2 5 8 3" xfId="12400"/>
    <cellStyle name="Totale 2 5 2 5 8 3 2" xfId="23827"/>
    <cellStyle name="Totale 2 5 2 5 8 3 2 2" xfId="35503"/>
    <cellStyle name="Totale 2 5 2 5 9" xfId="9803"/>
    <cellStyle name="Totale 2 5 2 5 9 2" xfId="21255"/>
    <cellStyle name="Totale 2 5 2 5 9 2 2" xfId="32931"/>
    <cellStyle name="Totale 2 5 2 6" xfId="938"/>
    <cellStyle name="Totale 2 5 2 6 2" xfId="4297"/>
    <cellStyle name="Totale 2 5 2 6 2 2" xfId="15844"/>
    <cellStyle name="Totale 2 5 2 6 2 2 2" xfId="27270"/>
    <cellStyle name="Totale 2 5 2 6 2 2 2 2" xfId="38946"/>
    <cellStyle name="Totale 2 5 2 6 2 3" xfId="12834"/>
    <cellStyle name="Totale 2 5 2 6 2 3 2" xfId="24261"/>
    <cellStyle name="Totale 2 5 2 6 2 3 2 2" xfId="35937"/>
    <cellStyle name="Totale 2 5 2 6 3" xfId="7130"/>
    <cellStyle name="Totale 2 5 2 6 3 2" xfId="18444"/>
    <cellStyle name="Totale 2 5 2 6 3 2 2" xfId="29870"/>
    <cellStyle name="Totale 2 5 2 6 3 2 2 2" xfId="41546"/>
    <cellStyle name="Totale 2 5 2 6 4" xfId="11562"/>
    <cellStyle name="Totale 2 5 2 6 4 2" xfId="23014"/>
    <cellStyle name="Totale 2 5 2 6 4 2 2" xfId="34690"/>
    <cellStyle name="Totale 2 5 2 7" xfId="1271"/>
    <cellStyle name="Totale 2 5 2 7 2" xfId="4615"/>
    <cellStyle name="Totale 2 5 2 7 2 2" xfId="16142"/>
    <cellStyle name="Totale 2 5 2 7 2 2 2" xfId="27568"/>
    <cellStyle name="Totale 2 5 2 7 2 2 2 2" xfId="39244"/>
    <cellStyle name="Totale 2 5 2 7 2 3" xfId="13134"/>
    <cellStyle name="Totale 2 5 2 7 2 3 2" xfId="24561"/>
    <cellStyle name="Totale 2 5 2 7 2 3 2 2" xfId="36237"/>
    <cellStyle name="Totale 2 5 2 7 3" xfId="7440"/>
    <cellStyle name="Totale 2 5 2 7 3 2" xfId="18742"/>
    <cellStyle name="Totale 2 5 2 7 3 2 2" xfId="30168"/>
    <cellStyle name="Totale 2 5 2 7 3 2 2 2" xfId="41844"/>
    <cellStyle name="Totale 2 5 2 7 4" xfId="11116"/>
    <cellStyle name="Totale 2 5 2 7 4 2" xfId="22568"/>
    <cellStyle name="Totale 2 5 2 7 4 2 2" xfId="34244"/>
    <cellStyle name="Totale 2 5 2 8" xfId="599"/>
    <cellStyle name="Totale 2 5 2 8 2" xfId="3962"/>
    <cellStyle name="Totale 2 5 2 8 2 2" xfId="15544"/>
    <cellStyle name="Totale 2 5 2 8 2 2 2" xfId="26970"/>
    <cellStyle name="Totale 2 5 2 8 2 2 2 2" xfId="38646"/>
    <cellStyle name="Totale 2 5 2 8 2 3" xfId="12532"/>
    <cellStyle name="Totale 2 5 2 8 2 3 2" xfId="23959"/>
    <cellStyle name="Totale 2 5 2 8 2 3 2 2" xfId="35635"/>
    <cellStyle name="Totale 2 5 2 8 3" xfId="6828"/>
    <cellStyle name="Totale 2 5 2 8 3 2" xfId="18143"/>
    <cellStyle name="Totale 2 5 2 8 3 2 2" xfId="29569"/>
    <cellStyle name="Totale 2 5 2 8 3 2 2 2" xfId="41245"/>
    <cellStyle name="Totale 2 5 2 8 4" xfId="10751"/>
    <cellStyle name="Totale 2 5 2 8 4 2" xfId="22203"/>
    <cellStyle name="Totale 2 5 2 8 4 2 2" xfId="33879"/>
    <cellStyle name="Totale 2 5 2 9" xfId="2253"/>
    <cellStyle name="Totale 2 5 2 9 2" xfId="5576"/>
    <cellStyle name="Totale 2 5 2 9 2 2" xfId="17003"/>
    <cellStyle name="Totale 2 5 2 9 2 2 2" xfId="28429"/>
    <cellStyle name="Totale 2 5 2 9 2 2 2 2" xfId="40105"/>
    <cellStyle name="Totale 2 5 2 9 2 3" xfId="14001"/>
    <cellStyle name="Totale 2 5 2 9 2 3 2" xfId="25427"/>
    <cellStyle name="Totale 2 5 2 9 2 3 2 2" xfId="37103"/>
    <cellStyle name="Totale 2 5 2 9 3" xfId="8313"/>
    <cellStyle name="Totale 2 5 2 9 3 2" xfId="19603"/>
    <cellStyle name="Totale 2 5 2 9 3 2 2" xfId="31029"/>
    <cellStyle name="Totale 2 5 2 9 3 2 2 2" xfId="42705"/>
    <cellStyle name="Totale 2 5 2 9 4" xfId="10295"/>
    <cellStyle name="Totale 2 5 2 9 4 2" xfId="21747"/>
    <cellStyle name="Totale 2 5 2 9 4 2 2" xfId="33423"/>
    <cellStyle name="Totale 2 5 3" xfId="129"/>
    <cellStyle name="Totale 2 5 3 10" xfId="1838"/>
    <cellStyle name="Totale 2 5 3 10 2" xfId="5162"/>
    <cellStyle name="Totale 2 5 3 10 2 2" xfId="16619"/>
    <cellStyle name="Totale 2 5 3 10 2 2 2" xfId="28045"/>
    <cellStyle name="Totale 2 5 3 10 2 2 2 2" xfId="39721"/>
    <cellStyle name="Totale 2 5 3 10 2 3" xfId="13614"/>
    <cellStyle name="Totale 2 5 3 10 2 3 2" xfId="25040"/>
    <cellStyle name="Totale 2 5 3 10 2 3 2 2" xfId="36716"/>
    <cellStyle name="Totale 2 5 3 10 3" xfId="7929"/>
    <cellStyle name="Totale 2 5 3 10 3 2" xfId="19219"/>
    <cellStyle name="Totale 2 5 3 10 3 2 2" xfId="30645"/>
    <cellStyle name="Totale 2 5 3 10 3 2 2 2" xfId="42321"/>
    <cellStyle name="Totale 2 5 3 10 4" xfId="10334"/>
    <cellStyle name="Totale 2 5 3 10 4 2" xfId="21786"/>
    <cellStyle name="Totale 2 5 3 10 4 2 2" xfId="33462"/>
    <cellStyle name="Totale 2 5 3 11" xfId="2714"/>
    <cellStyle name="Totale 2 5 3 11 2" xfId="6037"/>
    <cellStyle name="Totale 2 5 3 11 2 2" xfId="17446"/>
    <cellStyle name="Totale 2 5 3 11 2 2 2" xfId="28872"/>
    <cellStyle name="Totale 2 5 3 11 2 2 2 2" xfId="40548"/>
    <cellStyle name="Totale 2 5 3 11 2 3" xfId="14448"/>
    <cellStyle name="Totale 2 5 3 11 2 3 2" xfId="25874"/>
    <cellStyle name="Totale 2 5 3 11 2 3 2 2" xfId="37550"/>
    <cellStyle name="Totale 2 5 3 11 3" xfId="8756"/>
    <cellStyle name="Totale 2 5 3 11 3 2" xfId="20046"/>
    <cellStyle name="Totale 2 5 3 11 3 2 2" xfId="31472"/>
    <cellStyle name="Totale 2 5 3 11 3 2 2 2" xfId="43148"/>
    <cellStyle name="Totale 2 5 3 11 4" xfId="9635"/>
    <cellStyle name="Totale 2 5 3 11 4 2" xfId="21087"/>
    <cellStyle name="Totale 2 5 3 11 4 2 2" xfId="32763"/>
    <cellStyle name="Totale 2 5 3 12" xfId="3545"/>
    <cellStyle name="Totale 2 5 3 12 2" xfId="15150"/>
    <cellStyle name="Totale 2 5 3 12 2 2" xfId="26576"/>
    <cellStyle name="Totale 2 5 3 12 2 2 2" xfId="38252"/>
    <cellStyle name="Totale 2 5 3 12 3" xfId="12137"/>
    <cellStyle name="Totale 2 5 3 12 3 2" xfId="23564"/>
    <cellStyle name="Totale 2 5 3 12 3 2 2" xfId="35240"/>
    <cellStyle name="Totale 2 5 3 2" xfId="250"/>
    <cellStyle name="Totale 2 5 3 2 10" xfId="3638"/>
    <cellStyle name="Totale 2 5 3 2 10 2" xfId="15227"/>
    <cellStyle name="Totale 2 5 3 2 10 2 2" xfId="26653"/>
    <cellStyle name="Totale 2 5 3 2 10 2 2 2" xfId="38329"/>
    <cellStyle name="Totale 2 5 3 2 10 3" xfId="12214"/>
    <cellStyle name="Totale 2 5 3 2 10 3 2" xfId="23641"/>
    <cellStyle name="Totale 2 5 3 2 10 3 2 2" xfId="35317"/>
    <cellStyle name="Totale 2 5 3 2 11" xfId="10552"/>
    <cellStyle name="Totale 2 5 3 2 11 2" xfId="22004"/>
    <cellStyle name="Totale 2 5 3 2 11 2 2" xfId="33680"/>
    <cellStyle name="Totale 2 5 3 2 2" xfId="998"/>
    <cellStyle name="Totale 2 5 3 2 2 2" xfId="4355"/>
    <cellStyle name="Totale 2 5 3 2 2 2 2" xfId="15890"/>
    <cellStyle name="Totale 2 5 3 2 2 2 2 2" xfId="27316"/>
    <cellStyle name="Totale 2 5 3 2 2 2 2 2 2" xfId="38992"/>
    <cellStyle name="Totale 2 5 3 2 2 2 3" xfId="12880"/>
    <cellStyle name="Totale 2 5 3 2 2 2 3 2" xfId="24307"/>
    <cellStyle name="Totale 2 5 3 2 2 2 3 2 2" xfId="35983"/>
    <cellStyle name="Totale 2 5 3 2 2 3" xfId="7176"/>
    <cellStyle name="Totale 2 5 3 2 2 3 2" xfId="18490"/>
    <cellStyle name="Totale 2 5 3 2 2 3 2 2" xfId="29916"/>
    <cellStyle name="Totale 2 5 3 2 2 3 2 2 2" xfId="41592"/>
    <cellStyle name="Totale 2 5 3 2 2 4" xfId="11079"/>
    <cellStyle name="Totale 2 5 3 2 2 4 2" xfId="22531"/>
    <cellStyle name="Totale 2 5 3 2 2 4 2 2" xfId="34207"/>
    <cellStyle name="Totale 2 5 3 2 3" xfId="1362"/>
    <cellStyle name="Totale 2 5 3 2 3 2" xfId="4694"/>
    <cellStyle name="Totale 2 5 3 2 3 2 2" xfId="16221"/>
    <cellStyle name="Totale 2 5 3 2 3 2 2 2" xfId="27647"/>
    <cellStyle name="Totale 2 5 3 2 3 2 2 2 2" xfId="39323"/>
    <cellStyle name="Totale 2 5 3 2 3 2 3" xfId="13213"/>
    <cellStyle name="Totale 2 5 3 2 3 2 3 2" xfId="24640"/>
    <cellStyle name="Totale 2 5 3 2 3 2 3 2 2" xfId="36316"/>
    <cellStyle name="Totale 2 5 3 2 3 3" xfId="7531"/>
    <cellStyle name="Totale 2 5 3 2 3 3 2" xfId="18821"/>
    <cellStyle name="Totale 2 5 3 2 3 3 2 2" xfId="30247"/>
    <cellStyle name="Totale 2 5 3 2 3 3 2 2 2" xfId="41923"/>
    <cellStyle name="Totale 2 5 3 2 3 4" xfId="10902"/>
    <cellStyle name="Totale 2 5 3 2 3 4 2" xfId="22354"/>
    <cellStyle name="Totale 2 5 3 2 3 4 2 2" xfId="34030"/>
    <cellStyle name="Totale 2 5 3 2 4" xfId="1558"/>
    <cellStyle name="Totale 2 5 3 2 4 2" xfId="4888"/>
    <cellStyle name="Totale 2 5 3 2 4 2 2" xfId="16414"/>
    <cellStyle name="Totale 2 5 3 2 4 2 2 2" xfId="27840"/>
    <cellStyle name="Totale 2 5 3 2 4 2 2 2 2" xfId="39516"/>
    <cellStyle name="Totale 2 5 3 2 4 2 3" xfId="13406"/>
    <cellStyle name="Totale 2 5 3 2 4 2 3 2" xfId="24833"/>
    <cellStyle name="Totale 2 5 3 2 4 2 3 2 2" xfId="36509"/>
    <cellStyle name="Totale 2 5 3 2 4 3" xfId="7724"/>
    <cellStyle name="Totale 2 5 3 2 4 3 2" xfId="19014"/>
    <cellStyle name="Totale 2 5 3 2 4 3 2 2" xfId="30440"/>
    <cellStyle name="Totale 2 5 3 2 4 3 2 2 2" xfId="42116"/>
    <cellStyle name="Totale 2 5 3 2 4 4" xfId="10493"/>
    <cellStyle name="Totale 2 5 3 2 4 4 2" xfId="21945"/>
    <cellStyle name="Totale 2 5 3 2 4 4 2 2" xfId="33621"/>
    <cellStyle name="Totale 2 5 3 2 5" xfId="678"/>
    <cellStyle name="Totale 2 5 3 2 5 2" xfId="4041"/>
    <cellStyle name="Totale 2 5 3 2 5 2 2" xfId="15623"/>
    <cellStyle name="Totale 2 5 3 2 5 2 2 2" xfId="27049"/>
    <cellStyle name="Totale 2 5 3 2 5 2 2 2 2" xfId="38725"/>
    <cellStyle name="Totale 2 5 3 2 5 2 3" xfId="12611"/>
    <cellStyle name="Totale 2 5 3 2 5 2 3 2" xfId="24038"/>
    <cellStyle name="Totale 2 5 3 2 5 2 3 2 2" xfId="35714"/>
    <cellStyle name="Totale 2 5 3 2 5 3" xfId="6907"/>
    <cellStyle name="Totale 2 5 3 2 5 3 2" xfId="18222"/>
    <cellStyle name="Totale 2 5 3 2 5 3 2 2" xfId="29648"/>
    <cellStyle name="Totale 2 5 3 2 5 3 2 2 2" xfId="41324"/>
    <cellStyle name="Totale 2 5 3 2 5 4" xfId="9629"/>
    <cellStyle name="Totale 2 5 3 2 5 4 2" xfId="21081"/>
    <cellStyle name="Totale 2 5 3 2 5 4 2 2" xfId="32757"/>
    <cellStyle name="Totale 2 5 3 2 6" xfId="1950"/>
    <cellStyle name="Totale 2 5 3 2 6 2" xfId="5273"/>
    <cellStyle name="Totale 2 5 3 2 6 2 2" xfId="16710"/>
    <cellStyle name="Totale 2 5 3 2 6 2 2 2" xfId="28136"/>
    <cellStyle name="Totale 2 5 3 2 6 2 2 2 2" xfId="39812"/>
    <cellStyle name="Totale 2 5 3 2 6 2 3" xfId="13705"/>
    <cellStyle name="Totale 2 5 3 2 6 2 3 2" xfId="25131"/>
    <cellStyle name="Totale 2 5 3 2 6 2 3 2 2" xfId="36807"/>
    <cellStyle name="Totale 2 5 3 2 6 3" xfId="8020"/>
    <cellStyle name="Totale 2 5 3 2 6 3 2" xfId="19310"/>
    <cellStyle name="Totale 2 5 3 2 6 3 2 2" xfId="30736"/>
    <cellStyle name="Totale 2 5 3 2 6 3 2 2 2" xfId="42412"/>
    <cellStyle name="Totale 2 5 3 2 6 4" xfId="9780"/>
    <cellStyle name="Totale 2 5 3 2 6 4 2" xfId="21232"/>
    <cellStyle name="Totale 2 5 3 2 6 4 2 2" xfId="32908"/>
    <cellStyle name="Totale 2 5 3 2 7" xfId="2324"/>
    <cellStyle name="Totale 2 5 3 2 7 2" xfId="5647"/>
    <cellStyle name="Totale 2 5 3 2 7 2 2" xfId="17071"/>
    <cellStyle name="Totale 2 5 3 2 7 2 2 2" xfId="28497"/>
    <cellStyle name="Totale 2 5 3 2 7 2 2 2 2" xfId="40173"/>
    <cellStyle name="Totale 2 5 3 2 7 2 3" xfId="14070"/>
    <cellStyle name="Totale 2 5 3 2 7 2 3 2" xfId="25496"/>
    <cellStyle name="Totale 2 5 3 2 7 2 3 2 2" xfId="37172"/>
    <cellStyle name="Totale 2 5 3 2 7 3" xfId="8381"/>
    <cellStyle name="Totale 2 5 3 2 7 3 2" xfId="19671"/>
    <cellStyle name="Totale 2 5 3 2 7 3 2 2" xfId="31097"/>
    <cellStyle name="Totale 2 5 3 2 7 3 2 2 2" xfId="42773"/>
    <cellStyle name="Totale 2 5 3 2 7 4" xfId="11626"/>
    <cellStyle name="Totale 2 5 3 2 7 4 2" xfId="23078"/>
    <cellStyle name="Totale 2 5 3 2 7 4 2 2" xfId="34754"/>
    <cellStyle name="Totale 2 5 3 2 8" xfId="2720"/>
    <cellStyle name="Totale 2 5 3 2 8 2" xfId="6043"/>
    <cellStyle name="Totale 2 5 3 2 8 2 2" xfId="17452"/>
    <cellStyle name="Totale 2 5 3 2 8 2 2 2" xfId="28878"/>
    <cellStyle name="Totale 2 5 3 2 8 2 2 2 2" xfId="40554"/>
    <cellStyle name="Totale 2 5 3 2 8 2 3" xfId="14454"/>
    <cellStyle name="Totale 2 5 3 2 8 2 3 2" xfId="25880"/>
    <cellStyle name="Totale 2 5 3 2 8 2 3 2 2" xfId="37556"/>
    <cellStyle name="Totale 2 5 3 2 8 3" xfId="8762"/>
    <cellStyle name="Totale 2 5 3 2 8 3 2" xfId="20052"/>
    <cellStyle name="Totale 2 5 3 2 8 3 2 2" xfId="31478"/>
    <cellStyle name="Totale 2 5 3 2 8 3 2 2 2" xfId="43154"/>
    <cellStyle name="Totale 2 5 3 2 8 4" xfId="9760"/>
    <cellStyle name="Totale 2 5 3 2 8 4 2" xfId="21212"/>
    <cellStyle name="Totale 2 5 3 2 8 4 2 2" xfId="32888"/>
    <cellStyle name="Totale 2 5 3 2 9" xfId="3033"/>
    <cellStyle name="Totale 2 5 3 2 9 2" xfId="6353"/>
    <cellStyle name="Totale 2 5 3 2 9 2 2" xfId="17749"/>
    <cellStyle name="Totale 2 5 3 2 9 2 2 2" xfId="29175"/>
    <cellStyle name="Totale 2 5 3 2 9 2 2 2 2" xfId="40851"/>
    <cellStyle name="Totale 2 5 3 2 9 2 3" xfId="14754"/>
    <cellStyle name="Totale 2 5 3 2 9 2 3 2" xfId="26180"/>
    <cellStyle name="Totale 2 5 3 2 9 2 3 2 2" xfId="37856"/>
    <cellStyle name="Totale 2 5 3 2 9 3" xfId="9449"/>
    <cellStyle name="Totale 2 5 3 2 9 3 2" xfId="20901"/>
    <cellStyle name="Totale 2 5 3 2 9 3 2 2" xfId="32577"/>
    <cellStyle name="Totale 2 5 3 3" xfId="327"/>
    <cellStyle name="Totale 2 5 3 3 10" xfId="3715"/>
    <cellStyle name="Totale 2 5 3 3 10 2" xfId="15304"/>
    <cellStyle name="Totale 2 5 3 3 10 2 2" xfId="26730"/>
    <cellStyle name="Totale 2 5 3 3 10 2 2 2" xfId="38406"/>
    <cellStyle name="Totale 2 5 3 3 10 3" xfId="12291"/>
    <cellStyle name="Totale 2 5 3 3 10 3 2" xfId="23718"/>
    <cellStyle name="Totale 2 5 3 3 10 3 2 2" xfId="35394"/>
    <cellStyle name="Totale 2 5 3 3 2" xfId="516"/>
    <cellStyle name="Totale 2 5 3 3 2 2" xfId="1200"/>
    <cellStyle name="Totale 2 5 3 3 2 2 2" xfId="4557"/>
    <cellStyle name="Totale 2 5 3 3 2 2 2 2" xfId="16091"/>
    <cellStyle name="Totale 2 5 3 3 2 2 2 2 2" xfId="27517"/>
    <cellStyle name="Totale 2 5 3 3 2 2 2 2 2 2" xfId="39193"/>
    <cellStyle name="Totale 2 5 3 3 2 2 2 3" xfId="13081"/>
    <cellStyle name="Totale 2 5 3 3 2 2 2 3 2" xfId="24508"/>
    <cellStyle name="Totale 2 5 3 3 2 2 2 3 2 2" xfId="36184"/>
    <cellStyle name="Totale 2 5 3 3 2 2 3" xfId="7377"/>
    <cellStyle name="Totale 2 5 3 3 2 2 3 2" xfId="18691"/>
    <cellStyle name="Totale 2 5 3 3 2 2 3 2 2" xfId="30117"/>
    <cellStyle name="Totale 2 5 3 3 2 2 3 2 2 2" xfId="41793"/>
    <cellStyle name="Totale 2 5 3 3 2 2 4" xfId="11184"/>
    <cellStyle name="Totale 2 5 3 3 2 2 4 2" xfId="22636"/>
    <cellStyle name="Totale 2 5 3 3 2 2 4 2 2" xfId="34312"/>
    <cellStyle name="Totale 2 5 3 3 2 3" xfId="2216"/>
    <cellStyle name="Totale 2 5 3 3 2 3 2" xfId="5539"/>
    <cellStyle name="Totale 2 5 3 3 2 3 2 2" xfId="16975"/>
    <cellStyle name="Totale 2 5 3 3 2 3 2 2 2" xfId="28401"/>
    <cellStyle name="Totale 2 5 3 3 2 3 2 2 2 2" xfId="40077"/>
    <cellStyle name="Totale 2 5 3 3 2 3 2 3" xfId="13970"/>
    <cellStyle name="Totale 2 5 3 3 2 3 2 3 2" xfId="25396"/>
    <cellStyle name="Totale 2 5 3 3 2 3 2 3 2 2" xfId="37072"/>
    <cellStyle name="Totale 2 5 3 3 2 3 3" xfId="8285"/>
    <cellStyle name="Totale 2 5 3 3 2 3 3 2" xfId="19575"/>
    <cellStyle name="Totale 2 5 3 3 2 3 3 2 2" xfId="31001"/>
    <cellStyle name="Totale 2 5 3 3 2 3 3 2 2 2" xfId="42677"/>
    <cellStyle name="Totale 2 5 3 3 2 3 4" xfId="9667"/>
    <cellStyle name="Totale 2 5 3 3 2 3 4 2" xfId="21119"/>
    <cellStyle name="Totale 2 5 3 3 2 3 4 2 2" xfId="32795"/>
    <cellStyle name="Totale 2 5 3 3 2 4" xfId="2590"/>
    <cellStyle name="Totale 2 5 3 3 2 4 2" xfId="5913"/>
    <cellStyle name="Totale 2 5 3 3 2 4 2 2" xfId="17337"/>
    <cellStyle name="Totale 2 5 3 3 2 4 2 2 2" xfId="28763"/>
    <cellStyle name="Totale 2 5 3 3 2 4 2 2 2 2" xfId="40439"/>
    <cellStyle name="Totale 2 5 3 3 2 4 2 3" xfId="14336"/>
    <cellStyle name="Totale 2 5 3 3 2 4 2 3 2" xfId="25762"/>
    <cellStyle name="Totale 2 5 3 3 2 4 2 3 2 2" xfId="37438"/>
    <cellStyle name="Totale 2 5 3 3 2 4 3" xfId="8647"/>
    <cellStyle name="Totale 2 5 3 3 2 4 3 2" xfId="19937"/>
    <cellStyle name="Totale 2 5 3 3 2 4 3 2 2" xfId="31363"/>
    <cellStyle name="Totale 2 5 3 3 2 4 3 2 2 2" xfId="43039"/>
    <cellStyle name="Totale 2 5 3 3 2 4 4" xfId="11227"/>
    <cellStyle name="Totale 2 5 3 3 2 4 4 2" xfId="22679"/>
    <cellStyle name="Totale 2 5 3 3 2 4 4 2 2" xfId="34355"/>
    <cellStyle name="Totale 2 5 3 3 2 5" xfId="1849"/>
    <cellStyle name="Totale 2 5 3 3 2 5 2" xfId="5173"/>
    <cellStyle name="Totale 2 5 3 3 2 5 2 2" xfId="16628"/>
    <cellStyle name="Totale 2 5 3 3 2 5 2 2 2" xfId="28054"/>
    <cellStyle name="Totale 2 5 3 3 2 5 2 2 2 2" xfId="39730"/>
    <cellStyle name="Totale 2 5 3 3 2 5 2 3" xfId="13623"/>
    <cellStyle name="Totale 2 5 3 3 2 5 2 3 2" xfId="25049"/>
    <cellStyle name="Totale 2 5 3 3 2 5 2 3 2 2" xfId="36725"/>
    <cellStyle name="Totale 2 5 3 3 2 5 3" xfId="7938"/>
    <cellStyle name="Totale 2 5 3 3 2 5 3 2" xfId="19228"/>
    <cellStyle name="Totale 2 5 3 3 2 5 3 2 2" xfId="30654"/>
    <cellStyle name="Totale 2 5 3 3 2 5 3 2 2 2" xfId="42330"/>
    <cellStyle name="Totale 2 5 3 3 2 5 4" xfId="11887"/>
    <cellStyle name="Totale 2 5 3 3 2 5 4 2" xfId="23339"/>
    <cellStyle name="Totale 2 5 3 3 2 5 4 2 2" xfId="35015"/>
    <cellStyle name="Totale 2 5 3 3 2 6" xfId="3298"/>
    <cellStyle name="Totale 2 5 3 3 2 6 2" xfId="6618"/>
    <cellStyle name="Totale 2 5 3 3 2 6 2 2" xfId="18014"/>
    <cellStyle name="Totale 2 5 3 3 2 6 2 2 2" xfId="29440"/>
    <cellStyle name="Totale 2 5 3 3 2 6 2 2 2 2" xfId="41116"/>
    <cellStyle name="Totale 2 5 3 3 2 6 2 3" xfId="15019"/>
    <cellStyle name="Totale 2 5 3 3 2 6 2 3 2" xfId="26445"/>
    <cellStyle name="Totale 2 5 3 3 2 6 2 3 2 2" xfId="38121"/>
    <cellStyle name="Totale 2 5 3 3 2 6 3" xfId="12055"/>
    <cellStyle name="Totale 2 5 3 3 2 6 3 2" xfId="23507"/>
    <cellStyle name="Totale 2 5 3 3 2 6 3 2 2" xfId="35183"/>
    <cellStyle name="Totale 2 5 3 3 2 7" xfId="3904"/>
    <cellStyle name="Totale 2 5 3 3 2 7 2" xfId="15492"/>
    <cellStyle name="Totale 2 5 3 3 2 7 2 2" xfId="26918"/>
    <cellStyle name="Totale 2 5 3 3 2 7 2 2 2" xfId="38594"/>
    <cellStyle name="Totale 2 5 3 3 2 7 3" xfId="12479"/>
    <cellStyle name="Totale 2 5 3 3 2 7 3 2" xfId="23906"/>
    <cellStyle name="Totale 2 5 3 3 2 7 3 2 2" xfId="35582"/>
    <cellStyle name="Totale 2 5 3 3 2 8" xfId="11754"/>
    <cellStyle name="Totale 2 5 3 3 2 8 2" xfId="23206"/>
    <cellStyle name="Totale 2 5 3 3 2 8 2 2" xfId="34882"/>
    <cellStyle name="Totale 2 5 3 3 3" xfId="1071"/>
    <cellStyle name="Totale 2 5 3 3 3 2" xfId="4428"/>
    <cellStyle name="Totale 2 5 3 3 3 2 2" xfId="15963"/>
    <cellStyle name="Totale 2 5 3 3 3 2 2 2" xfId="27389"/>
    <cellStyle name="Totale 2 5 3 3 3 2 2 2 2" xfId="39065"/>
    <cellStyle name="Totale 2 5 3 3 3 2 3" xfId="12953"/>
    <cellStyle name="Totale 2 5 3 3 3 2 3 2" xfId="24380"/>
    <cellStyle name="Totale 2 5 3 3 3 2 3 2 2" xfId="36056"/>
    <cellStyle name="Totale 2 5 3 3 3 3" xfId="7249"/>
    <cellStyle name="Totale 2 5 3 3 3 3 2" xfId="18563"/>
    <cellStyle name="Totale 2 5 3 3 3 3 2 2" xfId="29989"/>
    <cellStyle name="Totale 2 5 3 3 3 3 2 2 2" xfId="41665"/>
    <cellStyle name="Totale 2 5 3 3 3 4" xfId="9552"/>
    <cellStyle name="Totale 2 5 3 3 3 4 2" xfId="21004"/>
    <cellStyle name="Totale 2 5 3 3 3 4 2 2" xfId="32680"/>
    <cellStyle name="Totale 2 5 3 3 4" xfId="1439"/>
    <cellStyle name="Totale 2 5 3 3 4 2" xfId="4771"/>
    <cellStyle name="Totale 2 5 3 3 4 2 2" xfId="16298"/>
    <cellStyle name="Totale 2 5 3 3 4 2 2 2" xfId="27724"/>
    <cellStyle name="Totale 2 5 3 3 4 2 2 2 2" xfId="39400"/>
    <cellStyle name="Totale 2 5 3 3 4 2 3" xfId="13290"/>
    <cellStyle name="Totale 2 5 3 3 4 2 3 2" xfId="24717"/>
    <cellStyle name="Totale 2 5 3 3 4 2 3 2 2" xfId="36393"/>
    <cellStyle name="Totale 2 5 3 3 4 3" xfId="7608"/>
    <cellStyle name="Totale 2 5 3 3 4 3 2" xfId="18898"/>
    <cellStyle name="Totale 2 5 3 3 4 3 2 2" xfId="30324"/>
    <cellStyle name="Totale 2 5 3 3 4 3 2 2 2" xfId="42000"/>
    <cellStyle name="Totale 2 5 3 3 4 4" xfId="10140"/>
    <cellStyle name="Totale 2 5 3 3 4 4 2" xfId="21592"/>
    <cellStyle name="Totale 2 5 3 3 4 4 2 2" xfId="33268"/>
    <cellStyle name="Totale 2 5 3 3 5" xfId="755"/>
    <cellStyle name="Totale 2 5 3 3 5 2" xfId="4118"/>
    <cellStyle name="Totale 2 5 3 3 5 2 2" xfId="15700"/>
    <cellStyle name="Totale 2 5 3 3 5 2 2 2" xfId="27126"/>
    <cellStyle name="Totale 2 5 3 3 5 2 2 2 2" xfId="38802"/>
    <cellStyle name="Totale 2 5 3 3 5 2 3" xfId="12688"/>
    <cellStyle name="Totale 2 5 3 3 5 2 3 2" xfId="24115"/>
    <cellStyle name="Totale 2 5 3 3 5 2 3 2 2" xfId="35791"/>
    <cellStyle name="Totale 2 5 3 3 5 3" xfId="6984"/>
    <cellStyle name="Totale 2 5 3 3 5 3 2" xfId="18299"/>
    <cellStyle name="Totale 2 5 3 3 5 3 2 2" xfId="29725"/>
    <cellStyle name="Totale 2 5 3 3 5 3 2 2 2" xfId="41401"/>
    <cellStyle name="Totale 2 5 3 3 5 4" xfId="9520"/>
    <cellStyle name="Totale 2 5 3 3 5 4 2" xfId="20972"/>
    <cellStyle name="Totale 2 5 3 3 5 4 2 2" xfId="32648"/>
    <cellStyle name="Totale 2 5 3 3 6" xfId="2027"/>
    <cellStyle name="Totale 2 5 3 3 6 2" xfId="5350"/>
    <cellStyle name="Totale 2 5 3 3 6 2 2" xfId="16787"/>
    <cellStyle name="Totale 2 5 3 3 6 2 2 2" xfId="28213"/>
    <cellStyle name="Totale 2 5 3 3 6 2 2 2 2" xfId="39889"/>
    <cellStyle name="Totale 2 5 3 3 6 2 3" xfId="13782"/>
    <cellStyle name="Totale 2 5 3 3 6 2 3 2" xfId="25208"/>
    <cellStyle name="Totale 2 5 3 3 6 2 3 2 2" xfId="36884"/>
    <cellStyle name="Totale 2 5 3 3 6 3" xfId="8097"/>
    <cellStyle name="Totale 2 5 3 3 6 3 2" xfId="19387"/>
    <cellStyle name="Totale 2 5 3 3 6 3 2 2" xfId="30813"/>
    <cellStyle name="Totale 2 5 3 3 6 3 2 2 2" xfId="42489"/>
    <cellStyle name="Totale 2 5 3 3 6 4" xfId="10354"/>
    <cellStyle name="Totale 2 5 3 3 6 4 2" xfId="21806"/>
    <cellStyle name="Totale 2 5 3 3 6 4 2 2" xfId="33482"/>
    <cellStyle name="Totale 2 5 3 3 7" xfId="2401"/>
    <cellStyle name="Totale 2 5 3 3 7 2" xfId="5724"/>
    <cellStyle name="Totale 2 5 3 3 7 2 2" xfId="17148"/>
    <cellStyle name="Totale 2 5 3 3 7 2 2 2" xfId="28574"/>
    <cellStyle name="Totale 2 5 3 3 7 2 2 2 2" xfId="40250"/>
    <cellStyle name="Totale 2 5 3 3 7 2 3" xfId="14147"/>
    <cellStyle name="Totale 2 5 3 3 7 2 3 2" xfId="25573"/>
    <cellStyle name="Totale 2 5 3 3 7 2 3 2 2" xfId="37249"/>
    <cellStyle name="Totale 2 5 3 3 7 3" xfId="8458"/>
    <cellStyle name="Totale 2 5 3 3 7 3 2" xfId="19748"/>
    <cellStyle name="Totale 2 5 3 3 7 3 2 2" xfId="31174"/>
    <cellStyle name="Totale 2 5 3 3 7 3 2 2 2" xfId="42850"/>
    <cellStyle name="Totale 2 5 3 3 7 4" xfId="9280"/>
    <cellStyle name="Totale 2 5 3 3 7 4 2" xfId="20732"/>
    <cellStyle name="Totale 2 5 3 3 7 4 2 2" xfId="32408"/>
    <cellStyle name="Totale 2 5 3 3 8" xfId="2831"/>
    <cellStyle name="Totale 2 5 3 3 8 2" xfId="6152"/>
    <cellStyle name="Totale 2 5 3 3 8 2 2" xfId="17556"/>
    <cellStyle name="Totale 2 5 3 3 8 2 2 2" xfId="28982"/>
    <cellStyle name="Totale 2 5 3 3 8 2 2 2 2" xfId="40658"/>
    <cellStyle name="Totale 2 5 3 3 8 2 3" xfId="14558"/>
    <cellStyle name="Totale 2 5 3 3 8 2 3 2" xfId="25984"/>
    <cellStyle name="Totale 2 5 3 3 8 2 3 2 2" xfId="37660"/>
    <cellStyle name="Totale 2 5 3 3 8 3" xfId="8866"/>
    <cellStyle name="Totale 2 5 3 3 8 3 2" xfId="20156"/>
    <cellStyle name="Totale 2 5 3 3 8 3 2 2" xfId="31582"/>
    <cellStyle name="Totale 2 5 3 3 8 3 2 2 2" xfId="43258"/>
    <cellStyle name="Totale 2 5 3 3 8 4" xfId="11255"/>
    <cellStyle name="Totale 2 5 3 3 8 4 2" xfId="22707"/>
    <cellStyle name="Totale 2 5 3 3 8 4 2 2" xfId="34383"/>
    <cellStyle name="Totale 2 5 3 3 9" xfId="3110"/>
    <cellStyle name="Totale 2 5 3 3 9 2" xfId="6430"/>
    <cellStyle name="Totale 2 5 3 3 9 2 2" xfId="17826"/>
    <cellStyle name="Totale 2 5 3 3 9 2 2 2" xfId="29252"/>
    <cellStyle name="Totale 2 5 3 3 9 2 2 2 2" xfId="40928"/>
    <cellStyle name="Totale 2 5 3 3 9 2 3" xfId="14831"/>
    <cellStyle name="Totale 2 5 3 3 9 2 3 2" xfId="26257"/>
    <cellStyle name="Totale 2 5 3 3 9 2 3 2 2" xfId="37933"/>
    <cellStyle name="Totale 2 5 3 3 9 3" xfId="9058"/>
    <cellStyle name="Totale 2 5 3 3 9 3 2" xfId="20348"/>
    <cellStyle name="Totale 2 5 3 3 9 3 2 2" xfId="31774"/>
    <cellStyle name="Totale 2 5 3 3 9 3 2 2 2" xfId="43450"/>
    <cellStyle name="Totale 2 5 3 3 9 4" xfId="11595"/>
    <cellStyle name="Totale 2 5 3 3 9 4 2" xfId="23047"/>
    <cellStyle name="Totale 2 5 3 3 9 4 2 2" xfId="34723"/>
    <cellStyle name="Totale 2 5 3 4" xfId="384"/>
    <cellStyle name="Totale 2 5 3 4 10" xfId="9871"/>
    <cellStyle name="Totale 2 5 3 4 10 2" xfId="21323"/>
    <cellStyle name="Totale 2 5 3 4 10 2 2" xfId="32999"/>
    <cellStyle name="Totale 2 5 3 4 2" xfId="1496"/>
    <cellStyle name="Totale 2 5 3 4 2 2" xfId="4828"/>
    <cellStyle name="Totale 2 5 3 4 2 2 2" xfId="16355"/>
    <cellStyle name="Totale 2 5 3 4 2 2 2 2" xfId="27781"/>
    <cellStyle name="Totale 2 5 3 4 2 2 2 2 2" xfId="39457"/>
    <cellStyle name="Totale 2 5 3 4 2 2 3" xfId="13347"/>
    <cellStyle name="Totale 2 5 3 4 2 2 3 2" xfId="24774"/>
    <cellStyle name="Totale 2 5 3 4 2 2 3 2 2" xfId="36450"/>
    <cellStyle name="Totale 2 5 3 4 2 3" xfId="7665"/>
    <cellStyle name="Totale 2 5 3 4 2 3 2" xfId="18955"/>
    <cellStyle name="Totale 2 5 3 4 2 3 2 2" xfId="30381"/>
    <cellStyle name="Totale 2 5 3 4 2 3 2 2 2" xfId="42057"/>
    <cellStyle name="Totale 2 5 3 4 2 4" xfId="11199"/>
    <cellStyle name="Totale 2 5 3 4 2 4 2" xfId="22651"/>
    <cellStyle name="Totale 2 5 3 4 2 4 2 2" xfId="34327"/>
    <cellStyle name="Totale 2 5 3 4 3" xfId="1639"/>
    <cellStyle name="Totale 2 5 3 4 3 2" xfId="4969"/>
    <cellStyle name="Totale 2 5 3 4 3 2 2" xfId="16493"/>
    <cellStyle name="Totale 2 5 3 4 3 2 2 2" xfId="27919"/>
    <cellStyle name="Totale 2 5 3 4 3 2 2 2 2" xfId="39595"/>
    <cellStyle name="Totale 2 5 3 4 3 2 3" xfId="13485"/>
    <cellStyle name="Totale 2 5 3 4 3 2 3 2" xfId="24912"/>
    <cellStyle name="Totale 2 5 3 4 3 2 3 2 2" xfId="36588"/>
    <cellStyle name="Totale 2 5 3 4 3 3" xfId="7803"/>
    <cellStyle name="Totale 2 5 3 4 3 3 2" xfId="19093"/>
    <cellStyle name="Totale 2 5 3 4 3 3 2 2" xfId="30519"/>
    <cellStyle name="Totale 2 5 3 4 3 3 2 2 2" xfId="42195"/>
    <cellStyle name="Totale 2 5 3 4 3 4" xfId="11922"/>
    <cellStyle name="Totale 2 5 3 4 3 4 2" xfId="23374"/>
    <cellStyle name="Totale 2 5 3 4 3 4 2 2" xfId="35050"/>
    <cellStyle name="Totale 2 5 3 4 4" xfId="812"/>
    <cellStyle name="Totale 2 5 3 4 4 2" xfId="4175"/>
    <cellStyle name="Totale 2 5 3 4 4 2 2" xfId="15757"/>
    <cellStyle name="Totale 2 5 3 4 4 2 2 2" xfId="27183"/>
    <cellStyle name="Totale 2 5 3 4 4 2 2 2 2" xfId="38859"/>
    <cellStyle name="Totale 2 5 3 4 4 2 3" xfId="12745"/>
    <cellStyle name="Totale 2 5 3 4 4 2 3 2" xfId="24172"/>
    <cellStyle name="Totale 2 5 3 4 4 2 3 2 2" xfId="35848"/>
    <cellStyle name="Totale 2 5 3 4 4 3" xfId="7041"/>
    <cellStyle name="Totale 2 5 3 4 4 3 2" xfId="18356"/>
    <cellStyle name="Totale 2 5 3 4 4 3 2 2" xfId="29782"/>
    <cellStyle name="Totale 2 5 3 4 4 3 2 2 2" xfId="41458"/>
    <cellStyle name="Totale 2 5 3 4 4 4" xfId="11110"/>
    <cellStyle name="Totale 2 5 3 4 4 4 2" xfId="22562"/>
    <cellStyle name="Totale 2 5 3 4 4 4 2 2" xfId="34238"/>
    <cellStyle name="Totale 2 5 3 4 5" xfId="2084"/>
    <cellStyle name="Totale 2 5 3 4 5 2" xfId="5407"/>
    <cellStyle name="Totale 2 5 3 4 5 2 2" xfId="16844"/>
    <cellStyle name="Totale 2 5 3 4 5 2 2 2" xfId="28270"/>
    <cellStyle name="Totale 2 5 3 4 5 2 2 2 2" xfId="39946"/>
    <cellStyle name="Totale 2 5 3 4 5 2 3" xfId="13839"/>
    <cellStyle name="Totale 2 5 3 4 5 2 3 2" xfId="25265"/>
    <cellStyle name="Totale 2 5 3 4 5 2 3 2 2" xfId="36941"/>
    <cellStyle name="Totale 2 5 3 4 5 3" xfId="8154"/>
    <cellStyle name="Totale 2 5 3 4 5 3 2" xfId="19444"/>
    <cellStyle name="Totale 2 5 3 4 5 3 2 2" xfId="30870"/>
    <cellStyle name="Totale 2 5 3 4 5 3 2 2 2" xfId="42546"/>
    <cellStyle name="Totale 2 5 3 4 5 4" xfId="11446"/>
    <cellStyle name="Totale 2 5 3 4 5 4 2" xfId="22898"/>
    <cellStyle name="Totale 2 5 3 4 5 4 2 2" xfId="34574"/>
    <cellStyle name="Totale 2 5 3 4 6" xfId="2458"/>
    <cellStyle name="Totale 2 5 3 4 6 2" xfId="5781"/>
    <cellStyle name="Totale 2 5 3 4 6 2 2" xfId="17205"/>
    <cellStyle name="Totale 2 5 3 4 6 2 2 2" xfId="28631"/>
    <cellStyle name="Totale 2 5 3 4 6 2 2 2 2" xfId="40307"/>
    <cellStyle name="Totale 2 5 3 4 6 2 3" xfId="14204"/>
    <cellStyle name="Totale 2 5 3 4 6 2 3 2" xfId="25630"/>
    <cellStyle name="Totale 2 5 3 4 6 2 3 2 2" xfId="37306"/>
    <cellStyle name="Totale 2 5 3 4 6 3" xfId="8515"/>
    <cellStyle name="Totale 2 5 3 4 6 3 2" xfId="19805"/>
    <cellStyle name="Totale 2 5 3 4 6 3 2 2" xfId="31231"/>
    <cellStyle name="Totale 2 5 3 4 6 3 2 2 2" xfId="42907"/>
    <cellStyle name="Totale 2 5 3 4 6 4" xfId="11846"/>
    <cellStyle name="Totale 2 5 3 4 6 4 2" xfId="23298"/>
    <cellStyle name="Totale 2 5 3 4 6 4 2 2" xfId="34974"/>
    <cellStyle name="Totale 2 5 3 4 7" xfId="1863"/>
    <cellStyle name="Totale 2 5 3 4 7 2" xfId="5187"/>
    <cellStyle name="Totale 2 5 3 4 7 2 2" xfId="16641"/>
    <cellStyle name="Totale 2 5 3 4 7 2 2 2" xfId="28067"/>
    <cellStyle name="Totale 2 5 3 4 7 2 2 2 2" xfId="39743"/>
    <cellStyle name="Totale 2 5 3 4 7 2 3" xfId="13636"/>
    <cellStyle name="Totale 2 5 3 4 7 2 3 2" xfId="25062"/>
    <cellStyle name="Totale 2 5 3 4 7 2 3 2 2" xfId="36738"/>
    <cellStyle name="Totale 2 5 3 4 7 3" xfId="7951"/>
    <cellStyle name="Totale 2 5 3 4 7 3 2" xfId="19241"/>
    <cellStyle name="Totale 2 5 3 4 7 3 2 2" xfId="30667"/>
    <cellStyle name="Totale 2 5 3 4 7 3 2 2 2" xfId="42343"/>
    <cellStyle name="Totale 2 5 3 4 7 4" xfId="11789"/>
    <cellStyle name="Totale 2 5 3 4 7 4 2" xfId="23241"/>
    <cellStyle name="Totale 2 5 3 4 7 4 2 2" xfId="34917"/>
    <cellStyle name="Totale 2 5 3 4 8" xfId="3167"/>
    <cellStyle name="Totale 2 5 3 4 8 2" xfId="6487"/>
    <cellStyle name="Totale 2 5 3 4 8 2 2" xfId="17883"/>
    <cellStyle name="Totale 2 5 3 4 8 2 2 2" xfId="29309"/>
    <cellStyle name="Totale 2 5 3 4 8 2 2 2 2" xfId="40985"/>
    <cellStyle name="Totale 2 5 3 4 8 2 3" xfId="14888"/>
    <cellStyle name="Totale 2 5 3 4 8 2 3 2" xfId="26314"/>
    <cellStyle name="Totale 2 5 3 4 8 2 3 2 2" xfId="37990"/>
    <cellStyle name="Totale 2 5 3 4 8 3" xfId="9343"/>
    <cellStyle name="Totale 2 5 3 4 8 3 2" xfId="20795"/>
    <cellStyle name="Totale 2 5 3 4 8 3 2 2" xfId="32471"/>
    <cellStyle name="Totale 2 5 3 4 9" xfId="3772"/>
    <cellStyle name="Totale 2 5 3 4 9 2" xfId="15361"/>
    <cellStyle name="Totale 2 5 3 4 9 2 2" xfId="26787"/>
    <cellStyle name="Totale 2 5 3 4 9 2 2 2" xfId="38463"/>
    <cellStyle name="Totale 2 5 3 4 9 3" xfId="12348"/>
    <cellStyle name="Totale 2 5 3 4 9 3 2" xfId="23775"/>
    <cellStyle name="Totale 2 5 3 4 9 3 2 2" xfId="35451"/>
    <cellStyle name="Totale 2 5 3 5" xfId="443"/>
    <cellStyle name="Totale 2 5 3 5 2" xfId="1127"/>
    <cellStyle name="Totale 2 5 3 5 2 2" xfId="4484"/>
    <cellStyle name="Totale 2 5 3 5 2 2 2" xfId="16018"/>
    <cellStyle name="Totale 2 5 3 5 2 2 2 2" xfId="27444"/>
    <cellStyle name="Totale 2 5 3 5 2 2 2 2 2" xfId="39120"/>
    <cellStyle name="Totale 2 5 3 5 2 2 3" xfId="13008"/>
    <cellStyle name="Totale 2 5 3 5 2 2 3 2" xfId="24435"/>
    <cellStyle name="Totale 2 5 3 5 2 2 3 2 2" xfId="36111"/>
    <cellStyle name="Totale 2 5 3 5 2 3" xfId="7304"/>
    <cellStyle name="Totale 2 5 3 5 2 3 2" xfId="18618"/>
    <cellStyle name="Totale 2 5 3 5 2 3 2 2" xfId="30044"/>
    <cellStyle name="Totale 2 5 3 5 2 3 2 2 2" xfId="41720"/>
    <cellStyle name="Totale 2 5 3 5 2 4" xfId="11660"/>
    <cellStyle name="Totale 2 5 3 5 2 4 2" xfId="23112"/>
    <cellStyle name="Totale 2 5 3 5 2 4 2 2" xfId="34788"/>
    <cellStyle name="Totale 2 5 3 5 3" xfId="2143"/>
    <cellStyle name="Totale 2 5 3 5 3 2" xfId="5466"/>
    <cellStyle name="Totale 2 5 3 5 3 2 2" xfId="16902"/>
    <cellStyle name="Totale 2 5 3 5 3 2 2 2" xfId="28328"/>
    <cellStyle name="Totale 2 5 3 5 3 2 2 2 2" xfId="40004"/>
    <cellStyle name="Totale 2 5 3 5 3 2 3" xfId="13897"/>
    <cellStyle name="Totale 2 5 3 5 3 2 3 2" xfId="25323"/>
    <cellStyle name="Totale 2 5 3 5 3 2 3 2 2" xfId="36999"/>
    <cellStyle name="Totale 2 5 3 5 3 3" xfId="8212"/>
    <cellStyle name="Totale 2 5 3 5 3 3 2" xfId="19502"/>
    <cellStyle name="Totale 2 5 3 5 3 3 2 2" xfId="30928"/>
    <cellStyle name="Totale 2 5 3 5 3 3 2 2 2" xfId="42604"/>
    <cellStyle name="Totale 2 5 3 5 3 4" xfId="11436"/>
    <cellStyle name="Totale 2 5 3 5 3 4 2" xfId="22888"/>
    <cellStyle name="Totale 2 5 3 5 3 4 2 2" xfId="34564"/>
    <cellStyle name="Totale 2 5 3 5 4" xfId="2517"/>
    <cellStyle name="Totale 2 5 3 5 4 2" xfId="5840"/>
    <cellStyle name="Totale 2 5 3 5 4 2 2" xfId="17264"/>
    <cellStyle name="Totale 2 5 3 5 4 2 2 2" xfId="28690"/>
    <cellStyle name="Totale 2 5 3 5 4 2 2 2 2" xfId="40366"/>
    <cellStyle name="Totale 2 5 3 5 4 2 3" xfId="14263"/>
    <cellStyle name="Totale 2 5 3 5 4 2 3 2" xfId="25689"/>
    <cellStyle name="Totale 2 5 3 5 4 2 3 2 2" xfId="37365"/>
    <cellStyle name="Totale 2 5 3 5 4 3" xfId="8574"/>
    <cellStyle name="Totale 2 5 3 5 4 3 2" xfId="19864"/>
    <cellStyle name="Totale 2 5 3 5 4 3 2 2" xfId="31290"/>
    <cellStyle name="Totale 2 5 3 5 4 3 2 2 2" xfId="42966"/>
    <cellStyle name="Totale 2 5 3 5 4 4" xfId="10071"/>
    <cellStyle name="Totale 2 5 3 5 4 4 2" xfId="21523"/>
    <cellStyle name="Totale 2 5 3 5 4 4 2 2" xfId="33199"/>
    <cellStyle name="Totale 2 5 3 5 5" xfId="2286"/>
    <cellStyle name="Totale 2 5 3 5 5 2" xfId="5609"/>
    <cellStyle name="Totale 2 5 3 5 5 2 2" xfId="17035"/>
    <cellStyle name="Totale 2 5 3 5 5 2 2 2" xfId="28461"/>
    <cellStyle name="Totale 2 5 3 5 5 2 2 2 2" xfId="40137"/>
    <cellStyle name="Totale 2 5 3 5 5 2 3" xfId="14033"/>
    <cellStyle name="Totale 2 5 3 5 5 2 3 2" xfId="25459"/>
    <cellStyle name="Totale 2 5 3 5 5 2 3 2 2" xfId="37135"/>
    <cellStyle name="Totale 2 5 3 5 5 3" xfId="8345"/>
    <cellStyle name="Totale 2 5 3 5 5 3 2" xfId="19635"/>
    <cellStyle name="Totale 2 5 3 5 5 3 2 2" xfId="31061"/>
    <cellStyle name="Totale 2 5 3 5 5 3 2 2 2" xfId="42737"/>
    <cellStyle name="Totale 2 5 3 5 5 4" xfId="12043"/>
    <cellStyle name="Totale 2 5 3 5 5 4 2" xfId="23495"/>
    <cellStyle name="Totale 2 5 3 5 5 4 2 2" xfId="35171"/>
    <cellStyle name="Totale 2 5 3 5 6" xfId="3225"/>
    <cellStyle name="Totale 2 5 3 5 6 2" xfId="6545"/>
    <cellStyle name="Totale 2 5 3 5 6 2 2" xfId="17941"/>
    <cellStyle name="Totale 2 5 3 5 6 2 2 2" xfId="29367"/>
    <cellStyle name="Totale 2 5 3 5 6 2 2 2 2" xfId="41043"/>
    <cellStyle name="Totale 2 5 3 5 6 2 3" xfId="14946"/>
    <cellStyle name="Totale 2 5 3 5 6 2 3 2" xfId="26372"/>
    <cellStyle name="Totale 2 5 3 5 6 2 3 2 2" xfId="38048"/>
    <cellStyle name="Totale 2 5 3 5 6 3" xfId="9114"/>
    <cellStyle name="Totale 2 5 3 5 6 3 2" xfId="20403"/>
    <cellStyle name="Totale 2 5 3 5 6 3 2 2" xfId="31829"/>
    <cellStyle name="Totale 2 5 3 5 6 3 2 2 2" xfId="43505"/>
    <cellStyle name="Totale 2 5 3 5 6 4" xfId="10298"/>
    <cellStyle name="Totale 2 5 3 5 6 4 2" xfId="21750"/>
    <cellStyle name="Totale 2 5 3 5 6 4 2 2" xfId="33426"/>
    <cellStyle name="Totale 2 5 3 5 7" xfId="3366"/>
    <cellStyle name="Totale 2 5 3 5 7 2" xfId="6680"/>
    <cellStyle name="Totale 2 5 3 5 7 2 2" xfId="18071"/>
    <cellStyle name="Totale 2 5 3 5 7 2 2 2" xfId="29497"/>
    <cellStyle name="Totale 2 5 3 5 7 2 2 2 2" xfId="41173"/>
    <cellStyle name="Totale 2 5 3 5 7 2 3" xfId="15077"/>
    <cellStyle name="Totale 2 5 3 5 7 2 3 2" xfId="26503"/>
    <cellStyle name="Totale 2 5 3 5 7 2 3 2 2" xfId="38179"/>
    <cellStyle name="Totale 2 5 3 5 7 3" xfId="10682"/>
    <cellStyle name="Totale 2 5 3 5 7 3 2" xfId="22134"/>
    <cellStyle name="Totale 2 5 3 5 7 3 2 2" xfId="33810"/>
    <cellStyle name="Totale 2 5 3 5 8" xfId="3831"/>
    <cellStyle name="Totale 2 5 3 5 8 2" xfId="15419"/>
    <cellStyle name="Totale 2 5 3 5 8 2 2" xfId="26845"/>
    <cellStyle name="Totale 2 5 3 5 8 2 2 2" xfId="38521"/>
    <cellStyle name="Totale 2 5 3 5 8 3" xfId="12406"/>
    <cellStyle name="Totale 2 5 3 5 8 3 2" xfId="23833"/>
    <cellStyle name="Totale 2 5 3 5 8 3 2 2" xfId="35509"/>
    <cellStyle name="Totale 2 5 3 5 9" xfId="11028"/>
    <cellStyle name="Totale 2 5 3 5 9 2" xfId="22480"/>
    <cellStyle name="Totale 2 5 3 5 9 2 2" xfId="34156"/>
    <cellStyle name="Totale 2 5 3 6" xfId="896"/>
    <cellStyle name="Totale 2 5 3 6 2" xfId="4255"/>
    <cellStyle name="Totale 2 5 3 6 2 2" xfId="15813"/>
    <cellStyle name="Totale 2 5 3 6 2 2 2" xfId="27239"/>
    <cellStyle name="Totale 2 5 3 6 2 2 2 2" xfId="38915"/>
    <cellStyle name="Totale 2 5 3 6 2 3" xfId="12803"/>
    <cellStyle name="Totale 2 5 3 6 2 3 2" xfId="24230"/>
    <cellStyle name="Totale 2 5 3 6 2 3 2 2" xfId="35906"/>
    <cellStyle name="Totale 2 5 3 6 3" xfId="7098"/>
    <cellStyle name="Totale 2 5 3 6 3 2" xfId="18412"/>
    <cellStyle name="Totale 2 5 3 6 3 2 2" xfId="29838"/>
    <cellStyle name="Totale 2 5 3 6 3 2 2 2" xfId="41514"/>
    <cellStyle name="Totale 2 5 3 6 4" xfId="9867"/>
    <cellStyle name="Totale 2 5 3 6 4 2" xfId="21319"/>
    <cellStyle name="Totale 2 5 3 6 4 2 2" xfId="32995"/>
    <cellStyle name="Totale 2 5 3 7" xfId="1277"/>
    <cellStyle name="Totale 2 5 3 7 2" xfId="4621"/>
    <cellStyle name="Totale 2 5 3 7 2 2" xfId="16148"/>
    <cellStyle name="Totale 2 5 3 7 2 2 2" xfId="27574"/>
    <cellStyle name="Totale 2 5 3 7 2 2 2 2" xfId="39250"/>
    <cellStyle name="Totale 2 5 3 7 2 3" xfId="13140"/>
    <cellStyle name="Totale 2 5 3 7 2 3 2" xfId="24567"/>
    <cellStyle name="Totale 2 5 3 7 2 3 2 2" xfId="36243"/>
    <cellStyle name="Totale 2 5 3 7 3" xfId="7446"/>
    <cellStyle name="Totale 2 5 3 7 3 2" xfId="18748"/>
    <cellStyle name="Totale 2 5 3 7 3 2 2" xfId="30174"/>
    <cellStyle name="Totale 2 5 3 7 3 2 2 2" xfId="41850"/>
    <cellStyle name="Totale 2 5 3 7 4" xfId="9384"/>
    <cellStyle name="Totale 2 5 3 7 4 2" xfId="20836"/>
    <cellStyle name="Totale 2 5 3 7 4 2 2" xfId="32512"/>
    <cellStyle name="Totale 2 5 3 8" xfId="605"/>
    <cellStyle name="Totale 2 5 3 8 2" xfId="3968"/>
    <cellStyle name="Totale 2 5 3 8 2 2" xfId="15550"/>
    <cellStyle name="Totale 2 5 3 8 2 2 2" xfId="26976"/>
    <cellStyle name="Totale 2 5 3 8 2 2 2 2" xfId="38652"/>
    <cellStyle name="Totale 2 5 3 8 2 3" xfId="12538"/>
    <cellStyle name="Totale 2 5 3 8 2 3 2" xfId="23965"/>
    <cellStyle name="Totale 2 5 3 8 2 3 2 2" xfId="35641"/>
    <cellStyle name="Totale 2 5 3 8 3" xfId="6834"/>
    <cellStyle name="Totale 2 5 3 8 3 2" xfId="18149"/>
    <cellStyle name="Totale 2 5 3 8 3 2 2" xfId="29575"/>
    <cellStyle name="Totale 2 5 3 8 3 2 2 2" xfId="41251"/>
    <cellStyle name="Totale 2 5 3 8 4" xfId="9956"/>
    <cellStyle name="Totale 2 5 3 8 4 2" xfId="21408"/>
    <cellStyle name="Totale 2 5 3 8 4 2 2" xfId="33084"/>
    <cellStyle name="Totale 2 5 3 9" xfId="1729"/>
    <cellStyle name="Totale 2 5 3 9 2" xfId="5053"/>
    <cellStyle name="Totale 2 5 3 9 2 2" xfId="16543"/>
    <cellStyle name="Totale 2 5 3 9 2 2 2" xfId="27969"/>
    <cellStyle name="Totale 2 5 3 9 2 2 2 2" xfId="39645"/>
    <cellStyle name="Totale 2 5 3 9 2 3" xfId="13535"/>
    <cellStyle name="Totale 2 5 3 9 2 3 2" xfId="24962"/>
    <cellStyle name="Totale 2 5 3 9 2 3 2 2" xfId="36638"/>
    <cellStyle name="Totale 2 5 3 9 3" xfId="7853"/>
    <cellStyle name="Totale 2 5 3 9 3 2" xfId="19143"/>
    <cellStyle name="Totale 2 5 3 9 3 2 2" xfId="30569"/>
    <cellStyle name="Totale 2 5 3 9 3 2 2 2" xfId="42245"/>
    <cellStyle name="Totale 2 5 3 9 4" xfId="11494"/>
    <cellStyle name="Totale 2 5 3 9 4 2" xfId="22946"/>
    <cellStyle name="Totale 2 5 3 9 4 2 2" xfId="34622"/>
    <cellStyle name="Totale 2 5 4" xfId="207"/>
    <cellStyle name="Totale 2 5 4 10" xfId="2721"/>
    <cellStyle name="Totale 2 5 4 10 2" xfId="6044"/>
    <cellStyle name="Totale 2 5 4 10 2 2" xfId="17453"/>
    <cellStyle name="Totale 2 5 4 10 2 2 2" xfId="28879"/>
    <cellStyle name="Totale 2 5 4 10 2 2 2 2" xfId="40555"/>
    <cellStyle name="Totale 2 5 4 10 2 3" xfId="14455"/>
    <cellStyle name="Totale 2 5 4 10 2 3 2" xfId="25881"/>
    <cellStyle name="Totale 2 5 4 10 2 3 2 2" xfId="37557"/>
    <cellStyle name="Totale 2 5 4 10 3" xfId="8763"/>
    <cellStyle name="Totale 2 5 4 10 3 2" xfId="20053"/>
    <cellStyle name="Totale 2 5 4 10 3 2 2" xfId="31479"/>
    <cellStyle name="Totale 2 5 4 10 3 2 2 2" xfId="43155"/>
    <cellStyle name="Totale 2 5 4 10 4" xfId="10510"/>
    <cellStyle name="Totale 2 5 4 10 4 2" xfId="21962"/>
    <cellStyle name="Totale 2 5 4 10 4 2 2" xfId="33638"/>
    <cellStyle name="Totale 2 5 4 11" xfId="3001"/>
    <cellStyle name="Totale 2 5 4 11 2" xfId="6321"/>
    <cellStyle name="Totale 2 5 4 11 2 2" xfId="17717"/>
    <cellStyle name="Totale 2 5 4 11 2 2 2" xfId="29143"/>
    <cellStyle name="Totale 2 5 4 11 2 2 2 2" xfId="40819"/>
    <cellStyle name="Totale 2 5 4 11 2 3" xfId="14722"/>
    <cellStyle name="Totale 2 5 4 11 2 3 2" xfId="26148"/>
    <cellStyle name="Totale 2 5 4 11 2 3 2 2" xfId="37824"/>
    <cellStyle name="Totale 2 5 4 11 3" xfId="9026"/>
    <cellStyle name="Totale 2 5 4 11 3 2" xfId="20316"/>
    <cellStyle name="Totale 2 5 4 11 3 2 2" xfId="31742"/>
    <cellStyle name="Totale 2 5 4 11 3 2 2 2" xfId="43418"/>
    <cellStyle name="Totale 2 5 4 11 4" xfId="10782"/>
    <cellStyle name="Totale 2 5 4 11 4 2" xfId="22234"/>
    <cellStyle name="Totale 2 5 4 11 4 2 2" xfId="33910"/>
    <cellStyle name="Totale 2 5 4 12" xfId="3606"/>
    <cellStyle name="Totale 2 5 4 12 2" xfId="15195"/>
    <cellStyle name="Totale 2 5 4 12 2 2" xfId="26621"/>
    <cellStyle name="Totale 2 5 4 12 2 2 2" xfId="38297"/>
    <cellStyle name="Totale 2 5 4 12 3" xfId="12182"/>
    <cellStyle name="Totale 2 5 4 12 3 2" xfId="23609"/>
    <cellStyle name="Totale 2 5 4 12 3 2 2" xfId="35285"/>
    <cellStyle name="Totale 2 5 4 2" xfId="262"/>
    <cellStyle name="Totale 2 5 4 2 10" xfId="3650"/>
    <cellStyle name="Totale 2 5 4 2 10 2" xfId="15239"/>
    <cellStyle name="Totale 2 5 4 2 10 2 2" xfId="26665"/>
    <cellStyle name="Totale 2 5 4 2 10 2 2 2" xfId="38341"/>
    <cellStyle name="Totale 2 5 4 2 10 3" xfId="12226"/>
    <cellStyle name="Totale 2 5 4 2 10 3 2" xfId="23653"/>
    <cellStyle name="Totale 2 5 4 2 10 3 2 2" xfId="35329"/>
    <cellStyle name="Totale 2 5 4 2 11" xfId="11355"/>
    <cellStyle name="Totale 2 5 4 2 11 2" xfId="22807"/>
    <cellStyle name="Totale 2 5 4 2 11 2 2" xfId="34483"/>
    <cellStyle name="Totale 2 5 4 2 2" xfId="1010"/>
    <cellStyle name="Totale 2 5 4 2 2 2" xfId="4367"/>
    <cellStyle name="Totale 2 5 4 2 2 2 2" xfId="15902"/>
    <cellStyle name="Totale 2 5 4 2 2 2 2 2" xfId="27328"/>
    <cellStyle name="Totale 2 5 4 2 2 2 2 2 2" xfId="39004"/>
    <cellStyle name="Totale 2 5 4 2 2 2 3" xfId="12892"/>
    <cellStyle name="Totale 2 5 4 2 2 2 3 2" xfId="24319"/>
    <cellStyle name="Totale 2 5 4 2 2 2 3 2 2" xfId="35995"/>
    <cellStyle name="Totale 2 5 4 2 2 3" xfId="7188"/>
    <cellStyle name="Totale 2 5 4 2 2 3 2" xfId="18502"/>
    <cellStyle name="Totale 2 5 4 2 2 3 2 2" xfId="29928"/>
    <cellStyle name="Totale 2 5 4 2 2 3 2 2 2" xfId="41604"/>
    <cellStyle name="Totale 2 5 4 2 2 4" xfId="10342"/>
    <cellStyle name="Totale 2 5 4 2 2 4 2" xfId="21794"/>
    <cellStyle name="Totale 2 5 4 2 2 4 2 2" xfId="33470"/>
    <cellStyle name="Totale 2 5 4 2 3" xfId="1374"/>
    <cellStyle name="Totale 2 5 4 2 3 2" xfId="4706"/>
    <cellStyle name="Totale 2 5 4 2 3 2 2" xfId="16233"/>
    <cellStyle name="Totale 2 5 4 2 3 2 2 2" xfId="27659"/>
    <cellStyle name="Totale 2 5 4 2 3 2 2 2 2" xfId="39335"/>
    <cellStyle name="Totale 2 5 4 2 3 2 3" xfId="13225"/>
    <cellStyle name="Totale 2 5 4 2 3 2 3 2" xfId="24652"/>
    <cellStyle name="Totale 2 5 4 2 3 2 3 2 2" xfId="36328"/>
    <cellStyle name="Totale 2 5 4 2 3 3" xfId="7543"/>
    <cellStyle name="Totale 2 5 4 2 3 3 2" xfId="18833"/>
    <cellStyle name="Totale 2 5 4 2 3 3 2 2" xfId="30259"/>
    <cellStyle name="Totale 2 5 4 2 3 3 2 2 2" xfId="41935"/>
    <cellStyle name="Totale 2 5 4 2 3 4" xfId="11481"/>
    <cellStyle name="Totale 2 5 4 2 3 4 2" xfId="22933"/>
    <cellStyle name="Totale 2 5 4 2 3 4 2 2" xfId="34609"/>
    <cellStyle name="Totale 2 5 4 2 4" xfId="1570"/>
    <cellStyle name="Totale 2 5 4 2 4 2" xfId="4900"/>
    <cellStyle name="Totale 2 5 4 2 4 2 2" xfId="16426"/>
    <cellStyle name="Totale 2 5 4 2 4 2 2 2" xfId="27852"/>
    <cellStyle name="Totale 2 5 4 2 4 2 2 2 2" xfId="39528"/>
    <cellStyle name="Totale 2 5 4 2 4 2 3" xfId="13418"/>
    <cellStyle name="Totale 2 5 4 2 4 2 3 2" xfId="24845"/>
    <cellStyle name="Totale 2 5 4 2 4 2 3 2 2" xfId="36521"/>
    <cellStyle name="Totale 2 5 4 2 4 3" xfId="7736"/>
    <cellStyle name="Totale 2 5 4 2 4 3 2" xfId="19026"/>
    <cellStyle name="Totale 2 5 4 2 4 3 2 2" xfId="30452"/>
    <cellStyle name="Totale 2 5 4 2 4 3 2 2 2" xfId="42128"/>
    <cellStyle name="Totale 2 5 4 2 4 4" xfId="9987"/>
    <cellStyle name="Totale 2 5 4 2 4 4 2" xfId="21439"/>
    <cellStyle name="Totale 2 5 4 2 4 4 2 2" xfId="33115"/>
    <cellStyle name="Totale 2 5 4 2 5" xfId="690"/>
    <cellStyle name="Totale 2 5 4 2 5 2" xfId="4053"/>
    <cellStyle name="Totale 2 5 4 2 5 2 2" xfId="15635"/>
    <cellStyle name="Totale 2 5 4 2 5 2 2 2" xfId="27061"/>
    <cellStyle name="Totale 2 5 4 2 5 2 2 2 2" xfId="38737"/>
    <cellStyle name="Totale 2 5 4 2 5 2 3" xfId="12623"/>
    <cellStyle name="Totale 2 5 4 2 5 2 3 2" xfId="24050"/>
    <cellStyle name="Totale 2 5 4 2 5 2 3 2 2" xfId="35726"/>
    <cellStyle name="Totale 2 5 4 2 5 3" xfId="6919"/>
    <cellStyle name="Totale 2 5 4 2 5 3 2" xfId="18234"/>
    <cellStyle name="Totale 2 5 4 2 5 3 2 2" xfId="29660"/>
    <cellStyle name="Totale 2 5 4 2 5 3 2 2 2" xfId="41336"/>
    <cellStyle name="Totale 2 5 4 2 5 4" xfId="11615"/>
    <cellStyle name="Totale 2 5 4 2 5 4 2" xfId="23067"/>
    <cellStyle name="Totale 2 5 4 2 5 4 2 2" xfId="34743"/>
    <cellStyle name="Totale 2 5 4 2 6" xfId="1962"/>
    <cellStyle name="Totale 2 5 4 2 6 2" xfId="5285"/>
    <cellStyle name="Totale 2 5 4 2 6 2 2" xfId="16722"/>
    <cellStyle name="Totale 2 5 4 2 6 2 2 2" xfId="28148"/>
    <cellStyle name="Totale 2 5 4 2 6 2 2 2 2" xfId="39824"/>
    <cellStyle name="Totale 2 5 4 2 6 2 3" xfId="13717"/>
    <cellStyle name="Totale 2 5 4 2 6 2 3 2" xfId="25143"/>
    <cellStyle name="Totale 2 5 4 2 6 2 3 2 2" xfId="36819"/>
    <cellStyle name="Totale 2 5 4 2 6 3" xfId="8032"/>
    <cellStyle name="Totale 2 5 4 2 6 3 2" xfId="19322"/>
    <cellStyle name="Totale 2 5 4 2 6 3 2 2" xfId="30748"/>
    <cellStyle name="Totale 2 5 4 2 6 3 2 2 2" xfId="42424"/>
    <cellStyle name="Totale 2 5 4 2 6 4" xfId="12042"/>
    <cellStyle name="Totale 2 5 4 2 6 4 2" xfId="23494"/>
    <cellStyle name="Totale 2 5 4 2 6 4 2 2" xfId="35170"/>
    <cellStyle name="Totale 2 5 4 2 7" xfId="2336"/>
    <cellStyle name="Totale 2 5 4 2 7 2" xfId="5659"/>
    <cellStyle name="Totale 2 5 4 2 7 2 2" xfId="17083"/>
    <cellStyle name="Totale 2 5 4 2 7 2 2 2" xfId="28509"/>
    <cellStyle name="Totale 2 5 4 2 7 2 2 2 2" xfId="40185"/>
    <cellStyle name="Totale 2 5 4 2 7 2 3" xfId="14082"/>
    <cellStyle name="Totale 2 5 4 2 7 2 3 2" xfId="25508"/>
    <cellStyle name="Totale 2 5 4 2 7 2 3 2 2" xfId="37184"/>
    <cellStyle name="Totale 2 5 4 2 7 3" xfId="8393"/>
    <cellStyle name="Totale 2 5 4 2 7 3 2" xfId="19683"/>
    <cellStyle name="Totale 2 5 4 2 7 3 2 2" xfId="31109"/>
    <cellStyle name="Totale 2 5 4 2 7 3 2 2 2" xfId="42785"/>
    <cellStyle name="Totale 2 5 4 2 7 4" xfId="10420"/>
    <cellStyle name="Totale 2 5 4 2 7 4 2" xfId="21872"/>
    <cellStyle name="Totale 2 5 4 2 7 4 2 2" xfId="33548"/>
    <cellStyle name="Totale 2 5 4 2 8" xfId="2808"/>
    <cellStyle name="Totale 2 5 4 2 8 2" xfId="6129"/>
    <cellStyle name="Totale 2 5 4 2 8 2 2" xfId="17534"/>
    <cellStyle name="Totale 2 5 4 2 8 2 2 2" xfId="28960"/>
    <cellStyle name="Totale 2 5 4 2 8 2 2 2 2" xfId="40636"/>
    <cellStyle name="Totale 2 5 4 2 8 2 3" xfId="14536"/>
    <cellStyle name="Totale 2 5 4 2 8 2 3 2" xfId="25962"/>
    <cellStyle name="Totale 2 5 4 2 8 2 3 2 2" xfId="37638"/>
    <cellStyle name="Totale 2 5 4 2 8 3" xfId="8844"/>
    <cellStyle name="Totale 2 5 4 2 8 3 2" xfId="20134"/>
    <cellStyle name="Totale 2 5 4 2 8 3 2 2" xfId="31560"/>
    <cellStyle name="Totale 2 5 4 2 8 3 2 2 2" xfId="43236"/>
    <cellStyle name="Totale 2 5 4 2 8 4" xfId="11130"/>
    <cellStyle name="Totale 2 5 4 2 8 4 2" xfId="22582"/>
    <cellStyle name="Totale 2 5 4 2 8 4 2 2" xfId="34258"/>
    <cellStyle name="Totale 2 5 4 2 9" xfId="3045"/>
    <cellStyle name="Totale 2 5 4 2 9 2" xfId="6365"/>
    <cellStyle name="Totale 2 5 4 2 9 2 2" xfId="17761"/>
    <cellStyle name="Totale 2 5 4 2 9 2 2 2" xfId="29187"/>
    <cellStyle name="Totale 2 5 4 2 9 2 2 2 2" xfId="40863"/>
    <cellStyle name="Totale 2 5 4 2 9 2 3" xfId="14766"/>
    <cellStyle name="Totale 2 5 4 2 9 2 3 2" xfId="26192"/>
    <cellStyle name="Totale 2 5 4 2 9 2 3 2 2" xfId="37868"/>
    <cellStyle name="Totale 2 5 4 2 9 3" xfId="9269"/>
    <cellStyle name="Totale 2 5 4 2 9 3 2" xfId="20721"/>
    <cellStyle name="Totale 2 5 4 2 9 3 2 2" xfId="32397"/>
    <cellStyle name="Totale 2 5 4 3" xfId="339"/>
    <cellStyle name="Totale 2 5 4 3 10" xfId="3727"/>
    <cellStyle name="Totale 2 5 4 3 10 2" xfId="15316"/>
    <cellStyle name="Totale 2 5 4 3 10 2 2" xfId="26742"/>
    <cellStyle name="Totale 2 5 4 3 10 2 2 2" xfId="38418"/>
    <cellStyle name="Totale 2 5 4 3 10 3" xfId="12303"/>
    <cellStyle name="Totale 2 5 4 3 10 3 2" xfId="23730"/>
    <cellStyle name="Totale 2 5 4 3 10 3 2 2" xfId="35406"/>
    <cellStyle name="Totale 2 5 4 3 2" xfId="528"/>
    <cellStyle name="Totale 2 5 4 3 2 2" xfId="1212"/>
    <cellStyle name="Totale 2 5 4 3 2 2 2" xfId="4569"/>
    <cellStyle name="Totale 2 5 4 3 2 2 2 2" xfId="16103"/>
    <cellStyle name="Totale 2 5 4 3 2 2 2 2 2" xfId="27529"/>
    <cellStyle name="Totale 2 5 4 3 2 2 2 2 2 2" xfId="39205"/>
    <cellStyle name="Totale 2 5 4 3 2 2 2 3" xfId="13093"/>
    <cellStyle name="Totale 2 5 4 3 2 2 2 3 2" xfId="24520"/>
    <cellStyle name="Totale 2 5 4 3 2 2 2 3 2 2" xfId="36196"/>
    <cellStyle name="Totale 2 5 4 3 2 2 3" xfId="7389"/>
    <cellStyle name="Totale 2 5 4 3 2 2 3 2" xfId="18703"/>
    <cellStyle name="Totale 2 5 4 3 2 2 3 2 2" xfId="30129"/>
    <cellStyle name="Totale 2 5 4 3 2 2 3 2 2 2" xfId="41805"/>
    <cellStyle name="Totale 2 5 4 3 2 2 4" xfId="11718"/>
    <cellStyle name="Totale 2 5 4 3 2 2 4 2" xfId="23170"/>
    <cellStyle name="Totale 2 5 4 3 2 2 4 2 2" xfId="34846"/>
    <cellStyle name="Totale 2 5 4 3 2 3" xfId="2228"/>
    <cellStyle name="Totale 2 5 4 3 2 3 2" xfId="5551"/>
    <cellStyle name="Totale 2 5 4 3 2 3 2 2" xfId="16987"/>
    <cellStyle name="Totale 2 5 4 3 2 3 2 2 2" xfId="28413"/>
    <cellStyle name="Totale 2 5 4 3 2 3 2 2 2 2" xfId="40089"/>
    <cellStyle name="Totale 2 5 4 3 2 3 2 3" xfId="13982"/>
    <cellStyle name="Totale 2 5 4 3 2 3 2 3 2" xfId="25408"/>
    <cellStyle name="Totale 2 5 4 3 2 3 2 3 2 2" xfId="37084"/>
    <cellStyle name="Totale 2 5 4 3 2 3 3" xfId="8297"/>
    <cellStyle name="Totale 2 5 4 3 2 3 3 2" xfId="19587"/>
    <cellStyle name="Totale 2 5 4 3 2 3 3 2 2" xfId="31013"/>
    <cellStyle name="Totale 2 5 4 3 2 3 3 2 2 2" xfId="42689"/>
    <cellStyle name="Totale 2 5 4 3 2 3 4" xfId="11177"/>
    <cellStyle name="Totale 2 5 4 3 2 3 4 2" xfId="22629"/>
    <cellStyle name="Totale 2 5 4 3 2 3 4 2 2" xfId="34305"/>
    <cellStyle name="Totale 2 5 4 3 2 4" xfId="2602"/>
    <cellStyle name="Totale 2 5 4 3 2 4 2" xfId="5925"/>
    <cellStyle name="Totale 2 5 4 3 2 4 2 2" xfId="17349"/>
    <cellStyle name="Totale 2 5 4 3 2 4 2 2 2" xfId="28775"/>
    <cellStyle name="Totale 2 5 4 3 2 4 2 2 2 2" xfId="40451"/>
    <cellStyle name="Totale 2 5 4 3 2 4 2 3" xfId="14348"/>
    <cellStyle name="Totale 2 5 4 3 2 4 2 3 2" xfId="25774"/>
    <cellStyle name="Totale 2 5 4 3 2 4 2 3 2 2" xfId="37450"/>
    <cellStyle name="Totale 2 5 4 3 2 4 3" xfId="8659"/>
    <cellStyle name="Totale 2 5 4 3 2 4 3 2" xfId="19949"/>
    <cellStyle name="Totale 2 5 4 3 2 4 3 2 2" xfId="31375"/>
    <cellStyle name="Totale 2 5 4 3 2 4 3 2 2 2" xfId="43051"/>
    <cellStyle name="Totale 2 5 4 3 2 4 4" xfId="10365"/>
    <cellStyle name="Totale 2 5 4 3 2 4 4 2" xfId="21817"/>
    <cellStyle name="Totale 2 5 4 3 2 4 4 2 2" xfId="33493"/>
    <cellStyle name="Totale 2 5 4 3 2 5" xfId="1768"/>
    <cellStyle name="Totale 2 5 4 3 2 5 2" xfId="5092"/>
    <cellStyle name="Totale 2 5 4 3 2 5 2 2" xfId="16576"/>
    <cellStyle name="Totale 2 5 4 3 2 5 2 2 2" xfId="28002"/>
    <cellStyle name="Totale 2 5 4 3 2 5 2 2 2 2" xfId="39678"/>
    <cellStyle name="Totale 2 5 4 3 2 5 2 3" xfId="13569"/>
    <cellStyle name="Totale 2 5 4 3 2 5 2 3 2" xfId="24996"/>
    <cellStyle name="Totale 2 5 4 3 2 5 2 3 2 2" xfId="36672"/>
    <cellStyle name="Totale 2 5 4 3 2 5 3" xfId="7886"/>
    <cellStyle name="Totale 2 5 4 3 2 5 3 2" xfId="19176"/>
    <cellStyle name="Totale 2 5 4 3 2 5 3 2 2" xfId="30602"/>
    <cellStyle name="Totale 2 5 4 3 2 5 3 2 2 2" xfId="42278"/>
    <cellStyle name="Totale 2 5 4 3 2 5 4" xfId="10946"/>
    <cellStyle name="Totale 2 5 4 3 2 5 4 2" xfId="22398"/>
    <cellStyle name="Totale 2 5 4 3 2 5 4 2 2" xfId="34074"/>
    <cellStyle name="Totale 2 5 4 3 2 6" xfId="3310"/>
    <cellStyle name="Totale 2 5 4 3 2 6 2" xfId="6630"/>
    <cellStyle name="Totale 2 5 4 3 2 6 2 2" xfId="18026"/>
    <cellStyle name="Totale 2 5 4 3 2 6 2 2 2" xfId="29452"/>
    <cellStyle name="Totale 2 5 4 3 2 6 2 2 2 2" xfId="41128"/>
    <cellStyle name="Totale 2 5 4 3 2 6 2 3" xfId="15031"/>
    <cellStyle name="Totale 2 5 4 3 2 6 2 3 2" xfId="26457"/>
    <cellStyle name="Totale 2 5 4 3 2 6 2 3 2 2" xfId="38133"/>
    <cellStyle name="Totale 2 5 4 3 2 6 3" xfId="12071"/>
    <cellStyle name="Totale 2 5 4 3 2 6 3 2" xfId="23523"/>
    <cellStyle name="Totale 2 5 4 3 2 6 3 2 2" xfId="35199"/>
    <cellStyle name="Totale 2 5 4 3 2 7" xfId="3916"/>
    <cellStyle name="Totale 2 5 4 3 2 7 2" xfId="15504"/>
    <cellStyle name="Totale 2 5 4 3 2 7 2 2" xfId="26930"/>
    <cellStyle name="Totale 2 5 4 3 2 7 2 2 2" xfId="38606"/>
    <cellStyle name="Totale 2 5 4 3 2 7 3" xfId="12491"/>
    <cellStyle name="Totale 2 5 4 3 2 7 3 2" xfId="23918"/>
    <cellStyle name="Totale 2 5 4 3 2 7 3 2 2" xfId="35594"/>
    <cellStyle name="Totale 2 5 4 3 2 8" xfId="10776"/>
    <cellStyle name="Totale 2 5 4 3 2 8 2" xfId="22228"/>
    <cellStyle name="Totale 2 5 4 3 2 8 2 2" xfId="33904"/>
    <cellStyle name="Totale 2 5 4 3 3" xfId="1083"/>
    <cellStyle name="Totale 2 5 4 3 3 2" xfId="4440"/>
    <cellStyle name="Totale 2 5 4 3 3 2 2" xfId="15975"/>
    <cellStyle name="Totale 2 5 4 3 3 2 2 2" xfId="27401"/>
    <cellStyle name="Totale 2 5 4 3 3 2 2 2 2" xfId="39077"/>
    <cellStyle name="Totale 2 5 4 3 3 2 3" xfId="12965"/>
    <cellStyle name="Totale 2 5 4 3 3 2 3 2" xfId="24392"/>
    <cellStyle name="Totale 2 5 4 3 3 2 3 2 2" xfId="36068"/>
    <cellStyle name="Totale 2 5 4 3 3 3" xfId="7261"/>
    <cellStyle name="Totale 2 5 4 3 3 3 2" xfId="18575"/>
    <cellStyle name="Totale 2 5 4 3 3 3 2 2" xfId="30001"/>
    <cellStyle name="Totale 2 5 4 3 3 3 2 2 2" xfId="41677"/>
    <cellStyle name="Totale 2 5 4 3 3 4" xfId="10870"/>
    <cellStyle name="Totale 2 5 4 3 3 4 2" xfId="22322"/>
    <cellStyle name="Totale 2 5 4 3 3 4 2 2" xfId="33998"/>
    <cellStyle name="Totale 2 5 4 3 4" xfId="1451"/>
    <cellStyle name="Totale 2 5 4 3 4 2" xfId="4783"/>
    <cellStyle name="Totale 2 5 4 3 4 2 2" xfId="16310"/>
    <cellStyle name="Totale 2 5 4 3 4 2 2 2" xfId="27736"/>
    <cellStyle name="Totale 2 5 4 3 4 2 2 2 2" xfId="39412"/>
    <cellStyle name="Totale 2 5 4 3 4 2 3" xfId="13302"/>
    <cellStyle name="Totale 2 5 4 3 4 2 3 2" xfId="24729"/>
    <cellStyle name="Totale 2 5 4 3 4 2 3 2 2" xfId="36405"/>
    <cellStyle name="Totale 2 5 4 3 4 3" xfId="7620"/>
    <cellStyle name="Totale 2 5 4 3 4 3 2" xfId="18910"/>
    <cellStyle name="Totale 2 5 4 3 4 3 2 2" xfId="30336"/>
    <cellStyle name="Totale 2 5 4 3 4 3 2 2 2" xfId="42012"/>
    <cellStyle name="Totale 2 5 4 3 4 4" xfId="11210"/>
    <cellStyle name="Totale 2 5 4 3 4 4 2" xfId="22662"/>
    <cellStyle name="Totale 2 5 4 3 4 4 2 2" xfId="34338"/>
    <cellStyle name="Totale 2 5 4 3 5" xfId="767"/>
    <cellStyle name="Totale 2 5 4 3 5 2" xfId="4130"/>
    <cellStyle name="Totale 2 5 4 3 5 2 2" xfId="15712"/>
    <cellStyle name="Totale 2 5 4 3 5 2 2 2" xfId="27138"/>
    <cellStyle name="Totale 2 5 4 3 5 2 2 2 2" xfId="38814"/>
    <cellStyle name="Totale 2 5 4 3 5 2 3" xfId="12700"/>
    <cellStyle name="Totale 2 5 4 3 5 2 3 2" xfId="24127"/>
    <cellStyle name="Totale 2 5 4 3 5 2 3 2 2" xfId="35803"/>
    <cellStyle name="Totale 2 5 4 3 5 3" xfId="6996"/>
    <cellStyle name="Totale 2 5 4 3 5 3 2" xfId="18311"/>
    <cellStyle name="Totale 2 5 4 3 5 3 2 2" xfId="29737"/>
    <cellStyle name="Totale 2 5 4 3 5 3 2 2 2" xfId="41413"/>
    <cellStyle name="Totale 2 5 4 3 5 4" xfId="10183"/>
    <cellStyle name="Totale 2 5 4 3 5 4 2" xfId="21635"/>
    <cellStyle name="Totale 2 5 4 3 5 4 2 2" xfId="33311"/>
    <cellStyle name="Totale 2 5 4 3 6" xfId="2039"/>
    <cellStyle name="Totale 2 5 4 3 6 2" xfId="5362"/>
    <cellStyle name="Totale 2 5 4 3 6 2 2" xfId="16799"/>
    <cellStyle name="Totale 2 5 4 3 6 2 2 2" xfId="28225"/>
    <cellStyle name="Totale 2 5 4 3 6 2 2 2 2" xfId="39901"/>
    <cellStyle name="Totale 2 5 4 3 6 2 3" xfId="13794"/>
    <cellStyle name="Totale 2 5 4 3 6 2 3 2" xfId="25220"/>
    <cellStyle name="Totale 2 5 4 3 6 2 3 2 2" xfId="36896"/>
    <cellStyle name="Totale 2 5 4 3 6 3" xfId="8109"/>
    <cellStyle name="Totale 2 5 4 3 6 3 2" xfId="19399"/>
    <cellStyle name="Totale 2 5 4 3 6 3 2 2" xfId="30825"/>
    <cellStyle name="Totale 2 5 4 3 6 3 2 2 2" xfId="42501"/>
    <cellStyle name="Totale 2 5 4 3 6 4" xfId="11440"/>
    <cellStyle name="Totale 2 5 4 3 6 4 2" xfId="22892"/>
    <cellStyle name="Totale 2 5 4 3 6 4 2 2" xfId="34568"/>
    <cellStyle name="Totale 2 5 4 3 7" xfId="2413"/>
    <cellStyle name="Totale 2 5 4 3 7 2" xfId="5736"/>
    <cellStyle name="Totale 2 5 4 3 7 2 2" xfId="17160"/>
    <cellStyle name="Totale 2 5 4 3 7 2 2 2" xfId="28586"/>
    <cellStyle name="Totale 2 5 4 3 7 2 2 2 2" xfId="40262"/>
    <cellStyle name="Totale 2 5 4 3 7 2 3" xfId="14159"/>
    <cellStyle name="Totale 2 5 4 3 7 2 3 2" xfId="25585"/>
    <cellStyle name="Totale 2 5 4 3 7 2 3 2 2" xfId="37261"/>
    <cellStyle name="Totale 2 5 4 3 7 3" xfId="8470"/>
    <cellStyle name="Totale 2 5 4 3 7 3 2" xfId="19760"/>
    <cellStyle name="Totale 2 5 4 3 7 3 2 2" xfId="31186"/>
    <cellStyle name="Totale 2 5 4 3 7 3 2 2 2" xfId="42862"/>
    <cellStyle name="Totale 2 5 4 3 7 4" xfId="11861"/>
    <cellStyle name="Totale 2 5 4 3 7 4 2" xfId="23313"/>
    <cellStyle name="Totale 2 5 4 3 7 4 2 2" xfId="34989"/>
    <cellStyle name="Totale 2 5 4 3 8" xfId="2911"/>
    <cellStyle name="Totale 2 5 4 3 8 2" xfId="6232"/>
    <cellStyle name="Totale 2 5 4 3 8 2 2" xfId="17635"/>
    <cellStyle name="Totale 2 5 4 3 8 2 2 2" xfId="29061"/>
    <cellStyle name="Totale 2 5 4 3 8 2 2 2 2" xfId="40737"/>
    <cellStyle name="Totale 2 5 4 3 8 2 3" xfId="14637"/>
    <cellStyle name="Totale 2 5 4 3 8 2 3 2" xfId="26063"/>
    <cellStyle name="Totale 2 5 4 3 8 2 3 2 2" xfId="37739"/>
    <cellStyle name="Totale 2 5 4 3 8 3" xfId="8944"/>
    <cellStyle name="Totale 2 5 4 3 8 3 2" xfId="20234"/>
    <cellStyle name="Totale 2 5 4 3 8 3 2 2" xfId="31660"/>
    <cellStyle name="Totale 2 5 4 3 8 3 2 2 2" xfId="43336"/>
    <cellStyle name="Totale 2 5 4 3 8 4" xfId="11330"/>
    <cellStyle name="Totale 2 5 4 3 8 4 2" xfId="22782"/>
    <cellStyle name="Totale 2 5 4 3 8 4 2 2" xfId="34458"/>
    <cellStyle name="Totale 2 5 4 3 9" xfId="3122"/>
    <cellStyle name="Totale 2 5 4 3 9 2" xfId="6442"/>
    <cellStyle name="Totale 2 5 4 3 9 2 2" xfId="17838"/>
    <cellStyle name="Totale 2 5 4 3 9 2 2 2" xfId="29264"/>
    <cellStyle name="Totale 2 5 4 3 9 2 2 2 2" xfId="40940"/>
    <cellStyle name="Totale 2 5 4 3 9 2 3" xfId="14843"/>
    <cellStyle name="Totale 2 5 4 3 9 2 3 2" xfId="26269"/>
    <cellStyle name="Totale 2 5 4 3 9 2 3 2 2" xfId="37945"/>
    <cellStyle name="Totale 2 5 4 3 9 3" xfId="9070"/>
    <cellStyle name="Totale 2 5 4 3 9 3 2" xfId="20360"/>
    <cellStyle name="Totale 2 5 4 3 9 3 2 2" xfId="31786"/>
    <cellStyle name="Totale 2 5 4 3 9 3 2 2 2" xfId="43462"/>
    <cellStyle name="Totale 2 5 4 3 9 4" xfId="9338"/>
    <cellStyle name="Totale 2 5 4 3 9 4 2" xfId="20790"/>
    <cellStyle name="Totale 2 5 4 3 9 4 2 2" xfId="32466"/>
    <cellStyle name="Totale 2 5 4 4" xfId="405"/>
    <cellStyle name="Totale 2 5 4 4 10" xfId="10807"/>
    <cellStyle name="Totale 2 5 4 4 10 2" xfId="22259"/>
    <cellStyle name="Totale 2 5 4 4 10 2 2" xfId="33935"/>
    <cellStyle name="Totale 2 5 4 4 2" xfId="1517"/>
    <cellStyle name="Totale 2 5 4 4 2 2" xfId="4849"/>
    <cellStyle name="Totale 2 5 4 4 2 2 2" xfId="16376"/>
    <cellStyle name="Totale 2 5 4 4 2 2 2 2" xfId="27802"/>
    <cellStyle name="Totale 2 5 4 4 2 2 2 2 2" xfId="39478"/>
    <cellStyle name="Totale 2 5 4 4 2 2 3" xfId="13368"/>
    <cellStyle name="Totale 2 5 4 4 2 2 3 2" xfId="24795"/>
    <cellStyle name="Totale 2 5 4 4 2 2 3 2 2" xfId="36471"/>
    <cellStyle name="Totale 2 5 4 4 2 3" xfId="7686"/>
    <cellStyle name="Totale 2 5 4 4 2 3 2" xfId="18976"/>
    <cellStyle name="Totale 2 5 4 4 2 3 2 2" xfId="30402"/>
    <cellStyle name="Totale 2 5 4 4 2 3 2 2 2" xfId="42078"/>
    <cellStyle name="Totale 2 5 4 4 2 4" xfId="11421"/>
    <cellStyle name="Totale 2 5 4 4 2 4 2" xfId="22873"/>
    <cellStyle name="Totale 2 5 4 4 2 4 2 2" xfId="34549"/>
    <cellStyle name="Totale 2 5 4 4 3" xfId="1660"/>
    <cellStyle name="Totale 2 5 4 4 3 2" xfId="4990"/>
    <cellStyle name="Totale 2 5 4 4 3 2 2" xfId="16514"/>
    <cellStyle name="Totale 2 5 4 4 3 2 2 2" xfId="27940"/>
    <cellStyle name="Totale 2 5 4 4 3 2 2 2 2" xfId="39616"/>
    <cellStyle name="Totale 2 5 4 4 3 2 3" xfId="13506"/>
    <cellStyle name="Totale 2 5 4 4 3 2 3 2" xfId="24933"/>
    <cellStyle name="Totale 2 5 4 4 3 2 3 2 2" xfId="36609"/>
    <cellStyle name="Totale 2 5 4 4 3 3" xfId="7824"/>
    <cellStyle name="Totale 2 5 4 4 3 3 2" xfId="19114"/>
    <cellStyle name="Totale 2 5 4 4 3 3 2 2" xfId="30540"/>
    <cellStyle name="Totale 2 5 4 4 3 3 2 2 2" xfId="42216"/>
    <cellStyle name="Totale 2 5 4 4 3 4" xfId="10045"/>
    <cellStyle name="Totale 2 5 4 4 3 4 2" xfId="21497"/>
    <cellStyle name="Totale 2 5 4 4 3 4 2 2" xfId="33173"/>
    <cellStyle name="Totale 2 5 4 4 4" xfId="833"/>
    <cellStyle name="Totale 2 5 4 4 4 2" xfId="4196"/>
    <cellStyle name="Totale 2 5 4 4 4 2 2" xfId="15778"/>
    <cellStyle name="Totale 2 5 4 4 4 2 2 2" xfId="27204"/>
    <cellStyle name="Totale 2 5 4 4 4 2 2 2 2" xfId="38880"/>
    <cellStyle name="Totale 2 5 4 4 4 2 3" xfId="12766"/>
    <cellStyle name="Totale 2 5 4 4 4 2 3 2" xfId="24193"/>
    <cellStyle name="Totale 2 5 4 4 4 2 3 2 2" xfId="35869"/>
    <cellStyle name="Totale 2 5 4 4 4 3" xfId="7062"/>
    <cellStyle name="Totale 2 5 4 4 4 3 2" xfId="18377"/>
    <cellStyle name="Totale 2 5 4 4 4 3 2 2" xfId="29803"/>
    <cellStyle name="Totale 2 5 4 4 4 3 2 2 2" xfId="41479"/>
    <cellStyle name="Totale 2 5 4 4 4 4" xfId="11226"/>
    <cellStyle name="Totale 2 5 4 4 4 4 2" xfId="22678"/>
    <cellStyle name="Totale 2 5 4 4 4 4 2 2" xfId="34354"/>
    <cellStyle name="Totale 2 5 4 4 5" xfId="2105"/>
    <cellStyle name="Totale 2 5 4 4 5 2" xfId="5428"/>
    <cellStyle name="Totale 2 5 4 4 5 2 2" xfId="16865"/>
    <cellStyle name="Totale 2 5 4 4 5 2 2 2" xfId="28291"/>
    <cellStyle name="Totale 2 5 4 4 5 2 2 2 2" xfId="39967"/>
    <cellStyle name="Totale 2 5 4 4 5 2 3" xfId="13860"/>
    <cellStyle name="Totale 2 5 4 4 5 2 3 2" xfId="25286"/>
    <cellStyle name="Totale 2 5 4 4 5 2 3 2 2" xfId="36962"/>
    <cellStyle name="Totale 2 5 4 4 5 3" xfId="8175"/>
    <cellStyle name="Totale 2 5 4 4 5 3 2" xfId="19465"/>
    <cellStyle name="Totale 2 5 4 4 5 3 2 2" xfId="30891"/>
    <cellStyle name="Totale 2 5 4 4 5 3 2 2 2" xfId="42567"/>
    <cellStyle name="Totale 2 5 4 4 5 4" xfId="10723"/>
    <cellStyle name="Totale 2 5 4 4 5 4 2" xfId="22175"/>
    <cellStyle name="Totale 2 5 4 4 5 4 2 2" xfId="33851"/>
    <cellStyle name="Totale 2 5 4 4 6" xfId="2479"/>
    <cellStyle name="Totale 2 5 4 4 6 2" xfId="5802"/>
    <cellStyle name="Totale 2 5 4 4 6 2 2" xfId="17226"/>
    <cellStyle name="Totale 2 5 4 4 6 2 2 2" xfId="28652"/>
    <cellStyle name="Totale 2 5 4 4 6 2 2 2 2" xfId="40328"/>
    <cellStyle name="Totale 2 5 4 4 6 2 3" xfId="14225"/>
    <cellStyle name="Totale 2 5 4 4 6 2 3 2" xfId="25651"/>
    <cellStyle name="Totale 2 5 4 4 6 2 3 2 2" xfId="37327"/>
    <cellStyle name="Totale 2 5 4 4 6 3" xfId="8536"/>
    <cellStyle name="Totale 2 5 4 4 6 3 2" xfId="19826"/>
    <cellStyle name="Totale 2 5 4 4 6 3 2 2" xfId="31252"/>
    <cellStyle name="Totale 2 5 4 4 6 3 2 2 2" xfId="42928"/>
    <cellStyle name="Totale 2 5 4 4 6 4" xfId="9463"/>
    <cellStyle name="Totale 2 5 4 4 6 4 2" xfId="20915"/>
    <cellStyle name="Totale 2 5 4 4 6 4 2 2" xfId="32591"/>
    <cellStyle name="Totale 2 5 4 4 7" xfId="2634"/>
    <cellStyle name="Totale 2 5 4 4 7 2" xfId="5957"/>
    <cellStyle name="Totale 2 5 4 4 7 2 2" xfId="17371"/>
    <cellStyle name="Totale 2 5 4 4 7 2 2 2" xfId="28797"/>
    <cellStyle name="Totale 2 5 4 4 7 2 2 2 2" xfId="40473"/>
    <cellStyle name="Totale 2 5 4 4 7 2 3" xfId="14373"/>
    <cellStyle name="Totale 2 5 4 4 7 2 3 2" xfId="25799"/>
    <cellStyle name="Totale 2 5 4 4 7 2 3 2 2" xfId="37475"/>
    <cellStyle name="Totale 2 5 4 4 7 3" xfId="8681"/>
    <cellStyle name="Totale 2 5 4 4 7 3 2" xfId="19971"/>
    <cellStyle name="Totale 2 5 4 4 7 3 2 2" xfId="31397"/>
    <cellStyle name="Totale 2 5 4 4 7 3 2 2 2" xfId="43073"/>
    <cellStyle name="Totale 2 5 4 4 7 4" xfId="10042"/>
    <cellStyle name="Totale 2 5 4 4 7 4 2" xfId="21494"/>
    <cellStyle name="Totale 2 5 4 4 7 4 2 2" xfId="33170"/>
    <cellStyle name="Totale 2 5 4 4 8" xfId="3188"/>
    <cellStyle name="Totale 2 5 4 4 8 2" xfId="6508"/>
    <cellStyle name="Totale 2 5 4 4 8 2 2" xfId="17904"/>
    <cellStyle name="Totale 2 5 4 4 8 2 2 2" xfId="29330"/>
    <cellStyle name="Totale 2 5 4 4 8 2 2 2 2" xfId="41006"/>
    <cellStyle name="Totale 2 5 4 4 8 2 3" xfId="14909"/>
    <cellStyle name="Totale 2 5 4 4 8 2 3 2" xfId="26335"/>
    <cellStyle name="Totale 2 5 4 4 8 2 3 2 2" xfId="38011"/>
    <cellStyle name="Totale 2 5 4 4 8 3" xfId="10648"/>
    <cellStyle name="Totale 2 5 4 4 8 3 2" xfId="22100"/>
    <cellStyle name="Totale 2 5 4 4 8 3 2 2" xfId="33776"/>
    <cellStyle name="Totale 2 5 4 4 9" xfId="3793"/>
    <cellStyle name="Totale 2 5 4 4 9 2" xfId="15382"/>
    <cellStyle name="Totale 2 5 4 4 9 2 2" xfId="26808"/>
    <cellStyle name="Totale 2 5 4 4 9 2 2 2" xfId="38484"/>
    <cellStyle name="Totale 2 5 4 4 9 3" xfId="12369"/>
    <cellStyle name="Totale 2 5 4 4 9 3 2" xfId="23796"/>
    <cellStyle name="Totale 2 5 4 4 9 3 2 2" xfId="35472"/>
    <cellStyle name="Totale 2 5 4 5" xfId="455"/>
    <cellStyle name="Totale 2 5 4 5 2" xfId="1139"/>
    <cellStyle name="Totale 2 5 4 5 2 2" xfId="4496"/>
    <cellStyle name="Totale 2 5 4 5 2 2 2" xfId="16030"/>
    <cellStyle name="Totale 2 5 4 5 2 2 2 2" xfId="27456"/>
    <cellStyle name="Totale 2 5 4 5 2 2 2 2 2" xfId="39132"/>
    <cellStyle name="Totale 2 5 4 5 2 2 3" xfId="13020"/>
    <cellStyle name="Totale 2 5 4 5 2 2 3 2" xfId="24447"/>
    <cellStyle name="Totale 2 5 4 5 2 2 3 2 2" xfId="36123"/>
    <cellStyle name="Totale 2 5 4 5 2 3" xfId="7316"/>
    <cellStyle name="Totale 2 5 4 5 2 3 2" xfId="18630"/>
    <cellStyle name="Totale 2 5 4 5 2 3 2 2" xfId="30056"/>
    <cellStyle name="Totale 2 5 4 5 2 3 2 2 2" xfId="41732"/>
    <cellStyle name="Totale 2 5 4 5 2 4" xfId="11880"/>
    <cellStyle name="Totale 2 5 4 5 2 4 2" xfId="23332"/>
    <cellStyle name="Totale 2 5 4 5 2 4 2 2" xfId="35008"/>
    <cellStyle name="Totale 2 5 4 5 3" xfId="2155"/>
    <cellStyle name="Totale 2 5 4 5 3 2" xfId="5478"/>
    <cellStyle name="Totale 2 5 4 5 3 2 2" xfId="16914"/>
    <cellStyle name="Totale 2 5 4 5 3 2 2 2" xfId="28340"/>
    <cellStyle name="Totale 2 5 4 5 3 2 2 2 2" xfId="40016"/>
    <cellStyle name="Totale 2 5 4 5 3 2 3" xfId="13909"/>
    <cellStyle name="Totale 2 5 4 5 3 2 3 2" xfId="25335"/>
    <cellStyle name="Totale 2 5 4 5 3 2 3 2 2" xfId="37011"/>
    <cellStyle name="Totale 2 5 4 5 3 3" xfId="8224"/>
    <cellStyle name="Totale 2 5 4 5 3 3 2" xfId="19514"/>
    <cellStyle name="Totale 2 5 4 5 3 3 2 2" xfId="30940"/>
    <cellStyle name="Totale 2 5 4 5 3 3 2 2 2" xfId="42616"/>
    <cellStyle name="Totale 2 5 4 5 3 4" xfId="9462"/>
    <cellStyle name="Totale 2 5 4 5 3 4 2" xfId="20914"/>
    <cellStyle name="Totale 2 5 4 5 3 4 2 2" xfId="32590"/>
    <cellStyle name="Totale 2 5 4 5 4" xfId="2529"/>
    <cellStyle name="Totale 2 5 4 5 4 2" xfId="5852"/>
    <cellStyle name="Totale 2 5 4 5 4 2 2" xfId="17276"/>
    <cellStyle name="Totale 2 5 4 5 4 2 2 2" xfId="28702"/>
    <cellStyle name="Totale 2 5 4 5 4 2 2 2 2" xfId="40378"/>
    <cellStyle name="Totale 2 5 4 5 4 2 3" xfId="14275"/>
    <cellStyle name="Totale 2 5 4 5 4 2 3 2" xfId="25701"/>
    <cellStyle name="Totale 2 5 4 5 4 2 3 2 2" xfId="37377"/>
    <cellStyle name="Totale 2 5 4 5 4 3" xfId="8586"/>
    <cellStyle name="Totale 2 5 4 5 4 3 2" xfId="19876"/>
    <cellStyle name="Totale 2 5 4 5 4 3 2 2" xfId="31302"/>
    <cellStyle name="Totale 2 5 4 5 4 3 2 2 2" xfId="42978"/>
    <cellStyle name="Totale 2 5 4 5 4 4" xfId="9739"/>
    <cellStyle name="Totale 2 5 4 5 4 4 2" xfId="21191"/>
    <cellStyle name="Totale 2 5 4 5 4 4 2 2" xfId="32867"/>
    <cellStyle name="Totale 2 5 4 5 5" xfId="2702"/>
    <cellStyle name="Totale 2 5 4 5 5 2" xfId="6025"/>
    <cellStyle name="Totale 2 5 4 5 5 2 2" xfId="17434"/>
    <cellStyle name="Totale 2 5 4 5 5 2 2 2" xfId="28860"/>
    <cellStyle name="Totale 2 5 4 5 5 2 2 2 2" xfId="40536"/>
    <cellStyle name="Totale 2 5 4 5 5 2 3" xfId="14436"/>
    <cellStyle name="Totale 2 5 4 5 5 2 3 2" xfId="25862"/>
    <cellStyle name="Totale 2 5 4 5 5 2 3 2 2" xfId="37538"/>
    <cellStyle name="Totale 2 5 4 5 5 3" xfId="8744"/>
    <cellStyle name="Totale 2 5 4 5 5 3 2" xfId="20034"/>
    <cellStyle name="Totale 2 5 4 5 5 3 2 2" xfId="31460"/>
    <cellStyle name="Totale 2 5 4 5 5 3 2 2 2" xfId="43136"/>
    <cellStyle name="Totale 2 5 4 5 5 4" xfId="11806"/>
    <cellStyle name="Totale 2 5 4 5 5 4 2" xfId="23258"/>
    <cellStyle name="Totale 2 5 4 5 5 4 2 2" xfId="34934"/>
    <cellStyle name="Totale 2 5 4 5 6" xfId="3237"/>
    <cellStyle name="Totale 2 5 4 5 6 2" xfId="6557"/>
    <cellStyle name="Totale 2 5 4 5 6 2 2" xfId="17953"/>
    <cellStyle name="Totale 2 5 4 5 6 2 2 2" xfId="29379"/>
    <cellStyle name="Totale 2 5 4 5 6 2 2 2 2" xfId="41055"/>
    <cellStyle name="Totale 2 5 4 5 6 2 3" xfId="14958"/>
    <cellStyle name="Totale 2 5 4 5 6 2 3 2" xfId="26384"/>
    <cellStyle name="Totale 2 5 4 5 6 2 3 2 2" xfId="38060"/>
    <cellStyle name="Totale 2 5 4 5 6 3" xfId="9126"/>
    <cellStyle name="Totale 2 5 4 5 6 3 2" xfId="20415"/>
    <cellStyle name="Totale 2 5 4 5 6 3 2 2" xfId="31841"/>
    <cellStyle name="Totale 2 5 4 5 6 3 2 2 2" xfId="43517"/>
    <cellStyle name="Totale 2 5 4 5 6 4" xfId="9367"/>
    <cellStyle name="Totale 2 5 4 5 6 4 2" xfId="20819"/>
    <cellStyle name="Totale 2 5 4 5 6 4 2 2" xfId="32495"/>
    <cellStyle name="Totale 2 5 4 5 7" xfId="3378"/>
    <cellStyle name="Totale 2 5 4 5 7 2" xfId="6692"/>
    <cellStyle name="Totale 2 5 4 5 7 2 2" xfId="18083"/>
    <cellStyle name="Totale 2 5 4 5 7 2 2 2" xfId="29509"/>
    <cellStyle name="Totale 2 5 4 5 7 2 2 2 2" xfId="41185"/>
    <cellStyle name="Totale 2 5 4 5 7 2 3" xfId="15089"/>
    <cellStyle name="Totale 2 5 4 5 7 2 3 2" xfId="26515"/>
    <cellStyle name="Totale 2 5 4 5 7 2 3 2 2" xfId="38191"/>
    <cellStyle name="Totale 2 5 4 5 7 3" xfId="10588"/>
    <cellStyle name="Totale 2 5 4 5 7 3 2" xfId="22040"/>
    <cellStyle name="Totale 2 5 4 5 7 3 2 2" xfId="33716"/>
    <cellStyle name="Totale 2 5 4 5 8" xfId="3843"/>
    <cellStyle name="Totale 2 5 4 5 8 2" xfId="15431"/>
    <cellStyle name="Totale 2 5 4 5 8 2 2" xfId="26857"/>
    <cellStyle name="Totale 2 5 4 5 8 2 2 2" xfId="38533"/>
    <cellStyle name="Totale 2 5 4 5 8 3" xfId="12418"/>
    <cellStyle name="Totale 2 5 4 5 8 3 2" xfId="23845"/>
    <cellStyle name="Totale 2 5 4 5 8 3 2 2" xfId="35521"/>
    <cellStyle name="Totale 2 5 4 5 9" xfId="9390"/>
    <cellStyle name="Totale 2 5 4 5 9 2" xfId="20842"/>
    <cellStyle name="Totale 2 5 4 5 9 2 2" xfId="32518"/>
    <cellStyle name="Totale 2 5 4 6" xfId="962"/>
    <cellStyle name="Totale 2 5 4 6 2" xfId="4321"/>
    <cellStyle name="Totale 2 5 4 6 2 2" xfId="15858"/>
    <cellStyle name="Totale 2 5 4 6 2 2 2" xfId="27284"/>
    <cellStyle name="Totale 2 5 4 6 2 2 2 2" xfId="38960"/>
    <cellStyle name="Totale 2 5 4 6 2 3" xfId="12848"/>
    <cellStyle name="Totale 2 5 4 6 2 3 2" xfId="24275"/>
    <cellStyle name="Totale 2 5 4 6 2 3 2 2" xfId="35951"/>
    <cellStyle name="Totale 2 5 4 6 3" xfId="7144"/>
    <cellStyle name="Totale 2 5 4 6 3 2" xfId="18458"/>
    <cellStyle name="Totale 2 5 4 6 3 2 2" xfId="29884"/>
    <cellStyle name="Totale 2 5 4 6 3 2 2 2" xfId="41560"/>
    <cellStyle name="Totale 2 5 4 6 4" xfId="10827"/>
    <cellStyle name="Totale 2 5 4 6 4 2" xfId="22279"/>
    <cellStyle name="Totale 2 5 4 6 4 2 2" xfId="33955"/>
    <cellStyle name="Totale 2 5 4 7" xfId="1289"/>
    <cellStyle name="Totale 2 5 4 7 2" xfId="4633"/>
    <cellStyle name="Totale 2 5 4 7 2 2" xfId="16160"/>
    <cellStyle name="Totale 2 5 4 7 2 2 2" xfId="27586"/>
    <cellStyle name="Totale 2 5 4 7 2 2 2 2" xfId="39262"/>
    <cellStyle name="Totale 2 5 4 7 2 3" xfId="13152"/>
    <cellStyle name="Totale 2 5 4 7 2 3 2" xfId="24579"/>
    <cellStyle name="Totale 2 5 4 7 2 3 2 2" xfId="36255"/>
    <cellStyle name="Totale 2 5 4 7 3" xfId="7458"/>
    <cellStyle name="Totale 2 5 4 7 3 2" xfId="18760"/>
    <cellStyle name="Totale 2 5 4 7 3 2 2" xfId="30186"/>
    <cellStyle name="Totale 2 5 4 7 3 2 2 2" xfId="41862"/>
    <cellStyle name="Totale 2 5 4 7 4" xfId="9596"/>
    <cellStyle name="Totale 2 5 4 7 4 2" xfId="21048"/>
    <cellStyle name="Totale 2 5 4 7 4 2 2" xfId="32724"/>
    <cellStyle name="Totale 2 5 4 8" xfId="617"/>
    <cellStyle name="Totale 2 5 4 8 2" xfId="3980"/>
    <cellStyle name="Totale 2 5 4 8 2 2" xfId="15562"/>
    <cellStyle name="Totale 2 5 4 8 2 2 2" xfId="26988"/>
    <cellStyle name="Totale 2 5 4 8 2 2 2 2" xfId="38664"/>
    <cellStyle name="Totale 2 5 4 8 2 3" xfId="12550"/>
    <cellStyle name="Totale 2 5 4 8 2 3 2" xfId="23977"/>
    <cellStyle name="Totale 2 5 4 8 2 3 2 2" xfId="35653"/>
    <cellStyle name="Totale 2 5 4 8 3" xfId="6846"/>
    <cellStyle name="Totale 2 5 4 8 3 2" xfId="18161"/>
    <cellStyle name="Totale 2 5 4 8 3 2 2" xfId="29587"/>
    <cellStyle name="Totale 2 5 4 8 3 2 2 2" xfId="41263"/>
    <cellStyle name="Totale 2 5 4 8 4" xfId="9887"/>
    <cellStyle name="Totale 2 5 4 8 4 2" xfId="21339"/>
    <cellStyle name="Totale 2 5 4 8 4 2 2" xfId="33015"/>
    <cellStyle name="Totale 2 5 4 9" xfId="2282"/>
    <cellStyle name="Totale 2 5 4 9 2" xfId="5605"/>
    <cellStyle name="Totale 2 5 4 9 2 2" xfId="17031"/>
    <cellStyle name="Totale 2 5 4 9 2 2 2" xfId="28457"/>
    <cellStyle name="Totale 2 5 4 9 2 2 2 2" xfId="40133"/>
    <cellStyle name="Totale 2 5 4 9 2 3" xfId="14029"/>
    <cellStyle name="Totale 2 5 4 9 2 3 2" xfId="25455"/>
    <cellStyle name="Totale 2 5 4 9 2 3 2 2" xfId="37131"/>
    <cellStyle name="Totale 2 5 4 9 3" xfId="8341"/>
    <cellStyle name="Totale 2 5 4 9 3 2" xfId="19631"/>
    <cellStyle name="Totale 2 5 4 9 3 2 2" xfId="31057"/>
    <cellStyle name="Totale 2 5 4 9 3 2 2 2" xfId="42733"/>
    <cellStyle name="Totale 2 5 4 9 4" xfId="10660"/>
    <cellStyle name="Totale 2 5 4 9 4 2" xfId="22112"/>
    <cellStyle name="Totale 2 5 4 9 4 2 2" xfId="33788"/>
    <cellStyle name="Totale 2 5 5" xfId="101"/>
    <cellStyle name="Totale 2 5 5 10" xfId="2918"/>
    <cellStyle name="Totale 2 5 5 10 2" xfId="6238"/>
    <cellStyle name="Totale 2 5 5 10 2 2" xfId="17641"/>
    <cellStyle name="Totale 2 5 5 10 2 2 2" xfId="29067"/>
    <cellStyle name="Totale 2 5 5 10 2 2 2 2" xfId="40743"/>
    <cellStyle name="Totale 2 5 5 10 2 3" xfId="14643"/>
    <cellStyle name="Totale 2 5 5 10 2 3 2" xfId="26069"/>
    <cellStyle name="Totale 2 5 5 10 2 3 2 2" xfId="37745"/>
    <cellStyle name="Totale 2 5 5 10 3" xfId="8950"/>
    <cellStyle name="Totale 2 5 5 10 3 2" xfId="20240"/>
    <cellStyle name="Totale 2 5 5 10 3 2 2" xfId="31666"/>
    <cellStyle name="Totale 2 5 5 10 3 2 2 2" xfId="43342"/>
    <cellStyle name="Totale 2 5 5 10 4" xfId="11102"/>
    <cellStyle name="Totale 2 5 5 10 4 2" xfId="22554"/>
    <cellStyle name="Totale 2 5 5 10 4 2 2" xfId="34230"/>
    <cellStyle name="Totale 2 5 5 11" xfId="2749"/>
    <cellStyle name="Totale 2 5 5 11 2" xfId="6072"/>
    <cellStyle name="Totale 2 5 5 11 2 2" xfId="17479"/>
    <cellStyle name="Totale 2 5 5 11 2 2 2" xfId="28905"/>
    <cellStyle name="Totale 2 5 5 11 2 2 2 2" xfId="40581"/>
    <cellStyle name="Totale 2 5 5 11 2 3" xfId="14481"/>
    <cellStyle name="Totale 2 5 5 11 2 3 2" xfId="25907"/>
    <cellStyle name="Totale 2 5 5 11 2 3 2 2" xfId="37583"/>
    <cellStyle name="Totale 2 5 5 11 3" xfId="8789"/>
    <cellStyle name="Totale 2 5 5 11 3 2" xfId="20079"/>
    <cellStyle name="Totale 2 5 5 11 3 2 2" xfId="31505"/>
    <cellStyle name="Totale 2 5 5 11 3 2 2 2" xfId="43181"/>
    <cellStyle name="Totale 2 5 5 11 4" xfId="11206"/>
    <cellStyle name="Totale 2 5 5 11 4 2" xfId="22658"/>
    <cellStyle name="Totale 2 5 5 11 4 2 2" xfId="34334"/>
    <cellStyle name="Totale 2 5 5 12" xfId="3519"/>
    <cellStyle name="Totale 2 5 5 12 2" xfId="15126"/>
    <cellStyle name="Totale 2 5 5 12 2 2" xfId="26552"/>
    <cellStyle name="Totale 2 5 5 12 2 2 2" xfId="38228"/>
    <cellStyle name="Totale 2 5 5 12 3" xfId="12113"/>
    <cellStyle name="Totale 2 5 5 12 3 2" xfId="23540"/>
    <cellStyle name="Totale 2 5 5 12 3 2 2" xfId="35216"/>
    <cellStyle name="Totale 2 5 5 2" xfId="268"/>
    <cellStyle name="Totale 2 5 5 2 10" xfId="3656"/>
    <cellStyle name="Totale 2 5 5 2 10 2" xfId="15245"/>
    <cellStyle name="Totale 2 5 5 2 10 2 2" xfId="26671"/>
    <cellStyle name="Totale 2 5 5 2 10 2 2 2" xfId="38347"/>
    <cellStyle name="Totale 2 5 5 2 10 3" xfId="12232"/>
    <cellStyle name="Totale 2 5 5 2 10 3 2" xfId="23659"/>
    <cellStyle name="Totale 2 5 5 2 10 3 2 2" xfId="35335"/>
    <cellStyle name="Totale 2 5 5 2 11" xfId="11575"/>
    <cellStyle name="Totale 2 5 5 2 11 2" xfId="23027"/>
    <cellStyle name="Totale 2 5 5 2 11 2 2" xfId="34703"/>
    <cellStyle name="Totale 2 5 5 2 2" xfId="1016"/>
    <cellStyle name="Totale 2 5 5 2 2 2" xfId="4373"/>
    <cellStyle name="Totale 2 5 5 2 2 2 2" xfId="15908"/>
    <cellStyle name="Totale 2 5 5 2 2 2 2 2" xfId="27334"/>
    <cellStyle name="Totale 2 5 5 2 2 2 2 2 2" xfId="39010"/>
    <cellStyle name="Totale 2 5 5 2 2 2 3" xfId="12898"/>
    <cellStyle name="Totale 2 5 5 2 2 2 3 2" xfId="24325"/>
    <cellStyle name="Totale 2 5 5 2 2 2 3 2 2" xfId="36001"/>
    <cellStyle name="Totale 2 5 5 2 2 3" xfId="7194"/>
    <cellStyle name="Totale 2 5 5 2 2 3 2" xfId="18508"/>
    <cellStyle name="Totale 2 5 5 2 2 3 2 2" xfId="29934"/>
    <cellStyle name="Totale 2 5 5 2 2 3 2 2 2" xfId="41610"/>
    <cellStyle name="Totale 2 5 5 2 2 4" xfId="11099"/>
    <cellStyle name="Totale 2 5 5 2 2 4 2" xfId="22551"/>
    <cellStyle name="Totale 2 5 5 2 2 4 2 2" xfId="34227"/>
    <cellStyle name="Totale 2 5 5 2 3" xfId="1380"/>
    <cellStyle name="Totale 2 5 5 2 3 2" xfId="4712"/>
    <cellStyle name="Totale 2 5 5 2 3 2 2" xfId="16239"/>
    <cellStyle name="Totale 2 5 5 2 3 2 2 2" xfId="27665"/>
    <cellStyle name="Totale 2 5 5 2 3 2 2 2 2" xfId="39341"/>
    <cellStyle name="Totale 2 5 5 2 3 2 3" xfId="13231"/>
    <cellStyle name="Totale 2 5 5 2 3 2 3 2" xfId="24658"/>
    <cellStyle name="Totale 2 5 5 2 3 2 3 2 2" xfId="36334"/>
    <cellStyle name="Totale 2 5 5 2 3 3" xfId="7549"/>
    <cellStyle name="Totale 2 5 5 2 3 3 2" xfId="18839"/>
    <cellStyle name="Totale 2 5 5 2 3 3 2 2" xfId="30265"/>
    <cellStyle name="Totale 2 5 5 2 3 3 2 2 2" xfId="41941"/>
    <cellStyle name="Totale 2 5 5 2 3 4" xfId="10037"/>
    <cellStyle name="Totale 2 5 5 2 3 4 2" xfId="21489"/>
    <cellStyle name="Totale 2 5 5 2 3 4 2 2" xfId="33165"/>
    <cellStyle name="Totale 2 5 5 2 4" xfId="1576"/>
    <cellStyle name="Totale 2 5 5 2 4 2" xfId="4906"/>
    <cellStyle name="Totale 2 5 5 2 4 2 2" xfId="16432"/>
    <cellStyle name="Totale 2 5 5 2 4 2 2 2" xfId="27858"/>
    <cellStyle name="Totale 2 5 5 2 4 2 2 2 2" xfId="39534"/>
    <cellStyle name="Totale 2 5 5 2 4 2 3" xfId="13424"/>
    <cellStyle name="Totale 2 5 5 2 4 2 3 2" xfId="24851"/>
    <cellStyle name="Totale 2 5 5 2 4 2 3 2 2" xfId="36527"/>
    <cellStyle name="Totale 2 5 5 2 4 3" xfId="7742"/>
    <cellStyle name="Totale 2 5 5 2 4 3 2" xfId="19032"/>
    <cellStyle name="Totale 2 5 5 2 4 3 2 2" xfId="30458"/>
    <cellStyle name="Totale 2 5 5 2 4 3 2 2 2" xfId="42134"/>
    <cellStyle name="Totale 2 5 5 2 4 4" xfId="10110"/>
    <cellStyle name="Totale 2 5 5 2 4 4 2" xfId="21562"/>
    <cellStyle name="Totale 2 5 5 2 4 4 2 2" xfId="33238"/>
    <cellStyle name="Totale 2 5 5 2 5" xfId="696"/>
    <cellStyle name="Totale 2 5 5 2 5 2" xfId="4059"/>
    <cellStyle name="Totale 2 5 5 2 5 2 2" xfId="15641"/>
    <cellStyle name="Totale 2 5 5 2 5 2 2 2" xfId="27067"/>
    <cellStyle name="Totale 2 5 5 2 5 2 2 2 2" xfId="38743"/>
    <cellStyle name="Totale 2 5 5 2 5 2 3" xfId="12629"/>
    <cellStyle name="Totale 2 5 5 2 5 2 3 2" xfId="24056"/>
    <cellStyle name="Totale 2 5 5 2 5 2 3 2 2" xfId="35732"/>
    <cellStyle name="Totale 2 5 5 2 5 3" xfId="6925"/>
    <cellStyle name="Totale 2 5 5 2 5 3 2" xfId="18240"/>
    <cellStyle name="Totale 2 5 5 2 5 3 2 2" xfId="29666"/>
    <cellStyle name="Totale 2 5 5 2 5 3 2 2 2" xfId="41342"/>
    <cellStyle name="Totale 2 5 5 2 5 4" xfId="12001"/>
    <cellStyle name="Totale 2 5 5 2 5 4 2" xfId="23453"/>
    <cellStyle name="Totale 2 5 5 2 5 4 2 2" xfId="35129"/>
    <cellStyle name="Totale 2 5 5 2 6" xfId="1968"/>
    <cellStyle name="Totale 2 5 5 2 6 2" xfId="5291"/>
    <cellStyle name="Totale 2 5 5 2 6 2 2" xfId="16728"/>
    <cellStyle name="Totale 2 5 5 2 6 2 2 2" xfId="28154"/>
    <cellStyle name="Totale 2 5 5 2 6 2 2 2 2" xfId="39830"/>
    <cellStyle name="Totale 2 5 5 2 6 2 3" xfId="13723"/>
    <cellStyle name="Totale 2 5 5 2 6 2 3 2" xfId="25149"/>
    <cellStyle name="Totale 2 5 5 2 6 2 3 2 2" xfId="36825"/>
    <cellStyle name="Totale 2 5 5 2 6 3" xfId="8038"/>
    <cellStyle name="Totale 2 5 5 2 6 3 2" xfId="19328"/>
    <cellStyle name="Totale 2 5 5 2 6 3 2 2" xfId="30754"/>
    <cellStyle name="Totale 2 5 5 2 6 3 2 2 2" xfId="42430"/>
    <cellStyle name="Totale 2 5 5 2 6 4" xfId="9588"/>
    <cellStyle name="Totale 2 5 5 2 6 4 2" xfId="21040"/>
    <cellStyle name="Totale 2 5 5 2 6 4 2 2" xfId="32716"/>
    <cellStyle name="Totale 2 5 5 2 7" xfId="2342"/>
    <cellStyle name="Totale 2 5 5 2 7 2" xfId="5665"/>
    <cellStyle name="Totale 2 5 5 2 7 2 2" xfId="17089"/>
    <cellStyle name="Totale 2 5 5 2 7 2 2 2" xfId="28515"/>
    <cellStyle name="Totale 2 5 5 2 7 2 2 2 2" xfId="40191"/>
    <cellStyle name="Totale 2 5 5 2 7 2 3" xfId="14088"/>
    <cellStyle name="Totale 2 5 5 2 7 2 3 2" xfId="25514"/>
    <cellStyle name="Totale 2 5 5 2 7 2 3 2 2" xfId="37190"/>
    <cellStyle name="Totale 2 5 5 2 7 3" xfId="8399"/>
    <cellStyle name="Totale 2 5 5 2 7 3 2" xfId="19689"/>
    <cellStyle name="Totale 2 5 5 2 7 3 2 2" xfId="31115"/>
    <cellStyle name="Totale 2 5 5 2 7 3 2 2 2" xfId="42791"/>
    <cellStyle name="Totale 2 5 5 2 7 4" xfId="10214"/>
    <cellStyle name="Totale 2 5 5 2 7 4 2" xfId="21666"/>
    <cellStyle name="Totale 2 5 5 2 7 4 2 2" xfId="33342"/>
    <cellStyle name="Totale 2 5 5 2 8" xfId="2799"/>
    <cellStyle name="Totale 2 5 5 2 8 2" xfId="6121"/>
    <cellStyle name="Totale 2 5 5 2 8 2 2" xfId="17528"/>
    <cellStyle name="Totale 2 5 5 2 8 2 2 2" xfId="28954"/>
    <cellStyle name="Totale 2 5 5 2 8 2 2 2 2" xfId="40630"/>
    <cellStyle name="Totale 2 5 5 2 8 2 3" xfId="14530"/>
    <cellStyle name="Totale 2 5 5 2 8 2 3 2" xfId="25956"/>
    <cellStyle name="Totale 2 5 5 2 8 2 3 2 2" xfId="37632"/>
    <cellStyle name="Totale 2 5 5 2 8 3" xfId="8838"/>
    <cellStyle name="Totale 2 5 5 2 8 3 2" xfId="20128"/>
    <cellStyle name="Totale 2 5 5 2 8 3 2 2" xfId="31554"/>
    <cellStyle name="Totale 2 5 5 2 8 3 2 2 2" xfId="43230"/>
    <cellStyle name="Totale 2 5 5 2 8 4" xfId="11952"/>
    <cellStyle name="Totale 2 5 5 2 8 4 2" xfId="23404"/>
    <cellStyle name="Totale 2 5 5 2 8 4 2 2" xfId="35080"/>
    <cellStyle name="Totale 2 5 5 2 9" xfId="3051"/>
    <cellStyle name="Totale 2 5 5 2 9 2" xfId="6371"/>
    <cellStyle name="Totale 2 5 5 2 9 2 2" xfId="17767"/>
    <cellStyle name="Totale 2 5 5 2 9 2 2 2" xfId="29193"/>
    <cellStyle name="Totale 2 5 5 2 9 2 2 2 2" xfId="40869"/>
    <cellStyle name="Totale 2 5 5 2 9 2 3" xfId="14772"/>
    <cellStyle name="Totale 2 5 5 2 9 2 3 2" xfId="26198"/>
    <cellStyle name="Totale 2 5 5 2 9 2 3 2 2" xfId="37874"/>
    <cellStyle name="Totale 2 5 5 2 9 3" xfId="9322"/>
    <cellStyle name="Totale 2 5 5 2 9 3 2" xfId="20774"/>
    <cellStyle name="Totale 2 5 5 2 9 3 2 2" xfId="32450"/>
    <cellStyle name="Totale 2 5 5 3" xfId="345"/>
    <cellStyle name="Totale 2 5 5 3 10" xfId="3733"/>
    <cellStyle name="Totale 2 5 5 3 10 2" xfId="15322"/>
    <cellStyle name="Totale 2 5 5 3 10 2 2" xfId="26748"/>
    <cellStyle name="Totale 2 5 5 3 10 2 2 2" xfId="38424"/>
    <cellStyle name="Totale 2 5 5 3 10 3" xfId="12309"/>
    <cellStyle name="Totale 2 5 5 3 10 3 2" xfId="23736"/>
    <cellStyle name="Totale 2 5 5 3 10 3 2 2" xfId="35412"/>
    <cellStyle name="Totale 2 5 5 3 2" xfId="534"/>
    <cellStyle name="Totale 2 5 5 3 2 2" xfId="1218"/>
    <cellStyle name="Totale 2 5 5 3 2 2 2" xfId="4575"/>
    <cellStyle name="Totale 2 5 5 3 2 2 2 2" xfId="16109"/>
    <cellStyle name="Totale 2 5 5 3 2 2 2 2 2" xfId="27535"/>
    <cellStyle name="Totale 2 5 5 3 2 2 2 2 2 2" xfId="39211"/>
    <cellStyle name="Totale 2 5 5 3 2 2 2 3" xfId="13099"/>
    <cellStyle name="Totale 2 5 5 3 2 2 2 3 2" xfId="24526"/>
    <cellStyle name="Totale 2 5 5 3 2 2 2 3 2 2" xfId="36202"/>
    <cellStyle name="Totale 2 5 5 3 2 2 3" xfId="7395"/>
    <cellStyle name="Totale 2 5 5 3 2 2 3 2" xfId="18709"/>
    <cellStyle name="Totale 2 5 5 3 2 2 3 2 2" xfId="30135"/>
    <cellStyle name="Totale 2 5 5 3 2 2 3 2 2 2" xfId="41811"/>
    <cellStyle name="Totale 2 5 5 3 2 2 4" xfId="10321"/>
    <cellStyle name="Totale 2 5 5 3 2 2 4 2" xfId="21773"/>
    <cellStyle name="Totale 2 5 5 3 2 2 4 2 2" xfId="33449"/>
    <cellStyle name="Totale 2 5 5 3 2 3" xfId="2234"/>
    <cellStyle name="Totale 2 5 5 3 2 3 2" xfId="5557"/>
    <cellStyle name="Totale 2 5 5 3 2 3 2 2" xfId="16993"/>
    <cellStyle name="Totale 2 5 5 3 2 3 2 2 2" xfId="28419"/>
    <cellStyle name="Totale 2 5 5 3 2 3 2 2 2 2" xfId="40095"/>
    <cellStyle name="Totale 2 5 5 3 2 3 2 3" xfId="13988"/>
    <cellStyle name="Totale 2 5 5 3 2 3 2 3 2" xfId="25414"/>
    <cellStyle name="Totale 2 5 5 3 2 3 2 3 2 2" xfId="37090"/>
    <cellStyle name="Totale 2 5 5 3 2 3 3" xfId="8303"/>
    <cellStyle name="Totale 2 5 5 3 2 3 3 2" xfId="19593"/>
    <cellStyle name="Totale 2 5 5 3 2 3 3 2 2" xfId="31019"/>
    <cellStyle name="Totale 2 5 5 3 2 3 3 2 2 2" xfId="42695"/>
    <cellStyle name="Totale 2 5 5 3 2 3 4" xfId="10698"/>
    <cellStyle name="Totale 2 5 5 3 2 3 4 2" xfId="22150"/>
    <cellStyle name="Totale 2 5 5 3 2 3 4 2 2" xfId="33826"/>
    <cellStyle name="Totale 2 5 5 3 2 4" xfId="2608"/>
    <cellStyle name="Totale 2 5 5 3 2 4 2" xfId="5931"/>
    <cellStyle name="Totale 2 5 5 3 2 4 2 2" xfId="17355"/>
    <cellStyle name="Totale 2 5 5 3 2 4 2 2 2" xfId="28781"/>
    <cellStyle name="Totale 2 5 5 3 2 4 2 2 2 2" xfId="40457"/>
    <cellStyle name="Totale 2 5 5 3 2 4 2 3" xfId="14354"/>
    <cellStyle name="Totale 2 5 5 3 2 4 2 3 2" xfId="25780"/>
    <cellStyle name="Totale 2 5 5 3 2 4 2 3 2 2" xfId="37456"/>
    <cellStyle name="Totale 2 5 5 3 2 4 3" xfId="8665"/>
    <cellStyle name="Totale 2 5 5 3 2 4 3 2" xfId="19955"/>
    <cellStyle name="Totale 2 5 5 3 2 4 3 2 2" xfId="31381"/>
    <cellStyle name="Totale 2 5 5 3 2 4 3 2 2 2" xfId="43057"/>
    <cellStyle name="Totale 2 5 5 3 2 4 4" xfId="10673"/>
    <cellStyle name="Totale 2 5 5 3 2 4 4 2" xfId="22125"/>
    <cellStyle name="Totale 2 5 5 3 2 4 4 2 2" xfId="33801"/>
    <cellStyle name="Totale 2 5 5 3 2 5" xfId="1776"/>
    <cellStyle name="Totale 2 5 5 3 2 5 2" xfId="5100"/>
    <cellStyle name="Totale 2 5 5 3 2 5 2 2" xfId="16584"/>
    <cellStyle name="Totale 2 5 5 3 2 5 2 2 2" xfId="28010"/>
    <cellStyle name="Totale 2 5 5 3 2 5 2 2 2 2" xfId="39686"/>
    <cellStyle name="Totale 2 5 5 3 2 5 2 3" xfId="13577"/>
    <cellStyle name="Totale 2 5 5 3 2 5 2 3 2" xfId="25004"/>
    <cellStyle name="Totale 2 5 5 3 2 5 2 3 2 2" xfId="36680"/>
    <cellStyle name="Totale 2 5 5 3 2 5 3" xfId="7894"/>
    <cellStyle name="Totale 2 5 5 3 2 5 3 2" xfId="19184"/>
    <cellStyle name="Totale 2 5 5 3 2 5 3 2 2" xfId="30610"/>
    <cellStyle name="Totale 2 5 5 3 2 5 3 2 2 2" xfId="42286"/>
    <cellStyle name="Totale 2 5 5 3 2 5 4" xfId="10892"/>
    <cellStyle name="Totale 2 5 5 3 2 5 4 2" xfId="22344"/>
    <cellStyle name="Totale 2 5 5 3 2 5 4 2 2" xfId="34020"/>
    <cellStyle name="Totale 2 5 5 3 2 6" xfId="3316"/>
    <cellStyle name="Totale 2 5 5 3 2 6 2" xfId="6636"/>
    <cellStyle name="Totale 2 5 5 3 2 6 2 2" xfId="18032"/>
    <cellStyle name="Totale 2 5 5 3 2 6 2 2 2" xfId="29458"/>
    <cellStyle name="Totale 2 5 5 3 2 6 2 2 2 2" xfId="41134"/>
    <cellStyle name="Totale 2 5 5 3 2 6 2 3" xfId="15037"/>
    <cellStyle name="Totale 2 5 5 3 2 6 2 3 2" xfId="26463"/>
    <cellStyle name="Totale 2 5 5 3 2 6 2 3 2 2" xfId="38139"/>
    <cellStyle name="Totale 2 5 5 3 2 6 3" xfId="10224"/>
    <cellStyle name="Totale 2 5 5 3 2 6 3 2" xfId="21676"/>
    <cellStyle name="Totale 2 5 5 3 2 6 3 2 2" xfId="33352"/>
    <cellStyle name="Totale 2 5 5 3 2 7" xfId="3922"/>
    <cellStyle name="Totale 2 5 5 3 2 7 2" xfId="15510"/>
    <cellStyle name="Totale 2 5 5 3 2 7 2 2" xfId="26936"/>
    <cellStyle name="Totale 2 5 5 3 2 7 2 2 2" xfId="38612"/>
    <cellStyle name="Totale 2 5 5 3 2 7 3" xfId="12497"/>
    <cellStyle name="Totale 2 5 5 3 2 7 3 2" xfId="23924"/>
    <cellStyle name="Totale 2 5 5 3 2 7 3 2 2" xfId="35600"/>
    <cellStyle name="Totale 2 5 5 3 2 8" xfId="11425"/>
    <cellStyle name="Totale 2 5 5 3 2 8 2" xfId="22877"/>
    <cellStyle name="Totale 2 5 5 3 2 8 2 2" xfId="34553"/>
    <cellStyle name="Totale 2 5 5 3 3" xfId="1089"/>
    <cellStyle name="Totale 2 5 5 3 3 2" xfId="4446"/>
    <cellStyle name="Totale 2 5 5 3 3 2 2" xfId="15981"/>
    <cellStyle name="Totale 2 5 5 3 3 2 2 2" xfId="27407"/>
    <cellStyle name="Totale 2 5 5 3 3 2 2 2 2" xfId="39083"/>
    <cellStyle name="Totale 2 5 5 3 3 2 3" xfId="12971"/>
    <cellStyle name="Totale 2 5 5 3 3 2 3 2" xfId="24398"/>
    <cellStyle name="Totale 2 5 5 3 3 2 3 2 2" xfId="36074"/>
    <cellStyle name="Totale 2 5 5 3 3 3" xfId="7267"/>
    <cellStyle name="Totale 2 5 5 3 3 3 2" xfId="18581"/>
    <cellStyle name="Totale 2 5 5 3 3 3 2 2" xfId="30007"/>
    <cellStyle name="Totale 2 5 5 3 3 3 2 2 2" xfId="41683"/>
    <cellStyle name="Totale 2 5 5 3 3 4" xfId="11345"/>
    <cellStyle name="Totale 2 5 5 3 3 4 2" xfId="22797"/>
    <cellStyle name="Totale 2 5 5 3 3 4 2 2" xfId="34473"/>
    <cellStyle name="Totale 2 5 5 3 4" xfId="1457"/>
    <cellStyle name="Totale 2 5 5 3 4 2" xfId="4789"/>
    <cellStyle name="Totale 2 5 5 3 4 2 2" xfId="16316"/>
    <cellStyle name="Totale 2 5 5 3 4 2 2 2" xfId="27742"/>
    <cellStyle name="Totale 2 5 5 3 4 2 2 2 2" xfId="39418"/>
    <cellStyle name="Totale 2 5 5 3 4 2 3" xfId="13308"/>
    <cellStyle name="Totale 2 5 5 3 4 2 3 2" xfId="24735"/>
    <cellStyle name="Totale 2 5 5 3 4 2 3 2 2" xfId="36411"/>
    <cellStyle name="Totale 2 5 5 3 4 3" xfId="7626"/>
    <cellStyle name="Totale 2 5 5 3 4 3 2" xfId="18916"/>
    <cellStyle name="Totale 2 5 5 3 4 3 2 2" xfId="30342"/>
    <cellStyle name="Totale 2 5 5 3 4 3 2 2 2" xfId="42018"/>
    <cellStyle name="Totale 2 5 5 3 4 4" xfId="10654"/>
    <cellStyle name="Totale 2 5 5 3 4 4 2" xfId="22106"/>
    <cellStyle name="Totale 2 5 5 3 4 4 2 2" xfId="33782"/>
    <cellStyle name="Totale 2 5 5 3 5" xfId="773"/>
    <cellStyle name="Totale 2 5 5 3 5 2" xfId="4136"/>
    <cellStyle name="Totale 2 5 5 3 5 2 2" xfId="15718"/>
    <cellStyle name="Totale 2 5 5 3 5 2 2 2" xfId="27144"/>
    <cellStyle name="Totale 2 5 5 3 5 2 2 2 2" xfId="38820"/>
    <cellStyle name="Totale 2 5 5 3 5 2 3" xfId="12706"/>
    <cellStyle name="Totale 2 5 5 3 5 2 3 2" xfId="24133"/>
    <cellStyle name="Totale 2 5 5 3 5 2 3 2 2" xfId="35809"/>
    <cellStyle name="Totale 2 5 5 3 5 3" xfId="7002"/>
    <cellStyle name="Totale 2 5 5 3 5 3 2" xfId="18317"/>
    <cellStyle name="Totale 2 5 5 3 5 3 2 2" xfId="29743"/>
    <cellStyle name="Totale 2 5 5 3 5 3 2 2 2" xfId="41419"/>
    <cellStyle name="Totale 2 5 5 3 5 4" xfId="10806"/>
    <cellStyle name="Totale 2 5 5 3 5 4 2" xfId="22258"/>
    <cellStyle name="Totale 2 5 5 3 5 4 2 2" xfId="33934"/>
    <cellStyle name="Totale 2 5 5 3 6" xfId="2045"/>
    <cellStyle name="Totale 2 5 5 3 6 2" xfId="5368"/>
    <cellStyle name="Totale 2 5 5 3 6 2 2" xfId="16805"/>
    <cellStyle name="Totale 2 5 5 3 6 2 2 2" xfId="28231"/>
    <cellStyle name="Totale 2 5 5 3 6 2 2 2 2" xfId="39907"/>
    <cellStyle name="Totale 2 5 5 3 6 2 3" xfId="13800"/>
    <cellStyle name="Totale 2 5 5 3 6 2 3 2" xfId="25226"/>
    <cellStyle name="Totale 2 5 5 3 6 2 3 2 2" xfId="36902"/>
    <cellStyle name="Totale 2 5 5 3 6 3" xfId="8115"/>
    <cellStyle name="Totale 2 5 5 3 6 3 2" xfId="19405"/>
    <cellStyle name="Totale 2 5 5 3 6 3 2 2" xfId="30831"/>
    <cellStyle name="Totale 2 5 5 3 6 3 2 2 2" xfId="42507"/>
    <cellStyle name="Totale 2 5 5 3 6 4" xfId="11506"/>
    <cellStyle name="Totale 2 5 5 3 6 4 2" xfId="22958"/>
    <cellStyle name="Totale 2 5 5 3 6 4 2 2" xfId="34634"/>
    <cellStyle name="Totale 2 5 5 3 7" xfId="2419"/>
    <cellStyle name="Totale 2 5 5 3 7 2" xfId="5742"/>
    <cellStyle name="Totale 2 5 5 3 7 2 2" xfId="17166"/>
    <cellStyle name="Totale 2 5 5 3 7 2 2 2" xfId="28592"/>
    <cellStyle name="Totale 2 5 5 3 7 2 2 2 2" xfId="40268"/>
    <cellStyle name="Totale 2 5 5 3 7 2 3" xfId="14165"/>
    <cellStyle name="Totale 2 5 5 3 7 2 3 2" xfId="25591"/>
    <cellStyle name="Totale 2 5 5 3 7 2 3 2 2" xfId="37267"/>
    <cellStyle name="Totale 2 5 5 3 7 3" xfId="8476"/>
    <cellStyle name="Totale 2 5 5 3 7 3 2" xfId="19766"/>
    <cellStyle name="Totale 2 5 5 3 7 3 2 2" xfId="31192"/>
    <cellStyle name="Totale 2 5 5 3 7 3 2 2 2" xfId="42868"/>
    <cellStyle name="Totale 2 5 5 3 7 4" xfId="10467"/>
    <cellStyle name="Totale 2 5 5 3 7 4 2" xfId="21919"/>
    <cellStyle name="Totale 2 5 5 3 7 4 2 2" xfId="33595"/>
    <cellStyle name="Totale 2 5 5 3 8" xfId="2756"/>
    <cellStyle name="Totale 2 5 5 3 8 2" xfId="6079"/>
    <cellStyle name="Totale 2 5 5 3 8 2 2" xfId="17486"/>
    <cellStyle name="Totale 2 5 5 3 8 2 2 2" xfId="28912"/>
    <cellStyle name="Totale 2 5 5 3 8 2 2 2 2" xfId="40588"/>
    <cellStyle name="Totale 2 5 5 3 8 2 3" xfId="14488"/>
    <cellStyle name="Totale 2 5 5 3 8 2 3 2" xfId="25914"/>
    <cellStyle name="Totale 2 5 5 3 8 2 3 2 2" xfId="37590"/>
    <cellStyle name="Totale 2 5 5 3 8 3" xfId="8796"/>
    <cellStyle name="Totale 2 5 5 3 8 3 2" xfId="20086"/>
    <cellStyle name="Totale 2 5 5 3 8 3 2 2" xfId="31512"/>
    <cellStyle name="Totale 2 5 5 3 8 3 2 2 2" xfId="43188"/>
    <cellStyle name="Totale 2 5 5 3 8 4" xfId="11361"/>
    <cellStyle name="Totale 2 5 5 3 8 4 2" xfId="22813"/>
    <cellStyle name="Totale 2 5 5 3 8 4 2 2" xfId="34489"/>
    <cellStyle name="Totale 2 5 5 3 9" xfId="3128"/>
    <cellStyle name="Totale 2 5 5 3 9 2" xfId="6448"/>
    <cellStyle name="Totale 2 5 5 3 9 2 2" xfId="17844"/>
    <cellStyle name="Totale 2 5 5 3 9 2 2 2" xfId="29270"/>
    <cellStyle name="Totale 2 5 5 3 9 2 2 2 2" xfId="40946"/>
    <cellStyle name="Totale 2 5 5 3 9 2 3" xfId="14849"/>
    <cellStyle name="Totale 2 5 5 3 9 2 3 2" xfId="26275"/>
    <cellStyle name="Totale 2 5 5 3 9 2 3 2 2" xfId="37951"/>
    <cellStyle name="Totale 2 5 5 3 9 3" xfId="9076"/>
    <cellStyle name="Totale 2 5 5 3 9 3 2" xfId="20366"/>
    <cellStyle name="Totale 2 5 5 3 9 3 2 2" xfId="31792"/>
    <cellStyle name="Totale 2 5 5 3 9 3 2 2 2" xfId="43468"/>
    <cellStyle name="Totale 2 5 5 3 9 4" xfId="10954"/>
    <cellStyle name="Totale 2 5 5 3 9 4 2" xfId="22406"/>
    <cellStyle name="Totale 2 5 5 3 9 4 2 2" xfId="34082"/>
    <cellStyle name="Totale 2 5 5 4" xfId="371"/>
    <cellStyle name="Totale 2 5 5 4 10" xfId="10255"/>
    <cellStyle name="Totale 2 5 5 4 10 2" xfId="21707"/>
    <cellStyle name="Totale 2 5 5 4 10 2 2" xfId="33383"/>
    <cellStyle name="Totale 2 5 5 4 2" xfId="1483"/>
    <cellStyle name="Totale 2 5 5 4 2 2" xfId="4815"/>
    <cellStyle name="Totale 2 5 5 4 2 2 2" xfId="16342"/>
    <cellStyle name="Totale 2 5 5 4 2 2 2 2" xfId="27768"/>
    <cellStyle name="Totale 2 5 5 4 2 2 2 2 2" xfId="39444"/>
    <cellStyle name="Totale 2 5 5 4 2 2 3" xfId="13334"/>
    <cellStyle name="Totale 2 5 5 4 2 2 3 2" xfId="24761"/>
    <cellStyle name="Totale 2 5 5 4 2 2 3 2 2" xfId="36437"/>
    <cellStyle name="Totale 2 5 5 4 2 3" xfId="7652"/>
    <cellStyle name="Totale 2 5 5 4 2 3 2" xfId="18942"/>
    <cellStyle name="Totale 2 5 5 4 2 3 2 2" xfId="30368"/>
    <cellStyle name="Totale 2 5 5 4 2 3 2 2 2" xfId="42044"/>
    <cellStyle name="Totale 2 5 5 4 2 4" xfId="10980"/>
    <cellStyle name="Totale 2 5 5 4 2 4 2" xfId="22432"/>
    <cellStyle name="Totale 2 5 5 4 2 4 2 2" xfId="34108"/>
    <cellStyle name="Totale 2 5 5 4 3" xfId="1626"/>
    <cellStyle name="Totale 2 5 5 4 3 2" xfId="4956"/>
    <cellStyle name="Totale 2 5 5 4 3 2 2" xfId="16480"/>
    <cellStyle name="Totale 2 5 5 4 3 2 2 2" xfId="27906"/>
    <cellStyle name="Totale 2 5 5 4 3 2 2 2 2" xfId="39582"/>
    <cellStyle name="Totale 2 5 5 4 3 2 3" xfId="13472"/>
    <cellStyle name="Totale 2 5 5 4 3 2 3 2" xfId="24899"/>
    <cellStyle name="Totale 2 5 5 4 3 2 3 2 2" xfId="36575"/>
    <cellStyle name="Totale 2 5 5 4 3 3" xfId="7790"/>
    <cellStyle name="Totale 2 5 5 4 3 3 2" xfId="19080"/>
    <cellStyle name="Totale 2 5 5 4 3 3 2 2" xfId="30506"/>
    <cellStyle name="Totale 2 5 5 4 3 3 2 2 2" xfId="42182"/>
    <cellStyle name="Totale 2 5 5 4 3 4" xfId="9782"/>
    <cellStyle name="Totale 2 5 5 4 3 4 2" xfId="21234"/>
    <cellStyle name="Totale 2 5 5 4 3 4 2 2" xfId="32910"/>
    <cellStyle name="Totale 2 5 5 4 4" xfId="799"/>
    <cellStyle name="Totale 2 5 5 4 4 2" xfId="4162"/>
    <cellStyle name="Totale 2 5 5 4 4 2 2" xfId="15744"/>
    <cellStyle name="Totale 2 5 5 4 4 2 2 2" xfId="27170"/>
    <cellStyle name="Totale 2 5 5 4 4 2 2 2 2" xfId="38846"/>
    <cellStyle name="Totale 2 5 5 4 4 2 3" xfId="12732"/>
    <cellStyle name="Totale 2 5 5 4 4 2 3 2" xfId="24159"/>
    <cellStyle name="Totale 2 5 5 4 4 2 3 2 2" xfId="35835"/>
    <cellStyle name="Totale 2 5 5 4 4 3" xfId="7028"/>
    <cellStyle name="Totale 2 5 5 4 4 3 2" xfId="18343"/>
    <cellStyle name="Totale 2 5 5 4 4 3 2 2" xfId="29769"/>
    <cellStyle name="Totale 2 5 5 4 4 3 2 2 2" xfId="41445"/>
    <cellStyle name="Totale 2 5 5 4 4 4" xfId="9788"/>
    <cellStyle name="Totale 2 5 5 4 4 4 2" xfId="21240"/>
    <cellStyle name="Totale 2 5 5 4 4 4 2 2" xfId="32916"/>
    <cellStyle name="Totale 2 5 5 4 5" xfId="2071"/>
    <cellStyle name="Totale 2 5 5 4 5 2" xfId="5394"/>
    <cellStyle name="Totale 2 5 5 4 5 2 2" xfId="16831"/>
    <cellStyle name="Totale 2 5 5 4 5 2 2 2" xfId="28257"/>
    <cellStyle name="Totale 2 5 5 4 5 2 2 2 2" xfId="39933"/>
    <cellStyle name="Totale 2 5 5 4 5 2 3" xfId="13826"/>
    <cellStyle name="Totale 2 5 5 4 5 2 3 2" xfId="25252"/>
    <cellStyle name="Totale 2 5 5 4 5 2 3 2 2" xfId="36928"/>
    <cellStyle name="Totale 2 5 5 4 5 3" xfId="8141"/>
    <cellStyle name="Totale 2 5 5 4 5 3 2" xfId="19431"/>
    <cellStyle name="Totale 2 5 5 4 5 3 2 2" xfId="30857"/>
    <cellStyle name="Totale 2 5 5 4 5 3 2 2 2" xfId="42533"/>
    <cellStyle name="Totale 2 5 5 4 5 4" xfId="10511"/>
    <cellStyle name="Totale 2 5 5 4 5 4 2" xfId="21963"/>
    <cellStyle name="Totale 2 5 5 4 5 4 2 2" xfId="33639"/>
    <cellStyle name="Totale 2 5 5 4 6" xfId="2445"/>
    <cellStyle name="Totale 2 5 5 4 6 2" xfId="5768"/>
    <cellStyle name="Totale 2 5 5 4 6 2 2" xfId="17192"/>
    <cellStyle name="Totale 2 5 5 4 6 2 2 2" xfId="28618"/>
    <cellStyle name="Totale 2 5 5 4 6 2 2 2 2" xfId="40294"/>
    <cellStyle name="Totale 2 5 5 4 6 2 3" xfId="14191"/>
    <cellStyle name="Totale 2 5 5 4 6 2 3 2" xfId="25617"/>
    <cellStyle name="Totale 2 5 5 4 6 2 3 2 2" xfId="37293"/>
    <cellStyle name="Totale 2 5 5 4 6 3" xfId="8502"/>
    <cellStyle name="Totale 2 5 5 4 6 3 2" xfId="19792"/>
    <cellStyle name="Totale 2 5 5 4 6 3 2 2" xfId="31218"/>
    <cellStyle name="Totale 2 5 5 4 6 3 2 2 2" xfId="42894"/>
    <cellStyle name="Totale 2 5 5 4 6 4" xfId="11586"/>
    <cellStyle name="Totale 2 5 5 4 6 4 2" xfId="23038"/>
    <cellStyle name="Totale 2 5 5 4 6 4 2 2" xfId="34714"/>
    <cellStyle name="Totale 2 5 5 4 7" xfId="2923"/>
    <cellStyle name="Totale 2 5 5 4 7 2" xfId="6243"/>
    <cellStyle name="Totale 2 5 5 4 7 2 2" xfId="17646"/>
    <cellStyle name="Totale 2 5 5 4 7 2 2 2" xfId="29072"/>
    <cellStyle name="Totale 2 5 5 4 7 2 2 2 2" xfId="40748"/>
    <cellStyle name="Totale 2 5 5 4 7 2 3" xfId="14648"/>
    <cellStyle name="Totale 2 5 5 4 7 2 3 2" xfId="26074"/>
    <cellStyle name="Totale 2 5 5 4 7 2 3 2 2" xfId="37750"/>
    <cellStyle name="Totale 2 5 5 4 7 3" xfId="8955"/>
    <cellStyle name="Totale 2 5 5 4 7 3 2" xfId="20245"/>
    <cellStyle name="Totale 2 5 5 4 7 3 2 2" xfId="31671"/>
    <cellStyle name="Totale 2 5 5 4 7 3 2 2 2" xfId="43347"/>
    <cellStyle name="Totale 2 5 5 4 7 4" xfId="9991"/>
    <cellStyle name="Totale 2 5 5 4 7 4 2" xfId="21443"/>
    <cellStyle name="Totale 2 5 5 4 7 4 2 2" xfId="33119"/>
    <cellStyle name="Totale 2 5 5 4 8" xfId="3154"/>
    <cellStyle name="Totale 2 5 5 4 8 2" xfId="6474"/>
    <cellStyle name="Totale 2 5 5 4 8 2 2" xfId="17870"/>
    <cellStyle name="Totale 2 5 5 4 8 2 2 2" xfId="29296"/>
    <cellStyle name="Totale 2 5 5 4 8 2 2 2 2" xfId="40972"/>
    <cellStyle name="Totale 2 5 5 4 8 2 3" xfId="14875"/>
    <cellStyle name="Totale 2 5 5 4 8 2 3 2" xfId="26301"/>
    <cellStyle name="Totale 2 5 5 4 8 2 3 2 2" xfId="37977"/>
    <cellStyle name="Totale 2 5 5 4 8 3" xfId="9265"/>
    <cellStyle name="Totale 2 5 5 4 8 3 2" xfId="20717"/>
    <cellStyle name="Totale 2 5 5 4 8 3 2 2" xfId="32393"/>
    <cellStyle name="Totale 2 5 5 4 9" xfId="3759"/>
    <cellStyle name="Totale 2 5 5 4 9 2" xfId="15348"/>
    <cellStyle name="Totale 2 5 5 4 9 2 2" xfId="26774"/>
    <cellStyle name="Totale 2 5 5 4 9 2 2 2" xfId="38450"/>
    <cellStyle name="Totale 2 5 5 4 9 3" xfId="12335"/>
    <cellStyle name="Totale 2 5 5 4 9 3 2" xfId="23762"/>
    <cellStyle name="Totale 2 5 5 4 9 3 2 2" xfId="35438"/>
    <cellStyle name="Totale 2 5 5 5" xfId="461"/>
    <cellStyle name="Totale 2 5 5 5 2" xfId="1145"/>
    <cellStyle name="Totale 2 5 5 5 2 2" xfId="4502"/>
    <cellStyle name="Totale 2 5 5 5 2 2 2" xfId="16036"/>
    <cellStyle name="Totale 2 5 5 5 2 2 2 2" xfId="27462"/>
    <cellStyle name="Totale 2 5 5 5 2 2 2 2 2" xfId="39138"/>
    <cellStyle name="Totale 2 5 5 5 2 2 3" xfId="13026"/>
    <cellStyle name="Totale 2 5 5 5 2 2 3 2" xfId="24453"/>
    <cellStyle name="Totale 2 5 5 5 2 2 3 2 2" xfId="36129"/>
    <cellStyle name="Totale 2 5 5 5 2 3" xfId="7322"/>
    <cellStyle name="Totale 2 5 5 5 2 3 2" xfId="18636"/>
    <cellStyle name="Totale 2 5 5 5 2 3 2 2" xfId="30062"/>
    <cellStyle name="Totale 2 5 5 5 2 3 2 2 2" xfId="41738"/>
    <cellStyle name="Totale 2 5 5 5 2 4" xfId="11864"/>
    <cellStyle name="Totale 2 5 5 5 2 4 2" xfId="23316"/>
    <cellStyle name="Totale 2 5 5 5 2 4 2 2" xfId="34992"/>
    <cellStyle name="Totale 2 5 5 5 3" xfId="2161"/>
    <cellStyle name="Totale 2 5 5 5 3 2" xfId="5484"/>
    <cellStyle name="Totale 2 5 5 5 3 2 2" xfId="16920"/>
    <cellStyle name="Totale 2 5 5 5 3 2 2 2" xfId="28346"/>
    <cellStyle name="Totale 2 5 5 5 3 2 2 2 2" xfId="40022"/>
    <cellStyle name="Totale 2 5 5 5 3 2 3" xfId="13915"/>
    <cellStyle name="Totale 2 5 5 5 3 2 3 2" xfId="25341"/>
    <cellStyle name="Totale 2 5 5 5 3 2 3 2 2" xfId="37017"/>
    <cellStyle name="Totale 2 5 5 5 3 3" xfId="8230"/>
    <cellStyle name="Totale 2 5 5 5 3 3 2" xfId="19520"/>
    <cellStyle name="Totale 2 5 5 5 3 3 2 2" xfId="30946"/>
    <cellStyle name="Totale 2 5 5 5 3 3 2 2 2" xfId="42622"/>
    <cellStyle name="Totale 2 5 5 5 3 4" xfId="10495"/>
    <cellStyle name="Totale 2 5 5 5 3 4 2" xfId="21947"/>
    <cellStyle name="Totale 2 5 5 5 3 4 2 2" xfId="33623"/>
    <cellStyle name="Totale 2 5 5 5 4" xfId="2535"/>
    <cellStyle name="Totale 2 5 5 5 4 2" xfId="5858"/>
    <cellStyle name="Totale 2 5 5 5 4 2 2" xfId="17282"/>
    <cellStyle name="Totale 2 5 5 5 4 2 2 2" xfId="28708"/>
    <cellStyle name="Totale 2 5 5 5 4 2 2 2 2" xfId="40384"/>
    <cellStyle name="Totale 2 5 5 5 4 2 3" xfId="14281"/>
    <cellStyle name="Totale 2 5 5 5 4 2 3 2" xfId="25707"/>
    <cellStyle name="Totale 2 5 5 5 4 2 3 2 2" xfId="37383"/>
    <cellStyle name="Totale 2 5 5 5 4 3" xfId="8592"/>
    <cellStyle name="Totale 2 5 5 5 4 3 2" xfId="19882"/>
    <cellStyle name="Totale 2 5 5 5 4 3 2 2" xfId="31308"/>
    <cellStyle name="Totale 2 5 5 5 4 3 2 2 2" xfId="42984"/>
    <cellStyle name="Totale 2 5 5 5 4 4" xfId="11547"/>
    <cellStyle name="Totale 2 5 5 5 4 4 2" xfId="22999"/>
    <cellStyle name="Totale 2 5 5 5 4 4 2 2" xfId="34675"/>
    <cellStyle name="Totale 2 5 5 5 5" xfId="2686"/>
    <cellStyle name="Totale 2 5 5 5 5 2" xfId="6009"/>
    <cellStyle name="Totale 2 5 5 5 5 2 2" xfId="17418"/>
    <cellStyle name="Totale 2 5 5 5 5 2 2 2" xfId="28844"/>
    <cellStyle name="Totale 2 5 5 5 5 2 2 2 2" xfId="40520"/>
    <cellStyle name="Totale 2 5 5 5 5 2 3" xfId="14420"/>
    <cellStyle name="Totale 2 5 5 5 5 2 3 2" xfId="25846"/>
    <cellStyle name="Totale 2 5 5 5 5 2 3 2 2" xfId="37522"/>
    <cellStyle name="Totale 2 5 5 5 5 3" xfId="8728"/>
    <cellStyle name="Totale 2 5 5 5 5 3 2" xfId="20018"/>
    <cellStyle name="Totale 2 5 5 5 5 3 2 2" xfId="31444"/>
    <cellStyle name="Totale 2 5 5 5 5 3 2 2 2" xfId="43120"/>
    <cellStyle name="Totale 2 5 5 5 5 4" xfId="9924"/>
    <cellStyle name="Totale 2 5 5 5 5 4 2" xfId="21376"/>
    <cellStyle name="Totale 2 5 5 5 5 4 2 2" xfId="33052"/>
    <cellStyle name="Totale 2 5 5 5 6" xfId="3243"/>
    <cellStyle name="Totale 2 5 5 5 6 2" xfId="6563"/>
    <cellStyle name="Totale 2 5 5 5 6 2 2" xfId="17959"/>
    <cellStyle name="Totale 2 5 5 5 6 2 2 2" xfId="29385"/>
    <cellStyle name="Totale 2 5 5 5 6 2 2 2 2" xfId="41061"/>
    <cellStyle name="Totale 2 5 5 5 6 2 3" xfId="14964"/>
    <cellStyle name="Totale 2 5 5 5 6 2 3 2" xfId="26390"/>
    <cellStyle name="Totale 2 5 5 5 6 2 3 2 2" xfId="38066"/>
    <cellStyle name="Totale 2 5 5 5 6 3" xfId="9132"/>
    <cellStyle name="Totale 2 5 5 5 6 3 2" xfId="20421"/>
    <cellStyle name="Totale 2 5 5 5 6 3 2 2" xfId="31847"/>
    <cellStyle name="Totale 2 5 5 5 6 3 2 2 2" xfId="43523"/>
    <cellStyle name="Totale 2 5 5 5 6 4" xfId="10312"/>
    <cellStyle name="Totale 2 5 5 5 6 4 2" xfId="21764"/>
    <cellStyle name="Totale 2 5 5 5 6 4 2 2" xfId="33440"/>
    <cellStyle name="Totale 2 5 5 5 7" xfId="3384"/>
    <cellStyle name="Totale 2 5 5 5 7 2" xfId="6698"/>
    <cellStyle name="Totale 2 5 5 5 7 2 2" xfId="18089"/>
    <cellStyle name="Totale 2 5 5 5 7 2 2 2" xfId="29515"/>
    <cellStyle name="Totale 2 5 5 5 7 2 2 2 2" xfId="41191"/>
    <cellStyle name="Totale 2 5 5 5 7 2 3" xfId="15095"/>
    <cellStyle name="Totale 2 5 5 5 7 2 3 2" xfId="26521"/>
    <cellStyle name="Totale 2 5 5 5 7 2 3 2 2" xfId="38197"/>
    <cellStyle name="Totale 2 5 5 5 7 3" xfId="12064"/>
    <cellStyle name="Totale 2 5 5 5 7 3 2" xfId="23516"/>
    <cellStyle name="Totale 2 5 5 5 7 3 2 2" xfId="35192"/>
    <cellStyle name="Totale 2 5 5 5 8" xfId="3849"/>
    <cellStyle name="Totale 2 5 5 5 8 2" xfId="15437"/>
    <cellStyle name="Totale 2 5 5 5 8 2 2" xfId="26863"/>
    <cellStyle name="Totale 2 5 5 5 8 2 2 2" xfId="38539"/>
    <cellStyle name="Totale 2 5 5 5 8 3" xfId="12424"/>
    <cellStyle name="Totale 2 5 5 5 8 3 2" xfId="23851"/>
    <cellStyle name="Totale 2 5 5 5 8 3 2 2" xfId="35527"/>
    <cellStyle name="Totale 2 5 5 5 9" xfId="11096"/>
    <cellStyle name="Totale 2 5 5 5 9 2" xfId="22548"/>
    <cellStyle name="Totale 2 5 5 5 9 2 2" xfId="34224"/>
    <cellStyle name="Totale 2 5 5 6" xfId="869"/>
    <cellStyle name="Totale 2 5 5 6 2" xfId="4228"/>
    <cellStyle name="Totale 2 5 5 6 2 2" xfId="15789"/>
    <cellStyle name="Totale 2 5 5 6 2 2 2" xfId="27215"/>
    <cellStyle name="Totale 2 5 5 6 2 2 2 2" xfId="38891"/>
    <cellStyle name="Totale 2 5 5 6 2 3" xfId="12779"/>
    <cellStyle name="Totale 2 5 5 6 2 3 2" xfId="24206"/>
    <cellStyle name="Totale 2 5 5 6 2 3 2 2" xfId="35882"/>
    <cellStyle name="Totale 2 5 5 6 3" xfId="7074"/>
    <cellStyle name="Totale 2 5 5 6 3 2" xfId="18388"/>
    <cellStyle name="Totale 2 5 5 6 3 2 2" xfId="29814"/>
    <cellStyle name="Totale 2 5 5 6 3 2 2 2" xfId="41490"/>
    <cellStyle name="Totale 2 5 5 6 4" xfId="9488"/>
    <cellStyle name="Totale 2 5 5 6 4 2" xfId="20940"/>
    <cellStyle name="Totale 2 5 5 6 4 2 2" xfId="32616"/>
    <cellStyle name="Totale 2 5 5 7" xfId="1295"/>
    <cellStyle name="Totale 2 5 5 7 2" xfId="4639"/>
    <cellStyle name="Totale 2 5 5 7 2 2" xfId="16166"/>
    <cellStyle name="Totale 2 5 5 7 2 2 2" xfId="27592"/>
    <cellStyle name="Totale 2 5 5 7 2 2 2 2" xfId="39268"/>
    <cellStyle name="Totale 2 5 5 7 2 3" xfId="13158"/>
    <cellStyle name="Totale 2 5 5 7 2 3 2" xfId="24585"/>
    <cellStyle name="Totale 2 5 5 7 2 3 2 2" xfId="36261"/>
    <cellStyle name="Totale 2 5 5 7 3" xfId="7464"/>
    <cellStyle name="Totale 2 5 5 7 3 2" xfId="18766"/>
    <cellStyle name="Totale 2 5 5 7 3 2 2" xfId="30192"/>
    <cellStyle name="Totale 2 5 5 7 3 2 2 2" xfId="41868"/>
    <cellStyle name="Totale 2 5 5 7 4" xfId="10550"/>
    <cellStyle name="Totale 2 5 5 7 4 2" xfId="22002"/>
    <cellStyle name="Totale 2 5 5 7 4 2 2" xfId="33678"/>
    <cellStyle name="Totale 2 5 5 8" xfId="623"/>
    <cellStyle name="Totale 2 5 5 8 2" xfId="3986"/>
    <cellStyle name="Totale 2 5 5 8 2 2" xfId="15568"/>
    <cellStyle name="Totale 2 5 5 8 2 2 2" xfId="26994"/>
    <cellStyle name="Totale 2 5 5 8 2 2 2 2" xfId="38670"/>
    <cellStyle name="Totale 2 5 5 8 2 3" xfId="12556"/>
    <cellStyle name="Totale 2 5 5 8 2 3 2" xfId="23983"/>
    <cellStyle name="Totale 2 5 5 8 2 3 2 2" xfId="35659"/>
    <cellStyle name="Totale 2 5 5 8 3" xfId="6852"/>
    <cellStyle name="Totale 2 5 5 8 3 2" xfId="18167"/>
    <cellStyle name="Totale 2 5 5 8 3 2 2" xfId="29593"/>
    <cellStyle name="Totale 2 5 5 8 3 2 2 2" xfId="41269"/>
    <cellStyle name="Totale 2 5 5 8 4" xfId="11201"/>
    <cellStyle name="Totale 2 5 5 8 4 2" xfId="22653"/>
    <cellStyle name="Totale 2 5 5 8 4 2 2" xfId="34329"/>
    <cellStyle name="Totale 2 5 5 9" xfId="1836"/>
    <cellStyle name="Totale 2 5 5 9 2" xfId="5160"/>
    <cellStyle name="Totale 2 5 5 9 2 2" xfId="16618"/>
    <cellStyle name="Totale 2 5 5 9 2 2 2" xfId="28044"/>
    <cellStyle name="Totale 2 5 5 9 2 2 2 2" xfId="39720"/>
    <cellStyle name="Totale 2 5 5 9 2 3" xfId="13613"/>
    <cellStyle name="Totale 2 5 5 9 2 3 2" xfId="25039"/>
    <cellStyle name="Totale 2 5 5 9 2 3 2 2" xfId="36715"/>
    <cellStyle name="Totale 2 5 5 9 3" xfId="7928"/>
    <cellStyle name="Totale 2 5 5 9 3 2" xfId="19218"/>
    <cellStyle name="Totale 2 5 5 9 3 2 2" xfId="30644"/>
    <cellStyle name="Totale 2 5 5 9 3 2 2 2" xfId="42320"/>
    <cellStyle name="Totale 2 5 5 9 4" xfId="9746"/>
    <cellStyle name="Totale 2 5 5 9 4 2" xfId="21198"/>
    <cellStyle name="Totale 2 5 5 9 4 2 2" xfId="32874"/>
    <cellStyle name="Totale 2 5 6" xfId="139"/>
    <cellStyle name="Totale 2 5 6 10" xfId="2781"/>
    <cellStyle name="Totale 2 5 6 10 2" xfId="6103"/>
    <cellStyle name="Totale 2 5 6 10 2 2" xfId="17510"/>
    <cellStyle name="Totale 2 5 6 10 2 2 2" xfId="28936"/>
    <cellStyle name="Totale 2 5 6 10 2 2 2 2" xfId="40612"/>
    <cellStyle name="Totale 2 5 6 10 2 3" xfId="14512"/>
    <cellStyle name="Totale 2 5 6 10 2 3 2" xfId="25938"/>
    <cellStyle name="Totale 2 5 6 10 2 3 2 2" xfId="37614"/>
    <cellStyle name="Totale 2 5 6 10 3" xfId="8820"/>
    <cellStyle name="Totale 2 5 6 10 3 2" xfId="20110"/>
    <cellStyle name="Totale 2 5 6 10 3 2 2" xfId="31536"/>
    <cellStyle name="Totale 2 5 6 10 3 2 2 2" xfId="43212"/>
    <cellStyle name="Totale 2 5 6 10 4" xfId="10976"/>
    <cellStyle name="Totale 2 5 6 10 4 2" xfId="22428"/>
    <cellStyle name="Totale 2 5 6 10 4 2 2" xfId="34104"/>
    <cellStyle name="Totale 2 5 6 11" xfId="2269"/>
    <cellStyle name="Totale 2 5 6 11 2" xfId="5592"/>
    <cellStyle name="Totale 2 5 6 11 2 2" xfId="17018"/>
    <cellStyle name="Totale 2 5 6 11 2 2 2" xfId="28444"/>
    <cellStyle name="Totale 2 5 6 11 2 2 2 2" xfId="40120"/>
    <cellStyle name="Totale 2 5 6 11 2 3" xfId="14016"/>
    <cellStyle name="Totale 2 5 6 11 2 3 2" xfId="25442"/>
    <cellStyle name="Totale 2 5 6 11 2 3 2 2" xfId="37118"/>
    <cellStyle name="Totale 2 5 6 11 3" xfId="8328"/>
    <cellStyle name="Totale 2 5 6 11 3 2" xfId="19618"/>
    <cellStyle name="Totale 2 5 6 11 3 2 2" xfId="31044"/>
    <cellStyle name="Totale 2 5 6 11 3 2 2 2" xfId="42720"/>
    <cellStyle name="Totale 2 5 6 11 4" xfId="9496"/>
    <cellStyle name="Totale 2 5 6 11 4 2" xfId="20948"/>
    <cellStyle name="Totale 2 5 6 11 4 2 2" xfId="32624"/>
    <cellStyle name="Totale 2 5 6 12" xfId="3552"/>
    <cellStyle name="Totale 2 5 6 12 2" xfId="15155"/>
    <cellStyle name="Totale 2 5 6 12 2 2" xfId="26581"/>
    <cellStyle name="Totale 2 5 6 12 2 2 2" xfId="38257"/>
    <cellStyle name="Totale 2 5 6 12 3" xfId="12142"/>
    <cellStyle name="Totale 2 5 6 12 3 2" xfId="23569"/>
    <cellStyle name="Totale 2 5 6 12 3 2 2" xfId="35245"/>
    <cellStyle name="Totale 2 5 6 2" xfId="274"/>
    <cellStyle name="Totale 2 5 6 2 10" xfId="3662"/>
    <cellStyle name="Totale 2 5 6 2 10 2" xfId="15251"/>
    <cellStyle name="Totale 2 5 6 2 10 2 2" xfId="26677"/>
    <cellStyle name="Totale 2 5 6 2 10 2 2 2" xfId="38353"/>
    <cellStyle name="Totale 2 5 6 2 10 3" xfId="12238"/>
    <cellStyle name="Totale 2 5 6 2 10 3 2" xfId="23665"/>
    <cellStyle name="Totale 2 5 6 2 10 3 2 2" xfId="35341"/>
    <cellStyle name="Totale 2 5 6 2 11" xfId="10018"/>
    <cellStyle name="Totale 2 5 6 2 11 2" xfId="21470"/>
    <cellStyle name="Totale 2 5 6 2 11 2 2" xfId="33146"/>
    <cellStyle name="Totale 2 5 6 2 2" xfId="1022"/>
    <cellStyle name="Totale 2 5 6 2 2 2" xfId="4379"/>
    <cellStyle name="Totale 2 5 6 2 2 2 2" xfId="15914"/>
    <cellStyle name="Totale 2 5 6 2 2 2 2 2" xfId="27340"/>
    <cellStyle name="Totale 2 5 6 2 2 2 2 2 2" xfId="39016"/>
    <cellStyle name="Totale 2 5 6 2 2 2 3" xfId="12904"/>
    <cellStyle name="Totale 2 5 6 2 2 2 3 2" xfId="24331"/>
    <cellStyle name="Totale 2 5 6 2 2 2 3 2 2" xfId="36007"/>
    <cellStyle name="Totale 2 5 6 2 2 3" xfId="7200"/>
    <cellStyle name="Totale 2 5 6 2 2 3 2" xfId="18514"/>
    <cellStyle name="Totale 2 5 6 2 2 3 2 2" xfId="29940"/>
    <cellStyle name="Totale 2 5 6 2 2 3 2 2 2" xfId="41616"/>
    <cellStyle name="Totale 2 5 6 2 2 4" xfId="11420"/>
    <cellStyle name="Totale 2 5 6 2 2 4 2" xfId="22872"/>
    <cellStyle name="Totale 2 5 6 2 2 4 2 2" xfId="34548"/>
    <cellStyle name="Totale 2 5 6 2 3" xfId="1386"/>
    <cellStyle name="Totale 2 5 6 2 3 2" xfId="4718"/>
    <cellStyle name="Totale 2 5 6 2 3 2 2" xfId="16245"/>
    <cellStyle name="Totale 2 5 6 2 3 2 2 2" xfId="27671"/>
    <cellStyle name="Totale 2 5 6 2 3 2 2 2 2" xfId="39347"/>
    <cellStyle name="Totale 2 5 6 2 3 2 3" xfId="13237"/>
    <cellStyle name="Totale 2 5 6 2 3 2 3 2" xfId="24664"/>
    <cellStyle name="Totale 2 5 6 2 3 2 3 2 2" xfId="36340"/>
    <cellStyle name="Totale 2 5 6 2 3 3" xfId="7555"/>
    <cellStyle name="Totale 2 5 6 2 3 3 2" xfId="18845"/>
    <cellStyle name="Totale 2 5 6 2 3 3 2 2" xfId="30271"/>
    <cellStyle name="Totale 2 5 6 2 3 3 2 2 2" xfId="41947"/>
    <cellStyle name="Totale 2 5 6 2 3 4" xfId="9704"/>
    <cellStyle name="Totale 2 5 6 2 3 4 2" xfId="21156"/>
    <cellStyle name="Totale 2 5 6 2 3 4 2 2" xfId="32832"/>
    <cellStyle name="Totale 2 5 6 2 4" xfId="1582"/>
    <cellStyle name="Totale 2 5 6 2 4 2" xfId="4912"/>
    <cellStyle name="Totale 2 5 6 2 4 2 2" xfId="16438"/>
    <cellStyle name="Totale 2 5 6 2 4 2 2 2" xfId="27864"/>
    <cellStyle name="Totale 2 5 6 2 4 2 2 2 2" xfId="39540"/>
    <cellStyle name="Totale 2 5 6 2 4 2 3" xfId="13430"/>
    <cellStyle name="Totale 2 5 6 2 4 2 3 2" xfId="24857"/>
    <cellStyle name="Totale 2 5 6 2 4 2 3 2 2" xfId="36533"/>
    <cellStyle name="Totale 2 5 6 2 4 3" xfId="7748"/>
    <cellStyle name="Totale 2 5 6 2 4 3 2" xfId="19038"/>
    <cellStyle name="Totale 2 5 6 2 4 3 2 2" xfId="30464"/>
    <cellStyle name="Totale 2 5 6 2 4 3 2 2 2" xfId="42140"/>
    <cellStyle name="Totale 2 5 6 2 4 4" xfId="9796"/>
    <cellStyle name="Totale 2 5 6 2 4 4 2" xfId="21248"/>
    <cellStyle name="Totale 2 5 6 2 4 4 2 2" xfId="32924"/>
    <cellStyle name="Totale 2 5 6 2 5" xfId="702"/>
    <cellStyle name="Totale 2 5 6 2 5 2" xfId="4065"/>
    <cellStyle name="Totale 2 5 6 2 5 2 2" xfId="15647"/>
    <cellStyle name="Totale 2 5 6 2 5 2 2 2" xfId="27073"/>
    <cellStyle name="Totale 2 5 6 2 5 2 2 2 2" xfId="38749"/>
    <cellStyle name="Totale 2 5 6 2 5 2 3" xfId="12635"/>
    <cellStyle name="Totale 2 5 6 2 5 2 3 2" xfId="24062"/>
    <cellStyle name="Totale 2 5 6 2 5 2 3 2 2" xfId="35738"/>
    <cellStyle name="Totale 2 5 6 2 5 3" xfId="6931"/>
    <cellStyle name="Totale 2 5 6 2 5 3 2" xfId="18246"/>
    <cellStyle name="Totale 2 5 6 2 5 3 2 2" xfId="29672"/>
    <cellStyle name="Totale 2 5 6 2 5 3 2 2 2" xfId="41348"/>
    <cellStyle name="Totale 2 5 6 2 5 4" xfId="9547"/>
    <cellStyle name="Totale 2 5 6 2 5 4 2" xfId="20999"/>
    <cellStyle name="Totale 2 5 6 2 5 4 2 2" xfId="32675"/>
    <cellStyle name="Totale 2 5 6 2 6" xfId="1974"/>
    <cellStyle name="Totale 2 5 6 2 6 2" xfId="5297"/>
    <cellStyle name="Totale 2 5 6 2 6 2 2" xfId="16734"/>
    <cellStyle name="Totale 2 5 6 2 6 2 2 2" xfId="28160"/>
    <cellStyle name="Totale 2 5 6 2 6 2 2 2 2" xfId="39836"/>
    <cellStyle name="Totale 2 5 6 2 6 2 3" xfId="13729"/>
    <cellStyle name="Totale 2 5 6 2 6 2 3 2" xfId="25155"/>
    <cellStyle name="Totale 2 5 6 2 6 2 3 2 2" xfId="36831"/>
    <cellStyle name="Totale 2 5 6 2 6 3" xfId="8044"/>
    <cellStyle name="Totale 2 5 6 2 6 3 2" xfId="19334"/>
    <cellStyle name="Totale 2 5 6 2 6 3 2 2" xfId="30760"/>
    <cellStyle name="Totale 2 5 6 2 6 3 2 2 2" xfId="42436"/>
    <cellStyle name="Totale 2 5 6 2 6 4" xfId="10542"/>
    <cellStyle name="Totale 2 5 6 2 6 4 2" xfId="21994"/>
    <cellStyle name="Totale 2 5 6 2 6 4 2 2" xfId="33670"/>
    <cellStyle name="Totale 2 5 6 2 7" xfId="2348"/>
    <cellStyle name="Totale 2 5 6 2 7 2" xfId="5671"/>
    <cellStyle name="Totale 2 5 6 2 7 2 2" xfId="17095"/>
    <cellStyle name="Totale 2 5 6 2 7 2 2 2" xfId="28521"/>
    <cellStyle name="Totale 2 5 6 2 7 2 2 2 2" xfId="40197"/>
    <cellStyle name="Totale 2 5 6 2 7 2 3" xfId="14094"/>
    <cellStyle name="Totale 2 5 6 2 7 2 3 2" xfId="25520"/>
    <cellStyle name="Totale 2 5 6 2 7 2 3 2 2" xfId="37196"/>
    <cellStyle name="Totale 2 5 6 2 7 3" xfId="8405"/>
    <cellStyle name="Totale 2 5 6 2 7 3 2" xfId="19695"/>
    <cellStyle name="Totale 2 5 6 2 7 3 2 2" xfId="31121"/>
    <cellStyle name="Totale 2 5 6 2 7 3 2 2 2" xfId="42797"/>
    <cellStyle name="Totale 2 5 6 2 7 4" xfId="10835"/>
    <cellStyle name="Totale 2 5 6 2 7 4 2" xfId="22287"/>
    <cellStyle name="Totale 2 5 6 2 7 4 2 2" xfId="33963"/>
    <cellStyle name="Totale 2 5 6 2 8" xfId="2794"/>
    <cellStyle name="Totale 2 5 6 2 8 2" xfId="6116"/>
    <cellStyle name="Totale 2 5 6 2 8 2 2" xfId="17523"/>
    <cellStyle name="Totale 2 5 6 2 8 2 2 2" xfId="28949"/>
    <cellStyle name="Totale 2 5 6 2 8 2 2 2 2" xfId="40625"/>
    <cellStyle name="Totale 2 5 6 2 8 2 3" xfId="14525"/>
    <cellStyle name="Totale 2 5 6 2 8 2 3 2" xfId="25951"/>
    <cellStyle name="Totale 2 5 6 2 8 2 3 2 2" xfId="37627"/>
    <cellStyle name="Totale 2 5 6 2 8 3" xfId="8833"/>
    <cellStyle name="Totale 2 5 6 2 8 3 2" xfId="20123"/>
    <cellStyle name="Totale 2 5 6 2 8 3 2 2" xfId="31549"/>
    <cellStyle name="Totale 2 5 6 2 8 3 2 2 2" xfId="43225"/>
    <cellStyle name="Totale 2 5 6 2 8 4" xfId="11195"/>
    <cellStyle name="Totale 2 5 6 2 8 4 2" xfId="22647"/>
    <cellStyle name="Totale 2 5 6 2 8 4 2 2" xfId="34323"/>
    <cellStyle name="Totale 2 5 6 2 9" xfId="3057"/>
    <cellStyle name="Totale 2 5 6 2 9 2" xfId="6377"/>
    <cellStyle name="Totale 2 5 6 2 9 2 2" xfId="17773"/>
    <cellStyle name="Totale 2 5 6 2 9 2 2 2" xfId="29199"/>
    <cellStyle name="Totale 2 5 6 2 9 2 2 2 2" xfId="40875"/>
    <cellStyle name="Totale 2 5 6 2 9 2 3" xfId="14778"/>
    <cellStyle name="Totale 2 5 6 2 9 2 3 2" xfId="26204"/>
    <cellStyle name="Totale 2 5 6 2 9 2 3 2 2" xfId="37880"/>
    <cellStyle name="Totale 2 5 6 2 9 3" xfId="11987"/>
    <cellStyle name="Totale 2 5 6 2 9 3 2" xfId="23439"/>
    <cellStyle name="Totale 2 5 6 2 9 3 2 2" xfId="35115"/>
    <cellStyle name="Totale 2 5 6 3" xfId="351"/>
    <cellStyle name="Totale 2 5 6 3 10" xfId="3739"/>
    <cellStyle name="Totale 2 5 6 3 10 2" xfId="15328"/>
    <cellStyle name="Totale 2 5 6 3 10 2 2" xfId="26754"/>
    <cellStyle name="Totale 2 5 6 3 10 2 2 2" xfId="38430"/>
    <cellStyle name="Totale 2 5 6 3 10 3" xfId="12315"/>
    <cellStyle name="Totale 2 5 6 3 10 3 2" xfId="23742"/>
    <cellStyle name="Totale 2 5 6 3 10 3 2 2" xfId="35418"/>
    <cellStyle name="Totale 2 5 6 3 2" xfId="540"/>
    <cellStyle name="Totale 2 5 6 3 2 2" xfId="1224"/>
    <cellStyle name="Totale 2 5 6 3 2 2 2" xfId="4581"/>
    <cellStyle name="Totale 2 5 6 3 2 2 2 2" xfId="16115"/>
    <cellStyle name="Totale 2 5 6 3 2 2 2 2 2" xfId="27541"/>
    <cellStyle name="Totale 2 5 6 3 2 2 2 2 2 2" xfId="39217"/>
    <cellStyle name="Totale 2 5 6 3 2 2 2 3" xfId="13105"/>
    <cellStyle name="Totale 2 5 6 3 2 2 2 3 2" xfId="24532"/>
    <cellStyle name="Totale 2 5 6 3 2 2 2 3 2 2" xfId="36208"/>
    <cellStyle name="Totale 2 5 6 3 2 2 3" xfId="7401"/>
    <cellStyle name="Totale 2 5 6 3 2 2 3 2" xfId="18715"/>
    <cellStyle name="Totale 2 5 6 3 2 2 3 2 2" xfId="30141"/>
    <cellStyle name="Totale 2 5 6 3 2 2 3 2 2 2" xfId="41817"/>
    <cellStyle name="Totale 2 5 6 3 2 2 4" xfId="10658"/>
    <cellStyle name="Totale 2 5 6 3 2 2 4 2" xfId="22110"/>
    <cellStyle name="Totale 2 5 6 3 2 2 4 2 2" xfId="33786"/>
    <cellStyle name="Totale 2 5 6 3 2 3" xfId="2240"/>
    <cellStyle name="Totale 2 5 6 3 2 3 2" xfId="5563"/>
    <cellStyle name="Totale 2 5 6 3 2 3 2 2" xfId="16999"/>
    <cellStyle name="Totale 2 5 6 3 2 3 2 2 2" xfId="28425"/>
    <cellStyle name="Totale 2 5 6 3 2 3 2 2 2 2" xfId="40101"/>
    <cellStyle name="Totale 2 5 6 3 2 3 2 3" xfId="13994"/>
    <cellStyle name="Totale 2 5 6 3 2 3 2 3 2" xfId="25420"/>
    <cellStyle name="Totale 2 5 6 3 2 3 2 3 2 2" xfId="37096"/>
    <cellStyle name="Totale 2 5 6 3 2 3 3" xfId="8309"/>
    <cellStyle name="Totale 2 5 6 3 2 3 3 2" xfId="19599"/>
    <cellStyle name="Totale 2 5 6 3 2 3 3 2 2" xfId="31025"/>
    <cellStyle name="Totale 2 5 6 3 2 3 3 2 2 2" xfId="42701"/>
    <cellStyle name="Totale 2 5 6 3 2 3 4" xfId="9332"/>
    <cellStyle name="Totale 2 5 6 3 2 3 4 2" xfId="20784"/>
    <cellStyle name="Totale 2 5 6 3 2 3 4 2 2" xfId="32460"/>
    <cellStyle name="Totale 2 5 6 3 2 4" xfId="2614"/>
    <cellStyle name="Totale 2 5 6 3 2 4 2" xfId="5937"/>
    <cellStyle name="Totale 2 5 6 3 2 4 2 2" xfId="17361"/>
    <cellStyle name="Totale 2 5 6 3 2 4 2 2 2" xfId="28787"/>
    <cellStyle name="Totale 2 5 6 3 2 4 2 2 2 2" xfId="40463"/>
    <cellStyle name="Totale 2 5 6 3 2 4 2 3" xfId="14360"/>
    <cellStyle name="Totale 2 5 6 3 2 4 2 3 2" xfId="25786"/>
    <cellStyle name="Totale 2 5 6 3 2 4 2 3 2 2" xfId="37462"/>
    <cellStyle name="Totale 2 5 6 3 2 4 3" xfId="8671"/>
    <cellStyle name="Totale 2 5 6 3 2 4 3 2" xfId="19961"/>
    <cellStyle name="Totale 2 5 6 3 2 4 3 2 2" xfId="31387"/>
    <cellStyle name="Totale 2 5 6 3 2 4 3 2 2 2" xfId="43063"/>
    <cellStyle name="Totale 2 5 6 3 2 4 4" xfId="11415"/>
    <cellStyle name="Totale 2 5 6 3 2 4 4 2" xfId="22867"/>
    <cellStyle name="Totale 2 5 6 3 2 4 4 2 2" xfId="34543"/>
    <cellStyle name="Totale 2 5 6 3 2 5" xfId="1720"/>
    <cellStyle name="Totale 2 5 6 3 2 5 2" xfId="5044"/>
    <cellStyle name="Totale 2 5 6 3 2 5 2 2" xfId="16536"/>
    <cellStyle name="Totale 2 5 6 3 2 5 2 2 2" xfId="27962"/>
    <cellStyle name="Totale 2 5 6 3 2 5 2 2 2 2" xfId="39638"/>
    <cellStyle name="Totale 2 5 6 3 2 5 2 3" xfId="13528"/>
    <cellStyle name="Totale 2 5 6 3 2 5 2 3 2" xfId="24955"/>
    <cellStyle name="Totale 2 5 6 3 2 5 2 3 2 2" xfId="36631"/>
    <cellStyle name="Totale 2 5 6 3 2 5 3" xfId="7846"/>
    <cellStyle name="Totale 2 5 6 3 2 5 3 2" xfId="19136"/>
    <cellStyle name="Totale 2 5 6 3 2 5 3 2 2" xfId="30562"/>
    <cellStyle name="Totale 2 5 6 3 2 5 3 2 2 2" xfId="42238"/>
    <cellStyle name="Totale 2 5 6 3 2 5 4" xfId="11828"/>
    <cellStyle name="Totale 2 5 6 3 2 5 4 2" xfId="23280"/>
    <cellStyle name="Totale 2 5 6 3 2 5 4 2 2" xfId="34956"/>
    <cellStyle name="Totale 2 5 6 3 2 6" xfId="3322"/>
    <cellStyle name="Totale 2 5 6 3 2 6 2" xfId="6642"/>
    <cellStyle name="Totale 2 5 6 3 2 6 2 2" xfId="18038"/>
    <cellStyle name="Totale 2 5 6 3 2 6 2 2 2" xfId="29464"/>
    <cellStyle name="Totale 2 5 6 3 2 6 2 2 2 2" xfId="41140"/>
    <cellStyle name="Totale 2 5 6 3 2 6 2 3" xfId="15043"/>
    <cellStyle name="Totale 2 5 6 3 2 6 2 3 2" xfId="26469"/>
    <cellStyle name="Totale 2 5 6 3 2 6 2 3 2 2" xfId="38145"/>
    <cellStyle name="Totale 2 5 6 3 2 6 3" xfId="10473"/>
    <cellStyle name="Totale 2 5 6 3 2 6 3 2" xfId="21925"/>
    <cellStyle name="Totale 2 5 6 3 2 6 3 2 2" xfId="33601"/>
    <cellStyle name="Totale 2 5 6 3 2 7" xfId="3928"/>
    <cellStyle name="Totale 2 5 6 3 2 7 2" xfId="15516"/>
    <cellStyle name="Totale 2 5 6 3 2 7 2 2" xfId="26942"/>
    <cellStyle name="Totale 2 5 6 3 2 7 2 2 2" xfId="38618"/>
    <cellStyle name="Totale 2 5 6 3 2 7 3" xfId="12503"/>
    <cellStyle name="Totale 2 5 6 3 2 7 3 2" xfId="23930"/>
    <cellStyle name="Totale 2 5 6 3 2 7 3 2 2" xfId="35606"/>
    <cellStyle name="Totale 2 5 6 3 2 8" xfId="11552"/>
    <cellStyle name="Totale 2 5 6 3 2 8 2" xfId="23004"/>
    <cellStyle name="Totale 2 5 6 3 2 8 2 2" xfId="34680"/>
    <cellStyle name="Totale 2 5 6 3 3" xfId="1095"/>
    <cellStyle name="Totale 2 5 6 3 3 2" xfId="4452"/>
    <cellStyle name="Totale 2 5 6 3 3 2 2" xfId="15987"/>
    <cellStyle name="Totale 2 5 6 3 3 2 2 2" xfId="27413"/>
    <cellStyle name="Totale 2 5 6 3 3 2 2 2 2" xfId="39089"/>
    <cellStyle name="Totale 2 5 6 3 3 2 3" xfId="12977"/>
    <cellStyle name="Totale 2 5 6 3 3 2 3 2" xfId="24404"/>
    <cellStyle name="Totale 2 5 6 3 3 2 3 2 2" xfId="36080"/>
    <cellStyle name="Totale 2 5 6 3 3 3" xfId="7273"/>
    <cellStyle name="Totale 2 5 6 3 3 3 2" xfId="18587"/>
    <cellStyle name="Totale 2 5 6 3 3 3 2 2" xfId="30013"/>
    <cellStyle name="Totale 2 5 6 3 3 3 2 2 2" xfId="41689"/>
    <cellStyle name="Totale 2 5 6 3 3 4" xfId="11439"/>
    <cellStyle name="Totale 2 5 6 3 3 4 2" xfId="22891"/>
    <cellStyle name="Totale 2 5 6 3 3 4 2 2" xfId="34567"/>
    <cellStyle name="Totale 2 5 6 3 4" xfId="1463"/>
    <cellStyle name="Totale 2 5 6 3 4 2" xfId="4795"/>
    <cellStyle name="Totale 2 5 6 3 4 2 2" xfId="16322"/>
    <cellStyle name="Totale 2 5 6 3 4 2 2 2" xfId="27748"/>
    <cellStyle name="Totale 2 5 6 3 4 2 2 2 2" xfId="39424"/>
    <cellStyle name="Totale 2 5 6 3 4 2 3" xfId="13314"/>
    <cellStyle name="Totale 2 5 6 3 4 2 3 2" xfId="24741"/>
    <cellStyle name="Totale 2 5 6 3 4 2 3 2 2" xfId="36417"/>
    <cellStyle name="Totale 2 5 6 3 4 3" xfId="7632"/>
    <cellStyle name="Totale 2 5 6 3 4 3 2" xfId="18922"/>
    <cellStyle name="Totale 2 5 6 3 4 3 2 2" xfId="30348"/>
    <cellStyle name="Totale 2 5 6 3 4 3 2 2 2" xfId="42024"/>
    <cellStyle name="Totale 2 5 6 3 4 4" xfId="11742"/>
    <cellStyle name="Totale 2 5 6 3 4 4 2" xfId="23194"/>
    <cellStyle name="Totale 2 5 6 3 4 4 2 2" xfId="34870"/>
    <cellStyle name="Totale 2 5 6 3 5" xfId="779"/>
    <cellStyle name="Totale 2 5 6 3 5 2" xfId="4142"/>
    <cellStyle name="Totale 2 5 6 3 5 2 2" xfId="15724"/>
    <cellStyle name="Totale 2 5 6 3 5 2 2 2" xfId="27150"/>
    <cellStyle name="Totale 2 5 6 3 5 2 2 2 2" xfId="38826"/>
    <cellStyle name="Totale 2 5 6 3 5 2 3" xfId="12712"/>
    <cellStyle name="Totale 2 5 6 3 5 2 3 2" xfId="24139"/>
    <cellStyle name="Totale 2 5 6 3 5 2 3 2 2" xfId="35815"/>
    <cellStyle name="Totale 2 5 6 3 5 3" xfId="7008"/>
    <cellStyle name="Totale 2 5 6 3 5 3 2" xfId="18323"/>
    <cellStyle name="Totale 2 5 6 3 5 3 2 2" xfId="29749"/>
    <cellStyle name="Totale 2 5 6 3 5 3 2 2 2" xfId="41425"/>
    <cellStyle name="Totale 2 5 6 3 5 4" xfId="11513"/>
    <cellStyle name="Totale 2 5 6 3 5 4 2" xfId="22965"/>
    <cellStyle name="Totale 2 5 6 3 5 4 2 2" xfId="34641"/>
    <cellStyle name="Totale 2 5 6 3 6" xfId="2051"/>
    <cellStyle name="Totale 2 5 6 3 6 2" xfId="5374"/>
    <cellStyle name="Totale 2 5 6 3 6 2 2" xfId="16811"/>
    <cellStyle name="Totale 2 5 6 3 6 2 2 2" xfId="28237"/>
    <cellStyle name="Totale 2 5 6 3 6 2 2 2 2" xfId="39913"/>
    <cellStyle name="Totale 2 5 6 3 6 2 3" xfId="13806"/>
    <cellStyle name="Totale 2 5 6 3 6 2 3 2" xfId="25232"/>
    <cellStyle name="Totale 2 5 6 3 6 2 3 2 2" xfId="36908"/>
    <cellStyle name="Totale 2 5 6 3 6 3" xfId="8121"/>
    <cellStyle name="Totale 2 5 6 3 6 3 2" xfId="19411"/>
    <cellStyle name="Totale 2 5 6 3 6 3 2 2" xfId="30837"/>
    <cellStyle name="Totale 2 5 6 3 6 3 2 2 2" xfId="42513"/>
    <cellStyle name="Totale 2 5 6 3 6 4" xfId="9509"/>
    <cellStyle name="Totale 2 5 6 3 6 4 2" xfId="20961"/>
    <cellStyle name="Totale 2 5 6 3 6 4 2 2" xfId="32637"/>
    <cellStyle name="Totale 2 5 6 3 7" xfId="2425"/>
    <cellStyle name="Totale 2 5 6 3 7 2" xfId="5748"/>
    <cellStyle name="Totale 2 5 6 3 7 2 2" xfId="17172"/>
    <cellStyle name="Totale 2 5 6 3 7 2 2 2" xfId="28598"/>
    <cellStyle name="Totale 2 5 6 3 7 2 2 2 2" xfId="40274"/>
    <cellStyle name="Totale 2 5 6 3 7 2 3" xfId="14171"/>
    <cellStyle name="Totale 2 5 6 3 7 2 3 2" xfId="25597"/>
    <cellStyle name="Totale 2 5 6 3 7 2 3 2 2" xfId="37273"/>
    <cellStyle name="Totale 2 5 6 3 7 3" xfId="8482"/>
    <cellStyle name="Totale 2 5 6 3 7 3 2" xfId="19772"/>
    <cellStyle name="Totale 2 5 6 3 7 3 2 2" xfId="31198"/>
    <cellStyle name="Totale 2 5 6 3 7 3 2 2 2" xfId="42874"/>
    <cellStyle name="Totale 2 5 6 3 7 4" xfId="9825"/>
    <cellStyle name="Totale 2 5 6 3 7 4 2" xfId="21277"/>
    <cellStyle name="Totale 2 5 6 3 7 4 2 2" xfId="32953"/>
    <cellStyle name="Totale 2 5 6 3 8" xfId="2888"/>
    <cellStyle name="Totale 2 5 6 3 8 2" xfId="6209"/>
    <cellStyle name="Totale 2 5 6 3 8 2 2" xfId="17612"/>
    <cellStyle name="Totale 2 5 6 3 8 2 2 2" xfId="29038"/>
    <cellStyle name="Totale 2 5 6 3 8 2 2 2 2" xfId="40714"/>
    <cellStyle name="Totale 2 5 6 3 8 2 3" xfId="14614"/>
    <cellStyle name="Totale 2 5 6 3 8 2 3 2" xfId="26040"/>
    <cellStyle name="Totale 2 5 6 3 8 2 3 2 2" xfId="37716"/>
    <cellStyle name="Totale 2 5 6 3 8 3" xfId="8921"/>
    <cellStyle name="Totale 2 5 6 3 8 3 2" xfId="20211"/>
    <cellStyle name="Totale 2 5 6 3 8 3 2 2" xfId="31637"/>
    <cellStyle name="Totale 2 5 6 3 8 3 2 2 2" xfId="43313"/>
    <cellStyle name="Totale 2 5 6 3 8 4" xfId="9602"/>
    <cellStyle name="Totale 2 5 6 3 8 4 2" xfId="21054"/>
    <cellStyle name="Totale 2 5 6 3 8 4 2 2" xfId="32730"/>
    <cellStyle name="Totale 2 5 6 3 9" xfId="3134"/>
    <cellStyle name="Totale 2 5 6 3 9 2" xfId="6454"/>
    <cellStyle name="Totale 2 5 6 3 9 2 2" xfId="17850"/>
    <cellStyle name="Totale 2 5 6 3 9 2 2 2" xfId="29276"/>
    <cellStyle name="Totale 2 5 6 3 9 2 2 2 2" xfId="40952"/>
    <cellStyle name="Totale 2 5 6 3 9 2 3" xfId="14855"/>
    <cellStyle name="Totale 2 5 6 3 9 2 3 2" xfId="26281"/>
    <cellStyle name="Totale 2 5 6 3 9 2 3 2 2" xfId="37957"/>
    <cellStyle name="Totale 2 5 6 3 9 3" xfId="9082"/>
    <cellStyle name="Totale 2 5 6 3 9 3 2" xfId="20372"/>
    <cellStyle name="Totale 2 5 6 3 9 3 2 2" xfId="31798"/>
    <cellStyle name="Totale 2 5 6 3 9 3 2 2 2" xfId="43474"/>
    <cellStyle name="Totale 2 5 6 3 9 4" xfId="9238"/>
    <cellStyle name="Totale 2 5 6 3 9 4 2" xfId="20690"/>
    <cellStyle name="Totale 2 5 6 3 9 4 2 2" xfId="32366"/>
    <cellStyle name="Totale 2 5 6 4" xfId="297"/>
    <cellStyle name="Totale 2 5 6 4 10" xfId="9508"/>
    <cellStyle name="Totale 2 5 6 4 10 2" xfId="20960"/>
    <cellStyle name="Totale 2 5 6 4 10 2 2" xfId="32636"/>
    <cellStyle name="Totale 2 5 6 4 2" xfId="1409"/>
    <cellStyle name="Totale 2 5 6 4 2 2" xfId="4741"/>
    <cellStyle name="Totale 2 5 6 4 2 2 2" xfId="16268"/>
    <cellStyle name="Totale 2 5 6 4 2 2 2 2" xfId="27694"/>
    <cellStyle name="Totale 2 5 6 4 2 2 2 2 2" xfId="39370"/>
    <cellStyle name="Totale 2 5 6 4 2 2 3" xfId="13260"/>
    <cellStyle name="Totale 2 5 6 4 2 2 3 2" xfId="24687"/>
    <cellStyle name="Totale 2 5 6 4 2 2 3 2 2" xfId="36363"/>
    <cellStyle name="Totale 2 5 6 4 2 3" xfId="7578"/>
    <cellStyle name="Totale 2 5 6 4 2 3 2" xfId="18868"/>
    <cellStyle name="Totale 2 5 6 4 2 3 2 2" xfId="30294"/>
    <cellStyle name="Totale 2 5 6 4 2 3 2 2 2" xfId="41970"/>
    <cellStyle name="Totale 2 5 6 4 2 4" xfId="10417"/>
    <cellStyle name="Totale 2 5 6 4 2 4 2" xfId="21869"/>
    <cellStyle name="Totale 2 5 6 4 2 4 2 2" xfId="33545"/>
    <cellStyle name="Totale 2 5 6 4 3" xfId="1603"/>
    <cellStyle name="Totale 2 5 6 4 3 2" xfId="4933"/>
    <cellStyle name="Totale 2 5 6 4 3 2 2" xfId="16459"/>
    <cellStyle name="Totale 2 5 6 4 3 2 2 2" xfId="27885"/>
    <cellStyle name="Totale 2 5 6 4 3 2 2 2 2" xfId="39561"/>
    <cellStyle name="Totale 2 5 6 4 3 2 3" xfId="13451"/>
    <cellStyle name="Totale 2 5 6 4 3 2 3 2" xfId="24878"/>
    <cellStyle name="Totale 2 5 6 4 3 2 3 2 2" xfId="36554"/>
    <cellStyle name="Totale 2 5 6 4 3 3" xfId="7769"/>
    <cellStyle name="Totale 2 5 6 4 3 3 2" xfId="19059"/>
    <cellStyle name="Totale 2 5 6 4 3 3 2 2" xfId="30485"/>
    <cellStyle name="Totale 2 5 6 4 3 3 2 2 2" xfId="42161"/>
    <cellStyle name="Totale 2 5 6 4 3 4" xfId="10611"/>
    <cellStyle name="Totale 2 5 6 4 3 4 2" xfId="22063"/>
    <cellStyle name="Totale 2 5 6 4 3 4 2 2" xfId="33739"/>
    <cellStyle name="Totale 2 5 6 4 4" xfId="725"/>
    <cellStyle name="Totale 2 5 6 4 4 2" xfId="4088"/>
    <cellStyle name="Totale 2 5 6 4 4 2 2" xfId="15670"/>
    <cellStyle name="Totale 2 5 6 4 4 2 2 2" xfId="27096"/>
    <cellStyle name="Totale 2 5 6 4 4 2 2 2 2" xfId="38772"/>
    <cellStyle name="Totale 2 5 6 4 4 2 3" xfId="12658"/>
    <cellStyle name="Totale 2 5 6 4 4 2 3 2" xfId="24085"/>
    <cellStyle name="Totale 2 5 6 4 4 2 3 2 2" xfId="35761"/>
    <cellStyle name="Totale 2 5 6 4 4 3" xfId="6954"/>
    <cellStyle name="Totale 2 5 6 4 4 3 2" xfId="18269"/>
    <cellStyle name="Totale 2 5 6 4 4 3 2 2" xfId="29695"/>
    <cellStyle name="Totale 2 5 6 4 4 3 2 2 2" xfId="41371"/>
    <cellStyle name="Totale 2 5 6 4 4 4" xfId="11717"/>
    <cellStyle name="Totale 2 5 6 4 4 4 2" xfId="23169"/>
    <cellStyle name="Totale 2 5 6 4 4 4 2 2" xfId="34845"/>
    <cellStyle name="Totale 2 5 6 4 5" xfId="1997"/>
    <cellStyle name="Totale 2 5 6 4 5 2" xfId="5320"/>
    <cellStyle name="Totale 2 5 6 4 5 2 2" xfId="16757"/>
    <cellStyle name="Totale 2 5 6 4 5 2 2 2" xfId="28183"/>
    <cellStyle name="Totale 2 5 6 4 5 2 2 2 2" xfId="39859"/>
    <cellStyle name="Totale 2 5 6 4 5 2 3" xfId="13752"/>
    <cellStyle name="Totale 2 5 6 4 5 2 3 2" xfId="25178"/>
    <cellStyle name="Totale 2 5 6 4 5 2 3 2 2" xfId="36854"/>
    <cellStyle name="Totale 2 5 6 4 5 3" xfId="8067"/>
    <cellStyle name="Totale 2 5 6 4 5 3 2" xfId="19357"/>
    <cellStyle name="Totale 2 5 6 4 5 3 2 2" xfId="30783"/>
    <cellStyle name="Totale 2 5 6 4 5 3 2 2 2" xfId="42459"/>
    <cellStyle name="Totale 2 5 6 4 5 4" xfId="10149"/>
    <cellStyle name="Totale 2 5 6 4 5 4 2" xfId="21601"/>
    <cellStyle name="Totale 2 5 6 4 5 4 2 2" xfId="33277"/>
    <cellStyle name="Totale 2 5 6 4 6" xfId="2371"/>
    <cellStyle name="Totale 2 5 6 4 6 2" xfId="5694"/>
    <cellStyle name="Totale 2 5 6 4 6 2 2" xfId="17118"/>
    <cellStyle name="Totale 2 5 6 4 6 2 2 2" xfId="28544"/>
    <cellStyle name="Totale 2 5 6 4 6 2 2 2 2" xfId="40220"/>
    <cellStyle name="Totale 2 5 6 4 6 2 3" xfId="14117"/>
    <cellStyle name="Totale 2 5 6 4 6 2 3 2" xfId="25543"/>
    <cellStyle name="Totale 2 5 6 4 6 2 3 2 2" xfId="37219"/>
    <cellStyle name="Totale 2 5 6 4 6 3" xfId="8428"/>
    <cellStyle name="Totale 2 5 6 4 6 3 2" xfId="19718"/>
    <cellStyle name="Totale 2 5 6 4 6 3 2 2" xfId="31144"/>
    <cellStyle name="Totale 2 5 6 4 6 3 2 2 2" xfId="42820"/>
    <cellStyle name="Totale 2 5 6 4 6 4" xfId="10922"/>
    <cellStyle name="Totale 2 5 6 4 6 4 2" xfId="22374"/>
    <cellStyle name="Totale 2 5 6 4 6 4 2 2" xfId="34050"/>
    <cellStyle name="Totale 2 5 6 4 7" xfId="2770"/>
    <cellStyle name="Totale 2 5 6 4 7 2" xfId="6092"/>
    <cellStyle name="Totale 2 5 6 4 7 2 2" xfId="17499"/>
    <cellStyle name="Totale 2 5 6 4 7 2 2 2" xfId="28925"/>
    <cellStyle name="Totale 2 5 6 4 7 2 2 2 2" xfId="40601"/>
    <cellStyle name="Totale 2 5 6 4 7 2 3" xfId="14501"/>
    <cellStyle name="Totale 2 5 6 4 7 2 3 2" xfId="25927"/>
    <cellStyle name="Totale 2 5 6 4 7 2 3 2 2" xfId="37603"/>
    <cellStyle name="Totale 2 5 6 4 7 3" xfId="8809"/>
    <cellStyle name="Totale 2 5 6 4 7 3 2" xfId="20099"/>
    <cellStyle name="Totale 2 5 6 4 7 3 2 2" xfId="31525"/>
    <cellStyle name="Totale 2 5 6 4 7 3 2 2 2" xfId="43201"/>
    <cellStyle name="Totale 2 5 6 4 7 4" xfId="11676"/>
    <cellStyle name="Totale 2 5 6 4 7 4 2" xfId="23128"/>
    <cellStyle name="Totale 2 5 6 4 7 4 2 2" xfId="34804"/>
    <cellStyle name="Totale 2 5 6 4 8" xfId="3080"/>
    <cellStyle name="Totale 2 5 6 4 8 2" xfId="6400"/>
    <cellStyle name="Totale 2 5 6 4 8 2 2" xfId="17796"/>
    <cellStyle name="Totale 2 5 6 4 8 2 2 2" xfId="29222"/>
    <cellStyle name="Totale 2 5 6 4 8 2 2 2 2" xfId="40898"/>
    <cellStyle name="Totale 2 5 6 4 8 2 3" xfId="14801"/>
    <cellStyle name="Totale 2 5 6 4 8 2 3 2" xfId="26227"/>
    <cellStyle name="Totale 2 5 6 4 8 2 3 2 2" xfId="37903"/>
    <cellStyle name="Totale 2 5 6 4 8 3" xfId="9894"/>
    <cellStyle name="Totale 2 5 6 4 8 3 2" xfId="21346"/>
    <cellStyle name="Totale 2 5 6 4 8 3 2 2" xfId="33022"/>
    <cellStyle name="Totale 2 5 6 4 9" xfId="3685"/>
    <cellStyle name="Totale 2 5 6 4 9 2" xfId="15274"/>
    <cellStyle name="Totale 2 5 6 4 9 2 2" xfId="26700"/>
    <cellStyle name="Totale 2 5 6 4 9 2 2 2" xfId="38376"/>
    <cellStyle name="Totale 2 5 6 4 9 3" xfId="12261"/>
    <cellStyle name="Totale 2 5 6 4 9 3 2" xfId="23688"/>
    <cellStyle name="Totale 2 5 6 4 9 3 2 2" xfId="35364"/>
    <cellStyle name="Totale 2 5 6 5" xfId="467"/>
    <cellStyle name="Totale 2 5 6 5 2" xfId="1151"/>
    <cellStyle name="Totale 2 5 6 5 2 2" xfId="4508"/>
    <cellStyle name="Totale 2 5 6 5 2 2 2" xfId="16042"/>
    <cellStyle name="Totale 2 5 6 5 2 2 2 2" xfId="27468"/>
    <cellStyle name="Totale 2 5 6 5 2 2 2 2 2" xfId="39144"/>
    <cellStyle name="Totale 2 5 6 5 2 2 3" xfId="13032"/>
    <cellStyle name="Totale 2 5 6 5 2 2 3 2" xfId="24459"/>
    <cellStyle name="Totale 2 5 6 5 2 2 3 2 2" xfId="36135"/>
    <cellStyle name="Totale 2 5 6 5 2 3" xfId="7328"/>
    <cellStyle name="Totale 2 5 6 5 2 3 2" xfId="18642"/>
    <cellStyle name="Totale 2 5 6 5 2 3 2 2" xfId="30068"/>
    <cellStyle name="Totale 2 5 6 5 2 3 2 2 2" xfId="41744"/>
    <cellStyle name="Totale 2 5 6 5 2 4" xfId="10470"/>
    <cellStyle name="Totale 2 5 6 5 2 4 2" xfId="21922"/>
    <cellStyle name="Totale 2 5 6 5 2 4 2 2" xfId="33598"/>
    <cellStyle name="Totale 2 5 6 5 3" xfId="2167"/>
    <cellStyle name="Totale 2 5 6 5 3 2" xfId="5490"/>
    <cellStyle name="Totale 2 5 6 5 3 2 2" xfId="16926"/>
    <cellStyle name="Totale 2 5 6 5 3 2 2 2" xfId="28352"/>
    <cellStyle name="Totale 2 5 6 5 3 2 2 2 2" xfId="40028"/>
    <cellStyle name="Totale 2 5 6 5 3 2 3" xfId="13921"/>
    <cellStyle name="Totale 2 5 6 5 3 2 3 2" xfId="25347"/>
    <cellStyle name="Totale 2 5 6 5 3 2 3 2 2" xfId="37023"/>
    <cellStyle name="Totale 2 5 6 5 3 3" xfId="8236"/>
    <cellStyle name="Totale 2 5 6 5 3 3 2" xfId="19526"/>
    <cellStyle name="Totale 2 5 6 5 3 3 2 2" xfId="30952"/>
    <cellStyle name="Totale 2 5 6 5 3 3 2 2 2" xfId="42628"/>
    <cellStyle name="Totale 2 5 6 5 3 4" xfId="9321"/>
    <cellStyle name="Totale 2 5 6 5 3 4 2" xfId="20773"/>
    <cellStyle name="Totale 2 5 6 5 3 4 2 2" xfId="32449"/>
    <cellStyle name="Totale 2 5 6 5 4" xfId="2541"/>
    <cellStyle name="Totale 2 5 6 5 4 2" xfId="5864"/>
    <cellStyle name="Totale 2 5 6 5 4 2 2" xfId="17288"/>
    <cellStyle name="Totale 2 5 6 5 4 2 2 2" xfId="28714"/>
    <cellStyle name="Totale 2 5 6 5 4 2 2 2 2" xfId="40390"/>
    <cellStyle name="Totale 2 5 6 5 4 2 3" xfId="14287"/>
    <cellStyle name="Totale 2 5 6 5 4 2 3 2" xfId="25713"/>
    <cellStyle name="Totale 2 5 6 5 4 2 3 2 2" xfId="37389"/>
    <cellStyle name="Totale 2 5 6 5 4 3" xfId="8598"/>
    <cellStyle name="Totale 2 5 6 5 4 3 2" xfId="19888"/>
    <cellStyle name="Totale 2 5 6 5 4 3 2 2" xfId="31314"/>
    <cellStyle name="Totale 2 5 6 5 4 3 2 2 2" xfId="42990"/>
    <cellStyle name="Totale 2 5 6 5 4 4" xfId="10243"/>
    <cellStyle name="Totale 2 5 6 5 4 4 2" xfId="21695"/>
    <cellStyle name="Totale 2 5 6 5 4 4 2 2" xfId="33371"/>
    <cellStyle name="Totale 2 5 6 5 5" xfId="2703"/>
    <cellStyle name="Totale 2 5 6 5 5 2" xfId="6026"/>
    <cellStyle name="Totale 2 5 6 5 5 2 2" xfId="17435"/>
    <cellStyle name="Totale 2 5 6 5 5 2 2 2" xfId="28861"/>
    <cellStyle name="Totale 2 5 6 5 5 2 2 2 2" xfId="40537"/>
    <cellStyle name="Totale 2 5 6 5 5 2 3" xfId="14437"/>
    <cellStyle name="Totale 2 5 6 5 5 2 3 2" xfId="25863"/>
    <cellStyle name="Totale 2 5 6 5 5 2 3 2 2" xfId="37539"/>
    <cellStyle name="Totale 2 5 6 5 5 3" xfId="8745"/>
    <cellStyle name="Totale 2 5 6 5 5 3 2" xfId="20035"/>
    <cellStyle name="Totale 2 5 6 5 5 3 2 2" xfId="31461"/>
    <cellStyle name="Totale 2 5 6 5 5 3 2 2 2" xfId="43137"/>
    <cellStyle name="Totale 2 5 6 5 5 4" xfId="11453"/>
    <cellStyle name="Totale 2 5 6 5 5 4 2" xfId="22905"/>
    <cellStyle name="Totale 2 5 6 5 5 4 2 2" xfId="34581"/>
    <cellStyle name="Totale 2 5 6 5 6" xfId="3249"/>
    <cellStyle name="Totale 2 5 6 5 6 2" xfId="6569"/>
    <cellStyle name="Totale 2 5 6 5 6 2 2" xfId="17965"/>
    <cellStyle name="Totale 2 5 6 5 6 2 2 2" xfId="29391"/>
    <cellStyle name="Totale 2 5 6 5 6 2 2 2 2" xfId="41067"/>
    <cellStyle name="Totale 2 5 6 5 6 2 3" xfId="14970"/>
    <cellStyle name="Totale 2 5 6 5 6 2 3 2" xfId="26396"/>
    <cellStyle name="Totale 2 5 6 5 6 2 3 2 2" xfId="38072"/>
    <cellStyle name="Totale 2 5 6 5 6 3" xfId="9138"/>
    <cellStyle name="Totale 2 5 6 5 6 3 2" xfId="20427"/>
    <cellStyle name="Totale 2 5 6 5 6 3 2 2" xfId="31853"/>
    <cellStyle name="Totale 2 5 6 5 6 3 2 2 2" xfId="43529"/>
    <cellStyle name="Totale 2 5 6 5 6 4" xfId="9297"/>
    <cellStyle name="Totale 2 5 6 5 6 4 2" xfId="20749"/>
    <cellStyle name="Totale 2 5 6 5 6 4 2 2" xfId="32425"/>
    <cellStyle name="Totale 2 5 6 5 7" xfId="3390"/>
    <cellStyle name="Totale 2 5 6 5 7 2" xfId="6704"/>
    <cellStyle name="Totale 2 5 6 5 7 2 2" xfId="18095"/>
    <cellStyle name="Totale 2 5 6 5 7 2 2 2" xfId="29521"/>
    <cellStyle name="Totale 2 5 6 5 7 2 2 2 2" xfId="41197"/>
    <cellStyle name="Totale 2 5 6 5 7 2 3" xfId="15101"/>
    <cellStyle name="Totale 2 5 6 5 7 2 3 2" xfId="26527"/>
    <cellStyle name="Totale 2 5 6 5 7 2 3 2 2" xfId="38203"/>
    <cellStyle name="Totale 2 5 6 5 7 3" xfId="10472"/>
    <cellStyle name="Totale 2 5 6 5 7 3 2" xfId="21924"/>
    <cellStyle name="Totale 2 5 6 5 7 3 2 2" xfId="33600"/>
    <cellStyle name="Totale 2 5 6 5 8" xfId="3855"/>
    <cellStyle name="Totale 2 5 6 5 8 2" xfId="15443"/>
    <cellStyle name="Totale 2 5 6 5 8 2 2" xfId="26869"/>
    <cellStyle name="Totale 2 5 6 5 8 2 2 2" xfId="38545"/>
    <cellStyle name="Totale 2 5 6 5 8 3" xfId="12430"/>
    <cellStyle name="Totale 2 5 6 5 8 3 2" xfId="23857"/>
    <cellStyle name="Totale 2 5 6 5 8 3 2 2" xfId="35533"/>
    <cellStyle name="Totale 2 5 6 5 9" xfId="10634"/>
    <cellStyle name="Totale 2 5 6 5 9 2" xfId="22086"/>
    <cellStyle name="Totale 2 5 6 5 9 2 2" xfId="33762"/>
    <cellStyle name="Totale 2 5 6 6" xfId="904"/>
    <cellStyle name="Totale 2 5 6 6 2" xfId="4263"/>
    <cellStyle name="Totale 2 5 6 6 2 2" xfId="15818"/>
    <cellStyle name="Totale 2 5 6 6 2 2 2" xfId="27244"/>
    <cellStyle name="Totale 2 5 6 6 2 2 2 2" xfId="38920"/>
    <cellStyle name="Totale 2 5 6 6 2 3" xfId="12808"/>
    <cellStyle name="Totale 2 5 6 6 2 3 2" xfId="24235"/>
    <cellStyle name="Totale 2 5 6 6 2 3 2 2" xfId="35911"/>
    <cellStyle name="Totale 2 5 6 6 3" xfId="7103"/>
    <cellStyle name="Totale 2 5 6 6 3 2" xfId="18417"/>
    <cellStyle name="Totale 2 5 6 6 3 2 2" xfId="29843"/>
    <cellStyle name="Totale 2 5 6 6 3 2 2 2" xfId="41519"/>
    <cellStyle name="Totale 2 5 6 6 4" xfId="9834"/>
    <cellStyle name="Totale 2 5 6 6 4 2" xfId="21286"/>
    <cellStyle name="Totale 2 5 6 6 4 2 2" xfId="32962"/>
    <cellStyle name="Totale 2 5 6 7" xfId="1301"/>
    <cellStyle name="Totale 2 5 6 7 2" xfId="4645"/>
    <cellStyle name="Totale 2 5 6 7 2 2" xfId="16172"/>
    <cellStyle name="Totale 2 5 6 7 2 2 2" xfId="27598"/>
    <cellStyle name="Totale 2 5 6 7 2 2 2 2" xfId="39274"/>
    <cellStyle name="Totale 2 5 6 7 2 3" xfId="13164"/>
    <cellStyle name="Totale 2 5 6 7 2 3 2" xfId="24591"/>
    <cellStyle name="Totale 2 5 6 7 2 3 2 2" xfId="36267"/>
    <cellStyle name="Totale 2 5 6 7 3" xfId="7470"/>
    <cellStyle name="Totale 2 5 6 7 3 2" xfId="18772"/>
    <cellStyle name="Totale 2 5 6 7 3 2 2" xfId="30198"/>
    <cellStyle name="Totale 2 5 6 7 3 2 2 2" xfId="41874"/>
    <cellStyle name="Totale 2 5 6 7 4" xfId="10849"/>
    <cellStyle name="Totale 2 5 6 7 4 2" xfId="22301"/>
    <cellStyle name="Totale 2 5 6 7 4 2 2" xfId="33977"/>
    <cellStyle name="Totale 2 5 6 8" xfId="629"/>
    <cellStyle name="Totale 2 5 6 8 2" xfId="3992"/>
    <cellStyle name="Totale 2 5 6 8 2 2" xfId="15574"/>
    <cellStyle name="Totale 2 5 6 8 2 2 2" xfId="27000"/>
    <cellStyle name="Totale 2 5 6 8 2 2 2 2" xfId="38676"/>
    <cellStyle name="Totale 2 5 6 8 2 3" xfId="12562"/>
    <cellStyle name="Totale 2 5 6 8 2 3 2" xfId="23989"/>
    <cellStyle name="Totale 2 5 6 8 2 3 2 2" xfId="35665"/>
    <cellStyle name="Totale 2 5 6 8 3" xfId="6858"/>
    <cellStyle name="Totale 2 5 6 8 3 2" xfId="18173"/>
    <cellStyle name="Totale 2 5 6 8 3 2 2" xfId="29599"/>
    <cellStyle name="Totale 2 5 6 8 3 2 2 2" xfId="41275"/>
    <cellStyle name="Totale 2 5 6 8 4" xfId="10737"/>
    <cellStyle name="Totale 2 5 6 8 4 2" xfId="22189"/>
    <cellStyle name="Totale 2 5 6 8 4 2 2" xfId="33865"/>
    <cellStyle name="Totale 2 5 6 9" xfId="1724"/>
    <cellStyle name="Totale 2 5 6 9 2" xfId="5048"/>
    <cellStyle name="Totale 2 5 6 9 2 2" xfId="16540"/>
    <cellStyle name="Totale 2 5 6 9 2 2 2" xfId="27966"/>
    <cellStyle name="Totale 2 5 6 9 2 2 2 2" xfId="39642"/>
    <cellStyle name="Totale 2 5 6 9 2 3" xfId="13532"/>
    <cellStyle name="Totale 2 5 6 9 2 3 2" xfId="24959"/>
    <cellStyle name="Totale 2 5 6 9 2 3 2 2" xfId="36635"/>
    <cellStyle name="Totale 2 5 6 9 3" xfId="7850"/>
    <cellStyle name="Totale 2 5 6 9 3 2" xfId="19140"/>
    <cellStyle name="Totale 2 5 6 9 3 2 2" xfId="30566"/>
    <cellStyle name="Totale 2 5 6 9 3 2 2 2" xfId="42242"/>
    <cellStyle name="Totale 2 5 6 9 4" xfId="9852"/>
    <cellStyle name="Totale 2 5 6 9 4 2" xfId="21304"/>
    <cellStyle name="Totale 2 5 6 9 4 2 2" xfId="32980"/>
    <cellStyle name="Totale 2 5 7" xfId="151"/>
    <cellStyle name="Totale 2 5 7 10" xfId="2968"/>
    <cellStyle name="Totale 2 5 7 10 2" xfId="6288"/>
    <cellStyle name="Totale 2 5 7 10 2 2" xfId="17686"/>
    <cellStyle name="Totale 2 5 7 10 2 2 2" xfId="29112"/>
    <cellStyle name="Totale 2 5 7 10 2 2 2 2" xfId="40788"/>
    <cellStyle name="Totale 2 5 7 10 2 3" xfId="14691"/>
    <cellStyle name="Totale 2 5 7 10 2 3 2" xfId="26117"/>
    <cellStyle name="Totale 2 5 7 10 2 3 2 2" xfId="37793"/>
    <cellStyle name="Totale 2 5 7 10 3" xfId="8995"/>
    <cellStyle name="Totale 2 5 7 10 3 2" xfId="20285"/>
    <cellStyle name="Totale 2 5 7 10 3 2 2" xfId="31711"/>
    <cellStyle name="Totale 2 5 7 10 3 2 2 2" xfId="43387"/>
    <cellStyle name="Totale 2 5 7 10 4" xfId="11630"/>
    <cellStyle name="Totale 2 5 7 10 4 2" xfId="23082"/>
    <cellStyle name="Totale 2 5 7 10 4 2 2" xfId="34758"/>
    <cellStyle name="Totale 2 5 7 11" xfId="3562"/>
    <cellStyle name="Totale 2 5 7 11 2" xfId="15164"/>
    <cellStyle name="Totale 2 5 7 11 2 2" xfId="26590"/>
    <cellStyle name="Totale 2 5 7 11 2 2 2" xfId="38266"/>
    <cellStyle name="Totale 2 5 7 11 3" xfId="12151"/>
    <cellStyle name="Totale 2 5 7 11 3 2" xfId="23578"/>
    <cellStyle name="Totale 2 5 7 11 3 2 2" xfId="35254"/>
    <cellStyle name="Totale 2 5 7 2" xfId="286"/>
    <cellStyle name="Totale 2 5 7 2 10" xfId="3674"/>
    <cellStyle name="Totale 2 5 7 2 10 2" xfId="15263"/>
    <cellStyle name="Totale 2 5 7 2 10 2 2" xfId="26689"/>
    <cellStyle name="Totale 2 5 7 2 10 2 2 2" xfId="38365"/>
    <cellStyle name="Totale 2 5 7 2 10 3" xfId="12250"/>
    <cellStyle name="Totale 2 5 7 2 10 3 2" xfId="23677"/>
    <cellStyle name="Totale 2 5 7 2 10 3 2 2" xfId="35353"/>
    <cellStyle name="Totale 2 5 7 2 11" xfId="11281"/>
    <cellStyle name="Totale 2 5 7 2 11 2" xfId="22733"/>
    <cellStyle name="Totale 2 5 7 2 11 2 2" xfId="34409"/>
    <cellStyle name="Totale 2 5 7 2 2" xfId="1034"/>
    <cellStyle name="Totale 2 5 7 2 2 2" xfId="4391"/>
    <cellStyle name="Totale 2 5 7 2 2 2 2" xfId="15926"/>
    <cellStyle name="Totale 2 5 7 2 2 2 2 2" xfId="27352"/>
    <cellStyle name="Totale 2 5 7 2 2 2 2 2 2" xfId="39028"/>
    <cellStyle name="Totale 2 5 7 2 2 2 3" xfId="12916"/>
    <cellStyle name="Totale 2 5 7 2 2 2 3 2" xfId="24343"/>
    <cellStyle name="Totale 2 5 7 2 2 2 3 2 2" xfId="36019"/>
    <cellStyle name="Totale 2 5 7 2 2 3" xfId="7212"/>
    <cellStyle name="Totale 2 5 7 2 2 3 2" xfId="18526"/>
    <cellStyle name="Totale 2 5 7 2 2 3 2 2" xfId="29952"/>
    <cellStyle name="Totale 2 5 7 2 2 3 2 2 2" xfId="41628"/>
    <cellStyle name="Totale 2 5 7 2 2 4" xfId="9528"/>
    <cellStyle name="Totale 2 5 7 2 2 4 2" xfId="20980"/>
    <cellStyle name="Totale 2 5 7 2 2 4 2 2" xfId="32656"/>
    <cellStyle name="Totale 2 5 7 2 3" xfId="1398"/>
    <cellStyle name="Totale 2 5 7 2 3 2" xfId="4730"/>
    <cellStyle name="Totale 2 5 7 2 3 2 2" xfId="16257"/>
    <cellStyle name="Totale 2 5 7 2 3 2 2 2" xfId="27683"/>
    <cellStyle name="Totale 2 5 7 2 3 2 2 2 2" xfId="39359"/>
    <cellStyle name="Totale 2 5 7 2 3 2 3" xfId="13249"/>
    <cellStyle name="Totale 2 5 7 2 3 2 3 2" xfId="24676"/>
    <cellStyle name="Totale 2 5 7 2 3 2 3 2 2" xfId="36352"/>
    <cellStyle name="Totale 2 5 7 2 3 3" xfId="7567"/>
    <cellStyle name="Totale 2 5 7 2 3 3 2" xfId="18857"/>
    <cellStyle name="Totale 2 5 7 2 3 3 2 2" xfId="30283"/>
    <cellStyle name="Totale 2 5 7 2 3 3 2 2 2" xfId="41959"/>
    <cellStyle name="Totale 2 5 7 2 3 4" xfId="11260"/>
    <cellStyle name="Totale 2 5 7 2 3 4 2" xfId="22712"/>
    <cellStyle name="Totale 2 5 7 2 3 4 2 2" xfId="34388"/>
    <cellStyle name="Totale 2 5 7 2 4" xfId="1594"/>
    <cellStyle name="Totale 2 5 7 2 4 2" xfId="4924"/>
    <cellStyle name="Totale 2 5 7 2 4 2 2" xfId="16450"/>
    <cellStyle name="Totale 2 5 7 2 4 2 2 2" xfId="27876"/>
    <cellStyle name="Totale 2 5 7 2 4 2 2 2 2" xfId="39552"/>
    <cellStyle name="Totale 2 5 7 2 4 2 3" xfId="13442"/>
    <cellStyle name="Totale 2 5 7 2 4 2 3 2" xfId="24869"/>
    <cellStyle name="Totale 2 5 7 2 4 2 3 2 2" xfId="36545"/>
    <cellStyle name="Totale 2 5 7 2 4 3" xfId="7760"/>
    <cellStyle name="Totale 2 5 7 2 4 3 2" xfId="19050"/>
    <cellStyle name="Totale 2 5 7 2 4 3 2 2" xfId="30476"/>
    <cellStyle name="Totale 2 5 7 2 4 3 2 2 2" xfId="42152"/>
    <cellStyle name="Totale 2 5 7 2 4 4" xfId="11652"/>
    <cellStyle name="Totale 2 5 7 2 4 4 2" xfId="23104"/>
    <cellStyle name="Totale 2 5 7 2 4 4 2 2" xfId="34780"/>
    <cellStyle name="Totale 2 5 7 2 5" xfId="714"/>
    <cellStyle name="Totale 2 5 7 2 5 2" xfId="4077"/>
    <cellStyle name="Totale 2 5 7 2 5 2 2" xfId="15659"/>
    <cellStyle name="Totale 2 5 7 2 5 2 2 2" xfId="27085"/>
    <cellStyle name="Totale 2 5 7 2 5 2 2 2 2" xfId="38761"/>
    <cellStyle name="Totale 2 5 7 2 5 2 3" xfId="12647"/>
    <cellStyle name="Totale 2 5 7 2 5 2 3 2" xfId="24074"/>
    <cellStyle name="Totale 2 5 7 2 5 2 3 2 2" xfId="35750"/>
    <cellStyle name="Totale 2 5 7 2 5 3" xfId="6943"/>
    <cellStyle name="Totale 2 5 7 2 5 3 2" xfId="18258"/>
    <cellStyle name="Totale 2 5 7 2 5 3 2 2" xfId="29684"/>
    <cellStyle name="Totale 2 5 7 2 5 3 2 2 2" xfId="41360"/>
    <cellStyle name="Totale 2 5 7 2 5 4" xfId="10865"/>
    <cellStyle name="Totale 2 5 7 2 5 4 2" xfId="22317"/>
    <cellStyle name="Totale 2 5 7 2 5 4 2 2" xfId="33993"/>
    <cellStyle name="Totale 2 5 7 2 6" xfId="1986"/>
    <cellStyle name="Totale 2 5 7 2 6 2" xfId="5309"/>
    <cellStyle name="Totale 2 5 7 2 6 2 2" xfId="16746"/>
    <cellStyle name="Totale 2 5 7 2 6 2 2 2" xfId="28172"/>
    <cellStyle name="Totale 2 5 7 2 6 2 2 2 2" xfId="39848"/>
    <cellStyle name="Totale 2 5 7 2 6 2 3" xfId="13741"/>
    <cellStyle name="Totale 2 5 7 2 6 2 3 2" xfId="25167"/>
    <cellStyle name="Totale 2 5 7 2 6 2 3 2 2" xfId="36843"/>
    <cellStyle name="Totale 2 5 7 2 6 3" xfId="8056"/>
    <cellStyle name="Totale 2 5 7 2 6 3 2" xfId="19346"/>
    <cellStyle name="Totale 2 5 7 2 6 3 2 2" xfId="30772"/>
    <cellStyle name="Totale 2 5 7 2 6 3 2 2 2" xfId="42448"/>
    <cellStyle name="Totale 2 5 7 2 6 4" xfId="11487"/>
    <cellStyle name="Totale 2 5 7 2 6 4 2" xfId="22939"/>
    <cellStyle name="Totale 2 5 7 2 6 4 2 2" xfId="34615"/>
    <cellStyle name="Totale 2 5 7 2 7" xfId="2360"/>
    <cellStyle name="Totale 2 5 7 2 7 2" xfId="5683"/>
    <cellStyle name="Totale 2 5 7 2 7 2 2" xfId="17107"/>
    <cellStyle name="Totale 2 5 7 2 7 2 2 2" xfId="28533"/>
    <cellStyle name="Totale 2 5 7 2 7 2 2 2 2" xfId="40209"/>
    <cellStyle name="Totale 2 5 7 2 7 2 3" xfId="14106"/>
    <cellStyle name="Totale 2 5 7 2 7 2 3 2" xfId="25532"/>
    <cellStyle name="Totale 2 5 7 2 7 2 3 2 2" xfId="37208"/>
    <cellStyle name="Totale 2 5 7 2 7 3" xfId="8417"/>
    <cellStyle name="Totale 2 5 7 2 7 3 2" xfId="19707"/>
    <cellStyle name="Totale 2 5 7 2 7 3 2 2" xfId="31133"/>
    <cellStyle name="Totale 2 5 7 2 7 3 2 2 2" xfId="42809"/>
    <cellStyle name="Totale 2 5 7 2 7 4" xfId="9920"/>
    <cellStyle name="Totale 2 5 7 2 7 4 2" xfId="21372"/>
    <cellStyle name="Totale 2 5 7 2 7 4 2 2" xfId="33048"/>
    <cellStyle name="Totale 2 5 7 2 8" xfId="2783"/>
    <cellStyle name="Totale 2 5 7 2 8 2" xfId="6105"/>
    <cellStyle name="Totale 2 5 7 2 8 2 2" xfId="17512"/>
    <cellStyle name="Totale 2 5 7 2 8 2 2 2" xfId="28938"/>
    <cellStyle name="Totale 2 5 7 2 8 2 2 2 2" xfId="40614"/>
    <cellStyle name="Totale 2 5 7 2 8 2 3" xfId="14514"/>
    <cellStyle name="Totale 2 5 7 2 8 2 3 2" xfId="25940"/>
    <cellStyle name="Totale 2 5 7 2 8 2 3 2 2" xfId="37616"/>
    <cellStyle name="Totale 2 5 7 2 8 3" xfId="8822"/>
    <cellStyle name="Totale 2 5 7 2 8 3 2" xfId="20112"/>
    <cellStyle name="Totale 2 5 7 2 8 3 2 2" xfId="31538"/>
    <cellStyle name="Totale 2 5 7 2 8 3 2 2 2" xfId="43214"/>
    <cellStyle name="Totale 2 5 7 2 8 4" xfId="9560"/>
    <cellStyle name="Totale 2 5 7 2 8 4 2" xfId="21012"/>
    <cellStyle name="Totale 2 5 7 2 8 4 2 2" xfId="32688"/>
    <cellStyle name="Totale 2 5 7 2 9" xfId="3069"/>
    <cellStyle name="Totale 2 5 7 2 9 2" xfId="6389"/>
    <cellStyle name="Totale 2 5 7 2 9 2 2" xfId="17785"/>
    <cellStyle name="Totale 2 5 7 2 9 2 2 2" xfId="29211"/>
    <cellStyle name="Totale 2 5 7 2 9 2 2 2 2" xfId="40887"/>
    <cellStyle name="Totale 2 5 7 2 9 2 3" xfId="14790"/>
    <cellStyle name="Totale 2 5 7 2 9 2 3 2" xfId="26216"/>
    <cellStyle name="Totale 2 5 7 2 9 2 3 2 2" xfId="37892"/>
    <cellStyle name="Totale 2 5 7 2 9 3" xfId="11546"/>
    <cellStyle name="Totale 2 5 7 2 9 3 2" xfId="22998"/>
    <cellStyle name="Totale 2 5 7 2 9 3 2 2" xfId="34674"/>
    <cellStyle name="Totale 2 5 7 3" xfId="363"/>
    <cellStyle name="Totale 2 5 7 3 10" xfId="10340"/>
    <cellStyle name="Totale 2 5 7 3 10 2" xfId="21792"/>
    <cellStyle name="Totale 2 5 7 3 10 2 2" xfId="33468"/>
    <cellStyle name="Totale 2 5 7 3 2" xfId="1475"/>
    <cellStyle name="Totale 2 5 7 3 2 2" xfId="4807"/>
    <cellStyle name="Totale 2 5 7 3 2 2 2" xfId="16334"/>
    <cellStyle name="Totale 2 5 7 3 2 2 2 2" xfId="27760"/>
    <cellStyle name="Totale 2 5 7 3 2 2 2 2 2" xfId="39436"/>
    <cellStyle name="Totale 2 5 7 3 2 2 3" xfId="13326"/>
    <cellStyle name="Totale 2 5 7 3 2 2 3 2" xfId="24753"/>
    <cellStyle name="Totale 2 5 7 3 2 2 3 2 2" xfId="36429"/>
    <cellStyle name="Totale 2 5 7 3 2 3" xfId="7644"/>
    <cellStyle name="Totale 2 5 7 3 2 3 2" xfId="18934"/>
    <cellStyle name="Totale 2 5 7 3 2 3 2 2" xfId="30360"/>
    <cellStyle name="Totale 2 5 7 3 2 3 2 2 2" xfId="42036"/>
    <cellStyle name="Totale 2 5 7 3 2 4" xfId="10632"/>
    <cellStyle name="Totale 2 5 7 3 2 4 2" xfId="22084"/>
    <cellStyle name="Totale 2 5 7 3 2 4 2 2" xfId="33760"/>
    <cellStyle name="Totale 2 5 7 3 3" xfId="1618"/>
    <cellStyle name="Totale 2 5 7 3 3 2" xfId="4948"/>
    <cellStyle name="Totale 2 5 7 3 3 2 2" xfId="16472"/>
    <cellStyle name="Totale 2 5 7 3 3 2 2 2" xfId="27898"/>
    <cellStyle name="Totale 2 5 7 3 3 2 2 2 2" xfId="39574"/>
    <cellStyle name="Totale 2 5 7 3 3 2 3" xfId="13464"/>
    <cellStyle name="Totale 2 5 7 3 3 2 3 2" xfId="24891"/>
    <cellStyle name="Totale 2 5 7 3 3 2 3 2 2" xfId="36567"/>
    <cellStyle name="Totale 2 5 7 3 3 3" xfId="7782"/>
    <cellStyle name="Totale 2 5 7 3 3 3 2" xfId="19072"/>
    <cellStyle name="Totale 2 5 7 3 3 3 2 2" xfId="30498"/>
    <cellStyle name="Totale 2 5 7 3 3 3 2 2 2" xfId="42174"/>
    <cellStyle name="Totale 2 5 7 3 3 4" xfId="9850"/>
    <cellStyle name="Totale 2 5 7 3 3 4 2" xfId="21302"/>
    <cellStyle name="Totale 2 5 7 3 3 4 2 2" xfId="32978"/>
    <cellStyle name="Totale 2 5 7 3 4" xfId="791"/>
    <cellStyle name="Totale 2 5 7 3 4 2" xfId="4154"/>
    <cellStyle name="Totale 2 5 7 3 4 2 2" xfId="15736"/>
    <cellStyle name="Totale 2 5 7 3 4 2 2 2" xfId="27162"/>
    <cellStyle name="Totale 2 5 7 3 4 2 2 2 2" xfId="38838"/>
    <cellStyle name="Totale 2 5 7 3 4 2 3" xfId="12724"/>
    <cellStyle name="Totale 2 5 7 3 4 2 3 2" xfId="24151"/>
    <cellStyle name="Totale 2 5 7 3 4 2 3 2 2" xfId="35827"/>
    <cellStyle name="Totale 2 5 7 3 4 3" xfId="7020"/>
    <cellStyle name="Totale 2 5 7 3 4 3 2" xfId="18335"/>
    <cellStyle name="Totale 2 5 7 3 4 3 2 2" xfId="29761"/>
    <cellStyle name="Totale 2 5 7 3 4 3 2 2 2" xfId="41437"/>
    <cellStyle name="Totale 2 5 7 3 4 4" xfId="11271"/>
    <cellStyle name="Totale 2 5 7 3 4 4 2" xfId="22723"/>
    <cellStyle name="Totale 2 5 7 3 4 4 2 2" xfId="34399"/>
    <cellStyle name="Totale 2 5 7 3 5" xfId="2063"/>
    <cellStyle name="Totale 2 5 7 3 5 2" xfId="5386"/>
    <cellStyle name="Totale 2 5 7 3 5 2 2" xfId="16823"/>
    <cellStyle name="Totale 2 5 7 3 5 2 2 2" xfId="28249"/>
    <cellStyle name="Totale 2 5 7 3 5 2 2 2 2" xfId="39925"/>
    <cellStyle name="Totale 2 5 7 3 5 2 3" xfId="13818"/>
    <cellStyle name="Totale 2 5 7 3 5 2 3 2" xfId="25244"/>
    <cellStyle name="Totale 2 5 7 3 5 2 3 2 2" xfId="36920"/>
    <cellStyle name="Totale 2 5 7 3 5 3" xfId="8133"/>
    <cellStyle name="Totale 2 5 7 3 5 3 2" xfId="19423"/>
    <cellStyle name="Totale 2 5 7 3 5 3 2 2" xfId="30849"/>
    <cellStyle name="Totale 2 5 7 3 5 3 2 2 2" xfId="42525"/>
    <cellStyle name="Totale 2 5 7 3 5 4" xfId="10207"/>
    <cellStyle name="Totale 2 5 7 3 5 4 2" xfId="21659"/>
    <cellStyle name="Totale 2 5 7 3 5 4 2 2" xfId="33335"/>
    <cellStyle name="Totale 2 5 7 3 6" xfId="2437"/>
    <cellStyle name="Totale 2 5 7 3 6 2" xfId="5760"/>
    <cellStyle name="Totale 2 5 7 3 6 2 2" xfId="17184"/>
    <cellStyle name="Totale 2 5 7 3 6 2 2 2" xfId="28610"/>
    <cellStyle name="Totale 2 5 7 3 6 2 2 2 2" xfId="40286"/>
    <cellStyle name="Totale 2 5 7 3 6 2 3" xfId="14183"/>
    <cellStyle name="Totale 2 5 7 3 6 2 3 2" xfId="25609"/>
    <cellStyle name="Totale 2 5 7 3 6 2 3 2 2" xfId="37285"/>
    <cellStyle name="Totale 2 5 7 3 6 3" xfId="8494"/>
    <cellStyle name="Totale 2 5 7 3 6 3 2" xfId="19784"/>
    <cellStyle name="Totale 2 5 7 3 6 3 2 2" xfId="31210"/>
    <cellStyle name="Totale 2 5 7 3 6 3 2 2 2" xfId="42886"/>
    <cellStyle name="Totale 2 5 7 3 6 4" xfId="11143"/>
    <cellStyle name="Totale 2 5 7 3 6 4 2" xfId="22595"/>
    <cellStyle name="Totale 2 5 7 3 6 4 2 2" xfId="34271"/>
    <cellStyle name="Totale 2 5 7 3 7" xfId="2877"/>
    <cellStyle name="Totale 2 5 7 3 7 2" xfId="6198"/>
    <cellStyle name="Totale 2 5 7 3 7 2 2" xfId="17601"/>
    <cellStyle name="Totale 2 5 7 3 7 2 2 2" xfId="29027"/>
    <cellStyle name="Totale 2 5 7 3 7 2 2 2 2" xfId="40703"/>
    <cellStyle name="Totale 2 5 7 3 7 2 3" xfId="14603"/>
    <cellStyle name="Totale 2 5 7 3 7 2 3 2" xfId="26029"/>
    <cellStyle name="Totale 2 5 7 3 7 2 3 2 2" xfId="37705"/>
    <cellStyle name="Totale 2 5 7 3 7 3" xfId="8910"/>
    <cellStyle name="Totale 2 5 7 3 7 3 2" xfId="20200"/>
    <cellStyle name="Totale 2 5 7 3 7 3 2 2" xfId="31626"/>
    <cellStyle name="Totale 2 5 7 3 7 3 2 2 2" xfId="43302"/>
    <cellStyle name="Totale 2 5 7 3 7 4" xfId="11614"/>
    <cellStyle name="Totale 2 5 7 3 7 4 2" xfId="23066"/>
    <cellStyle name="Totale 2 5 7 3 7 4 2 2" xfId="34742"/>
    <cellStyle name="Totale 2 5 7 3 8" xfId="3146"/>
    <cellStyle name="Totale 2 5 7 3 8 2" xfId="6466"/>
    <cellStyle name="Totale 2 5 7 3 8 2 2" xfId="17862"/>
    <cellStyle name="Totale 2 5 7 3 8 2 2 2" xfId="29288"/>
    <cellStyle name="Totale 2 5 7 3 8 2 2 2 2" xfId="40964"/>
    <cellStyle name="Totale 2 5 7 3 8 2 3" xfId="14867"/>
    <cellStyle name="Totale 2 5 7 3 8 2 3 2" xfId="26293"/>
    <cellStyle name="Totale 2 5 7 3 8 2 3 2 2" xfId="37969"/>
    <cellStyle name="Totale 2 5 7 3 8 3" xfId="10750"/>
    <cellStyle name="Totale 2 5 7 3 8 3 2" xfId="22202"/>
    <cellStyle name="Totale 2 5 7 3 8 3 2 2" xfId="33878"/>
    <cellStyle name="Totale 2 5 7 3 9" xfId="3751"/>
    <cellStyle name="Totale 2 5 7 3 9 2" xfId="15340"/>
    <cellStyle name="Totale 2 5 7 3 9 2 2" xfId="26766"/>
    <cellStyle name="Totale 2 5 7 3 9 2 2 2" xfId="38442"/>
    <cellStyle name="Totale 2 5 7 3 9 3" xfId="12327"/>
    <cellStyle name="Totale 2 5 7 3 9 3 2" xfId="23754"/>
    <cellStyle name="Totale 2 5 7 3 9 3 2 2" xfId="35430"/>
    <cellStyle name="Totale 2 5 7 4" xfId="479"/>
    <cellStyle name="Totale 2 5 7 4 2" xfId="1163"/>
    <cellStyle name="Totale 2 5 7 4 2 2" xfId="4520"/>
    <cellStyle name="Totale 2 5 7 4 2 2 2" xfId="16054"/>
    <cellStyle name="Totale 2 5 7 4 2 2 2 2" xfId="27480"/>
    <cellStyle name="Totale 2 5 7 4 2 2 2 2 2" xfId="39156"/>
    <cellStyle name="Totale 2 5 7 4 2 2 3" xfId="13044"/>
    <cellStyle name="Totale 2 5 7 4 2 2 3 2" xfId="24471"/>
    <cellStyle name="Totale 2 5 7 4 2 2 3 2 2" xfId="36147"/>
    <cellStyle name="Totale 2 5 7 4 2 3" xfId="7340"/>
    <cellStyle name="Totale 2 5 7 4 2 3 2" xfId="18654"/>
    <cellStyle name="Totale 2 5 7 4 2 3 2 2" xfId="30080"/>
    <cellStyle name="Totale 2 5 7 4 2 3 2 2 2" xfId="41756"/>
    <cellStyle name="Totale 2 5 7 4 2 4" xfId="11027"/>
    <cellStyle name="Totale 2 5 7 4 2 4 2" xfId="22479"/>
    <cellStyle name="Totale 2 5 7 4 2 4 2 2" xfId="34155"/>
    <cellStyle name="Totale 2 5 7 4 3" xfId="2179"/>
    <cellStyle name="Totale 2 5 7 4 3 2" xfId="5502"/>
    <cellStyle name="Totale 2 5 7 4 3 2 2" xfId="16938"/>
    <cellStyle name="Totale 2 5 7 4 3 2 2 2" xfId="28364"/>
    <cellStyle name="Totale 2 5 7 4 3 2 2 2 2" xfId="40040"/>
    <cellStyle name="Totale 2 5 7 4 3 2 3" xfId="13933"/>
    <cellStyle name="Totale 2 5 7 4 3 2 3 2" xfId="25359"/>
    <cellStyle name="Totale 2 5 7 4 3 2 3 2 2" xfId="37035"/>
    <cellStyle name="Totale 2 5 7 4 3 3" xfId="8248"/>
    <cellStyle name="Totale 2 5 7 4 3 3 2" xfId="19538"/>
    <cellStyle name="Totale 2 5 7 4 3 3 2 2" xfId="30964"/>
    <cellStyle name="Totale 2 5 7 4 3 3 2 2 2" xfId="42640"/>
    <cellStyle name="Totale 2 5 7 4 3 4" xfId="11842"/>
    <cellStyle name="Totale 2 5 7 4 3 4 2" xfId="23294"/>
    <cellStyle name="Totale 2 5 7 4 3 4 2 2" xfId="34970"/>
    <cellStyle name="Totale 2 5 7 4 4" xfId="2553"/>
    <cellStyle name="Totale 2 5 7 4 4 2" xfId="5876"/>
    <cellStyle name="Totale 2 5 7 4 4 2 2" xfId="17300"/>
    <cellStyle name="Totale 2 5 7 4 4 2 2 2" xfId="28726"/>
    <cellStyle name="Totale 2 5 7 4 4 2 2 2 2" xfId="40402"/>
    <cellStyle name="Totale 2 5 7 4 4 2 3" xfId="14299"/>
    <cellStyle name="Totale 2 5 7 4 4 2 3 2" xfId="25725"/>
    <cellStyle name="Totale 2 5 7 4 4 2 3 2 2" xfId="37401"/>
    <cellStyle name="Totale 2 5 7 4 4 3" xfId="8610"/>
    <cellStyle name="Totale 2 5 7 4 4 3 2" xfId="19900"/>
    <cellStyle name="Totale 2 5 7 4 4 3 2 2" xfId="31326"/>
    <cellStyle name="Totale 2 5 7 4 4 3 2 2 2" xfId="43002"/>
    <cellStyle name="Totale 2 5 7 4 4 4" xfId="10860"/>
    <cellStyle name="Totale 2 5 7 4 4 4 2" xfId="22312"/>
    <cellStyle name="Totale 2 5 7 4 4 4 2 2" xfId="33988"/>
    <cellStyle name="Totale 2 5 7 4 5" xfId="1804"/>
    <cellStyle name="Totale 2 5 7 4 5 2" xfId="5128"/>
    <cellStyle name="Totale 2 5 7 4 5 2 2" xfId="16594"/>
    <cellStyle name="Totale 2 5 7 4 5 2 2 2" xfId="28020"/>
    <cellStyle name="Totale 2 5 7 4 5 2 2 2 2" xfId="39696"/>
    <cellStyle name="Totale 2 5 7 4 5 2 3" xfId="13589"/>
    <cellStyle name="Totale 2 5 7 4 5 2 3 2" xfId="25015"/>
    <cellStyle name="Totale 2 5 7 4 5 2 3 2 2" xfId="36691"/>
    <cellStyle name="Totale 2 5 7 4 5 3" xfId="7904"/>
    <cellStyle name="Totale 2 5 7 4 5 3 2" xfId="19194"/>
    <cellStyle name="Totale 2 5 7 4 5 3 2 2" xfId="30620"/>
    <cellStyle name="Totale 2 5 7 4 5 3 2 2 2" xfId="42296"/>
    <cellStyle name="Totale 2 5 7 4 5 4" xfId="11893"/>
    <cellStyle name="Totale 2 5 7 4 5 4 2" xfId="23345"/>
    <cellStyle name="Totale 2 5 7 4 5 4 2 2" xfId="35021"/>
    <cellStyle name="Totale 2 5 7 4 6" xfId="3261"/>
    <cellStyle name="Totale 2 5 7 4 6 2" xfId="6581"/>
    <cellStyle name="Totale 2 5 7 4 6 2 2" xfId="17977"/>
    <cellStyle name="Totale 2 5 7 4 6 2 2 2" xfId="29403"/>
    <cellStyle name="Totale 2 5 7 4 6 2 2 2 2" xfId="41079"/>
    <cellStyle name="Totale 2 5 7 4 6 2 3" xfId="14982"/>
    <cellStyle name="Totale 2 5 7 4 6 2 3 2" xfId="26408"/>
    <cellStyle name="Totale 2 5 7 4 6 2 3 2 2" xfId="38084"/>
    <cellStyle name="Totale 2 5 7 4 6 3" xfId="9150"/>
    <cellStyle name="Totale 2 5 7 4 6 3 2" xfId="20439"/>
    <cellStyle name="Totale 2 5 7 4 6 3 2 2" xfId="31865"/>
    <cellStyle name="Totale 2 5 7 4 6 3 2 2 2" xfId="43541"/>
    <cellStyle name="Totale 2 5 7 4 6 4" xfId="10301"/>
    <cellStyle name="Totale 2 5 7 4 6 4 2" xfId="21753"/>
    <cellStyle name="Totale 2 5 7 4 6 4 2 2" xfId="33429"/>
    <cellStyle name="Totale 2 5 7 4 7" xfId="3402"/>
    <cellStyle name="Totale 2 5 7 4 7 2" xfId="6716"/>
    <cellStyle name="Totale 2 5 7 4 7 2 2" xfId="18107"/>
    <cellStyle name="Totale 2 5 7 4 7 2 2 2" xfId="29533"/>
    <cellStyle name="Totale 2 5 7 4 7 2 2 2 2" xfId="41209"/>
    <cellStyle name="Totale 2 5 7 4 7 2 3" xfId="15113"/>
    <cellStyle name="Totale 2 5 7 4 7 2 3 2" xfId="26539"/>
    <cellStyle name="Totale 2 5 7 4 7 2 3 2 2" xfId="38215"/>
    <cellStyle name="Totale 2 5 7 4 7 3" xfId="12051"/>
    <cellStyle name="Totale 2 5 7 4 7 3 2" xfId="23503"/>
    <cellStyle name="Totale 2 5 7 4 7 3 2 2" xfId="35179"/>
    <cellStyle name="Totale 2 5 7 4 8" xfId="3867"/>
    <cellStyle name="Totale 2 5 7 4 8 2" xfId="15455"/>
    <cellStyle name="Totale 2 5 7 4 8 2 2" xfId="26881"/>
    <cellStyle name="Totale 2 5 7 4 8 2 2 2" xfId="38557"/>
    <cellStyle name="Totale 2 5 7 4 8 3" xfId="12442"/>
    <cellStyle name="Totale 2 5 7 4 8 3 2" xfId="23869"/>
    <cellStyle name="Totale 2 5 7 4 8 3 2 2" xfId="35545"/>
    <cellStyle name="Totale 2 5 7 4 9" xfId="11931"/>
    <cellStyle name="Totale 2 5 7 4 9 2" xfId="23383"/>
    <cellStyle name="Totale 2 5 7 4 9 2 2" xfId="35059"/>
    <cellStyle name="Totale 2 5 7 5" xfId="914"/>
    <cellStyle name="Totale 2 5 7 5 2" xfId="4273"/>
    <cellStyle name="Totale 2 5 7 5 2 2" xfId="15827"/>
    <cellStyle name="Totale 2 5 7 5 2 2 2" xfId="27253"/>
    <cellStyle name="Totale 2 5 7 5 2 2 2 2" xfId="38929"/>
    <cellStyle name="Totale 2 5 7 5 2 3" xfId="12817"/>
    <cellStyle name="Totale 2 5 7 5 2 3 2" xfId="24244"/>
    <cellStyle name="Totale 2 5 7 5 2 3 2 2" xfId="35920"/>
    <cellStyle name="Totale 2 5 7 5 3" xfId="7113"/>
    <cellStyle name="Totale 2 5 7 5 3 2" xfId="18427"/>
    <cellStyle name="Totale 2 5 7 5 3 2 2" xfId="29853"/>
    <cellStyle name="Totale 2 5 7 5 3 2 2 2" xfId="41529"/>
    <cellStyle name="Totale 2 5 7 5 4" xfId="11749"/>
    <cellStyle name="Totale 2 5 7 5 4 2" xfId="23201"/>
    <cellStyle name="Totale 2 5 7 5 4 2 2" xfId="34877"/>
    <cellStyle name="Totale 2 5 7 6" xfId="1313"/>
    <cellStyle name="Totale 2 5 7 6 2" xfId="4657"/>
    <cellStyle name="Totale 2 5 7 6 2 2" xfId="16184"/>
    <cellStyle name="Totale 2 5 7 6 2 2 2" xfId="27610"/>
    <cellStyle name="Totale 2 5 7 6 2 2 2 2" xfId="39286"/>
    <cellStyle name="Totale 2 5 7 6 2 3" xfId="13176"/>
    <cellStyle name="Totale 2 5 7 6 2 3 2" xfId="24603"/>
    <cellStyle name="Totale 2 5 7 6 2 3 2 2" xfId="36279"/>
    <cellStyle name="Totale 2 5 7 6 3" xfId="7482"/>
    <cellStyle name="Totale 2 5 7 6 3 2" xfId="18784"/>
    <cellStyle name="Totale 2 5 7 6 3 2 2" xfId="30210"/>
    <cellStyle name="Totale 2 5 7 6 3 2 2 2" xfId="41886"/>
    <cellStyle name="Totale 2 5 7 6 4" xfId="9960"/>
    <cellStyle name="Totale 2 5 7 6 4 2" xfId="21412"/>
    <cellStyle name="Totale 2 5 7 6 4 2 2" xfId="33088"/>
    <cellStyle name="Totale 2 5 7 7" xfId="641"/>
    <cellStyle name="Totale 2 5 7 7 2" xfId="4004"/>
    <cellStyle name="Totale 2 5 7 7 2 2" xfId="15586"/>
    <cellStyle name="Totale 2 5 7 7 2 2 2" xfId="27012"/>
    <cellStyle name="Totale 2 5 7 7 2 2 2 2" xfId="38688"/>
    <cellStyle name="Totale 2 5 7 7 2 3" xfId="12574"/>
    <cellStyle name="Totale 2 5 7 7 2 3 2" xfId="24001"/>
    <cellStyle name="Totale 2 5 7 7 2 3 2 2" xfId="35677"/>
    <cellStyle name="Totale 2 5 7 7 3" xfId="6870"/>
    <cellStyle name="Totale 2 5 7 7 3 2" xfId="18185"/>
    <cellStyle name="Totale 2 5 7 7 3 2 2" xfId="29611"/>
    <cellStyle name="Totale 2 5 7 7 3 2 2 2" xfId="41287"/>
    <cellStyle name="Totale 2 5 7 7 4" xfId="10337"/>
    <cellStyle name="Totale 2 5 7 7 4 2" xfId="21789"/>
    <cellStyle name="Totale 2 5 7 7 4 2 2" xfId="33465"/>
    <cellStyle name="Totale 2 5 7 8" xfId="1715"/>
    <cellStyle name="Totale 2 5 7 8 2" xfId="5039"/>
    <cellStyle name="Totale 2 5 7 8 2 2" xfId="16531"/>
    <cellStyle name="Totale 2 5 7 8 2 2 2" xfId="27957"/>
    <cellStyle name="Totale 2 5 7 8 2 2 2 2" xfId="39633"/>
    <cellStyle name="Totale 2 5 7 8 2 3" xfId="13523"/>
    <cellStyle name="Totale 2 5 7 8 2 3 2" xfId="24950"/>
    <cellStyle name="Totale 2 5 7 8 2 3 2 2" xfId="36626"/>
    <cellStyle name="Totale 2 5 7 8 3" xfId="7841"/>
    <cellStyle name="Totale 2 5 7 8 3 2" xfId="19131"/>
    <cellStyle name="Totale 2 5 7 8 3 2 2" xfId="30557"/>
    <cellStyle name="Totale 2 5 7 8 3 2 2 2" xfId="42233"/>
    <cellStyle name="Totale 2 5 7 8 4" xfId="11437"/>
    <cellStyle name="Totale 2 5 7 8 4 2" xfId="22889"/>
    <cellStyle name="Totale 2 5 7 8 4 2 2" xfId="34565"/>
    <cellStyle name="Totale 2 5 7 9" xfId="2676"/>
    <cellStyle name="Totale 2 5 7 9 2" xfId="5999"/>
    <cellStyle name="Totale 2 5 7 9 2 2" xfId="17408"/>
    <cellStyle name="Totale 2 5 7 9 2 2 2" xfId="28834"/>
    <cellStyle name="Totale 2 5 7 9 2 2 2 2" xfId="40510"/>
    <cellStyle name="Totale 2 5 7 9 2 3" xfId="14410"/>
    <cellStyle name="Totale 2 5 7 9 2 3 2" xfId="25836"/>
    <cellStyle name="Totale 2 5 7 9 2 3 2 2" xfId="37512"/>
    <cellStyle name="Totale 2 5 7 9 3" xfId="8718"/>
    <cellStyle name="Totale 2 5 7 9 3 2" xfId="20008"/>
    <cellStyle name="Totale 2 5 7 9 3 2 2" xfId="31434"/>
    <cellStyle name="Totale 2 5 7 9 3 2 2 2" xfId="43110"/>
    <cellStyle name="Totale 2 5 7 9 4" xfId="10516"/>
    <cellStyle name="Totale 2 5 7 9 4 2" xfId="21968"/>
    <cellStyle name="Totale 2 5 7 9 4 2 2" xfId="33644"/>
    <cellStyle name="Totale 2 5 8" xfId="156"/>
    <cellStyle name="Totale 2 5 8 10" xfId="2972"/>
    <cellStyle name="Totale 2 5 8 10 2" xfId="6292"/>
    <cellStyle name="Totale 2 5 8 10 2 2" xfId="17690"/>
    <cellStyle name="Totale 2 5 8 10 2 2 2" xfId="29116"/>
    <cellStyle name="Totale 2 5 8 10 2 2 2 2" xfId="40792"/>
    <cellStyle name="Totale 2 5 8 10 2 3" xfId="14695"/>
    <cellStyle name="Totale 2 5 8 10 2 3 2" xfId="26121"/>
    <cellStyle name="Totale 2 5 8 10 2 3 2 2" xfId="37797"/>
    <cellStyle name="Totale 2 5 8 10 3" xfId="8999"/>
    <cellStyle name="Totale 2 5 8 10 3 2" xfId="20289"/>
    <cellStyle name="Totale 2 5 8 10 3 2 2" xfId="31715"/>
    <cellStyle name="Totale 2 5 8 10 3 2 2 2" xfId="43391"/>
    <cellStyle name="Totale 2 5 8 10 4" xfId="10575"/>
    <cellStyle name="Totale 2 5 8 10 4 2" xfId="22027"/>
    <cellStyle name="Totale 2 5 8 10 4 2 2" xfId="33703"/>
    <cellStyle name="Totale 2 5 8 11" xfId="3566"/>
    <cellStyle name="Totale 2 5 8 11 2" xfId="15168"/>
    <cellStyle name="Totale 2 5 8 11 2 2" xfId="26594"/>
    <cellStyle name="Totale 2 5 8 11 2 2 2" xfId="38270"/>
    <cellStyle name="Totale 2 5 8 11 3" xfId="12155"/>
    <cellStyle name="Totale 2 5 8 11 3 2" xfId="23582"/>
    <cellStyle name="Totale 2 5 8 11 3 2 2" xfId="35258"/>
    <cellStyle name="Totale 2 5 8 2" xfId="292"/>
    <cellStyle name="Totale 2 5 8 2 10" xfId="3680"/>
    <cellStyle name="Totale 2 5 8 2 10 2" xfId="15269"/>
    <cellStyle name="Totale 2 5 8 2 10 2 2" xfId="26695"/>
    <cellStyle name="Totale 2 5 8 2 10 2 2 2" xfId="38371"/>
    <cellStyle name="Totale 2 5 8 2 10 3" xfId="12256"/>
    <cellStyle name="Totale 2 5 8 2 10 3 2" xfId="23683"/>
    <cellStyle name="Totale 2 5 8 2 10 3 2 2" xfId="35359"/>
    <cellStyle name="Totale 2 5 8 2 11" xfId="11242"/>
    <cellStyle name="Totale 2 5 8 2 11 2" xfId="22694"/>
    <cellStyle name="Totale 2 5 8 2 11 2 2" xfId="34370"/>
    <cellStyle name="Totale 2 5 8 2 2" xfId="1040"/>
    <cellStyle name="Totale 2 5 8 2 2 2" xfId="4397"/>
    <cellStyle name="Totale 2 5 8 2 2 2 2" xfId="15932"/>
    <cellStyle name="Totale 2 5 8 2 2 2 2 2" xfId="27358"/>
    <cellStyle name="Totale 2 5 8 2 2 2 2 2 2" xfId="39034"/>
    <cellStyle name="Totale 2 5 8 2 2 2 3" xfId="12922"/>
    <cellStyle name="Totale 2 5 8 2 2 2 3 2" xfId="24349"/>
    <cellStyle name="Totale 2 5 8 2 2 2 3 2 2" xfId="36025"/>
    <cellStyle name="Totale 2 5 8 2 2 3" xfId="7218"/>
    <cellStyle name="Totale 2 5 8 2 2 3 2" xfId="18532"/>
    <cellStyle name="Totale 2 5 8 2 2 3 2 2" xfId="29958"/>
    <cellStyle name="Totale 2 5 8 2 2 3 2 2 2" xfId="41634"/>
    <cellStyle name="Totale 2 5 8 2 2 4" xfId="10395"/>
    <cellStyle name="Totale 2 5 8 2 2 4 2" xfId="21847"/>
    <cellStyle name="Totale 2 5 8 2 2 4 2 2" xfId="33523"/>
    <cellStyle name="Totale 2 5 8 2 3" xfId="1404"/>
    <cellStyle name="Totale 2 5 8 2 3 2" xfId="4736"/>
    <cellStyle name="Totale 2 5 8 2 3 2 2" xfId="16263"/>
    <cellStyle name="Totale 2 5 8 2 3 2 2 2" xfId="27689"/>
    <cellStyle name="Totale 2 5 8 2 3 2 2 2 2" xfId="39365"/>
    <cellStyle name="Totale 2 5 8 2 3 2 3" xfId="13255"/>
    <cellStyle name="Totale 2 5 8 2 3 2 3 2" xfId="24682"/>
    <cellStyle name="Totale 2 5 8 2 3 2 3 2 2" xfId="36358"/>
    <cellStyle name="Totale 2 5 8 2 3 3" xfId="7573"/>
    <cellStyle name="Totale 2 5 8 2 3 3 2" xfId="18863"/>
    <cellStyle name="Totale 2 5 8 2 3 3 2 2" xfId="30289"/>
    <cellStyle name="Totale 2 5 8 2 3 3 2 2 2" xfId="41965"/>
    <cellStyle name="Totale 2 5 8 2 3 4" xfId="11810"/>
    <cellStyle name="Totale 2 5 8 2 3 4 2" xfId="23262"/>
    <cellStyle name="Totale 2 5 8 2 3 4 2 2" xfId="34938"/>
    <cellStyle name="Totale 2 5 8 2 4" xfId="1600"/>
    <cellStyle name="Totale 2 5 8 2 4 2" xfId="4930"/>
    <cellStyle name="Totale 2 5 8 2 4 2 2" xfId="16456"/>
    <cellStyle name="Totale 2 5 8 2 4 2 2 2" xfId="27882"/>
    <cellStyle name="Totale 2 5 8 2 4 2 2 2 2" xfId="39558"/>
    <cellStyle name="Totale 2 5 8 2 4 2 3" xfId="13448"/>
    <cellStyle name="Totale 2 5 8 2 4 2 3 2" xfId="24875"/>
    <cellStyle name="Totale 2 5 8 2 4 2 3 2 2" xfId="36551"/>
    <cellStyle name="Totale 2 5 8 2 4 3" xfId="7766"/>
    <cellStyle name="Totale 2 5 8 2 4 3 2" xfId="19056"/>
    <cellStyle name="Totale 2 5 8 2 4 3 2 2" xfId="30482"/>
    <cellStyle name="Totale 2 5 8 2 4 3 2 2 2" xfId="42158"/>
    <cellStyle name="Totale 2 5 8 2 4 4" xfId="9998"/>
    <cellStyle name="Totale 2 5 8 2 4 4 2" xfId="21450"/>
    <cellStyle name="Totale 2 5 8 2 4 4 2 2" xfId="33126"/>
    <cellStyle name="Totale 2 5 8 2 5" xfId="720"/>
    <cellStyle name="Totale 2 5 8 2 5 2" xfId="4083"/>
    <cellStyle name="Totale 2 5 8 2 5 2 2" xfId="15665"/>
    <cellStyle name="Totale 2 5 8 2 5 2 2 2" xfId="27091"/>
    <cellStyle name="Totale 2 5 8 2 5 2 2 2 2" xfId="38767"/>
    <cellStyle name="Totale 2 5 8 2 5 2 3" xfId="12653"/>
    <cellStyle name="Totale 2 5 8 2 5 2 3 2" xfId="24080"/>
    <cellStyle name="Totale 2 5 8 2 5 2 3 2 2" xfId="35756"/>
    <cellStyle name="Totale 2 5 8 2 5 3" xfId="6949"/>
    <cellStyle name="Totale 2 5 8 2 5 3 2" xfId="18264"/>
    <cellStyle name="Totale 2 5 8 2 5 3 2 2" xfId="29690"/>
    <cellStyle name="Totale 2 5 8 2 5 3 2 2 2" xfId="41366"/>
    <cellStyle name="Totale 2 5 8 2 5 4" xfId="11341"/>
    <cellStyle name="Totale 2 5 8 2 5 4 2" xfId="22793"/>
    <cellStyle name="Totale 2 5 8 2 5 4 2 2" xfId="34469"/>
    <cellStyle name="Totale 2 5 8 2 6" xfId="1992"/>
    <cellStyle name="Totale 2 5 8 2 6 2" xfId="5315"/>
    <cellStyle name="Totale 2 5 8 2 6 2 2" xfId="16752"/>
    <cellStyle name="Totale 2 5 8 2 6 2 2 2" xfId="28178"/>
    <cellStyle name="Totale 2 5 8 2 6 2 2 2 2" xfId="39854"/>
    <cellStyle name="Totale 2 5 8 2 6 2 3" xfId="13747"/>
    <cellStyle name="Totale 2 5 8 2 6 2 3 2" xfId="25173"/>
    <cellStyle name="Totale 2 5 8 2 6 2 3 2 2" xfId="36849"/>
    <cellStyle name="Totale 2 5 8 2 6 3" xfId="8062"/>
    <cellStyle name="Totale 2 5 8 2 6 3 2" xfId="19352"/>
    <cellStyle name="Totale 2 5 8 2 6 3 2 2" xfId="30778"/>
    <cellStyle name="Totale 2 5 8 2 6 3 2 2 2" xfId="42454"/>
    <cellStyle name="Totale 2 5 8 2 6 4" xfId="12035"/>
    <cellStyle name="Totale 2 5 8 2 6 4 2" xfId="23487"/>
    <cellStyle name="Totale 2 5 8 2 6 4 2 2" xfId="35163"/>
    <cellStyle name="Totale 2 5 8 2 7" xfId="2366"/>
    <cellStyle name="Totale 2 5 8 2 7 2" xfId="5689"/>
    <cellStyle name="Totale 2 5 8 2 7 2 2" xfId="17113"/>
    <cellStyle name="Totale 2 5 8 2 7 2 2 2" xfId="28539"/>
    <cellStyle name="Totale 2 5 8 2 7 2 2 2 2" xfId="40215"/>
    <cellStyle name="Totale 2 5 8 2 7 2 3" xfId="14112"/>
    <cellStyle name="Totale 2 5 8 2 7 2 3 2" xfId="25538"/>
    <cellStyle name="Totale 2 5 8 2 7 2 3 2 2" xfId="37214"/>
    <cellStyle name="Totale 2 5 8 2 7 3" xfId="8423"/>
    <cellStyle name="Totale 2 5 8 2 7 3 2" xfId="19713"/>
    <cellStyle name="Totale 2 5 8 2 7 3 2 2" xfId="31139"/>
    <cellStyle name="Totale 2 5 8 2 7 3 2 2 2" xfId="42815"/>
    <cellStyle name="Totale 2 5 8 2 7 4" xfId="10144"/>
    <cellStyle name="Totale 2 5 8 2 7 4 2" xfId="21596"/>
    <cellStyle name="Totale 2 5 8 2 7 4 2 2" xfId="33272"/>
    <cellStyle name="Totale 2 5 8 2 8" xfId="2778"/>
    <cellStyle name="Totale 2 5 8 2 8 2" xfId="6100"/>
    <cellStyle name="Totale 2 5 8 2 8 2 2" xfId="17507"/>
    <cellStyle name="Totale 2 5 8 2 8 2 2 2" xfId="28933"/>
    <cellStyle name="Totale 2 5 8 2 8 2 2 2 2" xfId="40609"/>
    <cellStyle name="Totale 2 5 8 2 8 2 3" xfId="14509"/>
    <cellStyle name="Totale 2 5 8 2 8 2 3 2" xfId="25935"/>
    <cellStyle name="Totale 2 5 8 2 8 2 3 2 2" xfId="37611"/>
    <cellStyle name="Totale 2 5 8 2 8 3" xfId="8817"/>
    <cellStyle name="Totale 2 5 8 2 8 3 2" xfId="20107"/>
    <cellStyle name="Totale 2 5 8 2 8 3 2 2" xfId="31533"/>
    <cellStyle name="Totale 2 5 8 2 8 3 2 2 2" xfId="43209"/>
    <cellStyle name="Totale 2 5 8 2 8 4" xfId="11890"/>
    <cellStyle name="Totale 2 5 8 2 8 4 2" xfId="23342"/>
    <cellStyle name="Totale 2 5 8 2 8 4 2 2" xfId="35018"/>
    <cellStyle name="Totale 2 5 8 2 9" xfId="3075"/>
    <cellStyle name="Totale 2 5 8 2 9 2" xfId="6395"/>
    <cellStyle name="Totale 2 5 8 2 9 2 2" xfId="17791"/>
    <cellStyle name="Totale 2 5 8 2 9 2 2 2" xfId="29217"/>
    <cellStyle name="Totale 2 5 8 2 9 2 2 2 2" xfId="40893"/>
    <cellStyle name="Totale 2 5 8 2 9 2 3" xfId="14796"/>
    <cellStyle name="Totale 2 5 8 2 9 2 3 2" xfId="26222"/>
    <cellStyle name="Totale 2 5 8 2 9 2 3 2 2" xfId="37898"/>
    <cellStyle name="Totale 2 5 8 2 9 3" xfId="9272"/>
    <cellStyle name="Totale 2 5 8 2 9 3 2" xfId="20724"/>
    <cellStyle name="Totale 2 5 8 2 9 3 2 2" xfId="32400"/>
    <cellStyle name="Totale 2 5 8 3" xfId="369"/>
    <cellStyle name="Totale 2 5 8 3 10" xfId="10669"/>
    <cellStyle name="Totale 2 5 8 3 10 2" xfId="22121"/>
    <cellStyle name="Totale 2 5 8 3 10 2 2" xfId="33797"/>
    <cellStyle name="Totale 2 5 8 3 2" xfId="1481"/>
    <cellStyle name="Totale 2 5 8 3 2 2" xfId="4813"/>
    <cellStyle name="Totale 2 5 8 3 2 2 2" xfId="16340"/>
    <cellStyle name="Totale 2 5 8 3 2 2 2 2" xfId="27766"/>
    <cellStyle name="Totale 2 5 8 3 2 2 2 2 2" xfId="39442"/>
    <cellStyle name="Totale 2 5 8 3 2 2 3" xfId="13332"/>
    <cellStyle name="Totale 2 5 8 3 2 2 3 2" xfId="24759"/>
    <cellStyle name="Totale 2 5 8 3 2 2 3 2 2" xfId="36435"/>
    <cellStyle name="Totale 2 5 8 3 2 3" xfId="7650"/>
    <cellStyle name="Totale 2 5 8 3 2 3 2" xfId="18940"/>
    <cellStyle name="Totale 2 5 8 3 2 3 2 2" xfId="30366"/>
    <cellStyle name="Totale 2 5 8 3 2 3 2 2 2" xfId="42042"/>
    <cellStyle name="Totale 2 5 8 3 2 4" xfId="10651"/>
    <cellStyle name="Totale 2 5 8 3 2 4 2" xfId="22103"/>
    <cellStyle name="Totale 2 5 8 3 2 4 2 2" xfId="33779"/>
    <cellStyle name="Totale 2 5 8 3 3" xfId="1624"/>
    <cellStyle name="Totale 2 5 8 3 3 2" xfId="4954"/>
    <cellStyle name="Totale 2 5 8 3 3 2 2" xfId="16478"/>
    <cellStyle name="Totale 2 5 8 3 3 2 2 2" xfId="27904"/>
    <cellStyle name="Totale 2 5 8 3 3 2 2 2 2" xfId="39580"/>
    <cellStyle name="Totale 2 5 8 3 3 2 3" xfId="13470"/>
    <cellStyle name="Totale 2 5 8 3 3 2 3 2" xfId="24897"/>
    <cellStyle name="Totale 2 5 8 3 3 2 3 2 2" xfId="36573"/>
    <cellStyle name="Totale 2 5 8 3 3 3" xfId="7788"/>
    <cellStyle name="Totale 2 5 8 3 3 3 2" xfId="19078"/>
    <cellStyle name="Totale 2 5 8 3 3 3 2 2" xfId="30504"/>
    <cellStyle name="Totale 2 5 8 3 3 3 2 2 2" xfId="42180"/>
    <cellStyle name="Totale 2 5 8 3 3 4" xfId="11167"/>
    <cellStyle name="Totale 2 5 8 3 3 4 2" xfId="22619"/>
    <cellStyle name="Totale 2 5 8 3 3 4 2 2" xfId="34295"/>
    <cellStyle name="Totale 2 5 8 3 4" xfId="797"/>
    <cellStyle name="Totale 2 5 8 3 4 2" xfId="4160"/>
    <cellStyle name="Totale 2 5 8 3 4 2 2" xfId="15742"/>
    <cellStyle name="Totale 2 5 8 3 4 2 2 2" xfId="27168"/>
    <cellStyle name="Totale 2 5 8 3 4 2 2 2 2" xfId="38844"/>
    <cellStyle name="Totale 2 5 8 3 4 2 3" xfId="12730"/>
    <cellStyle name="Totale 2 5 8 3 4 2 3 2" xfId="24157"/>
    <cellStyle name="Totale 2 5 8 3 4 2 3 2 2" xfId="35833"/>
    <cellStyle name="Totale 2 5 8 3 4 3" xfId="7026"/>
    <cellStyle name="Totale 2 5 8 3 4 3 2" xfId="18341"/>
    <cellStyle name="Totale 2 5 8 3 4 3 2 2" xfId="29767"/>
    <cellStyle name="Totale 2 5 8 3 4 3 2 2 2" xfId="41443"/>
    <cellStyle name="Totale 2 5 8 3 4 4" xfId="11172"/>
    <cellStyle name="Totale 2 5 8 3 4 4 2" xfId="22624"/>
    <cellStyle name="Totale 2 5 8 3 4 4 2 2" xfId="34300"/>
    <cellStyle name="Totale 2 5 8 3 5" xfId="2069"/>
    <cellStyle name="Totale 2 5 8 3 5 2" xfId="5392"/>
    <cellStyle name="Totale 2 5 8 3 5 2 2" xfId="16829"/>
    <cellStyle name="Totale 2 5 8 3 5 2 2 2" xfId="28255"/>
    <cellStyle name="Totale 2 5 8 3 5 2 2 2 2" xfId="39931"/>
    <cellStyle name="Totale 2 5 8 3 5 2 3" xfId="13824"/>
    <cellStyle name="Totale 2 5 8 3 5 2 3 2" xfId="25250"/>
    <cellStyle name="Totale 2 5 8 3 5 2 3 2 2" xfId="36926"/>
    <cellStyle name="Totale 2 5 8 3 5 3" xfId="8139"/>
    <cellStyle name="Totale 2 5 8 3 5 3 2" xfId="19429"/>
    <cellStyle name="Totale 2 5 8 3 5 3 2 2" xfId="30855"/>
    <cellStyle name="Totale 2 5 8 3 5 3 2 2 2" xfId="42531"/>
    <cellStyle name="Totale 2 5 8 3 5 4" xfId="10829"/>
    <cellStyle name="Totale 2 5 8 3 5 4 2" xfId="22281"/>
    <cellStyle name="Totale 2 5 8 3 5 4 2 2" xfId="33957"/>
    <cellStyle name="Totale 2 5 8 3 6" xfId="2443"/>
    <cellStyle name="Totale 2 5 8 3 6 2" xfId="5766"/>
    <cellStyle name="Totale 2 5 8 3 6 2 2" xfId="17190"/>
    <cellStyle name="Totale 2 5 8 3 6 2 2 2" xfId="28616"/>
    <cellStyle name="Totale 2 5 8 3 6 2 2 2 2" xfId="40292"/>
    <cellStyle name="Totale 2 5 8 3 6 2 3" xfId="14189"/>
    <cellStyle name="Totale 2 5 8 3 6 2 3 2" xfId="25615"/>
    <cellStyle name="Totale 2 5 8 3 6 2 3 2 2" xfId="37291"/>
    <cellStyle name="Totale 2 5 8 3 6 3" xfId="8500"/>
    <cellStyle name="Totale 2 5 8 3 6 3 2" xfId="19790"/>
    <cellStyle name="Totale 2 5 8 3 6 3 2 2" xfId="31216"/>
    <cellStyle name="Totale 2 5 8 3 6 3 2 2 2" xfId="42892"/>
    <cellStyle name="Totale 2 5 8 3 6 4" xfId="9411"/>
    <cellStyle name="Totale 2 5 8 3 6 4 2" xfId="20863"/>
    <cellStyle name="Totale 2 5 8 3 6 4 2 2" xfId="32539"/>
    <cellStyle name="Totale 2 5 8 3 7" xfId="2869"/>
    <cellStyle name="Totale 2 5 8 3 7 2" xfId="6190"/>
    <cellStyle name="Totale 2 5 8 3 7 2 2" xfId="17594"/>
    <cellStyle name="Totale 2 5 8 3 7 2 2 2" xfId="29020"/>
    <cellStyle name="Totale 2 5 8 3 7 2 2 2 2" xfId="40696"/>
    <cellStyle name="Totale 2 5 8 3 7 2 3" xfId="14596"/>
    <cellStyle name="Totale 2 5 8 3 7 2 3 2" xfId="26022"/>
    <cellStyle name="Totale 2 5 8 3 7 2 3 2 2" xfId="37698"/>
    <cellStyle name="Totale 2 5 8 3 7 3" xfId="8903"/>
    <cellStyle name="Totale 2 5 8 3 7 3 2" xfId="20193"/>
    <cellStyle name="Totale 2 5 8 3 7 3 2 2" xfId="31619"/>
    <cellStyle name="Totale 2 5 8 3 7 3 2 2 2" xfId="43295"/>
    <cellStyle name="Totale 2 5 8 3 7 4" xfId="11994"/>
    <cellStyle name="Totale 2 5 8 3 7 4 2" xfId="23446"/>
    <cellStyle name="Totale 2 5 8 3 7 4 2 2" xfId="35122"/>
    <cellStyle name="Totale 2 5 8 3 8" xfId="3152"/>
    <cellStyle name="Totale 2 5 8 3 8 2" xfId="6472"/>
    <cellStyle name="Totale 2 5 8 3 8 2 2" xfId="17868"/>
    <cellStyle name="Totale 2 5 8 3 8 2 2 2" xfId="29294"/>
    <cellStyle name="Totale 2 5 8 3 8 2 2 2 2" xfId="40970"/>
    <cellStyle name="Totale 2 5 8 3 8 2 3" xfId="14873"/>
    <cellStyle name="Totale 2 5 8 3 8 2 3 2" xfId="26299"/>
    <cellStyle name="Totale 2 5 8 3 8 2 3 2 2" xfId="37975"/>
    <cellStyle name="Totale 2 5 8 3 8 3" xfId="9974"/>
    <cellStyle name="Totale 2 5 8 3 8 3 2" xfId="21426"/>
    <cellStyle name="Totale 2 5 8 3 8 3 2 2" xfId="33102"/>
    <cellStyle name="Totale 2 5 8 3 9" xfId="3757"/>
    <cellStyle name="Totale 2 5 8 3 9 2" xfId="15346"/>
    <cellStyle name="Totale 2 5 8 3 9 2 2" xfId="26772"/>
    <cellStyle name="Totale 2 5 8 3 9 2 2 2" xfId="38448"/>
    <cellStyle name="Totale 2 5 8 3 9 3" xfId="12333"/>
    <cellStyle name="Totale 2 5 8 3 9 3 2" xfId="23760"/>
    <cellStyle name="Totale 2 5 8 3 9 3 2 2" xfId="35436"/>
    <cellStyle name="Totale 2 5 8 4" xfId="485"/>
    <cellStyle name="Totale 2 5 8 4 2" xfId="1169"/>
    <cellStyle name="Totale 2 5 8 4 2 2" xfId="4526"/>
    <cellStyle name="Totale 2 5 8 4 2 2 2" xfId="16060"/>
    <cellStyle name="Totale 2 5 8 4 2 2 2 2" xfId="27486"/>
    <cellStyle name="Totale 2 5 8 4 2 2 2 2 2" xfId="39162"/>
    <cellStyle name="Totale 2 5 8 4 2 2 3" xfId="13050"/>
    <cellStyle name="Totale 2 5 8 4 2 2 3 2" xfId="24477"/>
    <cellStyle name="Totale 2 5 8 4 2 2 3 2 2" xfId="36153"/>
    <cellStyle name="Totale 2 5 8 4 2 3" xfId="7346"/>
    <cellStyle name="Totale 2 5 8 4 2 3 2" xfId="18660"/>
    <cellStyle name="Totale 2 5 8 4 2 3 2 2" xfId="30086"/>
    <cellStyle name="Totale 2 5 8 4 2 3 2 2 2" xfId="41762"/>
    <cellStyle name="Totale 2 5 8 4 2 4" xfId="11121"/>
    <cellStyle name="Totale 2 5 8 4 2 4 2" xfId="22573"/>
    <cellStyle name="Totale 2 5 8 4 2 4 2 2" xfId="34249"/>
    <cellStyle name="Totale 2 5 8 4 3" xfId="2185"/>
    <cellStyle name="Totale 2 5 8 4 3 2" xfId="5508"/>
    <cellStyle name="Totale 2 5 8 4 3 2 2" xfId="16944"/>
    <cellStyle name="Totale 2 5 8 4 3 2 2 2" xfId="28370"/>
    <cellStyle name="Totale 2 5 8 4 3 2 2 2 2" xfId="40046"/>
    <cellStyle name="Totale 2 5 8 4 3 2 3" xfId="13939"/>
    <cellStyle name="Totale 2 5 8 4 3 2 3 2" xfId="25365"/>
    <cellStyle name="Totale 2 5 8 4 3 2 3 2 2" xfId="37041"/>
    <cellStyle name="Totale 2 5 8 4 3 3" xfId="8254"/>
    <cellStyle name="Totale 2 5 8 4 3 3 2" xfId="19544"/>
    <cellStyle name="Totale 2 5 8 4 3 3 2 2" xfId="30970"/>
    <cellStyle name="Totale 2 5 8 4 3 3 2 2 2" xfId="42646"/>
    <cellStyle name="Totale 2 5 8 4 3 4" xfId="10448"/>
    <cellStyle name="Totale 2 5 8 4 3 4 2" xfId="21900"/>
    <cellStyle name="Totale 2 5 8 4 3 4 2 2" xfId="33576"/>
    <cellStyle name="Totale 2 5 8 4 4" xfId="2559"/>
    <cellStyle name="Totale 2 5 8 4 4 2" xfId="5882"/>
    <cellStyle name="Totale 2 5 8 4 4 2 2" xfId="17306"/>
    <cellStyle name="Totale 2 5 8 4 4 2 2 2" xfId="28732"/>
    <cellStyle name="Totale 2 5 8 4 4 2 2 2 2" xfId="40408"/>
    <cellStyle name="Totale 2 5 8 4 4 2 3" xfId="14305"/>
    <cellStyle name="Totale 2 5 8 4 4 2 3 2" xfId="25731"/>
    <cellStyle name="Totale 2 5 8 4 4 2 3 2 2" xfId="37407"/>
    <cellStyle name="Totale 2 5 8 4 4 3" xfId="8616"/>
    <cellStyle name="Totale 2 5 8 4 4 3 2" xfId="19906"/>
    <cellStyle name="Totale 2 5 8 4 4 3 2 2" xfId="31332"/>
    <cellStyle name="Totale 2 5 8 4 4 3 2 2 2" xfId="43008"/>
    <cellStyle name="Totale 2 5 8 4 4 4" xfId="11336"/>
    <cellStyle name="Totale 2 5 8 4 4 4 2" xfId="22788"/>
    <cellStyle name="Totale 2 5 8 4 4 4 2 2" xfId="34464"/>
    <cellStyle name="Totale 2 5 8 4 5" xfId="1784"/>
    <cellStyle name="Totale 2 5 8 4 5 2" xfId="5108"/>
    <cellStyle name="Totale 2 5 8 4 5 2 2" xfId="16591"/>
    <cellStyle name="Totale 2 5 8 4 5 2 2 2" xfId="28017"/>
    <cellStyle name="Totale 2 5 8 4 5 2 2 2 2" xfId="39693"/>
    <cellStyle name="Totale 2 5 8 4 5 2 3" xfId="13585"/>
    <cellStyle name="Totale 2 5 8 4 5 2 3 2" xfId="25011"/>
    <cellStyle name="Totale 2 5 8 4 5 2 3 2 2" xfId="36687"/>
    <cellStyle name="Totale 2 5 8 4 5 3" xfId="7901"/>
    <cellStyle name="Totale 2 5 8 4 5 3 2" xfId="19191"/>
    <cellStyle name="Totale 2 5 8 4 5 3 2 2" xfId="30617"/>
    <cellStyle name="Totale 2 5 8 4 5 3 2 2 2" xfId="42293"/>
    <cellStyle name="Totale 2 5 8 4 5 4" xfId="10203"/>
    <cellStyle name="Totale 2 5 8 4 5 4 2" xfId="21655"/>
    <cellStyle name="Totale 2 5 8 4 5 4 2 2" xfId="33331"/>
    <cellStyle name="Totale 2 5 8 4 6" xfId="3267"/>
    <cellStyle name="Totale 2 5 8 4 6 2" xfId="6587"/>
    <cellStyle name="Totale 2 5 8 4 6 2 2" xfId="17983"/>
    <cellStyle name="Totale 2 5 8 4 6 2 2 2" xfId="29409"/>
    <cellStyle name="Totale 2 5 8 4 6 2 2 2 2" xfId="41085"/>
    <cellStyle name="Totale 2 5 8 4 6 2 3" xfId="14988"/>
    <cellStyle name="Totale 2 5 8 4 6 2 3 2" xfId="26414"/>
    <cellStyle name="Totale 2 5 8 4 6 2 3 2 2" xfId="38090"/>
    <cellStyle name="Totale 2 5 8 4 6 3" xfId="9156"/>
    <cellStyle name="Totale 2 5 8 4 6 3 2" xfId="20445"/>
    <cellStyle name="Totale 2 5 8 4 6 3 2 2" xfId="31871"/>
    <cellStyle name="Totale 2 5 8 4 6 3 2 2 2" xfId="43547"/>
    <cellStyle name="Totale 2 5 8 4 6 4" xfId="10240"/>
    <cellStyle name="Totale 2 5 8 4 6 4 2" xfId="21692"/>
    <cellStyle name="Totale 2 5 8 4 6 4 2 2" xfId="33368"/>
    <cellStyle name="Totale 2 5 8 4 7" xfId="3408"/>
    <cellStyle name="Totale 2 5 8 4 7 2" xfId="6722"/>
    <cellStyle name="Totale 2 5 8 4 7 2 2" xfId="18113"/>
    <cellStyle name="Totale 2 5 8 4 7 2 2 2" xfId="29539"/>
    <cellStyle name="Totale 2 5 8 4 7 2 2 2 2" xfId="41215"/>
    <cellStyle name="Totale 2 5 8 4 7 2 3" xfId="15119"/>
    <cellStyle name="Totale 2 5 8 4 7 2 3 2" xfId="26545"/>
    <cellStyle name="Totale 2 5 8 4 7 2 3 2 2" xfId="38221"/>
    <cellStyle name="Totale 2 5 8 4 7 3" xfId="9647"/>
    <cellStyle name="Totale 2 5 8 4 7 3 2" xfId="21099"/>
    <cellStyle name="Totale 2 5 8 4 7 3 2 2" xfId="32775"/>
    <cellStyle name="Totale 2 5 8 4 8" xfId="3873"/>
    <cellStyle name="Totale 2 5 8 4 8 2" xfId="15461"/>
    <cellStyle name="Totale 2 5 8 4 8 2 2" xfId="26887"/>
    <cellStyle name="Totale 2 5 8 4 8 2 2 2" xfId="38563"/>
    <cellStyle name="Totale 2 5 8 4 8 3" xfId="12448"/>
    <cellStyle name="Totale 2 5 8 4 8 3 2" xfId="23875"/>
    <cellStyle name="Totale 2 5 8 4 8 3 2 2" xfId="35551"/>
    <cellStyle name="Totale 2 5 8 4 9" xfId="9438"/>
    <cellStyle name="Totale 2 5 8 4 9 2" xfId="20890"/>
    <cellStyle name="Totale 2 5 8 4 9 2 2" xfId="32566"/>
    <cellStyle name="Totale 2 5 8 5" xfId="919"/>
    <cellStyle name="Totale 2 5 8 5 2" xfId="4278"/>
    <cellStyle name="Totale 2 5 8 5 2 2" xfId="15831"/>
    <cellStyle name="Totale 2 5 8 5 2 2 2" xfId="27257"/>
    <cellStyle name="Totale 2 5 8 5 2 2 2 2" xfId="38933"/>
    <cellStyle name="Totale 2 5 8 5 2 3" xfId="12821"/>
    <cellStyle name="Totale 2 5 8 5 2 3 2" xfId="24248"/>
    <cellStyle name="Totale 2 5 8 5 2 3 2 2" xfId="35924"/>
    <cellStyle name="Totale 2 5 8 5 3" xfId="7117"/>
    <cellStyle name="Totale 2 5 8 5 3 2" xfId="18431"/>
    <cellStyle name="Totale 2 5 8 5 3 2 2" xfId="29857"/>
    <cellStyle name="Totale 2 5 8 5 3 2 2 2" xfId="41533"/>
    <cellStyle name="Totale 2 5 8 5 4" xfId="10515"/>
    <cellStyle name="Totale 2 5 8 5 4 2" xfId="21967"/>
    <cellStyle name="Totale 2 5 8 5 4 2 2" xfId="33643"/>
    <cellStyle name="Totale 2 5 8 6" xfId="1319"/>
    <cellStyle name="Totale 2 5 8 6 2" xfId="4663"/>
    <cellStyle name="Totale 2 5 8 6 2 2" xfId="16190"/>
    <cellStyle name="Totale 2 5 8 6 2 2 2" xfId="27616"/>
    <cellStyle name="Totale 2 5 8 6 2 2 2 2" xfId="39292"/>
    <cellStyle name="Totale 2 5 8 6 2 3" xfId="13182"/>
    <cellStyle name="Totale 2 5 8 6 2 3 2" xfId="24609"/>
    <cellStyle name="Totale 2 5 8 6 2 3 2 2" xfId="36285"/>
    <cellStyle name="Totale 2 5 8 6 3" xfId="7488"/>
    <cellStyle name="Totale 2 5 8 6 3 2" xfId="18790"/>
    <cellStyle name="Totale 2 5 8 6 3 2 2" xfId="30216"/>
    <cellStyle name="Totale 2 5 8 6 3 2 2 2" xfId="41892"/>
    <cellStyle name="Totale 2 5 8 6 4" xfId="10159"/>
    <cellStyle name="Totale 2 5 8 6 4 2" xfId="21611"/>
    <cellStyle name="Totale 2 5 8 6 4 2 2" xfId="33287"/>
    <cellStyle name="Totale 2 5 8 7" xfId="647"/>
    <cellStyle name="Totale 2 5 8 7 2" xfId="4010"/>
    <cellStyle name="Totale 2 5 8 7 2 2" xfId="15592"/>
    <cellStyle name="Totale 2 5 8 7 2 2 2" xfId="27018"/>
    <cellStyle name="Totale 2 5 8 7 2 2 2 2" xfId="38694"/>
    <cellStyle name="Totale 2 5 8 7 2 3" xfId="12580"/>
    <cellStyle name="Totale 2 5 8 7 2 3 2" xfId="24007"/>
    <cellStyle name="Totale 2 5 8 7 2 3 2 2" xfId="35683"/>
    <cellStyle name="Totale 2 5 8 7 3" xfId="6876"/>
    <cellStyle name="Totale 2 5 8 7 3 2" xfId="18191"/>
    <cellStyle name="Totale 2 5 8 7 3 2 2" xfId="29617"/>
    <cellStyle name="Totale 2 5 8 7 3 2 2 2" xfId="41293"/>
    <cellStyle name="Totale 2 5 8 7 4" xfId="10725"/>
    <cellStyle name="Totale 2 5 8 7 4 2" xfId="22177"/>
    <cellStyle name="Totale 2 5 8 7 4 2 2" xfId="33853"/>
    <cellStyle name="Totale 2 5 8 8" xfId="1710"/>
    <cellStyle name="Totale 2 5 8 8 2" xfId="5034"/>
    <cellStyle name="Totale 2 5 8 8 2 2" xfId="16526"/>
    <cellStyle name="Totale 2 5 8 8 2 2 2" xfId="27952"/>
    <cellStyle name="Totale 2 5 8 8 2 2 2 2" xfId="39628"/>
    <cellStyle name="Totale 2 5 8 8 2 3" xfId="13518"/>
    <cellStyle name="Totale 2 5 8 8 2 3 2" xfId="24945"/>
    <cellStyle name="Totale 2 5 8 8 2 3 2 2" xfId="36621"/>
    <cellStyle name="Totale 2 5 8 8 3" xfId="7836"/>
    <cellStyle name="Totale 2 5 8 8 3 2" xfId="19126"/>
    <cellStyle name="Totale 2 5 8 8 3 2 2" xfId="30552"/>
    <cellStyle name="Totale 2 5 8 8 3 2 2 2" xfId="42228"/>
    <cellStyle name="Totale 2 5 8 8 4" xfId="9703"/>
    <cellStyle name="Totale 2 5 8 8 4 2" xfId="21155"/>
    <cellStyle name="Totale 2 5 8 8 4 2 2" xfId="32831"/>
    <cellStyle name="Totale 2 5 8 9" xfId="2713"/>
    <cellStyle name="Totale 2 5 8 9 2" xfId="6036"/>
    <cellStyle name="Totale 2 5 8 9 2 2" xfId="17445"/>
    <cellStyle name="Totale 2 5 8 9 2 2 2" xfId="28871"/>
    <cellStyle name="Totale 2 5 8 9 2 2 2 2" xfId="40547"/>
    <cellStyle name="Totale 2 5 8 9 2 3" xfId="14447"/>
    <cellStyle name="Totale 2 5 8 9 2 3 2" xfId="25873"/>
    <cellStyle name="Totale 2 5 8 9 2 3 2 2" xfId="37549"/>
    <cellStyle name="Totale 2 5 8 9 3" xfId="8755"/>
    <cellStyle name="Totale 2 5 8 9 3 2" xfId="20045"/>
    <cellStyle name="Totale 2 5 8 9 3 2 2" xfId="31471"/>
    <cellStyle name="Totale 2 5 8 9 3 2 2 2" xfId="43147"/>
    <cellStyle name="Totale 2 5 8 9 4" xfId="10206"/>
    <cellStyle name="Totale 2 5 8 9 4 2" xfId="21658"/>
    <cellStyle name="Totale 2 5 8 9 4 2 2" xfId="33334"/>
    <cellStyle name="Totale 2 5 9" xfId="230"/>
    <cellStyle name="Totale 2 5 9 10" xfId="3618"/>
    <cellStyle name="Totale 2 5 9 10 2" xfId="15207"/>
    <cellStyle name="Totale 2 5 9 10 2 2" xfId="26633"/>
    <cellStyle name="Totale 2 5 9 10 2 2 2" xfId="38309"/>
    <cellStyle name="Totale 2 5 9 10 3" xfId="12194"/>
    <cellStyle name="Totale 2 5 9 10 3 2" xfId="23621"/>
    <cellStyle name="Totale 2 5 9 10 3 2 2" xfId="35297"/>
    <cellStyle name="Totale 2 5 9 11" xfId="10040"/>
    <cellStyle name="Totale 2 5 9 11 2" xfId="21492"/>
    <cellStyle name="Totale 2 5 9 11 2 2" xfId="33168"/>
    <cellStyle name="Totale 2 5 9 2" xfId="978"/>
    <cellStyle name="Totale 2 5 9 2 2" xfId="4335"/>
    <cellStyle name="Totale 2 5 9 2 2 2" xfId="15870"/>
    <cellStyle name="Totale 2 5 9 2 2 2 2" xfId="27296"/>
    <cellStyle name="Totale 2 5 9 2 2 2 2 2" xfId="38972"/>
    <cellStyle name="Totale 2 5 9 2 2 3" xfId="12860"/>
    <cellStyle name="Totale 2 5 9 2 2 3 2" xfId="24287"/>
    <cellStyle name="Totale 2 5 9 2 2 3 2 2" xfId="35963"/>
    <cellStyle name="Totale 2 5 9 2 3" xfId="7156"/>
    <cellStyle name="Totale 2 5 9 2 3 2" xfId="18470"/>
    <cellStyle name="Totale 2 5 9 2 3 2 2" xfId="29896"/>
    <cellStyle name="Totale 2 5 9 2 3 2 2 2" xfId="41572"/>
    <cellStyle name="Totale 2 5 9 2 4" xfId="11300"/>
    <cellStyle name="Totale 2 5 9 2 4 2" xfId="22752"/>
    <cellStyle name="Totale 2 5 9 2 4 2 2" xfId="34428"/>
    <cellStyle name="Totale 2 5 9 3" xfId="1342"/>
    <cellStyle name="Totale 2 5 9 3 2" xfId="4674"/>
    <cellStyle name="Totale 2 5 9 3 2 2" xfId="16201"/>
    <cellStyle name="Totale 2 5 9 3 2 2 2" xfId="27627"/>
    <cellStyle name="Totale 2 5 9 3 2 2 2 2" xfId="39303"/>
    <cellStyle name="Totale 2 5 9 3 2 3" xfId="13193"/>
    <cellStyle name="Totale 2 5 9 3 2 3 2" xfId="24620"/>
    <cellStyle name="Totale 2 5 9 3 2 3 2 2" xfId="36296"/>
    <cellStyle name="Totale 2 5 9 3 3" xfId="7511"/>
    <cellStyle name="Totale 2 5 9 3 3 2" xfId="18801"/>
    <cellStyle name="Totale 2 5 9 3 3 2 2" xfId="30227"/>
    <cellStyle name="Totale 2 5 9 3 3 2 2 2" xfId="41903"/>
    <cellStyle name="Totale 2 5 9 3 4" xfId="10284"/>
    <cellStyle name="Totale 2 5 9 3 4 2" xfId="21736"/>
    <cellStyle name="Totale 2 5 9 3 4 2 2" xfId="33412"/>
    <cellStyle name="Totale 2 5 9 4" xfId="1538"/>
    <cellStyle name="Totale 2 5 9 4 2" xfId="4868"/>
    <cellStyle name="Totale 2 5 9 4 2 2" xfId="16394"/>
    <cellStyle name="Totale 2 5 9 4 2 2 2" xfId="27820"/>
    <cellStyle name="Totale 2 5 9 4 2 2 2 2" xfId="39496"/>
    <cellStyle name="Totale 2 5 9 4 2 3" xfId="13386"/>
    <cellStyle name="Totale 2 5 9 4 2 3 2" xfId="24813"/>
    <cellStyle name="Totale 2 5 9 4 2 3 2 2" xfId="36489"/>
    <cellStyle name="Totale 2 5 9 4 3" xfId="7704"/>
    <cellStyle name="Totale 2 5 9 4 3 2" xfId="18994"/>
    <cellStyle name="Totale 2 5 9 4 3 2 2" xfId="30420"/>
    <cellStyle name="Totale 2 5 9 4 3 2 2 2" xfId="42096"/>
    <cellStyle name="Totale 2 5 9 4 4" xfId="9532"/>
    <cellStyle name="Totale 2 5 9 4 4 2" xfId="20984"/>
    <cellStyle name="Totale 2 5 9 4 4 2 2" xfId="32660"/>
    <cellStyle name="Totale 2 5 9 5" xfId="658"/>
    <cellStyle name="Totale 2 5 9 5 2" xfId="4021"/>
    <cellStyle name="Totale 2 5 9 5 2 2" xfId="15603"/>
    <cellStyle name="Totale 2 5 9 5 2 2 2" xfId="27029"/>
    <cellStyle name="Totale 2 5 9 5 2 2 2 2" xfId="38705"/>
    <cellStyle name="Totale 2 5 9 5 2 3" xfId="12591"/>
    <cellStyle name="Totale 2 5 9 5 2 3 2" xfId="24018"/>
    <cellStyle name="Totale 2 5 9 5 2 3 2 2" xfId="35694"/>
    <cellStyle name="Totale 2 5 9 5 3" xfId="6887"/>
    <cellStyle name="Totale 2 5 9 5 3 2" xfId="18202"/>
    <cellStyle name="Totale 2 5 9 5 3 2 2" xfId="29628"/>
    <cellStyle name="Totale 2 5 9 5 3 2 2 2" xfId="41304"/>
    <cellStyle name="Totale 2 5 9 5 4" xfId="11847"/>
    <cellStyle name="Totale 2 5 9 5 4 2" xfId="23299"/>
    <cellStyle name="Totale 2 5 9 5 4 2 2" xfId="34975"/>
    <cellStyle name="Totale 2 5 9 6" xfId="1930"/>
    <cellStyle name="Totale 2 5 9 6 2" xfId="5253"/>
    <cellStyle name="Totale 2 5 9 6 2 2" xfId="16690"/>
    <cellStyle name="Totale 2 5 9 6 2 2 2" xfId="28116"/>
    <cellStyle name="Totale 2 5 9 6 2 2 2 2" xfId="39792"/>
    <cellStyle name="Totale 2 5 9 6 2 3" xfId="13685"/>
    <cellStyle name="Totale 2 5 9 6 2 3 2" xfId="25111"/>
    <cellStyle name="Totale 2 5 9 6 2 3 2 2" xfId="36787"/>
    <cellStyle name="Totale 2 5 9 6 3" xfId="8000"/>
    <cellStyle name="Totale 2 5 9 6 3 2" xfId="19290"/>
    <cellStyle name="Totale 2 5 9 6 3 2 2" xfId="30716"/>
    <cellStyle name="Totale 2 5 9 6 3 2 2 2" xfId="42392"/>
    <cellStyle name="Totale 2 5 9 6 4" xfId="9955"/>
    <cellStyle name="Totale 2 5 9 6 4 2" xfId="21407"/>
    <cellStyle name="Totale 2 5 9 6 4 2 2" xfId="33083"/>
    <cellStyle name="Totale 2 5 9 7" xfId="2304"/>
    <cellStyle name="Totale 2 5 9 7 2" xfId="5627"/>
    <cellStyle name="Totale 2 5 9 7 2 2" xfId="17051"/>
    <cellStyle name="Totale 2 5 9 7 2 2 2" xfId="28477"/>
    <cellStyle name="Totale 2 5 9 7 2 2 2 2" xfId="40153"/>
    <cellStyle name="Totale 2 5 9 7 2 3" xfId="14050"/>
    <cellStyle name="Totale 2 5 9 7 2 3 2" xfId="25476"/>
    <cellStyle name="Totale 2 5 9 7 2 3 2 2" xfId="37152"/>
    <cellStyle name="Totale 2 5 9 7 3" xfId="8361"/>
    <cellStyle name="Totale 2 5 9 7 3 2" xfId="19651"/>
    <cellStyle name="Totale 2 5 9 7 3 2 2" xfId="31077"/>
    <cellStyle name="Totale 2 5 9 7 3 2 2 2" xfId="42753"/>
    <cellStyle name="Totale 2 5 9 7 4" xfId="10842"/>
    <cellStyle name="Totale 2 5 9 7 4 2" xfId="22294"/>
    <cellStyle name="Totale 2 5 9 7 4 2 2" xfId="33970"/>
    <cellStyle name="Totale 2 5 9 8" xfId="2938"/>
    <cellStyle name="Totale 2 5 9 8 2" xfId="6258"/>
    <cellStyle name="Totale 2 5 9 8 2 2" xfId="17660"/>
    <cellStyle name="Totale 2 5 9 8 2 2 2" xfId="29086"/>
    <cellStyle name="Totale 2 5 9 8 2 2 2 2" xfId="40762"/>
    <cellStyle name="Totale 2 5 9 8 2 3" xfId="14663"/>
    <cellStyle name="Totale 2 5 9 8 2 3 2" xfId="26089"/>
    <cellStyle name="Totale 2 5 9 8 2 3 2 2" xfId="37765"/>
    <cellStyle name="Totale 2 5 9 8 3" xfId="8969"/>
    <cellStyle name="Totale 2 5 9 8 3 2" xfId="20259"/>
    <cellStyle name="Totale 2 5 9 8 3 2 2" xfId="31685"/>
    <cellStyle name="Totale 2 5 9 8 3 2 2 2" xfId="43361"/>
    <cellStyle name="Totale 2 5 9 8 4" xfId="10704"/>
    <cellStyle name="Totale 2 5 9 8 4 2" xfId="22156"/>
    <cellStyle name="Totale 2 5 9 8 4 2 2" xfId="33832"/>
    <cellStyle name="Totale 2 5 9 9" xfId="3013"/>
    <cellStyle name="Totale 2 5 9 9 2" xfId="6333"/>
    <cellStyle name="Totale 2 5 9 9 2 2" xfId="17729"/>
    <cellStyle name="Totale 2 5 9 9 2 2 2" xfId="29155"/>
    <cellStyle name="Totale 2 5 9 9 2 2 2 2" xfId="40831"/>
    <cellStyle name="Totale 2 5 9 9 2 3" xfId="14734"/>
    <cellStyle name="Totale 2 5 9 9 2 3 2" xfId="26160"/>
    <cellStyle name="Totale 2 5 9 9 2 3 2 2" xfId="37836"/>
    <cellStyle name="Totale 2 5 9 9 3" xfId="11594"/>
    <cellStyle name="Totale 2 5 9 9 3 2" xfId="23046"/>
    <cellStyle name="Totale 2 5 9 9 3 2 2" xfId="34722"/>
    <cellStyle name="Totale 2 6" xfId="208"/>
    <cellStyle name="Totale 2 6 10" xfId="308"/>
    <cellStyle name="Totale 2 6 10 10" xfId="3696"/>
    <cellStyle name="Totale 2 6 10 10 2" xfId="15285"/>
    <cellStyle name="Totale 2 6 10 10 2 2" xfId="26711"/>
    <cellStyle name="Totale 2 6 10 10 2 2 2" xfId="38387"/>
    <cellStyle name="Totale 2 6 10 10 3" xfId="12272"/>
    <cellStyle name="Totale 2 6 10 10 3 2" xfId="23699"/>
    <cellStyle name="Totale 2 6 10 10 3 2 2" xfId="35375"/>
    <cellStyle name="Totale 2 6 10 2" xfId="497"/>
    <cellStyle name="Totale 2 6 10 2 2" xfId="1181"/>
    <cellStyle name="Totale 2 6 10 2 2 2" xfId="4538"/>
    <cellStyle name="Totale 2 6 10 2 2 2 2" xfId="16072"/>
    <cellStyle name="Totale 2 6 10 2 2 2 2 2" xfId="27498"/>
    <cellStyle name="Totale 2 6 10 2 2 2 2 2 2" xfId="39174"/>
    <cellStyle name="Totale 2 6 10 2 2 2 3" xfId="13062"/>
    <cellStyle name="Totale 2 6 10 2 2 2 3 2" xfId="24489"/>
    <cellStyle name="Totale 2 6 10 2 2 2 3 2 2" xfId="36165"/>
    <cellStyle name="Totale 2 6 10 2 2 3" xfId="7358"/>
    <cellStyle name="Totale 2 6 10 2 2 3 2" xfId="18672"/>
    <cellStyle name="Totale 2 6 10 2 2 3 2 2" xfId="30098"/>
    <cellStyle name="Totale 2 6 10 2 2 3 2 2 2" xfId="41774"/>
    <cellStyle name="Totale 2 6 10 2 2 4" xfId="10250"/>
    <cellStyle name="Totale 2 6 10 2 2 4 2" xfId="21702"/>
    <cellStyle name="Totale 2 6 10 2 2 4 2 2" xfId="33378"/>
    <cellStyle name="Totale 2 6 10 2 3" xfId="2197"/>
    <cellStyle name="Totale 2 6 10 2 3 2" xfId="5520"/>
    <cellStyle name="Totale 2 6 10 2 3 2 2" xfId="16956"/>
    <cellStyle name="Totale 2 6 10 2 3 2 2 2" xfId="28382"/>
    <cellStyle name="Totale 2 6 10 2 3 2 2 2 2" xfId="40058"/>
    <cellStyle name="Totale 2 6 10 2 3 2 3" xfId="13951"/>
    <cellStyle name="Totale 2 6 10 2 3 2 3 2" xfId="25377"/>
    <cellStyle name="Totale 2 6 10 2 3 2 3 2 2" xfId="37053"/>
    <cellStyle name="Totale 2 6 10 2 3 3" xfId="8266"/>
    <cellStyle name="Totale 2 6 10 2 3 3 2" xfId="19556"/>
    <cellStyle name="Totale 2 6 10 2 3 3 2 2" xfId="30982"/>
    <cellStyle name="Totale 2 6 10 2 3 3 2 2 2" xfId="42658"/>
    <cellStyle name="Totale 2 6 10 2 3 4" xfId="11032"/>
    <cellStyle name="Totale 2 6 10 2 3 4 2" xfId="22484"/>
    <cellStyle name="Totale 2 6 10 2 3 4 2 2" xfId="34160"/>
    <cellStyle name="Totale 2 6 10 2 4" xfId="2571"/>
    <cellStyle name="Totale 2 6 10 2 4 2" xfId="5894"/>
    <cellStyle name="Totale 2 6 10 2 4 2 2" xfId="17318"/>
    <cellStyle name="Totale 2 6 10 2 4 2 2 2" xfId="28744"/>
    <cellStyle name="Totale 2 6 10 2 4 2 2 2 2" xfId="40420"/>
    <cellStyle name="Totale 2 6 10 2 4 2 3" xfId="14317"/>
    <cellStyle name="Totale 2 6 10 2 4 2 3 2" xfId="25743"/>
    <cellStyle name="Totale 2 6 10 2 4 2 3 2 2" xfId="37419"/>
    <cellStyle name="Totale 2 6 10 2 4 3" xfId="8628"/>
    <cellStyle name="Totale 2 6 10 2 4 3 2" xfId="19918"/>
    <cellStyle name="Totale 2 6 10 2 4 3 2 2" xfId="31344"/>
    <cellStyle name="Totale 2 6 10 2 4 3 2 2 2" xfId="43020"/>
    <cellStyle name="Totale 2 6 10 2 4 4" xfId="9726"/>
    <cellStyle name="Totale 2 6 10 2 4 4 2" xfId="21178"/>
    <cellStyle name="Totale 2 6 10 2 4 4 2 2" xfId="32854"/>
    <cellStyle name="Totale 2 6 10 2 5" xfId="1866"/>
    <cellStyle name="Totale 2 6 10 2 5 2" xfId="5190"/>
    <cellStyle name="Totale 2 6 10 2 5 2 2" xfId="16644"/>
    <cellStyle name="Totale 2 6 10 2 5 2 2 2" xfId="28070"/>
    <cellStyle name="Totale 2 6 10 2 5 2 2 2 2" xfId="39746"/>
    <cellStyle name="Totale 2 6 10 2 5 2 3" xfId="13639"/>
    <cellStyle name="Totale 2 6 10 2 5 2 3 2" xfId="25065"/>
    <cellStyle name="Totale 2 6 10 2 5 2 3 2 2" xfId="36741"/>
    <cellStyle name="Totale 2 6 10 2 5 3" xfId="7954"/>
    <cellStyle name="Totale 2 6 10 2 5 3 2" xfId="19244"/>
    <cellStyle name="Totale 2 6 10 2 5 3 2 2" xfId="30670"/>
    <cellStyle name="Totale 2 6 10 2 5 3 2 2 2" xfId="42346"/>
    <cellStyle name="Totale 2 6 10 2 5 4" xfId="10875"/>
    <cellStyle name="Totale 2 6 10 2 5 4 2" xfId="22327"/>
    <cellStyle name="Totale 2 6 10 2 5 4 2 2" xfId="34003"/>
    <cellStyle name="Totale 2 6 10 2 6" xfId="3279"/>
    <cellStyle name="Totale 2 6 10 2 6 2" xfId="6599"/>
    <cellStyle name="Totale 2 6 10 2 6 2 2" xfId="17995"/>
    <cellStyle name="Totale 2 6 10 2 6 2 2 2" xfId="29421"/>
    <cellStyle name="Totale 2 6 10 2 6 2 2 2 2" xfId="41097"/>
    <cellStyle name="Totale 2 6 10 2 6 2 3" xfId="15000"/>
    <cellStyle name="Totale 2 6 10 2 6 2 3 2" xfId="26426"/>
    <cellStyle name="Totale 2 6 10 2 6 2 3 2 2" xfId="38102"/>
    <cellStyle name="Totale 2 6 10 2 6 3" xfId="9961"/>
    <cellStyle name="Totale 2 6 10 2 6 3 2" xfId="21413"/>
    <cellStyle name="Totale 2 6 10 2 6 3 2 2" xfId="33089"/>
    <cellStyle name="Totale 2 6 10 2 7" xfId="3885"/>
    <cellStyle name="Totale 2 6 10 2 7 2" xfId="15473"/>
    <cellStyle name="Totale 2 6 10 2 7 2 2" xfId="26899"/>
    <cellStyle name="Totale 2 6 10 2 7 2 2 2" xfId="38575"/>
    <cellStyle name="Totale 2 6 10 2 7 3" xfId="12460"/>
    <cellStyle name="Totale 2 6 10 2 7 3 2" xfId="23887"/>
    <cellStyle name="Totale 2 6 10 2 7 3 2 2" xfId="35563"/>
    <cellStyle name="Totale 2 6 10 2 8" xfId="10625"/>
    <cellStyle name="Totale 2 6 10 2 8 2" xfId="22077"/>
    <cellStyle name="Totale 2 6 10 2 8 2 2" xfId="33753"/>
    <cellStyle name="Totale 2 6 10 3" xfId="1052"/>
    <cellStyle name="Totale 2 6 10 3 2" xfId="4409"/>
    <cellStyle name="Totale 2 6 10 3 2 2" xfId="15944"/>
    <cellStyle name="Totale 2 6 10 3 2 2 2" xfId="27370"/>
    <cellStyle name="Totale 2 6 10 3 2 2 2 2" xfId="39046"/>
    <cellStyle name="Totale 2 6 10 3 2 3" xfId="12934"/>
    <cellStyle name="Totale 2 6 10 3 2 3 2" xfId="24361"/>
    <cellStyle name="Totale 2 6 10 3 2 3 2 2" xfId="36037"/>
    <cellStyle name="Totale 2 6 10 3 3" xfId="7230"/>
    <cellStyle name="Totale 2 6 10 3 3 2" xfId="18544"/>
    <cellStyle name="Totale 2 6 10 3 3 2 2" xfId="29970"/>
    <cellStyle name="Totale 2 6 10 3 3 2 2 2" xfId="41646"/>
    <cellStyle name="Totale 2 6 10 3 4" xfId="10811"/>
    <cellStyle name="Totale 2 6 10 3 4 2" xfId="22263"/>
    <cellStyle name="Totale 2 6 10 3 4 2 2" xfId="33939"/>
    <cellStyle name="Totale 2 6 10 4" xfId="1420"/>
    <cellStyle name="Totale 2 6 10 4 2" xfId="4752"/>
    <cellStyle name="Totale 2 6 10 4 2 2" xfId="16279"/>
    <cellStyle name="Totale 2 6 10 4 2 2 2" xfId="27705"/>
    <cellStyle name="Totale 2 6 10 4 2 2 2 2" xfId="39381"/>
    <cellStyle name="Totale 2 6 10 4 2 3" xfId="13271"/>
    <cellStyle name="Totale 2 6 10 4 2 3 2" xfId="24698"/>
    <cellStyle name="Totale 2 6 10 4 2 3 2 2" xfId="36374"/>
    <cellStyle name="Totale 2 6 10 4 3" xfId="7589"/>
    <cellStyle name="Totale 2 6 10 4 3 2" xfId="18879"/>
    <cellStyle name="Totale 2 6 10 4 3 2 2" xfId="30305"/>
    <cellStyle name="Totale 2 6 10 4 3 2 2 2" xfId="41981"/>
    <cellStyle name="Totale 2 6 10 4 4" xfId="11150"/>
    <cellStyle name="Totale 2 6 10 4 4 2" xfId="22602"/>
    <cellStyle name="Totale 2 6 10 4 4 2 2" xfId="34278"/>
    <cellStyle name="Totale 2 6 10 5" xfId="736"/>
    <cellStyle name="Totale 2 6 10 5 2" xfId="4099"/>
    <cellStyle name="Totale 2 6 10 5 2 2" xfId="15681"/>
    <cellStyle name="Totale 2 6 10 5 2 2 2" xfId="27107"/>
    <cellStyle name="Totale 2 6 10 5 2 2 2 2" xfId="38783"/>
    <cellStyle name="Totale 2 6 10 5 2 3" xfId="12669"/>
    <cellStyle name="Totale 2 6 10 5 2 3 2" xfId="24096"/>
    <cellStyle name="Totale 2 6 10 5 2 3 2 2" xfId="35772"/>
    <cellStyle name="Totale 2 6 10 5 3" xfId="6965"/>
    <cellStyle name="Totale 2 6 10 5 3 2" xfId="18280"/>
    <cellStyle name="Totale 2 6 10 5 3 2 2" xfId="29706"/>
    <cellStyle name="Totale 2 6 10 5 3 2 2 2" xfId="41382"/>
    <cellStyle name="Totale 2 6 10 5 4" xfId="9313"/>
    <cellStyle name="Totale 2 6 10 5 4 2" xfId="20765"/>
    <cellStyle name="Totale 2 6 10 5 4 2 2" xfId="32441"/>
    <cellStyle name="Totale 2 6 10 6" xfId="2008"/>
    <cellStyle name="Totale 2 6 10 6 2" xfId="5331"/>
    <cellStyle name="Totale 2 6 10 6 2 2" xfId="16768"/>
    <cellStyle name="Totale 2 6 10 6 2 2 2" xfId="28194"/>
    <cellStyle name="Totale 2 6 10 6 2 2 2 2" xfId="39870"/>
    <cellStyle name="Totale 2 6 10 6 2 3" xfId="13763"/>
    <cellStyle name="Totale 2 6 10 6 2 3 2" xfId="25189"/>
    <cellStyle name="Totale 2 6 10 6 2 3 2 2" xfId="36865"/>
    <cellStyle name="Totale 2 6 10 6 3" xfId="8078"/>
    <cellStyle name="Totale 2 6 10 6 3 2" xfId="19368"/>
    <cellStyle name="Totale 2 6 10 6 3 2 2" xfId="30794"/>
    <cellStyle name="Totale 2 6 10 6 3 2 2 2" xfId="42470"/>
    <cellStyle name="Totale 2 6 10 6 4" xfId="11491"/>
    <cellStyle name="Totale 2 6 10 6 4 2" xfId="22943"/>
    <cellStyle name="Totale 2 6 10 6 4 2 2" xfId="34619"/>
    <cellStyle name="Totale 2 6 10 7" xfId="2382"/>
    <cellStyle name="Totale 2 6 10 7 2" xfId="5705"/>
    <cellStyle name="Totale 2 6 10 7 2 2" xfId="17129"/>
    <cellStyle name="Totale 2 6 10 7 2 2 2" xfId="28555"/>
    <cellStyle name="Totale 2 6 10 7 2 2 2 2" xfId="40231"/>
    <cellStyle name="Totale 2 6 10 7 2 3" xfId="14128"/>
    <cellStyle name="Totale 2 6 10 7 2 3 2" xfId="25554"/>
    <cellStyle name="Totale 2 6 10 7 2 3 2 2" xfId="37230"/>
    <cellStyle name="Totale 2 6 10 7 3" xfId="8439"/>
    <cellStyle name="Totale 2 6 10 7 3 2" xfId="19729"/>
    <cellStyle name="Totale 2 6 10 7 3 2 2" xfId="31155"/>
    <cellStyle name="Totale 2 6 10 7 3 2 2 2" xfId="42831"/>
    <cellStyle name="Totale 2 6 10 7 4" xfId="10094"/>
    <cellStyle name="Totale 2 6 10 7 4 2" xfId="21546"/>
    <cellStyle name="Totale 2 6 10 7 4 2 2" xfId="33222"/>
    <cellStyle name="Totale 2 6 10 8" xfId="2890"/>
    <cellStyle name="Totale 2 6 10 8 2" xfId="6211"/>
    <cellStyle name="Totale 2 6 10 8 2 2" xfId="17614"/>
    <cellStyle name="Totale 2 6 10 8 2 2 2" xfId="29040"/>
    <cellStyle name="Totale 2 6 10 8 2 2 2 2" xfId="40716"/>
    <cellStyle name="Totale 2 6 10 8 2 3" xfId="14616"/>
    <cellStyle name="Totale 2 6 10 8 2 3 2" xfId="26042"/>
    <cellStyle name="Totale 2 6 10 8 2 3 2 2" xfId="37718"/>
    <cellStyle name="Totale 2 6 10 8 3" xfId="8923"/>
    <cellStyle name="Totale 2 6 10 8 3 2" xfId="20213"/>
    <cellStyle name="Totale 2 6 10 8 3 2 2" xfId="31639"/>
    <cellStyle name="Totale 2 6 10 8 3 2 2 2" xfId="43315"/>
    <cellStyle name="Totale 2 6 10 8 4" xfId="9302"/>
    <cellStyle name="Totale 2 6 10 8 4 2" xfId="20754"/>
    <cellStyle name="Totale 2 6 10 8 4 2 2" xfId="32430"/>
    <cellStyle name="Totale 2 6 10 9" xfId="3091"/>
    <cellStyle name="Totale 2 6 10 9 2" xfId="6411"/>
    <cellStyle name="Totale 2 6 10 9 2 2" xfId="17807"/>
    <cellStyle name="Totale 2 6 10 9 2 2 2" xfId="29233"/>
    <cellStyle name="Totale 2 6 10 9 2 2 2 2" xfId="40909"/>
    <cellStyle name="Totale 2 6 10 9 2 3" xfId="14812"/>
    <cellStyle name="Totale 2 6 10 9 2 3 2" xfId="26238"/>
    <cellStyle name="Totale 2 6 10 9 2 3 2 2" xfId="37914"/>
    <cellStyle name="Totale 2 6 10 9 3" xfId="9039"/>
    <cellStyle name="Totale 2 6 10 9 3 2" xfId="20329"/>
    <cellStyle name="Totale 2 6 10 9 3 2 2" xfId="31755"/>
    <cellStyle name="Totale 2 6 10 9 3 2 2 2" xfId="43431"/>
    <cellStyle name="Totale 2 6 10 9 4" xfId="10222"/>
    <cellStyle name="Totale 2 6 10 9 4 2" xfId="21674"/>
    <cellStyle name="Totale 2 6 10 9 4 2 2" xfId="33350"/>
    <cellStyle name="Totale 2 6 11" xfId="424"/>
    <cellStyle name="Totale 2 6 11 2" xfId="1108"/>
    <cellStyle name="Totale 2 6 11 2 2" xfId="4465"/>
    <cellStyle name="Totale 2 6 11 2 2 2" xfId="15999"/>
    <cellStyle name="Totale 2 6 11 2 2 2 2" xfId="27425"/>
    <cellStyle name="Totale 2 6 11 2 2 2 2 2" xfId="39101"/>
    <cellStyle name="Totale 2 6 11 2 2 3" xfId="12989"/>
    <cellStyle name="Totale 2 6 11 2 2 3 2" xfId="24416"/>
    <cellStyle name="Totale 2 6 11 2 2 3 2 2" xfId="36092"/>
    <cellStyle name="Totale 2 6 11 2 3" xfId="7285"/>
    <cellStyle name="Totale 2 6 11 2 3 2" xfId="18599"/>
    <cellStyle name="Totale 2 6 11 2 3 2 2" xfId="30025"/>
    <cellStyle name="Totale 2 6 11 2 3 2 2 2" xfId="41701"/>
    <cellStyle name="Totale 2 6 11 2 4" xfId="11088"/>
    <cellStyle name="Totale 2 6 11 2 4 2" xfId="22540"/>
    <cellStyle name="Totale 2 6 11 2 4 2 2" xfId="34216"/>
    <cellStyle name="Totale 2 6 11 3" xfId="2124"/>
    <cellStyle name="Totale 2 6 11 3 2" xfId="5447"/>
    <cellStyle name="Totale 2 6 11 3 2 2" xfId="16883"/>
    <cellStyle name="Totale 2 6 11 3 2 2 2" xfId="28309"/>
    <cellStyle name="Totale 2 6 11 3 2 2 2 2" xfId="39985"/>
    <cellStyle name="Totale 2 6 11 3 2 3" xfId="13878"/>
    <cellStyle name="Totale 2 6 11 3 2 3 2" xfId="25304"/>
    <cellStyle name="Totale 2 6 11 3 2 3 2 2" xfId="36980"/>
    <cellStyle name="Totale 2 6 11 3 3" xfId="8193"/>
    <cellStyle name="Totale 2 6 11 3 3 2" xfId="19483"/>
    <cellStyle name="Totale 2 6 11 3 3 2 2" xfId="30909"/>
    <cellStyle name="Totale 2 6 11 3 3 2 2 2" xfId="42585"/>
    <cellStyle name="Totale 2 6 11 3 4" xfId="9687"/>
    <cellStyle name="Totale 2 6 11 3 4 2" xfId="21139"/>
    <cellStyle name="Totale 2 6 11 3 4 2 2" xfId="32815"/>
    <cellStyle name="Totale 2 6 11 4" xfId="2498"/>
    <cellStyle name="Totale 2 6 11 4 2" xfId="5821"/>
    <cellStyle name="Totale 2 6 11 4 2 2" xfId="17245"/>
    <cellStyle name="Totale 2 6 11 4 2 2 2" xfId="28671"/>
    <cellStyle name="Totale 2 6 11 4 2 2 2 2" xfId="40347"/>
    <cellStyle name="Totale 2 6 11 4 2 3" xfId="14244"/>
    <cellStyle name="Totale 2 6 11 4 2 3 2" xfId="25670"/>
    <cellStyle name="Totale 2 6 11 4 2 3 2 2" xfId="37346"/>
    <cellStyle name="Totale 2 6 11 4 3" xfId="8555"/>
    <cellStyle name="Totale 2 6 11 4 3 2" xfId="19845"/>
    <cellStyle name="Totale 2 6 11 4 3 2 2" xfId="31271"/>
    <cellStyle name="Totale 2 6 11 4 3 2 2 2" xfId="42947"/>
    <cellStyle name="Totale 2 6 11 4 4" xfId="10699"/>
    <cellStyle name="Totale 2 6 11 4 4 2" xfId="22151"/>
    <cellStyle name="Totale 2 6 11 4 4 2 2" xfId="33827"/>
    <cellStyle name="Totale 2 6 11 5" xfId="2260"/>
    <cellStyle name="Totale 2 6 11 5 2" xfId="5583"/>
    <cellStyle name="Totale 2 6 11 5 2 2" xfId="17009"/>
    <cellStyle name="Totale 2 6 11 5 2 2 2" xfId="28435"/>
    <cellStyle name="Totale 2 6 11 5 2 2 2 2" xfId="40111"/>
    <cellStyle name="Totale 2 6 11 5 2 3" xfId="14007"/>
    <cellStyle name="Totale 2 6 11 5 2 3 2" xfId="25433"/>
    <cellStyle name="Totale 2 6 11 5 2 3 2 2" xfId="37109"/>
    <cellStyle name="Totale 2 6 11 5 3" xfId="8319"/>
    <cellStyle name="Totale 2 6 11 5 3 2" xfId="19609"/>
    <cellStyle name="Totale 2 6 11 5 3 2 2" xfId="31035"/>
    <cellStyle name="Totale 2 6 11 5 3 2 2 2" xfId="42711"/>
    <cellStyle name="Totale 2 6 11 5 4" xfId="10163"/>
    <cellStyle name="Totale 2 6 11 5 4 2" xfId="21615"/>
    <cellStyle name="Totale 2 6 11 5 4 2 2" xfId="33291"/>
    <cellStyle name="Totale 2 6 11 6" xfId="3206"/>
    <cellStyle name="Totale 2 6 11 6 2" xfId="6526"/>
    <cellStyle name="Totale 2 6 11 6 2 2" xfId="17922"/>
    <cellStyle name="Totale 2 6 11 6 2 2 2" xfId="29348"/>
    <cellStyle name="Totale 2 6 11 6 2 2 2 2" xfId="41024"/>
    <cellStyle name="Totale 2 6 11 6 2 3" xfId="14927"/>
    <cellStyle name="Totale 2 6 11 6 2 3 2" xfId="26353"/>
    <cellStyle name="Totale 2 6 11 6 2 3 2 2" xfId="38029"/>
    <cellStyle name="Totale 2 6 11 6 3" xfId="9095"/>
    <cellStyle name="Totale 2 6 11 6 3 2" xfId="20384"/>
    <cellStyle name="Totale 2 6 11 6 3 2 2" xfId="31810"/>
    <cellStyle name="Totale 2 6 11 6 3 2 2 2" xfId="43486"/>
    <cellStyle name="Totale 2 6 11 6 4" xfId="9341"/>
    <cellStyle name="Totale 2 6 11 6 4 2" xfId="20793"/>
    <cellStyle name="Totale 2 6 11 6 4 2 2" xfId="32469"/>
    <cellStyle name="Totale 2 6 11 7" xfId="3347"/>
    <cellStyle name="Totale 2 6 11 7 2" xfId="6661"/>
    <cellStyle name="Totale 2 6 11 7 2 2" xfId="18052"/>
    <cellStyle name="Totale 2 6 11 7 2 2 2" xfId="29478"/>
    <cellStyle name="Totale 2 6 11 7 2 2 2 2" xfId="41154"/>
    <cellStyle name="Totale 2 6 11 7 2 3" xfId="15058"/>
    <cellStyle name="Totale 2 6 11 7 2 3 2" xfId="26484"/>
    <cellStyle name="Totale 2 6 11 7 2 3 2 2" xfId="38160"/>
    <cellStyle name="Totale 2 6 11 7 3" xfId="11983"/>
    <cellStyle name="Totale 2 6 11 7 3 2" xfId="23435"/>
    <cellStyle name="Totale 2 6 11 7 3 2 2" xfId="35111"/>
    <cellStyle name="Totale 2 6 11 8" xfId="3812"/>
    <cellStyle name="Totale 2 6 11 8 2" xfId="15400"/>
    <cellStyle name="Totale 2 6 11 8 2 2" xfId="26826"/>
    <cellStyle name="Totale 2 6 11 8 2 2 2" xfId="38502"/>
    <cellStyle name="Totale 2 6 11 8 3" xfId="12387"/>
    <cellStyle name="Totale 2 6 11 8 3 2" xfId="23814"/>
    <cellStyle name="Totale 2 6 11 8 3 2 2" xfId="35490"/>
    <cellStyle name="Totale 2 6 11 9" xfId="9551"/>
    <cellStyle name="Totale 2 6 11 9 2" xfId="21003"/>
    <cellStyle name="Totale 2 6 11 9 2 2" xfId="32679"/>
    <cellStyle name="Totale 2 6 12" xfId="963"/>
    <cellStyle name="Totale 2 6 12 2" xfId="4322"/>
    <cellStyle name="Totale 2 6 12 2 2" xfId="15859"/>
    <cellStyle name="Totale 2 6 12 2 2 2" xfId="27285"/>
    <cellStyle name="Totale 2 6 12 2 2 2 2" xfId="38961"/>
    <cellStyle name="Totale 2 6 12 2 3" xfId="12849"/>
    <cellStyle name="Totale 2 6 12 2 3 2" xfId="24276"/>
    <cellStyle name="Totale 2 6 12 2 3 2 2" xfId="35952"/>
    <cellStyle name="Totale 2 6 12 3" xfId="7145"/>
    <cellStyle name="Totale 2 6 12 3 2" xfId="18459"/>
    <cellStyle name="Totale 2 6 12 3 2 2" xfId="29885"/>
    <cellStyle name="Totale 2 6 12 3 2 2 2" xfId="41561"/>
    <cellStyle name="Totale 2 6 12 4" xfId="9759"/>
    <cellStyle name="Totale 2 6 12 4 2" xfId="21211"/>
    <cellStyle name="Totale 2 6 12 4 2 2" xfId="32887"/>
    <cellStyle name="Totale 2 6 13" xfId="1258"/>
    <cellStyle name="Totale 2 6 13 2" xfId="4602"/>
    <cellStyle name="Totale 2 6 13 2 2" xfId="16129"/>
    <cellStyle name="Totale 2 6 13 2 2 2" xfId="27555"/>
    <cellStyle name="Totale 2 6 13 2 2 2 2" xfId="39231"/>
    <cellStyle name="Totale 2 6 13 2 3" xfId="13121"/>
    <cellStyle name="Totale 2 6 13 2 3 2" xfId="24548"/>
    <cellStyle name="Totale 2 6 13 2 3 2 2" xfId="36224"/>
    <cellStyle name="Totale 2 6 13 3" xfId="7427"/>
    <cellStyle name="Totale 2 6 13 3 2" xfId="18729"/>
    <cellStyle name="Totale 2 6 13 3 2 2" xfId="30155"/>
    <cellStyle name="Totale 2 6 13 3 2 2 2" xfId="41831"/>
    <cellStyle name="Totale 2 6 13 4" xfId="11537"/>
    <cellStyle name="Totale 2 6 13 4 2" xfId="22989"/>
    <cellStyle name="Totale 2 6 13 4 2 2" xfId="34665"/>
    <cellStyle name="Totale 2 6 14" xfId="586"/>
    <cellStyle name="Totale 2 6 14 2" xfId="3949"/>
    <cellStyle name="Totale 2 6 14 2 2" xfId="15531"/>
    <cellStyle name="Totale 2 6 14 2 2 2" xfId="26957"/>
    <cellStyle name="Totale 2 6 14 2 2 2 2" xfId="38633"/>
    <cellStyle name="Totale 2 6 14 2 3" xfId="12519"/>
    <cellStyle name="Totale 2 6 14 2 3 2" xfId="23946"/>
    <cellStyle name="Totale 2 6 14 2 3 2 2" xfId="35622"/>
    <cellStyle name="Totale 2 6 14 3" xfId="6815"/>
    <cellStyle name="Totale 2 6 14 3 2" xfId="18130"/>
    <cellStyle name="Totale 2 6 14 3 2 2" xfId="29556"/>
    <cellStyle name="Totale 2 6 14 3 2 2 2" xfId="41232"/>
    <cellStyle name="Totale 2 6 14 4" xfId="11043"/>
    <cellStyle name="Totale 2 6 14 4 2" xfId="22495"/>
    <cellStyle name="Totale 2 6 14 4 2 2" xfId="34171"/>
    <cellStyle name="Totale 2 6 15" xfId="2283"/>
    <cellStyle name="Totale 2 6 15 2" xfId="5606"/>
    <cellStyle name="Totale 2 6 15 2 2" xfId="17032"/>
    <cellStyle name="Totale 2 6 15 2 2 2" xfId="28458"/>
    <cellStyle name="Totale 2 6 15 2 2 2 2" xfId="40134"/>
    <cellStyle name="Totale 2 6 15 2 3" xfId="14030"/>
    <cellStyle name="Totale 2 6 15 2 3 2" xfId="25456"/>
    <cellStyle name="Totale 2 6 15 2 3 2 2" xfId="37132"/>
    <cellStyle name="Totale 2 6 15 3" xfId="8342"/>
    <cellStyle name="Totale 2 6 15 3 2" xfId="19632"/>
    <cellStyle name="Totale 2 6 15 3 2 2" xfId="31058"/>
    <cellStyle name="Totale 2 6 15 3 2 2 2" xfId="42734"/>
    <cellStyle name="Totale 2 6 15 4" xfId="9714"/>
    <cellStyle name="Totale 2 6 15 4 2" xfId="21166"/>
    <cellStyle name="Totale 2 6 15 4 2 2" xfId="32842"/>
    <cellStyle name="Totale 2 6 16" xfId="2664"/>
    <cellStyle name="Totale 2 6 16 2" xfId="5987"/>
    <cellStyle name="Totale 2 6 16 2 2" xfId="17396"/>
    <cellStyle name="Totale 2 6 16 2 2 2" xfId="28822"/>
    <cellStyle name="Totale 2 6 16 2 2 2 2" xfId="40498"/>
    <cellStyle name="Totale 2 6 16 2 3" xfId="14398"/>
    <cellStyle name="Totale 2 6 16 2 3 2" xfId="25824"/>
    <cellStyle name="Totale 2 6 16 2 3 2 2" xfId="37500"/>
    <cellStyle name="Totale 2 6 16 3" xfId="8706"/>
    <cellStyle name="Totale 2 6 16 3 2" xfId="19996"/>
    <cellStyle name="Totale 2 6 16 3 2 2" xfId="31422"/>
    <cellStyle name="Totale 2 6 16 3 2 2 2" xfId="43098"/>
    <cellStyle name="Totale 2 6 16 4" xfId="11974"/>
    <cellStyle name="Totale 2 6 16 4 2" xfId="23426"/>
    <cellStyle name="Totale 2 6 16 4 2 2" xfId="35102"/>
    <cellStyle name="Totale 2 6 17" xfId="3002"/>
    <cellStyle name="Totale 2 6 17 2" xfId="6322"/>
    <cellStyle name="Totale 2 6 17 2 2" xfId="17718"/>
    <cellStyle name="Totale 2 6 17 2 2 2" xfId="29144"/>
    <cellStyle name="Totale 2 6 17 2 2 2 2" xfId="40820"/>
    <cellStyle name="Totale 2 6 17 2 3" xfId="14723"/>
    <cellStyle name="Totale 2 6 17 2 3 2" xfId="26149"/>
    <cellStyle name="Totale 2 6 17 2 3 2 2" xfId="37825"/>
    <cellStyle name="Totale 2 6 17 3" xfId="9027"/>
    <cellStyle name="Totale 2 6 17 3 2" xfId="20317"/>
    <cellStyle name="Totale 2 6 17 3 2 2" xfId="31743"/>
    <cellStyle name="Totale 2 6 17 3 2 2 2" xfId="43419"/>
    <cellStyle name="Totale 2 6 17 4" xfId="9672"/>
    <cellStyle name="Totale 2 6 17 4 2" xfId="21124"/>
    <cellStyle name="Totale 2 6 17 4 2 2" xfId="32800"/>
    <cellStyle name="Totale 2 6 18" xfId="3607"/>
    <cellStyle name="Totale 2 6 18 2" xfId="15196"/>
    <cellStyle name="Totale 2 6 18 2 2" xfId="26622"/>
    <cellStyle name="Totale 2 6 18 2 2 2" xfId="38298"/>
    <cellStyle name="Totale 2 6 18 3" xfId="12183"/>
    <cellStyle name="Totale 2 6 18 3 2" xfId="23610"/>
    <cellStyle name="Totale 2 6 18 3 2 2" xfId="35286"/>
    <cellStyle name="Totale 2 6 2" xfId="180"/>
    <cellStyle name="Totale 2 6 2 10" xfId="2766"/>
    <cellStyle name="Totale 2 6 2 10 2" xfId="6088"/>
    <cellStyle name="Totale 2 6 2 10 2 2" xfId="17495"/>
    <cellStyle name="Totale 2 6 2 10 2 2 2" xfId="28921"/>
    <cellStyle name="Totale 2 6 2 10 2 2 2 2" xfId="40597"/>
    <cellStyle name="Totale 2 6 2 10 2 3" xfId="14497"/>
    <cellStyle name="Totale 2 6 2 10 2 3 2" xfId="25923"/>
    <cellStyle name="Totale 2 6 2 10 2 3 2 2" xfId="37599"/>
    <cellStyle name="Totale 2 6 2 10 3" xfId="8805"/>
    <cellStyle name="Totale 2 6 2 10 3 2" xfId="20095"/>
    <cellStyle name="Totale 2 6 2 10 3 2 2" xfId="31521"/>
    <cellStyle name="Totale 2 6 2 10 3 2 2 2" xfId="43197"/>
    <cellStyle name="Totale 2 6 2 10 4" xfId="10505"/>
    <cellStyle name="Totale 2 6 2 10 4 2" xfId="21957"/>
    <cellStyle name="Totale 2 6 2 10 4 2 2" xfId="33633"/>
    <cellStyle name="Totale 2 6 2 11" xfId="2988"/>
    <cellStyle name="Totale 2 6 2 11 2" xfId="6308"/>
    <cellStyle name="Totale 2 6 2 11 2 2" xfId="17704"/>
    <cellStyle name="Totale 2 6 2 11 2 2 2" xfId="29130"/>
    <cellStyle name="Totale 2 6 2 11 2 2 2 2" xfId="40806"/>
    <cellStyle name="Totale 2 6 2 11 2 3" xfId="14709"/>
    <cellStyle name="Totale 2 6 2 11 2 3 2" xfId="26135"/>
    <cellStyle name="Totale 2 6 2 11 2 3 2 2" xfId="37811"/>
    <cellStyle name="Totale 2 6 2 11 3" xfId="9013"/>
    <cellStyle name="Totale 2 6 2 11 3 2" xfId="20303"/>
    <cellStyle name="Totale 2 6 2 11 3 2 2" xfId="31729"/>
    <cellStyle name="Totale 2 6 2 11 3 2 2 2" xfId="43405"/>
    <cellStyle name="Totale 2 6 2 11 4" xfId="9469"/>
    <cellStyle name="Totale 2 6 2 11 4 2" xfId="20921"/>
    <cellStyle name="Totale 2 6 2 11 4 2 2" xfId="32597"/>
    <cellStyle name="Totale 2 6 2 12" xfId="3585"/>
    <cellStyle name="Totale 2 6 2 12 2" xfId="15182"/>
    <cellStyle name="Totale 2 6 2 12 2 2" xfId="26608"/>
    <cellStyle name="Totale 2 6 2 12 2 2 2" xfId="38284"/>
    <cellStyle name="Totale 2 6 2 12 3" xfId="12169"/>
    <cellStyle name="Totale 2 6 2 12 3 2" xfId="23596"/>
    <cellStyle name="Totale 2 6 2 12 3 2 2" xfId="35272"/>
    <cellStyle name="Totale 2 6 2 2" xfId="245"/>
    <cellStyle name="Totale 2 6 2 2 10" xfId="3633"/>
    <cellStyle name="Totale 2 6 2 2 10 2" xfId="15222"/>
    <cellStyle name="Totale 2 6 2 2 10 2 2" xfId="26648"/>
    <cellStyle name="Totale 2 6 2 2 10 2 2 2" xfId="38324"/>
    <cellStyle name="Totale 2 6 2 2 10 3" xfId="12209"/>
    <cellStyle name="Totale 2 6 2 2 10 3 2" xfId="23636"/>
    <cellStyle name="Totale 2 6 2 2 10 3 2 2" xfId="35312"/>
    <cellStyle name="Totale 2 6 2 2 11" xfId="11829"/>
    <cellStyle name="Totale 2 6 2 2 11 2" xfId="23281"/>
    <cellStyle name="Totale 2 6 2 2 11 2 2" xfId="34957"/>
    <cellStyle name="Totale 2 6 2 2 2" xfId="993"/>
    <cellStyle name="Totale 2 6 2 2 2 2" xfId="4350"/>
    <cellStyle name="Totale 2 6 2 2 2 2 2" xfId="15885"/>
    <cellStyle name="Totale 2 6 2 2 2 2 2 2" xfId="27311"/>
    <cellStyle name="Totale 2 6 2 2 2 2 2 2 2" xfId="38987"/>
    <cellStyle name="Totale 2 6 2 2 2 2 3" xfId="12875"/>
    <cellStyle name="Totale 2 6 2 2 2 2 3 2" xfId="24302"/>
    <cellStyle name="Totale 2 6 2 2 2 2 3 2 2" xfId="35978"/>
    <cellStyle name="Totale 2 6 2 2 2 3" xfId="7171"/>
    <cellStyle name="Totale 2 6 2 2 2 3 2" xfId="18485"/>
    <cellStyle name="Totale 2 6 2 2 2 3 2 2" xfId="29911"/>
    <cellStyle name="Totale 2 6 2 2 2 3 2 2 2" xfId="41587"/>
    <cellStyle name="Totale 2 6 2 2 2 4" xfId="10888"/>
    <cellStyle name="Totale 2 6 2 2 2 4 2" xfId="22340"/>
    <cellStyle name="Totale 2 6 2 2 2 4 2 2" xfId="34016"/>
    <cellStyle name="Totale 2 6 2 2 3" xfId="1357"/>
    <cellStyle name="Totale 2 6 2 2 3 2" xfId="4689"/>
    <cellStyle name="Totale 2 6 2 2 3 2 2" xfId="16216"/>
    <cellStyle name="Totale 2 6 2 2 3 2 2 2" xfId="27642"/>
    <cellStyle name="Totale 2 6 2 2 3 2 2 2 2" xfId="39318"/>
    <cellStyle name="Totale 2 6 2 2 3 2 3" xfId="13208"/>
    <cellStyle name="Totale 2 6 2 2 3 2 3 2" xfId="24635"/>
    <cellStyle name="Totale 2 6 2 2 3 2 3 2 2" xfId="36311"/>
    <cellStyle name="Totale 2 6 2 2 3 3" xfId="7526"/>
    <cellStyle name="Totale 2 6 2 2 3 3 2" xfId="18816"/>
    <cellStyle name="Totale 2 6 2 2 3 3 2 2" xfId="30242"/>
    <cellStyle name="Totale 2 6 2 2 3 3 2 2 2" xfId="41918"/>
    <cellStyle name="Totale 2 6 2 2 3 4" xfId="10375"/>
    <cellStyle name="Totale 2 6 2 2 3 4 2" xfId="21827"/>
    <cellStyle name="Totale 2 6 2 2 3 4 2 2" xfId="33503"/>
    <cellStyle name="Totale 2 6 2 2 4" xfId="1553"/>
    <cellStyle name="Totale 2 6 2 2 4 2" xfId="4883"/>
    <cellStyle name="Totale 2 6 2 2 4 2 2" xfId="16409"/>
    <cellStyle name="Totale 2 6 2 2 4 2 2 2" xfId="27835"/>
    <cellStyle name="Totale 2 6 2 2 4 2 2 2 2" xfId="39511"/>
    <cellStyle name="Totale 2 6 2 2 4 2 3" xfId="13401"/>
    <cellStyle name="Totale 2 6 2 2 4 2 3 2" xfId="24828"/>
    <cellStyle name="Totale 2 6 2 2 4 2 3 2 2" xfId="36504"/>
    <cellStyle name="Totale 2 6 2 2 4 3" xfId="7719"/>
    <cellStyle name="Totale 2 6 2 2 4 3 2" xfId="19009"/>
    <cellStyle name="Totale 2 6 2 2 4 3 2 2" xfId="30435"/>
    <cellStyle name="Totale 2 6 2 2 4 3 2 2 2" xfId="42111"/>
    <cellStyle name="Totale 2 6 2 2 4 4" xfId="11726"/>
    <cellStyle name="Totale 2 6 2 2 4 4 2" xfId="23178"/>
    <cellStyle name="Totale 2 6 2 2 4 4 2 2" xfId="34854"/>
    <cellStyle name="Totale 2 6 2 2 5" xfId="673"/>
    <cellStyle name="Totale 2 6 2 2 5 2" xfId="4036"/>
    <cellStyle name="Totale 2 6 2 2 5 2 2" xfId="15618"/>
    <cellStyle name="Totale 2 6 2 2 5 2 2 2" xfId="27044"/>
    <cellStyle name="Totale 2 6 2 2 5 2 2 2 2" xfId="38720"/>
    <cellStyle name="Totale 2 6 2 2 5 2 3" xfId="12606"/>
    <cellStyle name="Totale 2 6 2 2 5 2 3 2" xfId="24033"/>
    <cellStyle name="Totale 2 6 2 2 5 2 3 2 2" xfId="35709"/>
    <cellStyle name="Totale 2 6 2 2 5 3" xfId="6902"/>
    <cellStyle name="Totale 2 6 2 2 5 3 2" xfId="18217"/>
    <cellStyle name="Totale 2 6 2 2 5 3 2 2" xfId="29643"/>
    <cellStyle name="Totale 2 6 2 2 5 3 2 2 2" xfId="41319"/>
    <cellStyle name="Totale 2 6 2 2 5 4" xfId="11961"/>
    <cellStyle name="Totale 2 6 2 2 5 4 2" xfId="23413"/>
    <cellStyle name="Totale 2 6 2 2 5 4 2 2" xfId="35089"/>
    <cellStyle name="Totale 2 6 2 2 6" xfId="1945"/>
    <cellStyle name="Totale 2 6 2 2 6 2" xfId="5268"/>
    <cellStyle name="Totale 2 6 2 2 6 2 2" xfId="16705"/>
    <cellStyle name="Totale 2 6 2 2 6 2 2 2" xfId="28131"/>
    <cellStyle name="Totale 2 6 2 2 6 2 2 2 2" xfId="39807"/>
    <cellStyle name="Totale 2 6 2 2 6 2 3" xfId="13700"/>
    <cellStyle name="Totale 2 6 2 2 6 2 3 2" xfId="25126"/>
    <cellStyle name="Totale 2 6 2 2 6 2 3 2 2" xfId="36802"/>
    <cellStyle name="Totale 2 6 2 2 6 3" xfId="8015"/>
    <cellStyle name="Totale 2 6 2 2 6 3 2" xfId="19305"/>
    <cellStyle name="Totale 2 6 2 2 6 3 2 2" xfId="30731"/>
    <cellStyle name="Totale 2 6 2 2 6 3 2 2 2" xfId="42407"/>
    <cellStyle name="Totale 2 6 2 2 6 4" xfId="9495"/>
    <cellStyle name="Totale 2 6 2 2 6 4 2" xfId="20947"/>
    <cellStyle name="Totale 2 6 2 2 6 4 2 2" xfId="32623"/>
    <cellStyle name="Totale 2 6 2 2 7" xfId="2319"/>
    <cellStyle name="Totale 2 6 2 2 7 2" xfId="5642"/>
    <cellStyle name="Totale 2 6 2 2 7 2 2" xfId="17066"/>
    <cellStyle name="Totale 2 6 2 2 7 2 2 2" xfId="28492"/>
    <cellStyle name="Totale 2 6 2 2 7 2 2 2 2" xfId="40168"/>
    <cellStyle name="Totale 2 6 2 2 7 2 3" xfId="14065"/>
    <cellStyle name="Totale 2 6 2 2 7 2 3 2" xfId="25491"/>
    <cellStyle name="Totale 2 6 2 2 7 2 3 2 2" xfId="37167"/>
    <cellStyle name="Totale 2 6 2 2 7 3" xfId="8376"/>
    <cellStyle name="Totale 2 6 2 2 7 3 2" xfId="19666"/>
    <cellStyle name="Totale 2 6 2 2 7 3 2 2" xfId="31092"/>
    <cellStyle name="Totale 2 6 2 2 7 3 2 2 2" xfId="42768"/>
    <cellStyle name="Totale 2 6 2 2 7 4" xfId="11314"/>
    <cellStyle name="Totale 2 6 2 2 7 4 2" xfId="22766"/>
    <cellStyle name="Totale 2 6 2 2 7 4 2 2" xfId="34442"/>
    <cellStyle name="Totale 2 6 2 2 8" xfId="1867"/>
    <cellStyle name="Totale 2 6 2 2 8 2" xfId="5191"/>
    <cellStyle name="Totale 2 6 2 2 8 2 2" xfId="16645"/>
    <cellStyle name="Totale 2 6 2 2 8 2 2 2" xfId="28071"/>
    <cellStyle name="Totale 2 6 2 2 8 2 2 2 2" xfId="39747"/>
    <cellStyle name="Totale 2 6 2 2 8 2 3" xfId="13640"/>
    <cellStyle name="Totale 2 6 2 2 8 2 3 2" xfId="25066"/>
    <cellStyle name="Totale 2 6 2 2 8 2 3 2 2" xfId="36742"/>
    <cellStyle name="Totale 2 6 2 2 8 3" xfId="7955"/>
    <cellStyle name="Totale 2 6 2 2 8 3 2" xfId="19245"/>
    <cellStyle name="Totale 2 6 2 2 8 3 2 2" xfId="30671"/>
    <cellStyle name="Totale 2 6 2 2 8 3 2 2 2" xfId="42347"/>
    <cellStyle name="Totale 2 6 2 2 8 4" xfId="9809"/>
    <cellStyle name="Totale 2 6 2 2 8 4 2" xfId="21261"/>
    <cellStyle name="Totale 2 6 2 2 8 4 2 2" xfId="32937"/>
    <cellStyle name="Totale 2 6 2 2 9" xfId="3028"/>
    <cellStyle name="Totale 2 6 2 2 9 2" xfId="6348"/>
    <cellStyle name="Totale 2 6 2 2 9 2 2" xfId="17744"/>
    <cellStyle name="Totale 2 6 2 2 9 2 2 2" xfId="29170"/>
    <cellStyle name="Totale 2 6 2 2 9 2 2 2 2" xfId="40846"/>
    <cellStyle name="Totale 2 6 2 2 9 2 3" xfId="14749"/>
    <cellStyle name="Totale 2 6 2 2 9 2 3 2" xfId="26175"/>
    <cellStyle name="Totale 2 6 2 2 9 2 3 2 2" xfId="37851"/>
    <cellStyle name="Totale 2 6 2 2 9 3" xfId="11092"/>
    <cellStyle name="Totale 2 6 2 2 9 3 2" xfId="22544"/>
    <cellStyle name="Totale 2 6 2 2 9 3 2 2" xfId="34220"/>
    <cellStyle name="Totale 2 6 2 3" xfId="322"/>
    <cellStyle name="Totale 2 6 2 3 10" xfId="3710"/>
    <cellStyle name="Totale 2 6 2 3 10 2" xfId="15299"/>
    <cellStyle name="Totale 2 6 2 3 10 2 2" xfId="26725"/>
    <cellStyle name="Totale 2 6 2 3 10 2 2 2" xfId="38401"/>
    <cellStyle name="Totale 2 6 2 3 10 3" xfId="12286"/>
    <cellStyle name="Totale 2 6 2 3 10 3 2" xfId="23713"/>
    <cellStyle name="Totale 2 6 2 3 10 3 2 2" xfId="35389"/>
    <cellStyle name="Totale 2 6 2 3 2" xfId="511"/>
    <cellStyle name="Totale 2 6 2 3 2 2" xfId="1195"/>
    <cellStyle name="Totale 2 6 2 3 2 2 2" xfId="4552"/>
    <cellStyle name="Totale 2 6 2 3 2 2 2 2" xfId="16086"/>
    <cellStyle name="Totale 2 6 2 3 2 2 2 2 2" xfId="27512"/>
    <cellStyle name="Totale 2 6 2 3 2 2 2 2 2 2" xfId="39188"/>
    <cellStyle name="Totale 2 6 2 3 2 2 2 3" xfId="13076"/>
    <cellStyle name="Totale 2 6 2 3 2 2 2 3 2" xfId="24503"/>
    <cellStyle name="Totale 2 6 2 3 2 2 2 3 2 2" xfId="36179"/>
    <cellStyle name="Totale 2 6 2 3 2 2 3" xfId="7372"/>
    <cellStyle name="Totale 2 6 2 3 2 2 3 2" xfId="18686"/>
    <cellStyle name="Totale 2 6 2 3 2 2 3 2 2" xfId="30112"/>
    <cellStyle name="Totale 2 6 2 3 2 2 3 2 2 2" xfId="41788"/>
    <cellStyle name="Totale 2 6 2 3 2 2 4" xfId="10555"/>
    <cellStyle name="Totale 2 6 2 3 2 2 4 2" xfId="22007"/>
    <cellStyle name="Totale 2 6 2 3 2 2 4 2 2" xfId="33683"/>
    <cellStyle name="Totale 2 6 2 3 2 3" xfId="2211"/>
    <cellStyle name="Totale 2 6 2 3 2 3 2" xfId="5534"/>
    <cellStyle name="Totale 2 6 2 3 2 3 2 2" xfId="16970"/>
    <cellStyle name="Totale 2 6 2 3 2 3 2 2 2" xfId="28396"/>
    <cellStyle name="Totale 2 6 2 3 2 3 2 2 2 2" xfId="40072"/>
    <cellStyle name="Totale 2 6 2 3 2 3 2 3" xfId="13965"/>
    <cellStyle name="Totale 2 6 2 3 2 3 2 3 2" xfId="25391"/>
    <cellStyle name="Totale 2 6 2 3 2 3 2 3 2 2" xfId="37067"/>
    <cellStyle name="Totale 2 6 2 3 2 3 3" xfId="8280"/>
    <cellStyle name="Totale 2 6 2 3 2 3 3 2" xfId="19570"/>
    <cellStyle name="Totale 2 6 2 3 2 3 3 2 2" xfId="30996"/>
    <cellStyle name="Totale 2 6 2 3 2 3 3 2 2 2" xfId="42672"/>
    <cellStyle name="Totale 2 6 2 3 2 3 4" xfId="11563"/>
    <cellStyle name="Totale 2 6 2 3 2 3 4 2" xfId="23015"/>
    <cellStyle name="Totale 2 6 2 3 2 3 4 2 2" xfId="34691"/>
    <cellStyle name="Totale 2 6 2 3 2 4" xfId="2585"/>
    <cellStyle name="Totale 2 6 2 3 2 4 2" xfId="5908"/>
    <cellStyle name="Totale 2 6 2 3 2 4 2 2" xfId="17332"/>
    <cellStyle name="Totale 2 6 2 3 2 4 2 2 2" xfId="28758"/>
    <cellStyle name="Totale 2 6 2 3 2 4 2 2 2 2" xfId="40434"/>
    <cellStyle name="Totale 2 6 2 3 2 4 2 3" xfId="14331"/>
    <cellStyle name="Totale 2 6 2 3 2 4 2 3 2" xfId="25757"/>
    <cellStyle name="Totale 2 6 2 3 2 4 2 3 2 2" xfId="37433"/>
    <cellStyle name="Totale 2 6 2 3 2 4 3" xfId="8642"/>
    <cellStyle name="Totale 2 6 2 3 2 4 3 2" xfId="19932"/>
    <cellStyle name="Totale 2 6 2 3 2 4 3 2 2" xfId="31358"/>
    <cellStyle name="Totale 2 6 2 3 2 4 3 2 2 2" xfId="43034"/>
    <cellStyle name="Totale 2 6 2 3 2 4 4" xfId="11009"/>
    <cellStyle name="Totale 2 6 2 3 2 4 4 2" xfId="22461"/>
    <cellStyle name="Totale 2 6 2 3 2 4 4 2 2" xfId="34137"/>
    <cellStyle name="Totale 2 6 2 3 2 5" xfId="1817"/>
    <cellStyle name="Totale 2 6 2 3 2 5 2" xfId="5141"/>
    <cellStyle name="Totale 2 6 2 3 2 5 2 2" xfId="16603"/>
    <cellStyle name="Totale 2 6 2 3 2 5 2 2 2" xfId="28029"/>
    <cellStyle name="Totale 2 6 2 3 2 5 2 2 2 2" xfId="39705"/>
    <cellStyle name="Totale 2 6 2 3 2 5 2 3" xfId="13598"/>
    <cellStyle name="Totale 2 6 2 3 2 5 2 3 2" xfId="25024"/>
    <cellStyle name="Totale 2 6 2 3 2 5 2 3 2 2" xfId="36700"/>
    <cellStyle name="Totale 2 6 2 3 2 5 3" xfId="7913"/>
    <cellStyle name="Totale 2 6 2 3 2 5 3 2" xfId="19203"/>
    <cellStyle name="Totale 2 6 2 3 2 5 3 2 2" xfId="30629"/>
    <cellStyle name="Totale 2 6 2 3 2 5 3 2 2 2" xfId="42305"/>
    <cellStyle name="Totale 2 6 2 3 2 5 4" xfId="9510"/>
    <cellStyle name="Totale 2 6 2 3 2 5 4 2" xfId="20962"/>
    <cellStyle name="Totale 2 6 2 3 2 5 4 2 2" xfId="32638"/>
    <cellStyle name="Totale 2 6 2 3 2 6" xfId="3293"/>
    <cellStyle name="Totale 2 6 2 3 2 6 2" xfId="6613"/>
    <cellStyle name="Totale 2 6 2 3 2 6 2 2" xfId="18009"/>
    <cellStyle name="Totale 2 6 2 3 2 6 2 2 2" xfId="29435"/>
    <cellStyle name="Totale 2 6 2 3 2 6 2 2 2 2" xfId="41111"/>
    <cellStyle name="Totale 2 6 2 3 2 6 2 3" xfId="15014"/>
    <cellStyle name="Totale 2 6 2 3 2 6 2 3 2" xfId="26440"/>
    <cellStyle name="Totale 2 6 2 3 2 6 2 3 2 2" xfId="38116"/>
    <cellStyle name="Totale 2 6 2 3 2 6 3" xfId="10605"/>
    <cellStyle name="Totale 2 6 2 3 2 6 3 2" xfId="22057"/>
    <cellStyle name="Totale 2 6 2 3 2 6 3 2 2" xfId="33733"/>
    <cellStyle name="Totale 2 6 2 3 2 7" xfId="3899"/>
    <cellStyle name="Totale 2 6 2 3 2 7 2" xfId="15487"/>
    <cellStyle name="Totale 2 6 2 3 2 7 2 2" xfId="26913"/>
    <cellStyle name="Totale 2 6 2 3 2 7 2 2 2" xfId="38589"/>
    <cellStyle name="Totale 2 6 2 3 2 7 3" xfId="12474"/>
    <cellStyle name="Totale 2 6 2 3 2 7 3 2" xfId="23901"/>
    <cellStyle name="Totale 2 6 2 3 2 7 3 2 2" xfId="35577"/>
    <cellStyle name="Totale 2 6 2 3 2 8" xfId="10903"/>
    <cellStyle name="Totale 2 6 2 3 2 8 2" xfId="22355"/>
    <cellStyle name="Totale 2 6 2 3 2 8 2 2" xfId="34031"/>
    <cellStyle name="Totale 2 6 2 3 3" xfId="1066"/>
    <cellStyle name="Totale 2 6 2 3 3 2" xfId="4423"/>
    <cellStyle name="Totale 2 6 2 3 3 2 2" xfId="15958"/>
    <cellStyle name="Totale 2 6 2 3 3 2 2 2" xfId="27384"/>
    <cellStyle name="Totale 2 6 2 3 3 2 2 2 2" xfId="39060"/>
    <cellStyle name="Totale 2 6 2 3 3 2 3" xfId="12948"/>
    <cellStyle name="Totale 2 6 2 3 3 2 3 2" xfId="24375"/>
    <cellStyle name="Totale 2 6 2 3 3 2 3 2 2" xfId="36051"/>
    <cellStyle name="Totale 2 6 2 3 3 3" xfId="7244"/>
    <cellStyle name="Totale 2 6 2 3 3 3 2" xfId="18558"/>
    <cellStyle name="Totale 2 6 2 3 3 3 2 2" xfId="29984"/>
    <cellStyle name="Totale 2 6 2 3 3 3 2 2 2" xfId="41660"/>
    <cellStyle name="Totale 2 6 2 3 3 4" xfId="11882"/>
    <cellStyle name="Totale 2 6 2 3 3 4 2" xfId="23334"/>
    <cellStyle name="Totale 2 6 2 3 3 4 2 2" xfId="35010"/>
    <cellStyle name="Totale 2 6 2 3 4" xfId="1434"/>
    <cellStyle name="Totale 2 6 2 3 4 2" xfId="4766"/>
    <cellStyle name="Totale 2 6 2 3 4 2 2" xfId="16293"/>
    <cellStyle name="Totale 2 6 2 3 4 2 2 2" xfId="27719"/>
    <cellStyle name="Totale 2 6 2 3 4 2 2 2 2" xfId="39395"/>
    <cellStyle name="Totale 2 6 2 3 4 2 3" xfId="13285"/>
    <cellStyle name="Totale 2 6 2 3 4 2 3 2" xfId="24712"/>
    <cellStyle name="Totale 2 6 2 3 4 2 3 2 2" xfId="36388"/>
    <cellStyle name="Totale 2 6 2 3 4 3" xfId="7603"/>
    <cellStyle name="Totale 2 6 2 3 4 3 2" xfId="18893"/>
    <cellStyle name="Totale 2 6 2 3 4 3 2 2" xfId="30319"/>
    <cellStyle name="Totale 2 6 2 3 4 3 2 2 2" xfId="41995"/>
    <cellStyle name="Totale 2 6 2 3 4 4" xfId="12027"/>
    <cellStyle name="Totale 2 6 2 3 4 4 2" xfId="23479"/>
    <cellStyle name="Totale 2 6 2 3 4 4 2 2" xfId="35155"/>
    <cellStyle name="Totale 2 6 2 3 5" xfId="750"/>
    <cellStyle name="Totale 2 6 2 3 5 2" xfId="4113"/>
    <cellStyle name="Totale 2 6 2 3 5 2 2" xfId="15695"/>
    <cellStyle name="Totale 2 6 2 3 5 2 2 2" xfId="27121"/>
    <cellStyle name="Totale 2 6 2 3 5 2 2 2 2" xfId="38797"/>
    <cellStyle name="Totale 2 6 2 3 5 2 3" xfId="12683"/>
    <cellStyle name="Totale 2 6 2 3 5 2 3 2" xfId="24110"/>
    <cellStyle name="Totale 2 6 2 3 5 2 3 2 2" xfId="35786"/>
    <cellStyle name="Totale 2 6 2 3 5 3" xfId="6979"/>
    <cellStyle name="Totale 2 6 2 3 5 3 2" xfId="18294"/>
    <cellStyle name="Totale 2 6 2 3 5 3 2 2" xfId="29720"/>
    <cellStyle name="Totale 2 6 2 3 5 3 2 2 2" xfId="41396"/>
    <cellStyle name="Totale 2 6 2 3 5 4" xfId="11254"/>
    <cellStyle name="Totale 2 6 2 3 5 4 2" xfId="22706"/>
    <cellStyle name="Totale 2 6 2 3 5 4 2 2" xfId="34382"/>
    <cellStyle name="Totale 2 6 2 3 6" xfId="2022"/>
    <cellStyle name="Totale 2 6 2 3 6 2" xfId="5345"/>
    <cellStyle name="Totale 2 6 2 3 6 2 2" xfId="16782"/>
    <cellStyle name="Totale 2 6 2 3 6 2 2 2" xfId="28208"/>
    <cellStyle name="Totale 2 6 2 3 6 2 2 2 2" xfId="39884"/>
    <cellStyle name="Totale 2 6 2 3 6 2 3" xfId="13777"/>
    <cellStyle name="Totale 2 6 2 3 6 2 3 2" xfId="25203"/>
    <cellStyle name="Totale 2 6 2 3 6 2 3 2 2" xfId="36879"/>
    <cellStyle name="Totale 2 6 2 3 6 3" xfId="8092"/>
    <cellStyle name="Totale 2 6 2 3 6 3 2" xfId="19382"/>
    <cellStyle name="Totale 2 6 2 3 6 3 2 2" xfId="30808"/>
    <cellStyle name="Totale 2 6 2 3 6 3 2 2 2" xfId="42484"/>
    <cellStyle name="Totale 2 6 2 3 6 4" xfId="11548"/>
    <cellStyle name="Totale 2 6 2 3 6 4 2" xfId="23000"/>
    <cellStyle name="Totale 2 6 2 3 6 4 2 2" xfId="34676"/>
    <cellStyle name="Totale 2 6 2 3 7" xfId="2396"/>
    <cellStyle name="Totale 2 6 2 3 7 2" xfId="5719"/>
    <cellStyle name="Totale 2 6 2 3 7 2 2" xfId="17143"/>
    <cellStyle name="Totale 2 6 2 3 7 2 2 2" xfId="28569"/>
    <cellStyle name="Totale 2 6 2 3 7 2 2 2 2" xfId="40245"/>
    <cellStyle name="Totale 2 6 2 3 7 2 3" xfId="14142"/>
    <cellStyle name="Totale 2 6 2 3 7 2 3 2" xfId="25568"/>
    <cellStyle name="Totale 2 6 2 3 7 2 3 2 2" xfId="37244"/>
    <cellStyle name="Totale 2 6 2 3 7 3" xfId="8453"/>
    <cellStyle name="Totale 2 6 2 3 7 3 2" xfId="19743"/>
    <cellStyle name="Totale 2 6 2 3 7 3 2 2" xfId="31169"/>
    <cellStyle name="Totale 2 6 2 3 7 3 2 2 2" xfId="42845"/>
    <cellStyle name="Totale 2 6 2 3 7 4" xfId="10349"/>
    <cellStyle name="Totale 2 6 2 3 7 4 2" xfId="21801"/>
    <cellStyle name="Totale 2 6 2 3 7 4 2 2" xfId="33477"/>
    <cellStyle name="Totale 2 6 2 3 8" xfId="2932"/>
    <cellStyle name="Totale 2 6 2 3 8 2" xfId="6252"/>
    <cellStyle name="Totale 2 6 2 3 8 2 2" xfId="17654"/>
    <cellStyle name="Totale 2 6 2 3 8 2 2 2" xfId="29080"/>
    <cellStyle name="Totale 2 6 2 3 8 2 2 2 2" xfId="40756"/>
    <cellStyle name="Totale 2 6 2 3 8 2 3" xfId="14657"/>
    <cellStyle name="Totale 2 6 2 3 8 2 3 2" xfId="26083"/>
    <cellStyle name="Totale 2 6 2 3 8 2 3 2 2" xfId="37759"/>
    <cellStyle name="Totale 2 6 2 3 8 3" xfId="8963"/>
    <cellStyle name="Totale 2 6 2 3 8 3 2" xfId="20253"/>
    <cellStyle name="Totale 2 6 2 3 8 3 2 2" xfId="31679"/>
    <cellStyle name="Totale 2 6 2 3 8 3 2 2 2" xfId="43355"/>
    <cellStyle name="Totale 2 6 2 3 8 4" xfId="11431"/>
    <cellStyle name="Totale 2 6 2 3 8 4 2" xfId="22883"/>
    <cellStyle name="Totale 2 6 2 3 8 4 2 2" xfId="34559"/>
    <cellStyle name="Totale 2 6 2 3 9" xfId="3105"/>
    <cellStyle name="Totale 2 6 2 3 9 2" xfId="6425"/>
    <cellStyle name="Totale 2 6 2 3 9 2 2" xfId="17821"/>
    <cellStyle name="Totale 2 6 2 3 9 2 2 2" xfId="29247"/>
    <cellStyle name="Totale 2 6 2 3 9 2 2 2 2" xfId="40923"/>
    <cellStyle name="Totale 2 6 2 3 9 2 3" xfId="14826"/>
    <cellStyle name="Totale 2 6 2 3 9 2 3 2" xfId="26252"/>
    <cellStyle name="Totale 2 6 2 3 9 2 3 2 2" xfId="37928"/>
    <cellStyle name="Totale 2 6 2 3 9 3" xfId="9053"/>
    <cellStyle name="Totale 2 6 2 3 9 3 2" xfId="20343"/>
    <cellStyle name="Totale 2 6 2 3 9 3 2 2" xfId="31769"/>
    <cellStyle name="Totale 2 6 2 3 9 3 2 2 2" xfId="43445"/>
    <cellStyle name="Totale 2 6 2 3 9 4" xfId="10719"/>
    <cellStyle name="Totale 2 6 2 3 9 4 2" xfId="22171"/>
    <cellStyle name="Totale 2 6 2 3 9 4 2 2" xfId="33847"/>
    <cellStyle name="Totale 2 6 2 4" xfId="410"/>
    <cellStyle name="Totale 2 6 2 4 10" xfId="9393"/>
    <cellStyle name="Totale 2 6 2 4 10 2" xfId="20845"/>
    <cellStyle name="Totale 2 6 2 4 10 2 2" xfId="32521"/>
    <cellStyle name="Totale 2 6 2 4 2" xfId="1522"/>
    <cellStyle name="Totale 2 6 2 4 2 2" xfId="4854"/>
    <cellStyle name="Totale 2 6 2 4 2 2 2" xfId="16381"/>
    <cellStyle name="Totale 2 6 2 4 2 2 2 2" xfId="27807"/>
    <cellStyle name="Totale 2 6 2 4 2 2 2 2 2" xfId="39483"/>
    <cellStyle name="Totale 2 6 2 4 2 2 3" xfId="13373"/>
    <cellStyle name="Totale 2 6 2 4 2 2 3 2" xfId="24800"/>
    <cellStyle name="Totale 2 6 2 4 2 2 3 2 2" xfId="36476"/>
    <cellStyle name="Totale 2 6 2 4 2 3" xfId="7691"/>
    <cellStyle name="Totale 2 6 2 4 2 3 2" xfId="18981"/>
    <cellStyle name="Totale 2 6 2 4 2 3 2 2" xfId="30407"/>
    <cellStyle name="Totale 2 6 2 4 2 3 2 2 2" xfId="42083"/>
    <cellStyle name="Totale 2 6 2 4 2 4" xfId="10259"/>
    <cellStyle name="Totale 2 6 2 4 2 4 2" xfId="21711"/>
    <cellStyle name="Totale 2 6 2 4 2 4 2 2" xfId="33387"/>
    <cellStyle name="Totale 2 6 2 4 3" xfId="1665"/>
    <cellStyle name="Totale 2 6 2 4 3 2" xfId="4995"/>
    <cellStyle name="Totale 2 6 2 4 3 2 2" xfId="16519"/>
    <cellStyle name="Totale 2 6 2 4 3 2 2 2" xfId="27945"/>
    <cellStyle name="Totale 2 6 2 4 3 2 2 2 2" xfId="39621"/>
    <cellStyle name="Totale 2 6 2 4 3 2 3" xfId="13511"/>
    <cellStyle name="Totale 2 6 2 4 3 2 3 2" xfId="24938"/>
    <cellStyle name="Totale 2 6 2 4 3 2 3 2 2" xfId="36614"/>
    <cellStyle name="Totale 2 6 2 4 3 3" xfId="7829"/>
    <cellStyle name="Totale 2 6 2 4 3 3 2" xfId="19119"/>
    <cellStyle name="Totale 2 6 2 4 3 3 2 2" xfId="30545"/>
    <cellStyle name="Totale 2 6 2 4 3 3 2 2 2" xfId="42221"/>
    <cellStyle name="Totale 2 6 2 4 3 4" xfId="9707"/>
    <cellStyle name="Totale 2 6 2 4 3 4 2" xfId="21159"/>
    <cellStyle name="Totale 2 6 2 4 3 4 2 2" xfId="32835"/>
    <cellStyle name="Totale 2 6 2 4 4" xfId="838"/>
    <cellStyle name="Totale 2 6 2 4 4 2" xfId="4201"/>
    <cellStyle name="Totale 2 6 2 4 4 2 2" xfId="15783"/>
    <cellStyle name="Totale 2 6 2 4 4 2 2 2" xfId="27209"/>
    <cellStyle name="Totale 2 6 2 4 4 2 2 2 2" xfId="38885"/>
    <cellStyle name="Totale 2 6 2 4 4 2 3" xfId="12771"/>
    <cellStyle name="Totale 2 6 2 4 4 2 3 2" xfId="24198"/>
    <cellStyle name="Totale 2 6 2 4 4 2 3 2 2" xfId="35874"/>
    <cellStyle name="Totale 2 6 2 4 4 3" xfId="7067"/>
    <cellStyle name="Totale 2 6 2 4 4 3 2" xfId="18382"/>
    <cellStyle name="Totale 2 6 2 4 4 3 2 2" xfId="29808"/>
    <cellStyle name="Totale 2 6 2 4 4 3 2 2 2" xfId="41484"/>
    <cellStyle name="Totale 2 6 2 4 4 4" xfId="9493"/>
    <cellStyle name="Totale 2 6 2 4 4 4 2" xfId="20945"/>
    <cellStyle name="Totale 2 6 2 4 4 4 2 2" xfId="32621"/>
    <cellStyle name="Totale 2 6 2 4 5" xfId="2110"/>
    <cellStyle name="Totale 2 6 2 4 5 2" xfId="5433"/>
    <cellStyle name="Totale 2 6 2 4 5 2 2" xfId="16870"/>
    <cellStyle name="Totale 2 6 2 4 5 2 2 2" xfId="28296"/>
    <cellStyle name="Totale 2 6 2 4 5 2 2 2 2" xfId="39972"/>
    <cellStyle name="Totale 2 6 2 4 5 2 3" xfId="13865"/>
    <cellStyle name="Totale 2 6 2 4 5 2 3 2" xfId="25291"/>
    <cellStyle name="Totale 2 6 2 4 5 2 3 2 2" xfId="36967"/>
    <cellStyle name="Totale 2 6 2 4 5 3" xfId="8180"/>
    <cellStyle name="Totale 2 6 2 4 5 3 2" xfId="19470"/>
    <cellStyle name="Totale 2 6 2 4 5 3 2 2" xfId="30896"/>
    <cellStyle name="Totale 2 6 2 4 5 3 2 2 2" xfId="42572"/>
    <cellStyle name="Totale 2 6 2 4 5 4" xfId="9473"/>
    <cellStyle name="Totale 2 6 2 4 5 4 2" xfId="20925"/>
    <cellStyle name="Totale 2 6 2 4 5 4 2 2" xfId="32601"/>
    <cellStyle name="Totale 2 6 2 4 6" xfId="2484"/>
    <cellStyle name="Totale 2 6 2 4 6 2" xfId="5807"/>
    <cellStyle name="Totale 2 6 2 4 6 2 2" xfId="17231"/>
    <cellStyle name="Totale 2 6 2 4 6 2 2 2" xfId="28657"/>
    <cellStyle name="Totale 2 6 2 4 6 2 2 2 2" xfId="40333"/>
    <cellStyle name="Totale 2 6 2 4 6 2 3" xfId="14230"/>
    <cellStyle name="Totale 2 6 2 4 6 2 3 2" xfId="25656"/>
    <cellStyle name="Totale 2 6 2 4 6 2 3 2 2" xfId="37332"/>
    <cellStyle name="Totale 2 6 2 4 6 3" xfId="8541"/>
    <cellStyle name="Totale 2 6 2 4 6 3 2" xfId="19831"/>
    <cellStyle name="Totale 2 6 2 4 6 3 2 2" xfId="31257"/>
    <cellStyle name="Totale 2 6 2 4 6 3 2 2 2" xfId="42933"/>
    <cellStyle name="Totale 2 6 2 4 6 4" xfId="9745"/>
    <cellStyle name="Totale 2 6 2 4 6 4 2" xfId="21197"/>
    <cellStyle name="Totale 2 6 2 4 6 4 2 2" xfId="32873"/>
    <cellStyle name="Totale 2 6 2 4 7" xfId="1822"/>
    <cellStyle name="Totale 2 6 2 4 7 2" xfId="5146"/>
    <cellStyle name="Totale 2 6 2 4 7 2 2" xfId="16607"/>
    <cellStyle name="Totale 2 6 2 4 7 2 2 2" xfId="28033"/>
    <cellStyle name="Totale 2 6 2 4 7 2 2 2 2" xfId="39709"/>
    <cellStyle name="Totale 2 6 2 4 7 2 3" xfId="13602"/>
    <cellStyle name="Totale 2 6 2 4 7 2 3 2" xfId="25028"/>
    <cellStyle name="Totale 2 6 2 4 7 2 3 2 2" xfId="36704"/>
    <cellStyle name="Totale 2 6 2 4 7 3" xfId="7917"/>
    <cellStyle name="Totale 2 6 2 4 7 3 2" xfId="19207"/>
    <cellStyle name="Totale 2 6 2 4 7 3 2 2" xfId="30633"/>
    <cellStyle name="Totale 2 6 2 4 7 3 2 2 2" xfId="42309"/>
    <cellStyle name="Totale 2 6 2 4 7 4" xfId="9815"/>
    <cellStyle name="Totale 2 6 2 4 7 4 2" xfId="21267"/>
    <cellStyle name="Totale 2 6 2 4 7 4 2 2" xfId="32943"/>
    <cellStyle name="Totale 2 6 2 4 8" xfId="3193"/>
    <cellStyle name="Totale 2 6 2 4 8 2" xfId="6513"/>
    <cellStyle name="Totale 2 6 2 4 8 2 2" xfId="17909"/>
    <cellStyle name="Totale 2 6 2 4 8 2 2 2" xfId="29335"/>
    <cellStyle name="Totale 2 6 2 4 8 2 2 2 2" xfId="41011"/>
    <cellStyle name="Totale 2 6 2 4 8 2 3" xfId="14914"/>
    <cellStyle name="Totale 2 6 2 4 8 2 3 2" xfId="26340"/>
    <cellStyle name="Totale 2 6 2 4 8 2 3 2 2" xfId="38016"/>
    <cellStyle name="Totale 2 6 2 4 8 3" xfId="10726"/>
    <cellStyle name="Totale 2 6 2 4 8 3 2" xfId="22178"/>
    <cellStyle name="Totale 2 6 2 4 8 3 2 2" xfId="33854"/>
    <cellStyle name="Totale 2 6 2 4 9" xfId="3798"/>
    <cellStyle name="Totale 2 6 2 4 9 2" xfId="15387"/>
    <cellStyle name="Totale 2 6 2 4 9 2 2" xfId="26813"/>
    <cellStyle name="Totale 2 6 2 4 9 2 2 2" xfId="38489"/>
    <cellStyle name="Totale 2 6 2 4 9 3" xfId="12374"/>
    <cellStyle name="Totale 2 6 2 4 9 3 2" xfId="23801"/>
    <cellStyle name="Totale 2 6 2 4 9 3 2 2" xfId="35477"/>
    <cellStyle name="Totale 2 6 2 5" xfId="438"/>
    <cellStyle name="Totale 2 6 2 5 2" xfId="1122"/>
    <cellStyle name="Totale 2 6 2 5 2 2" xfId="4479"/>
    <cellStyle name="Totale 2 6 2 5 2 2 2" xfId="16013"/>
    <cellStyle name="Totale 2 6 2 5 2 2 2 2" xfId="27439"/>
    <cellStyle name="Totale 2 6 2 5 2 2 2 2 2" xfId="39115"/>
    <cellStyle name="Totale 2 6 2 5 2 2 3" xfId="13003"/>
    <cellStyle name="Totale 2 6 2 5 2 2 3 2" xfId="24430"/>
    <cellStyle name="Totale 2 6 2 5 2 2 3 2 2" xfId="36106"/>
    <cellStyle name="Totale 2 6 2 5 2 3" xfId="7299"/>
    <cellStyle name="Totale 2 6 2 5 2 3 2" xfId="18613"/>
    <cellStyle name="Totale 2 6 2 5 2 3 2 2" xfId="30039"/>
    <cellStyle name="Totale 2 6 2 5 2 3 2 2 2" xfId="41715"/>
    <cellStyle name="Totale 2 6 2 5 2 4" xfId="10857"/>
    <cellStyle name="Totale 2 6 2 5 2 4 2" xfId="22309"/>
    <cellStyle name="Totale 2 6 2 5 2 4 2 2" xfId="33985"/>
    <cellStyle name="Totale 2 6 2 5 3" xfId="2138"/>
    <cellStyle name="Totale 2 6 2 5 3 2" xfId="5461"/>
    <cellStyle name="Totale 2 6 2 5 3 2 2" xfId="16897"/>
    <cellStyle name="Totale 2 6 2 5 3 2 2 2" xfId="28323"/>
    <cellStyle name="Totale 2 6 2 5 3 2 2 2 2" xfId="39999"/>
    <cellStyle name="Totale 2 6 2 5 3 2 3" xfId="13892"/>
    <cellStyle name="Totale 2 6 2 5 3 2 3 2" xfId="25318"/>
    <cellStyle name="Totale 2 6 2 5 3 2 3 2 2" xfId="36994"/>
    <cellStyle name="Totale 2 6 2 5 3 3" xfId="8207"/>
    <cellStyle name="Totale 2 6 2 5 3 3 2" xfId="19497"/>
    <cellStyle name="Totale 2 6 2 5 3 3 2 2" xfId="30923"/>
    <cellStyle name="Totale 2 6 2 5 3 3 2 2 2" xfId="42599"/>
    <cellStyle name="Totale 2 6 2 5 3 4" xfId="9874"/>
    <cellStyle name="Totale 2 6 2 5 3 4 2" xfId="21326"/>
    <cellStyle name="Totale 2 6 2 5 3 4 2 2" xfId="33002"/>
    <cellStyle name="Totale 2 6 2 5 4" xfId="2512"/>
    <cellStyle name="Totale 2 6 2 5 4 2" xfId="5835"/>
    <cellStyle name="Totale 2 6 2 5 4 2 2" xfId="17259"/>
    <cellStyle name="Totale 2 6 2 5 4 2 2 2" xfId="28685"/>
    <cellStyle name="Totale 2 6 2 5 4 2 2 2 2" xfId="40361"/>
    <cellStyle name="Totale 2 6 2 5 4 2 3" xfId="14258"/>
    <cellStyle name="Totale 2 6 2 5 4 2 3 2" xfId="25684"/>
    <cellStyle name="Totale 2 6 2 5 4 2 3 2 2" xfId="37360"/>
    <cellStyle name="Totale 2 6 2 5 4 3" xfId="8569"/>
    <cellStyle name="Totale 2 6 2 5 4 3 2" xfId="19859"/>
    <cellStyle name="Totale 2 6 2 5 4 3 2 2" xfId="31285"/>
    <cellStyle name="Totale 2 6 2 5 4 3 2 2 2" xfId="42961"/>
    <cellStyle name="Totale 2 6 2 5 4 4" xfId="11597"/>
    <cellStyle name="Totale 2 6 2 5 4 4 2" xfId="23049"/>
    <cellStyle name="Totale 2 6 2 5 4 4 2 2" xfId="34725"/>
    <cellStyle name="Totale 2 6 2 5 5" xfId="2632"/>
    <cellStyle name="Totale 2 6 2 5 5 2" xfId="5955"/>
    <cellStyle name="Totale 2 6 2 5 5 2 2" xfId="17369"/>
    <cellStyle name="Totale 2 6 2 5 5 2 2 2" xfId="28795"/>
    <cellStyle name="Totale 2 6 2 5 5 2 2 2 2" xfId="40471"/>
    <cellStyle name="Totale 2 6 2 5 5 2 3" xfId="14371"/>
    <cellStyle name="Totale 2 6 2 5 5 2 3 2" xfId="25797"/>
    <cellStyle name="Totale 2 6 2 5 5 2 3 2 2" xfId="37473"/>
    <cellStyle name="Totale 2 6 2 5 5 3" xfId="8679"/>
    <cellStyle name="Totale 2 6 2 5 5 3 2" xfId="19969"/>
    <cellStyle name="Totale 2 6 2 5 5 3 2 2" xfId="31395"/>
    <cellStyle name="Totale 2 6 2 5 5 3 2 2 2" xfId="43071"/>
    <cellStyle name="Totale 2 6 2 5 5 4" xfId="10524"/>
    <cellStyle name="Totale 2 6 2 5 5 4 2" xfId="21976"/>
    <cellStyle name="Totale 2 6 2 5 5 4 2 2" xfId="33652"/>
    <cellStyle name="Totale 2 6 2 5 6" xfId="3220"/>
    <cellStyle name="Totale 2 6 2 5 6 2" xfId="6540"/>
    <cellStyle name="Totale 2 6 2 5 6 2 2" xfId="17936"/>
    <cellStyle name="Totale 2 6 2 5 6 2 2 2" xfId="29362"/>
    <cellStyle name="Totale 2 6 2 5 6 2 2 2 2" xfId="41038"/>
    <cellStyle name="Totale 2 6 2 5 6 2 3" xfId="14941"/>
    <cellStyle name="Totale 2 6 2 5 6 2 3 2" xfId="26367"/>
    <cellStyle name="Totale 2 6 2 5 6 2 3 2 2" xfId="38043"/>
    <cellStyle name="Totale 2 6 2 5 6 3" xfId="9109"/>
    <cellStyle name="Totale 2 6 2 5 6 3 2" xfId="20398"/>
    <cellStyle name="Totale 2 6 2 5 6 3 2 2" xfId="31824"/>
    <cellStyle name="Totale 2 6 2 5 6 3 2 2 2" xfId="43500"/>
    <cellStyle name="Totale 2 6 2 5 6 4" xfId="9235"/>
    <cellStyle name="Totale 2 6 2 5 6 4 2" xfId="20687"/>
    <cellStyle name="Totale 2 6 2 5 6 4 2 2" xfId="32363"/>
    <cellStyle name="Totale 2 6 2 5 7" xfId="3361"/>
    <cellStyle name="Totale 2 6 2 5 7 2" xfId="6675"/>
    <cellStyle name="Totale 2 6 2 5 7 2 2" xfId="18066"/>
    <cellStyle name="Totale 2 6 2 5 7 2 2 2" xfId="29492"/>
    <cellStyle name="Totale 2 6 2 5 7 2 2 2 2" xfId="41168"/>
    <cellStyle name="Totale 2 6 2 5 7 2 3" xfId="15072"/>
    <cellStyle name="Totale 2 6 2 5 7 2 3 2" xfId="26498"/>
    <cellStyle name="Totale 2 6 2 5 7 2 3 2 2" xfId="38174"/>
    <cellStyle name="Totale 2 6 2 5 7 3" xfId="10217"/>
    <cellStyle name="Totale 2 6 2 5 7 3 2" xfId="21669"/>
    <cellStyle name="Totale 2 6 2 5 7 3 2 2" xfId="33345"/>
    <cellStyle name="Totale 2 6 2 5 8" xfId="3826"/>
    <cellStyle name="Totale 2 6 2 5 8 2" xfId="15414"/>
    <cellStyle name="Totale 2 6 2 5 8 2 2" xfId="26840"/>
    <cellStyle name="Totale 2 6 2 5 8 2 2 2" xfId="38516"/>
    <cellStyle name="Totale 2 6 2 5 8 3" xfId="12401"/>
    <cellStyle name="Totale 2 6 2 5 8 3 2" xfId="23828"/>
    <cellStyle name="Totale 2 6 2 5 8 3 2 2" xfId="35504"/>
    <cellStyle name="Totale 2 6 2 5 9" xfId="10387"/>
    <cellStyle name="Totale 2 6 2 5 9 2" xfId="21839"/>
    <cellStyle name="Totale 2 6 2 5 9 2 2" xfId="33515"/>
    <cellStyle name="Totale 2 6 2 6" xfId="941"/>
    <cellStyle name="Totale 2 6 2 6 2" xfId="4300"/>
    <cellStyle name="Totale 2 6 2 6 2 2" xfId="15845"/>
    <cellStyle name="Totale 2 6 2 6 2 2 2" xfId="27271"/>
    <cellStyle name="Totale 2 6 2 6 2 2 2 2" xfId="38947"/>
    <cellStyle name="Totale 2 6 2 6 2 3" xfId="12835"/>
    <cellStyle name="Totale 2 6 2 6 2 3 2" xfId="24262"/>
    <cellStyle name="Totale 2 6 2 6 2 3 2 2" xfId="35938"/>
    <cellStyle name="Totale 2 6 2 6 3" xfId="7131"/>
    <cellStyle name="Totale 2 6 2 6 3 2" xfId="18445"/>
    <cellStyle name="Totale 2 6 2 6 3 2 2" xfId="29871"/>
    <cellStyle name="Totale 2 6 2 6 3 2 2 2" xfId="41547"/>
    <cellStyle name="Totale 2 6 2 6 4" xfId="9873"/>
    <cellStyle name="Totale 2 6 2 6 4 2" xfId="21325"/>
    <cellStyle name="Totale 2 6 2 6 4 2 2" xfId="33001"/>
    <cellStyle name="Totale 2 6 2 7" xfId="1272"/>
    <cellStyle name="Totale 2 6 2 7 2" xfId="4616"/>
    <cellStyle name="Totale 2 6 2 7 2 2" xfId="16143"/>
    <cellStyle name="Totale 2 6 2 7 2 2 2" xfId="27569"/>
    <cellStyle name="Totale 2 6 2 7 2 2 2 2" xfId="39245"/>
    <cellStyle name="Totale 2 6 2 7 2 3" xfId="13135"/>
    <cellStyle name="Totale 2 6 2 7 2 3 2" xfId="24562"/>
    <cellStyle name="Totale 2 6 2 7 2 3 2 2" xfId="36238"/>
    <cellStyle name="Totale 2 6 2 7 3" xfId="7441"/>
    <cellStyle name="Totale 2 6 2 7 3 2" xfId="18743"/>
    <cellStyle name="Totale 2 6 2 7 3 2 2" xfId="30169"/>
    <cellStyle name="Totale 2 6 2 7 3 2 2 2" xfId="41845"/>
    <cellStyle name="Totale 2 6 2 7 4" xfId="10798"/>
    <cellStyle name="Totale 2 6 2 7 4 2" xfId="22250"/>
    <cellStyle name="Totale 2 6 2 7 4 2 2" xfId="33926"/>
    <cellStyle name="Totale 2 6 2 8" xfId="600"/>
    <cellStyle name="Totale 2 6 2 8 2" xfId="3963"/>
    <cellStyle name="Totale 2 6 2 8 2 2" xfId="15545"/>
    <cellStyle name="Totale 2 6 2 8 2 2 2" xfId="26971"/>
    <cellStyle name="Totale 2 6 2 8 2 2 2 2" xfId="38647"/>
    <cellStyle name="Totale 2 6 2 8 2 3" xfId="12533"/>
    <cellStyle name="Totale 2 6 2 8 2 3 2" xfId="23960"/>
    <cellStyle name="Totale 2 6 2 8 2 3 2 2" xfId="35636"/>
    <cellStyle name="Totale 2 6 2 8 3" xfId="6829"/>
    <cellStyle name="Totale 2 6 2 8 3 2" xfId="18144"/>
    <cellStyle name="Totale 2 6 2 8 3 2 2" xfId="29570"/>
    <cellStyle name="Totale 2 6 2 8 3 2 2 2" xfId="41246"/>
    <cellStyle name="Totale 2 6 2 8 4" xfId="11558"/>
    <cellStyle name="Totale 2 6 2 8 4 2" xfId="23010"/>
    <cellStyle name="Totale 2 6 2 8 4 2 2" xfId="34686"/>
    <cellStyle name="Totale 2 6 2 9" xfId="2256"/>
    <cellStyle name="Totale 2 6 2 9 2" xfId="5579"/>
    <cellStyle name="Totale 2 6 2 9 2 2" xfId="17005"/>
    <cellStyle name="Totale 2 6 2 9 2 2 2" xfId="28431"/>
    <cellStyle name="Totale 2 6 2 9 2 2 2 2" xfId="40107"/>
    <cellStyle name="Totale 2 6 2 9 2 3" xfId="14003"/>
    <cellStyle name="Totale 2 6 2 9 2 3 2" xfId="25429"/>
    <cellStyle name="Totale 2 6 2 9 2 3 2 2" xfId="37105"/>
    <cellStyle name="Totale 2 6 2 9 3" xfId="8315"/>
    <cellStyle name="Totale 2 6 2 9 3 2" xfId="19605"/>
    <cellStyle name="Totale 2 6 2 9 3 2 2" xfId="31031"/>
    <cellStyle name="Totale 2 6 2 9 3 2 2 2" xfId="42707"/>
    <cellStyle name="Totale 2 6 2 9 4" xfId="11927"/>
    <cellStyle name="Totale 2 6 2 9 4 2" xfId="23379"/>
    <cellStyle name="Totale 2 6 2 9 4 2 2" xfId="35055"/>
    <cellStyle name="Totale 2 6 3" xfId="117"/>
    <cellStyle name="Totale 2 6 3 10" xfId="1868"/>
    <cellStyle name="Totale 2 6 3 10 2" xfId="5192"/>
    <cellStyle name="Totale 2 6 3 10 2 2" xfId="16646"/>
    <cellStyle name="Totale 2 6 3 10 2 2 2" xfId="28072"/>
    <cellStyle name="Totale 2 6 3 10 2 2 2 2" xfId="39748"/>
    <cellStyle name="Totale 2 6 3 10 2 3" xfId="13641"/>
    <cellStyle name="Totale 2 6 3 10 2 3 2" xfId="25067"/>
    <cellStyle name="Totale 2 6 3 10 2 3 2 2" xfId="36743"/>
    <cellStyle name="Totale 2 6 3 10 3" xfId="7956"/>
    <cellStyle name="Totale 2 6 3 10 3 2" xfId="19246"/>
    <cellStyle name="Totale 2 6 3 10 3 2 2" xfId="30672"/>
    <cellStyle name="Totale 2 6 3 10 3 2 2 2" xfId="42348"/>
    <cellStyle name="Totale 2 6 3 10 4" xfId="10393"/>
    <cellStyle name="Totale 2 6 3 10 4 2" xfId="21845"/>
    <cellStyle name="Totale 2 6 3 10 4 2 2" xfId="33521"/>
    <cellStyle name="Totale 2 6 3 11" xfId="2667"/>
    <cellStyle name="Totale 2 6 3 11 2" xfId="5990"/>
    <cellStyle name="Totale 2 6 3 11 2 2" xfId="17399"/>
    <cellStyle name="Totale 2 6 3 11 2 2 2" xfId="28825"/>
    <cellStyle name="Totale 2 6 3 11 2 2 2 2" xfId="40501"/>
    <cellStyle name="Totale 2 6 3 11 2 3" xfId="14401"/>
    <cellStyle name="Totale 2 6 3 11 2 3 2" xfId="25827"/>
    <cellStyle name="Totale 2 6 3 11 2 3 2 2" xfId="37503"/>
    <cellStyle name="Totale 2 6 3 11 3" xfId="8709"/>
    <cellStyle name="Totale 2 6 3 11 3 2" xfId="19999"/>
    <cellStyle name="Totale 2 6 3 11 3 2 2" xfId="31425"/>
    <cellStyle name="Totale 2 6 3 11 3 2 2 2" xfId="43101"/>
    <cellStyle name="Totale 2 6 3 11 4" xfId="11059"/>
    <cellStyle name="Totale 2 6 3 11 4 2" xfId="22511"/>
    <cellStyle name="Totale 2 6 3 11 4 2 2" xfId="34187"/>
    <cellStyle name="Totale 2 6 3 12" xfId="3533"/>
    <cellStyle name="Totale 2 6 3 12 2" xfId="15139"/>
    <cellStyle name="Totale 2 6 3 12 2 2" xfId="26565"/>
    <cellStyle name="Totale 2 6 3 12 2 2 2" xfId="38241"/>
    <cellStyle name="Totale 2 6 3 12 3" xfId="12126"/>
    <cellStyle name="Totale 2 6 3 12 3 2" xfId="23553"/>
    <cellStyle name="Totale 2 6 3 12 3 2 2" xfId="35229"/>
    <cellStyle name="Totale 2 6 3 2" xfId="251"/>
    <cellStyle name="Totale 2 6 3 2 10" xfId="3639"/>
    <cellStyle name="Totale 2 6 3 2 10 2" xfId="15228"/>
    <cellStyle name="Totale 2 6 3 2 10 2 2" xfId="26654"/>
    <cellStyle name="Totale 2 6 3 2 10 2 2 2" xfId="38330"/>
    <cellStyle name="Totale 2 6 3 2 10 3" xfId="12215"/>
    <cellStyle name="Totale 2 6 3 2 10 3 2" xfId="23642"/>
    <cellStyle name="Totale 2 6 3 2 10 3 2 2" xfId="35318"/>
    <cellStyle name="Totale 2 6 3 2 11" xfId="10435"/>
    <cellStyle name="Totale 2 6 3 2 11 2" xfId="21887"/>
    <cellStyle name="Totale 2 6 3 2 11 2 2" xfId="33563"/>
    <cellStyle name="Totale 2 6 3 2 2" xfId="999"/>
    <cellStyle name="Totale 2 6 3 2 2 2" xfId="4356"/>
    <cellStyle name="Totale 2 6 3 2 2 2 2" xfId="15891"/>
    <cellStyle name="Totale 2 6 3 2 2 2 2 2" xfId="27317"/>
    <cellStyle name="Totale 2 6 3 2 2 2 2 2 2" xfId="38993"/>
    <cellStyle name="Totale 2 6 3 2 2 2 3" xfId="12881"/>
    <cellStyle name="Totale 2 6 3 2 2 2 3 2" xfId="24308"/>
    <cellStyle name="Totale 2 6 3 2 2 2 3 2 2" xfId="35984"/>
    <cellStyle name="Totale 2 6 3 2 2 3" xfId="7177"/>
    <cellStyle name="Totale 2 6 3 2 2 3 2" xfId="18491"/>
    <cellStyle name="Totale 2 6 3 2 2 3 2 2" xfId="29917"/>
    <cellStyle name="Totale 2 6 3 2 2 3 2 2 2" xfId="41593"/>
    <cellStyle name="Totale 2 6 3 2 2 4" xfId="11360"/>
    <cellStyle name="Totale 2 6 3 2 2 4 2" xfId="22812"/>
    <cellStyle name="Totale 2 6 3 2 2 4 2 2" xfId="34488"/>
    <cellStyle name="Totale 2 6 3 2 3" xfId="1363"/>
    <cellStyle name="Totale 2 6 3 2 3 2" xfId="4695"/>
    <cellStyle name="Totale 2 6 3 2 3 2 2" xfId="16222"/>
    <cellStyle name="Totale 2 6 3 2 3 2 2 2" xfId="27648"/>
    <cellStyle name="Totale 2 6 3 2 3 2 2 2 2" xfId="39324"/>
    <cellStyle name="Totale 2 6 3 2 3 2 3" xfId="13214"/>
    <cellStyle name="Totale 2 6 3 2 3 2 3 2" xfId="24641"/>
    <cellStyle name="Totale 2 6 3 2 3 2 3 2 2" xfId="36317"/>
    <cellStyle name="Totale 2 6 3 2 3 3" xfId="7532"/>
    <cellStyle name="Totale 2 6 3 2 3 3 2" xfId="18822"/>
    <cellStyle name="Totale 2 6 3 2 3 3 2 2" xfId="30248"/>
    <cellStyle name="Totale 2 6 3 2 3 3 2 2 2" xfId="41924"/>
    <cellStyle name="Totale 2 6 3 2 3 4" xfId="9838"/>
    <cellStyle name="Totale 2 6 3 2 3 4 2" xfId="21290"/>
    <cellStyle name="Totale 2 6 3 2 3 4 2 2" xfId="32966"/>
    <cellStyle name="Totale 2 6 3 2 4" xfId="1559"/>
    <cellStyle name="Totale 2 6 3 2 4 2" xfId="4889"/>
    <cellStyle name="Totale 2 6 3 2 4 2 2" xfId="16415"/>
    <cellStyle name="Totale 2 6 3 2 4 2 2 2" xfId="27841"/>
    <cellStyle name="Totale 2 6 3 2 4 2 2 2 2" xfId="39517"/>
    <cellStyle name="Totale 2 6 3 2 4 2 3" xfId="13407"/>
    <cellStyle name="Totale 2 6 3 2 4 2 3 2" xfId="24834"/>
    <cellStyle name="Totale 2 6 3 2 4 2 3 2 2" xfId="36510"/>
    <cellStyle name="Totale 2 6 3 2 4 3" xfId="7725"/>
    <cellStyle name="Totale 2 6 3 2 4 3 2" xfId="19015"/>
    <cellStyle name="Totale 2 6 3 2 4 3 2 2" xfId="30441"/>
    <cellStyle name="Totale 2 6 3 2 4 3 2 2 2" xfId="42117"/>
    <cellStyle name="Totale 2 6 3 2 4 4" xfId="10329"/>
    <cellStyle name="Totale 2 6 3 2 4 4 2" xfId="21781"/>
    <cellStyle name="Totale 2 6 3 2 4 4 2 2" xfId="33457"/>
    <cellStyle name="Totale 2 6 3 2 5" xfId="679"/>
    <cellStyle name="Totale 2 6 3 2 5 2" xfId="4042"/>
    <cellStyle name="Totale 2 6 3 2 5 2 2" xfId="15624"/>
    <cellStyle name="Totale 2 6 3 2 5 2 2 2" xfId="27050"/>
    <cellStyle name="Totale 2 6 3 2 5 2 2 2 2" xfId="38726"/>
    <cellStyle name="Totale 2 6 3 2 5 2 3" xfId="12612"/>
    <cellStyle name="Totale 2 6 3 2 5 2 3 2" xfId="24039"/>
    <cellStyle name="Totale 2 6 3 2 5 2 3 2 2" xfId="35715"/>
    <cellStyle name="Totale 2 6 3 2 5 3" xfId="6908"/>
    <cellStyle name="Totale 2 6 3 2 5 3 2" xfId="18223"/>
    <cellStyle name="Totale 2 6 3 2 5 3 2 2" xfId="29649"/>
    <cellStyle name="Totale 2 6 3 2 5 3 2 2 2" xfId="41325"/>
    <cellStyle name="Totale 2 6 3 2 5 4" xfId="9471"/>
    <cellStyle name="Totale 2 6 3 2 5 4 2" xfId="20923"/>
    <cellStyle name="Totale 2 6 3 2 5 4 2 2" xfId="32599"/>
    <cellStyle name="Totale 2 6 3 2 6" xfId="1951"/>
    <cellStyle name="Totale 2 6 3 2 6 2" xfId="5274"/>
    <cellStyle name="Totale 2 6 3 2 6 2 2" xfId="16711"/>
    <cellStyle name="Totale 2 6 3 2 6 2 2 2" xfId="28137"/>
    <cellStyle name="Totale 2 6 3 2 6 2 2 2 2" xfId="39813"/>
    <cellStyle name="Totale 2 6 3 2 6 2 3" xfId="13706"/>
    <cellStyle name="Totale 2 6 3 2 6 2 3 2" xfId="25132"/>
    <cellStyle name="Totale 2 6 3 2 6 2 3 2 2" xfId="36808"/>
    <cellStyle name="Totale 2 6 3 2 6 3" xfId="8021"/>
    <cellStyle name="Totale 2 6 3 2 6 3 2" xfId="19311"/>
    <cellStyle name="Totale 2 6 3 2 6 3 2 2" xfId="30737"/>
    <cellStyle name="Totale 2 6 3 2 6 3 2 2 2" xfId="42413"/>
    <cellStyle name="Totale 2 6 3 2 6 4" xfId="10529"/>
    <cellStyle name="Totale 2 6 3 2 6 4 2" xfId="21981"/>
    <cellStyle name="Totale 2 6 3 2 6 4 2 2" xfId="33657"/>
    <cellStyle name="Totale 2 6 3 2 7" xfId="2325"/>
    <cellStyle name="Totale 2 6 3 2 7 2" xfId="5648"/>
    <cellStyle name="Totale 2 6 3 2 7 2 2" xfId="17072"/>
    <cellStyle name="Totale 2 6 3 2 7 2 2 2" xfId="28498"/>
    <cellStyle name="Totale 2 6 3 2 7 2 2 2 2" xfId="40174"/>
    <cellStyle name="Totale 2 6 3 2 7 2 3" xfId="14071"/>
    <cellStyle name="Totale 2 6 3 2 7 2 3 2" xfId="25497"/>
    <cellStyle name="Totale 2 6 3 2 7 2 3 2 2" xfId="37173"/>
    <cellStyle name="Totale 2 6 3 2 7 3" xfId="8382"/>
    <cellStyle name="Totale 2 6 3 2 7 3 2" xfId="19672"/>
    <cellStyle name="Totale 2 6 3 2 7 3 2 2" xfId="31098"/>
    <cellStyle name="Totale 2 6 3 2 7 3 2 2 2" xfId="42774"/>
    <cellStyle name="Totale 2 6 3 2 7 4" xfId="11170"/>
    <cellStyle name="Totale 2 6 3 2 7 4 2" xfId="22622"/>
    <cellStyle name="Totale 2 6 3 2 7 4 2 2" xfId="34298"/>
    <cellStyle name="Totale 2 6 3 2 8" xfId="2661"/>
    <cellStyle name="Totale 2 6 3 2 8 2" xfId="5984"/>
    <cellStyle name="Totale 2 6 3 2 8 2 2" xfId="17395"/>
    <cellStyle name="Totale 2 6 3 2 8 2 2 2" xfId="28821"/>
    <cellStyle name="Totale 2 6 3 2 8 2 2 2 2" xfId="40497"/>
    <cellStyle name="Totale 2 6 3 2 8 2 3" xfId="14397"/>
    <cellStyle name="Totale 2 6 3 2 8 2 3 2" xfId="25823"/>
    <cellStyle name="Totale 2 6 3 2 8 2 3 2 2" xfId="37499"/>
    <cellStyle name="Totale 2 6 3 2 8 3" xfId="8705"/>
    <cellStyle name="Totale 2 6 3 2 8 3 2" xfId="19995"/>
    <cellStyle name="Totale 2 6 3 2 8 3 2 2" xfId="31421"/>
    <cellStyle name="Totale 2 6 3 2 8 3 2 2 2" xfId="43097"/>
    <cellStyle name="Totale 2 6 3 2 8 4" xfId="9835"/>
    <cellStyle name="Totale 2 6 3 2 8 4 2" xfId="21287"/>
    <cellStyle name="Totale 2 6 3 2 8 4 2 2" xfId="32963"/>
    <cellStyle name="Totale 2 6 3 2 9" xfId="3034"/>
    <cellStyle name="Totale 2 6 3 2 9 2" xfId="6354"/>
    <cellStyle name="Totale 2 6 3 2 9 2 2" xfId="17750"/>
    <cellStyle name="Totale 2 6 3 2 9 2 2 2" xfId="29176"/>
    <cellStyle name="Totale 2 6 3 2 9 2 2 2 2" xfId="40852"/>
    <cellStyle name="Totale 2 6 3 2 9 2 3" xfId="14755"/>
    <cellStyle name="Totale 2 6 3 2 9 2 3 2" xfId="26181"/>
    <cellStyle name="Totale 2 6 3 2 9 2 3 2 2" xfId="37857"/>
    <cellStyle name="Totale 2 6 3 2 9 3" xfId="11716"/>
    <cellStyle name="Totale 2 6 3 2 9 3 2" xfId="23168"/>
    <cellStyle name="Totale 2 6 3 2 9 3 2 2" xfId="34844"/>
    <cellStyle name="Totale 2 6 3 3" xfId="328"/>
    <cellStyle name="Totale 2 6 3 3 10" xfId="3716"/>
    <cellStyle name="Totale 2 6 3 3 10 2" xfId="15305"/>
    <cellStyle name="Totale 2 6 3 3 10 2 2" xfId="26731"/>
    <cellStyle name="Totale 2 6 3 3 10 2 2 2" xfId="38407"/>
    <cellStyle name="Totale 2 6 3 3 10 3" xfId="12292"/>
    <cellStyle name="Totale 2 6 3 3 10 3 2" xfId="23719"/>
    <cellStyle name="Totale 2 6 3 3 10 3 2 2" xfId="35395"/>
    <cellStyle name="Totale 2 6 3 3 2" xfId="517"/>
    <cellStyle name="Totale 2 6 3 3 2 2" xfId="1201"/>
    <cellStyle name="Totale 2 6 3 3 2 2 2" xfId="4558"/>
    <cellStyle name="Totale 2 6 3 3 2 2 2 2" xfId="16092"/>
    <cellStyle name="Totale 2 6 3 3 2 2 2 2 2" xfId="27518"/>
    <cellStyle name="Totale 2 6 3 3 2 2 2 2 2 2" xfId="39194"/>
    <cellStyle name="Totale 2 6 3 3 2 2 2 3" xfId="13082"/>
    <cellStyle name="Totale 2 6 3 3 2 2 2 3 2" xfId="24509"/>
    <cellStyle name="Totale 2 6 3 3 2 2 2 3 2 2" xfId="36185"/>
    <cellStyle name="Totale 2 6 3 3 2 2 3" xfId="7378"/>
    <cellStyle name="Totale 2 6 3 3 2 2 3 2" xfId="18692"/>
    <cellStyle name="Totale 2 6 3 3 2 2 3 2 2" xfId="30118"/>
    <cellStyle name="Totale 2 6 3 3 2 2 3 2 2 2" xfId="41794"/>
    <cellStyle name="Totale 2 6 3 3 2 2 4" xfId="10867"/>
    <cellStyle name="Totale 2 6 3 3 2 2 4 2" xfId="22319"/>
    <cellStyle name="Totale 2 6 3 3 2 2 4 2 2" xfId="33995"/>
    <cellStyle name="Totale 2 6 3 3 2 3" xfId="2217"/>
    <cellStyle name="Totale 2 6 3 3 2 3 2" xfId="5540"/>
    <cellStyle name="Totale 2 6 3 3 2 3 2 2" xfId="16976"/>
    <cellStyle name="Totale 2 6 3 3 2 3 2 2 2" xfId="28402"/>
    <cellStyle name="Totale 2 6 3 3 2 3 2 2 2 2" xfId="40078"/>
    <cellStyle name="Totale 2 6 3 3 2 3 2 3" xfId="13971"/>
    <cellStyle name="Totale 2 6 3 3 2 3 2 3 2" xfId="25397"/>
    <cellStyle name="Totale 2 6 3 3 2 3 2 3 2 2" xfId="37073"/>
    <cellStyle name="Totale 2 6 3 3 2 3 3" xfId="8286"/>
    <cellStyle name="Totale 2 6 3 3 2 3 3 2" xfId="19576"/>
    <cellStyle name="Totale 2 6 3 3 2 3 3 2 2" xfId="31002"/>
    <cellStyle name="Totale 2 6 3 3 2 3 3 2 2 2" xfId="42678"/>
    <cellStyle name="Totale 2 6 3 3 2 3 4" xfId="10242"/>
    <cellStyle name="Totale 2 6 3 3 2 3 4 2" xfId="21694"/>
    <cellStyle name="Totale 2 6 3 3 2 3 4 2 2" xfId="33370"/>
    <cellStyle name="Totale 2 6 3 3 2 4" xfId="2591"/>
    <cellStyle name="Totale 2 6 3 3 2 4 2" xfId="5914"/>
    <cellStyle name="Totale 2 6 3 3 2 4 2 2" xfId="17338"/>
    <cellStyle name="Totale 2 6 3 3 2 4 2 2 2" xfId="28764"/>
    <cellStyle name="Totale 2 6 3 3 2 4 2 2 2 2" xfId="40440"/>
    <cellStyle name="Totale 2 6 3 3 2 4 2 3" xfId="14337"/>
    <cellStyle name="Totale 2 6 3 3 2 4 2 3 2" xfId="25763"/>
    <cellStyle name="Totale 2 6 3 3 2 4 2 3 2 2" xfId="37439"/>
    <cellStyle name="Totale 2 6 3 3 2 4 3" xfId="8648"/>
    <cellStyle name="Totale 2 6 3 3 2 4 3 2" xfId="19938"/>
    <cellStyle name="Totale 2 6 3 3 2 4 3 2 2" xfId="31364"/>
    <cellStyle name="Totale 2 6 3 3 2 4 3 2 2 2" xfId="43040"/>
    <cellStyle name="Totale 2 6 3 3 2 4 4" xfId="10912"/>
    <cellStyle name="Totale 2 6 3 3 2 4 4 2" xfId="22364"/>
    <cellStyle name="Totale 2 6 3 3 2 4 4 2 2" xfId="34040"/>
    <cellStyle name="Totale 2 6 3 3 2 5" xfId="1908"/>
    <cellStyle name="Totale 2 6 3 3 2 5 2" xfId="5231"/>
    <cellStyle name="Totale 2 6 3 3 2 5 2 2" xfId="16668"/>
    <cellStyle name="Totale 2 6 3 3 2 5 2 2 2" xfId="28094"/>
    <cellStyle name="Totale 2 6 3 3 2 5 2 2 2 2" xfId="39770"/>
    <cellStyle name="Totale 2 6 3 3 2 5 2 3" xfId="13663"/>
    <cellStyle name="Totale 2 6 3 3 2 5 2 3 2" xfId="25089"/>
    <cellStyle name="Totale 2 6 3 3 2 5 2 3 2 2" xfId="36765"/>
    <cellStyle name="Totale 2 6 3 3 2 5 3" xfId="7978"/>
    <cellStyle name="Totale 2 6 3 3 2 5 3 2" xfId="19268"/>
    <cellStyle name="Totale 2 6 3 3 2 5 3 2 2" xfId="30694"/>
    <cellStyle name="Totale 2 6 3 3 2 5 3 2 2 2" xfId="42370"/>
    <cellStyle name="Totale 2 6 3 3 2 5 4" xfId="10059"/>
    <cellStyle name="Totale 2 6 3 3 2 5 4 2" xfId="21511"/>
    <cellStyle name="Totale 2 6 3 3 2 5 4 2 2" xfId="33187"/>
    <cellStyle name="Totale 2 6 3 3 2 6" xfId="3299"/>
    <cellStyle name="Totale 2 6 3 3 2 6 2" xfId="6619"/>
    <cellStyle name="Totale 2 6 3 3 2 6 2 2" xfId="18015"/>
    <cellStyle name="Totale 2 6 3 3 2 6 2 2 2" xfId="29441"/>
    <cellStyle name="Totale 2 6 3 3 2 6 2 2 2 2" xfId="41117"/>
    <cellStyle name="Totale 2 6 3 3 2 6 2 3" xfId="15020"/>
    <cellStyle name="Totale 2 6 3 3 2 6 2 3 2" xfId="26446"/>
    <cellStyle name="Totale 2 6 3 3 2 6 2 3 2 2" xfId="38122"/>
    <cellStyle name="Totale 2 6 3 3 2 6 3" xfId="10679"/>
    <cellStyle name="Totale 2 6 3 3 2 6 3 2" xfId="22131"/>
    <cellStyle name="Totale 2 6 3 3 2 6 3 2 2" xfId="33807"/>
    <cellStyle name="Totale 2 6 3 3 2 7" xfId="3905"/>
    <cellStyle name="Totale 2 6 3 3 2 7 2" xfId="15493"/>
    <cellStyle name="Totale 2 6 3 3 2 7 2 2" xfId="26919"/>
    <cellStyle name="Totale 2 6 3 3 2 7 2 2 2" xfId="38595"/>
    <cellStyle name="Totale 2 6 3 3 2 7 3" xfId="12480"/>
    <cellStyle name="Totale 2 6 3 3 2 7 3 2" xfId="23907"/>
    <cellStyle name="Totale 2 6 3 3 2 7 3 2 2" xfId="35583"/>
    <cellStyle name="Totale 2 6 3 3 2 8" xfId="11427"/>
    <cellStyle name="Totale 2 6 3 3 2 8 2" xfId="22879"/>
    <cellStyle name="Totale 2 6 3 3 2 8 2 2" xfId="34555"/>
    <cellStyle name="Totale 2 6 3 3 3" xfId="1072"/>
    <cellStyle name="Totale 2 6 3 3 3 2" xfId="4429"/>
    <cellStyle name="Totale 2 6 3 3 3 2 2" xfId="15964"/>
    <cellStyle name="Totale 2 6 3 3 3 2 2 2" xfId="27390"/>
    <cellStyle name="Totale 2 6 3 3 3 2 2 2 2" xfId="39066"/>
    <cellStyle name="Totale 2 6 3 3 3 2 3" xfId="12954"/>
    <cellStyle name="Totale 2 6 3 3 3 2 3 2" xfId="24381"/>
    <cellStyle name="Totale 2 6 3 3 3 2 3 2 2" xfId="36057"/>
    <cellStyle name="Totale 2 6 3 3 3 3" xfId="7250"/>
    <cellStyle name="Totale 2 6 3 3 3 3 2" xfId="18564"/>
    <cellStyle name="Totale 2 6 3 3 3 3 2 2" xfId="29990"/>
    <cellStyle name="Totale 2 6 3 3 3 3 2 2 2" xfId="41666"/>
    <cellStyle name="Totale 2 6 3 3 3 4" xfId="11856"/>
    <cellStyle name="Totale 2 6 3 3 3 4 2" xfId="23308"/>
    <cellStyle name="Totale 2 6 3 3 3 4 2 2" xfId="34984"/>
    <cellStyle name="Totale 2 6 3 3 4" xfId="1440"/>
    <cellStyle name="Totale 2 6 3 3 4 2" xfId="4772"/>
    <cellStyle name="Totale 2 6 3 3 4 2 2" xfId="16299"/>
    <cellStyle name="Totale 2 6 3 3 4 2 2 2" xfId="27725"/>
    <cellStyle name="Totale 2 6 3 3 4 2 2 2 2" xfId="39401"/>
    <cellStyle name="Totale 2 6 3 3 4 2 3" xfId="13291"/>
    <cellStyle name="Totale 2 6 3 3 4 2 3 2" xfId="24718"/>
    <cellStyle name="Totale 2 6 3 3 4 2 3 2 2" xfId="36394"/>
    <cellStyle name="Totale 2 6 3 3 4 3" xfId="7609"/>
    <cellStyle name="Totale 2 6 3 3 4 3 2" xfId="18899"/>
    <cellStyle name="Totale 2 6 3 3 4 3 2 2" xfId="30325"/>
    <cellStyle name="Totale 2 6 3 3 4 3 2 2 2" xfId="42001"/>
    <cellStyle name="Totale 2 6 3 3 4 4" xfId="9574"/>
    <cellStyle name="Totale 2 6 3 3 4 4 2" xfId="21026"/>
    <cellStyle name="Totale 2 6 3 3 4 4 2 2" xfId="32702"/>
    <cellStyle name="Totale 2 6 3 3 5" xfId="756"/>
    <cellStyle name="Totale 2 6 3 3 5 2" xfId="4119"/>
    <cellStyle name="Totale 2 6 3 3 5 2 2" xfId="15701"/>
    <cellStyle name="Totale 2 6 3 3 5 2 2 2" xfId="27127"/>
    <cellStyle name="Totale 2 6 3 3 5 2 2 2 2" xfId="38803"/>
    <cellStyle name="Totale 2 6 3 3 5 2 3" xfId="12689"/>
    <cellStyle name="Totale 2 6 3 3 5 2 3 2" xfId="24116"/>
    <cellStyle name="Totale 2 6 3 3 5 2 3 2 2" xfId="35792"/>
    <cellStyle name="Totale 2 6 3 3 5 3" xfId="6985"/>
    <cellStyle name="Totale 2 6 3 3 5 3 2" xfId="18300"/>
    <cellStyle name="Totale 2 6 3 3 5 3 2 2" xfId="29726"/>
    <cellStyle name="Totale 2 6 3 3 5 3 2 2 2" xfId="41402"/>
    <cellStyle name="Totale 2 6 3 3 5 4" xfId="11785"/>
    <cellStyle name="Totale 2 6 3 3 5 4 2" xfId="23237"/>
    <cellStyle name="Totale 2 6 3 3 5 4 2 2" xfId="34913"/>
    <cellStyle name="Totale 2 6 3 3 6" xfId="2028"/>
    <cellStyle name="Totale 2 6 3 3 6 2" xfId="5351"/>
    <cellStyle name="Totale 2 6 3 3 6 2 2" xfId="16788"/>
    <cellStyle name="Totale 2 6 3 3 6 2 2 2" xfId="28214"/>
    <cellStyle name="Totale 2 6 3 3 6 2 2 2 2" xfId="39890"/>
    <cellStyle name="Totale 2 6 3 3 6 2 3" xfId="13783"/>
    <cellStyle name="Totale 2 6 3 3 6 2 3 2" xfId="25209"/>
    <cellStyle name="Totale 2 6 3 3 6 2 3 2 2" xfId="36885"/>
    <cellStyle name="Totale 2 6 3 3 6 3" xfId="8098"/>
    <cellStyle name="Totale 2 6 3 3 6 3 2" xfId="19388"/>
    <cellStyle name="Totale 2 6 3 3 6 3 2 2" xfId="30814"/>
    <cellStyle name="Totale 2 6 3 3 6 3 2 2 2" xfId="42490"/>
    <cellStyle name="Totale 2 6 3 3 6 4" xfId="10035"/>
    <cellStyle name="Totale 2 6 3 3 6 4 2" xfId="21487"/>
    <cellStyle name="Totale 2 6 3 3 6 4 2 2" xfId="33163"/>
    <cellStyle name="Totale 2 6 3 3 7" xfId="2402"/>
    <cellStyle name="Totale 2 6 3 3 7 2" xfId="5725"/>
    <cellStyle name="Totale 2 6 3 3 7 2 2" xfId="17149"/>
    <cellStyle name="Totale 2 6 3 3 7 2 2 2" xfId="28575"/>
    <cellStyle name="Totale 2 6 3 3 7 2 2 2 2" xfId="40251"/>
    <cellStyle name="Totale 2 6 3 3 7 2 3" xfId="14148"/>
    <cellStyle name="Totale 2 6 3 3 7 2 3 2" xfId="25574"/>
    <cellStyle name="Totale 2 6 3 3 7 2 3 2 2" xfId="37250"/>
    <cellStyle name="Totale 2 6 3 3 7 3" xfId="8459"/>
    <cellStyle name="Totale 2 6 3 3 7 3 2" xfId="19749"/>
    <cellStyle name="Totale 2 6 3 3 7 3 2 2" xfId="31175"/>
    <cellStyle name="Totale 2 6 3 3 7 3 2 2 2" xfId="42851"/>
    <cellStyle name="Totale 2 6 3 3 7 4" xfId="11095"/>
    <cellStyle name="Totale 2 6 3 3 7 4 2" xfId="22547"/>
    <cellStyle name="Totale 2 6 3 3 7 4 2 2" xfId="34223"/>
    <cellStyle name="Totale 2 6 3 3 8" xfId="2925"/>
    <cellStyle name="Totale 2 6 3 3 8 2" xfId="6245"/>
    <cellStyle name="Totale 2 6 3 3 8 2 2" xfId="17648"/>
    <cellStyle name="Totale 2 6 3 3 8 2 2 2" xfId="29074"/>
    <cellStyle name="Totale 2 6 3 3 8 2 2 2 2" xfId="40750"/>
    <cellStyle name="Totale 2 6 3 3 8 2 3" xfId="14650"/>
    <cellStyle name="Totale 2 6 3 3 8 2 3 2" xfId="26076"/>
    <cellStyle name="Totale 2 6 3 3 8 2 3 2 2" xfId="37752"/>
    <cellStyle name="Totale 2 6 3 3 8 3" xfId="8957"/>
    <cellStyle name="Totale 2 6 3 3 8 3 2" xfId="20247"/>
    <cellStyle name="Totale 2 6 3 3 8 3 2 2" xfId="31673"/>
    <cellStyle name="Totale 2 6 3 3 8 3 2 2 2" xfId="43349"/>
    <cellStyle name="Totale 2 6 3 3 8 4" xfId="11468"/>
    <cellStyle name="Totale 2 6 3 3 8 4 2" xfId="22920"/>
    <cellStyle name="Totale 2 6 3 3 8 4 2 2" xfId="34596"/>
    <cellStyle name="Totale 2 6 3 3 9" xfId="3111"/>
    <cellStyle name="Totale 2 6 3 3 9 2" xfId="6431"/>
    <cellStyle name="Totale 2 6 3 3 9 2 2" xfId="17827"/>
    <cellStyle name="Totale 2 6 3 3 9 2 2 2" xfId="29253"/>
    <cellStyle name="Totale 2 6 3 3 9 2 2 2 2" xfId="40929"/>
    <cellStyle name="Totale 2 6 3 3 9 2 3" xfId="14832"/>
    <cellStyle name="Totale 2 6 3 3 9 2 3 2" xfId="26258"/>
    <cellStyle name="Totale 2 6 3 3 9 2 3 2 2" xfId="37934"/>
    <cellStyle name="Totale 2 6 3 3 9 3" xfId="9059"/>
    <cellStyle name="Totale 2 6 3 3 9 3 2" xfId="20349"/>
    <cellStyle name="Totale 2 6 3 3 9 3 2 2" xfId="31775"/>
    <cellStyle name="Totale 2 6 3 3 9 3 2 2 2" xfId="43451"/>
    <cellStyle name="Totale 2 6 3 3 9 4" xfId="10710"/>
    <cellStyle name="Totale 2 6 3 3 9 4 2" xfId="22162"/>
    <cellStyle name="Totale 2 6 3 3 9 4 2 2" xfId="33838"/>
    <cellStyle name="Totale 2 6 3 4" xfId="379"/>
    <cellStyle name="Totale 2 6 3 4 10" xfId="9554"/>
    <cellStyle name="Totale 2 6 3 4 10 2" xfId="21006"/>
    <cellStyle name="Totale 2 6 3 4 10 2 2" xfId="32682"/>
    <cellStyle name="Totale 2 6 3 4 2" xfId="1491"/>
    <cellStyle name="Totale 2 6 3 4 2 2" xfId="4823"/>
    <cellStyle name="Totale 2 6 3 4 2 2 2" xfId="16350"/>
    <cellStyle name="Totale 2 6 3 4 2 2 2 2" xfId="27776"/>
    <cellStyle name="Totale 2 6 3 4 2 2 2 2 2" xfId="39452"/>
    <cellStyle name="Totale 2 6 3 4 2 2 3" xfId="13342"/>
    <cellStyle name="Totale 2 6 3 4 2 2 3 2" xfId="24769"/>
    <cellStyle name="Totale 2 6 3 4 2 2 3 2 2" xfId="36445"/>
    <cellStyle name="Totale 2 6 3 4 2 3" xfId="7660"/>
    <cellStyle name="Totale 2 6 3 4 2 3 2" xfId="18950"/>
    <cellStyle name="Totale 2 6 3 4 2 3 2 2" xfId="30376"/>
    <cellStyle name="Totale 2 6 3 4 2 3 2 2 2" xfId="42052"/>
    <cellStyle name="Totale 2 6 3 4 2 4" xfId="10558"/>
    <cellStyle name="Totale 2 6 3 4 2 4 2" xfId="22010"/>
    <cellStyle name="Totale 2 6 3 4 2 4 2 2" xfId="33686"/>
    <cellStyle name="Totale 2 6 3 4 3" xfId="1634"/>
    <cellStyle name="Totale 2 6 3 4 3 2" xfId="4964"/>
    <cellStyle name="Totale 2 6 3 4 3 2 2" xfId="16488"/>
    <cellStyle name="Totale 2 6 3 4 3 2 2 2" xfId="27914"/>
    <cellStyle name="Totale 2 6 3 4 3 2 2 2 2" xfId="39590"/>
    <cellStyle name="Totale 2 6 3 4 3 2 3" xfId="13480"/>
    <cellStyle name="Totale 2 6 3 4 3 2 3 2" xfId="24907"/>
    <cellStyle name="Totale 2 6 3 4 3 2 3 2 2" xfId="36583"/>
    <cellStyle name="Totale 2 6 3 4 3 3" xfId="7798"/>
    <cellStyle name="Totale 2 6 3 4 3 3 2" xfId="19088"/>
    <cellStyle name="Totale 2 6 3 4 3 3 2 2" xfId="30514"/>
    <cellStyle name="Totale 2 6 3 4 3 3 2 2 2" xfId="42190"/>
    <cellStyle name="Totale 2 6 3 4 3 4" xfId="10615"/>
    <cellStyle name="Totale 2 6 3 4 3 4 2" xfId="22067"/>
    <cellStyle name="Totale 2 6 3 4 3 4 2 2" xfId="33743"/>
    <cellStyle name="Totale 2 6 3 4 4" xfId="807"/>
    <cellStyle name="Totale 2 6 3 4 4 2" xfId="4170"/>
    <cellStyle name="Totale 2 6 3 4 4 2 2" xfId="15752"/>
    <cellStyle name="Totale 2 6 3 4 4 2 2 2" xfId="27178"/>
    <cellStyle name="Totale 2 6 3 4 4 2 2 2 2" xfId="38854"/>
    <cellStyle name="Totale 2 6 3 4 4 2 3" xfId="12740"/>
    <cellStyle name="Totale 2 6 3 4 4 2 3 2" xfId="24167"/>
    <cellStyle name="Totale 2 6 3 4 4 2 3 2 2" xfId="35843"/>
    <cellStyle name="Totale 2 6 3 4 4 3" xfId="7036"/>
    <cellStyle name="Totale 2 6 3 4 4 3 2" xfId="18351"/>
    <cellStyle name="Totale 2 6 3 4 4 3 2 2" xfId="29777"/>
    <cellStyle name="Totale 2 6 3 4 4 3 2 2 2" xfId="41453"/>
    <cellStyle name="Totale 2 6 3 4 4 4" xfId="9600"/>
    <cellStyle name="Totale 2 6 3 4 4 4 2" xfId="21052"/>
    <cellStyle name="Totale 2 6 3 4 4 4 2 2" xfId="32728"/>
    <cellStyle name="Totale 2 6 3 4 5" xfId="2079"/>
    <cellStyle name="Totale 2 6 3 4 5 2" xfId="5402"/>
    <cellStyle name="Totale 2 6 3 4 5 2 2" xfId="16839"/>
    <cellStyle name="Totale 2 6 3 4 5 2 2 2" xfId="28265"/>
    <cellStyle name="Totale 2 6 3 4 5 2 2 2 2" xfId="39941"/>
    <cellStyle name="Totale 2 6 3 4 5 2 3" xfId="13834"/>
    <cellStyle name="Totale 2 6 3 4 5 2 3 2" xfId="25260"/>
    <cellStyle name="Totale 2 6 3 4 5 2 3 2 2" xfId="36936"/>
    <cellStyle name="Totale 2 6 3 4 5 3" xfId="8149"/>
    <cellStyle name="Totale 2 6 3 4 5 3 2" xfId="19439"/>
    <cellStyle name="Totale 2 6 3 4 5 3 2 2" xfId="30865"/>
    <cellStyle name="Totale 2 6 3 4 5 3 2 2 2" xfId="42541"/>
    <cellStyle name="Totale 2 6 3 4 5 4" xfId="9695"/>
    <cellStyle name="Totale 2 6 3 4 5 4 2" xfId="21147"/>
    <cellStyle name="Totale 2 6 3 4 5 4 2 2" xfId="32823"/>
    <cellStyle name="Totale 2 6 3 4 6" xfId="2453"/>
    <cellStyle name="Totale 2 6 3 4 6 2" xfId="5776"/>
    <cellStyle name="Totale 2 6 3 4 6 2 2" xfId="17200"/>
    <cellStyle name="Totale 2 6 3 4 6 2 2 2" xfId="28626"/>
    <cellStyle name="Totale 2 6 3 4 6 2 2 2 2" xfId="40302"/>
    <cellStyle name="Totale 2 6 3 4 6 2 3" xfId="14199"/>
    <cellStyle name="Totale 2 6 3 4 6 2 3 2" xfId="25625"/>
    <cellStyle name="Totale 2 6 3 4 6 2 3 2 2" xfId="37301"/>
    <cellStyle name="Totale 2 6 3 4 6 3" xfId="8510"/>
    <cellStyle name="Totale 2 6 3 4 6 3 2" xfId="19800"/>
    <cellStyle name="Totale 2 6 3 4 6 3 2 2" xfId="31226"/>
    <cellStyle name="Totale 2 6 3 4 6 3 2 2 2" xfId="42902"/>
    <cellStyle name="Totale 2 6 3 4 6 4" xfId="11083"/>
    <cellStyle name="Totale 2 6 3 4 6 4 2" xfId="22535"/>
    <cellStyle name="Totale 2 6 3 4 6 4 2 2" xfId="34211"/>
    <cellStyle name="Totale 2 6 3 4 7" xfId="2708"/>
    <cellStyle name="Totale 2 6 3 4 7 2" xfId="6031"/>
    <cellStyle name="Totale 2 6 3 4 7 2 2" xfId="17440"/>
    <cellStyle name="Totale 2 6 3 4 7 2 2 2" xfId="28866"/>
    <cellStyle name="Totale 2 6 3 4 7 2 2 2 2" xfId="40542"/>
    <cellStyle name="Totale 2 6 3 4 7 2 3" xfId="14442"/>
    <cellStyle name="Totale 2 6 3 4 7 2 3 2" xfId="25868"/>
    <cellStyle name="Totale 2 6 3 4 7 2 3 2 2" xfId="37544"/>
    <cellStyle name="Totale 2 6 3 4 7 3" xfId="8750"/>
    <cellStyle name="Totale 2 6 3 4 7 3 2" xfId="20040"/>
    <cellStyle name="Totale 2 6 3 4 7 3 2 2" xfId="31466"/>
    <cellStyle name="Totale 2 6 3 4 7 3 2 2 2" xfId="43142"/>
    <cellStyle name="Totale 2 6 3 4 7 4" xfId="10092"/>
    <cellStyle name="Totale 2 6 3 4 7 4 2" xfId="21544"/>
    <cellStyle name="Totale 2 6 3 4 7 4 2 2" xfId="33220"/>
    <cellStyle name="Totale 2 6 3 4 8" xfId="3162"/>
    <cellStyle name="Totale 2 6 3 4 8 2" xfId="6482"/>
    <cellStyle name="Totale 2 6 3 4 8 2 2" xfId="17878"/>
    <cellStyle name="Totale 2 6 3 4 8 2 2 2" xfId="29304"/>
    <cellStyle name="Totale 2 6 3 4 8 2 2 2 2" xfId="40980"/>
    <cellStyle name="Totale 2 6 3 4 8 2 3" xfId="14883"/>
    <cellStyle name="Totale 2 6 3 4 8 2 3 2" xfId="26309"/>
    <cellStyle name="Totale 2 6 3 4 8 2 3 2 2" xfId="37985"/>
    <cellStyle name="Totale 2 6 3 4 8 3" xfId="9335"/>
    <cellStyle name="Totale 2 6 3 4 8 3 2" xfId="20787"/>
    <cellStyle name="Totale 2 6 3 4 8 3 2 2" xfId="32463"/>
    <cellStyle name="Totale 2 6 3 4 9" xfId="3767"/>
    <cellStyle name="Totale 2 6 3 4 9 2" xfId="15356"/>
    <cellStyle name="Totale 2 6 3 4 9 2 2" xfId="26782"/>
    <cellStyle name="Totale 2 6 3 4 9 2 2 2" xfId="38458"/>
    <cellStyle name="Totale 2 6 3 4 9 3" xfId="12343"/>
    <cellStyle name="Totale 2 6 3 4 9 3 2" xfId="23770"/>
    <cellStyle name="Totale 2 6 3 4 9 3 2 2" xfId="35446"/>
    <cellStyle name="Totale 2 6 3 5" xfId="444"/>
    <cellStyle name="Totale 2 6 3 5 2" xfId="1128"/>
    <cellStyle name="Totale 2 6 3 5 2 2" xfId="4485"/>
    <cellStyle name="Totale 2 6 3 5 2 2 2" xfId="16019"/>
    <cellStyle name="Totale 2 6 3 5 2 2 2 2" xfId="27445"/>
    <cellStyle name="Totale 2 6 3 5 2 2 2 2 2" xfId="39121"/>
    <cellStyle name="Totale 2 6 3 5 2 2 3" xfId="13009"/>
    <cellStyle name="Totale 2 6 3 5 2 2 3 2" xfId="24436"/>
    <cellStyle name="Totale 2 6 3 5 2 2 3 2 2" xfId="36112"/>
    <cellStyle name="Totale 2 6 3 5 2 3" xfId="7305"/>
    <cellStyle name="Totale 2 6 3 5 2 3 2" xfId="18619"/>
    <cellStyle name="Totale 2 6 3 5 2 3 2 2" xfId="30045"/>
    <cellStyle name="Totale 2 6 3 5 2 3 2 2 2" xfId="41721"/>
    <cellStyle name="Totale 2 6 3 5 2 4" xfId="11333"/>
    <cellStyle name="Totale 2 6 3 5 2 4 2" xfId="22785"/>
    <cellStyle name="Totale 2 6 3 5 2 4 2 2" xfId="34461"/>
    <cellStyle name="Totale 2 6 3 5 3" xfId="2144"/>
    <cellStyle name="Totale 2 6 3 5 3 2" xfId="5467"/>
    <cellStyle name="Totale 2 6 3 5 3 2 2" xfId="16903"/>
    <cellStyle name="Totale 2 6 3 5 3 2 2 2" xfId="28329"/>
    <cellStyle name="Totale 2 6 3 5 3 2 2 2 2" xfId="40005"/>
    <cellStyle name="Totale 2 6 3 5 3 2 3" xfId="13898"/>
    <cellStyle name="Totale 2 6 3 5 3 2 3 2" xfId="25324"/>
    <cellStyle name="Totale 2 6 3 5 3 2 3 2 2" xfId="37000"/>
    <cellStyle name="Totale 2 6 3 5 3 3" xfId="8213"/>
    <cellStyle name="Totale 2 6 3 5 3 3 2" xfId="19503"/>
    <cellStyle name="Totale 2 6 3 5 3 3 2 2" xfId="30929"/>
    <cellStyle name="Totale 2 6 3 5 3 3 2 2 2" xfId="42605"/>
    <cellStyle name="Totale 2 6 3 5 3 4" xfId="11196"/>
    <cellStyle name="Totale 2 6 3 5 3 4 2" xfId="22648"/>
    <cellStyle name="Totale 2 6 3 5 3 4 2 2" xfId="34324"/>
    <cellStyle name="Totale 2 6 3 5 4" xfId="2518"/>
    <cellStyle name="Totale 2 6 3 5 4 2" xfId="5841"/>
    <cellStyle name="Totale 2 6 3 5 4 2 2" xfId="17265"/>
    <cellStyle name="Totale 2 6 3 5 4 2 2 2" xfId="28691"/>
    <cellStyle name="Totale 2 6 3 5 4 2 2 2 2" xfId="40367"/>
    <cellStyle name="Totale 2 6 3 5 4 2 3" xfId="14264"/>
    <cellStyle name="Totale 2 6 3 5 4 2 3 2" xfId="25690"/>
    <cellStyle name="Totale 2 6 3 5 4 2 3 2 2" xfId="37366"/>
    <cellStyle name="Totale 2 6 3 5 4 3" xfId="8575"/>
    <cellStyle name="Totale 2 6 3 5 4 3 2" xfId="19865"/>
    <cellStyle name="Totale 2 6 3 5 4 3 2 2" xfId="31291"/>
    <cellStyle name="Totale 2 6 3 5 4 3 2 2 2" xfId="42967"/>
    <cellStyle name="Totale 2 6 3 5 4 4" xfId="11949"/>
    <cellStyle name="Totale 2 6 3 5 4 4 2" xfId="23401"/>
    <cellStyle name="Totale 2 6 3 5 4 4 2 2" xfId="35077"/>
    <cellStyle name="Totale 2 6 3 5 5" xfId="1760"/>
    <cellStyle name="Totale 2 6 3 5 5 2" xfId="5084"/>
    <cellStyle name="Totale 2 6 3 5 5 2 2" xfId="16568"/>
    <cellStyle name="Totale 2 6 3 5 5 2 2 2" xfId="27994"/>
    <cellStyle name="Totale 2 6 3 5 5 2 2 2 2" xfId="39670"/>
    <cellStyle name="Totale 2 6 3 5 5 2 3" xfId="13561"/>
    <cellStyle name="Totale 2 6 3 5 5 2 3 2" xfId="24988"/>
    <cellStyle name="Totale 2 6 3 5 5 2 3 2 2" xfId="36664"/>
    <cellStyle name="Totale 2 6 3 5 5 3" xfId="7878"/>
    <cellStyle name="Totale 2 6 3 5 5 3 2" xfId="19168"/>
    <cellStyle name="Totale 2 6 3 5 5 3 2 2" xfId="30594"/>
    <cellStyle name="Totale 2 6 3 5 5 3 2 2 2" xfId="42270"/>
    <cellStyle name="Totale 2 6 3 5 5 4" xfId="11452"/>
    <cellStyle name="Totale 2 6 3 5 5 4 2" xfId="22904"/>
    <cellStyle name="Totale 2 6 3 5 5 4 2 2" xfId="34580"/>
    <cellStyle name="Totale 2 6 3 5 6" xfId="3226"/>
    <cellStyle name="Totale 2 6 3 5 6 2" xfId="6546"/>
    <cellStyle name="Totale 2 6 3 5 6 2 2" xfId="17942"/>
    <cellStyle name="Totale 2 6 3 5 6 2 2 2" xfId="29368"/>
    <cellStyle name="Totale 2 6 3 5 6 2 2 2 2" xfId="41044"/>
    <cellStyle name="Totale 2 6 3 5 6 2 3" xfId="14947"/>
    <cellStyle name="Totale 2 6 3 5 6 2 3 2" xfId="26373"/>
    <cellStyle name="Totale 2 6 3 5 6 2 3 2 2" xfId="38049"/>
    <cellStyle name="Totale 2 6 3 5 6 3" xfId="9115"/>
    <cellStyle name="Totale 2 6 3 5 6 3 2" xfId="20404"/>
    <cellStyle name="Totale 2 6 3 5 6 3 2 2" xfId="31830"/>
    <cellStyle name="Totale 2 6 3 5 6 3 2 2 2" xfId="43506"/>
    <cellStyle name="Totale 2 6 3 5 6 4" xfId="9275"/>
    <cellStyle name="Totale 2 6 3 5 6 4 2" xfId="20727"/>
    <cellStyle name="Totale 2 6 3 5 6 4 2 2" xfId="32403"/>
    <cellStyle name="Totale 2 6 3 5 7" xfId="3367"/>
    <cellStyle name="Totale 2 6 3 5 7 2" xfId="6681"/>
    <cellStyle name="Totale 2 6 3 5 7 2 2" xfId="18072"/>
    <cellStyle name="Totale 2 6 3 5 7 2 2 2" xfId="29498"/>
    <cellStyle name="Totale 2 6 3 5 7 2 2 2 2" xfId="41174"/>
    <cellStyle name="Totale 2 6 3 5 7 2 3" xfId="15078"/>
    <cellStyle name="Totale 2 6 3 5 7 2 3 2" xfId="26504"/>
    <cellStyle name="Totale 2 6 3 5 7 2 3 2 2" xfId="38180"/>
    <cellStyle name="Totale 2 6 3 5 7 3" xfId="9902"/>
    <cellStyle name="Totale 2 6 3 5 7 3 2" xfId="21354"/>
    <cellStyle name="Totale 2 6 3 5 7 3 2 2" xfId="33030"/>
    <cellStyle name="Totale 2 6 3 5 8" xfId="3832"/>
    <cellStyle name="Totale 2 6 3 5 8 2" xfId="15420"/>
    <cellStyle name="Totale 2 6 3 5 8 2 2" xfId="26846"/>
    <cellStyle name="Totale 2 6 3 5 8 2 2 2" xfId="38522"/>
    <cellStyle name="Totale 2 6 3 5 8 3" xfId="12407"/>
    <cellStyle name="Totale 2 6 3 5 8 3 2" xfId="23834"/>
    <cellStyle name="Totale 2 6 3 5 8 3 2 2" xfId="35510"/>
    <cellStyle name="Totale 2 6 3 5 9" xfId="10181"/>
    <cellStyle name="Totale 2 6 3 5 9 2" xfId="21633"/>
    <cellStyle name="Totale 2 6 3 5 9 2 2" xfId="33309"/>
    <cellStyle name="Totale 2 6 3 6" xfId="884"/>
    <cellStyle name="Totale 2 6 3 6 2" xfId="4243"/>
    <cellStyle name="Totale 2 6 3 6 2 2" xfId="15802"/>
    <cellStyle name="Totale 2 6 3 6 2 2 2" xfId="27228"/>
    <cellStyle name="Totale 2 6 3 6 2 2 2 2" xfId="38904"/>
    <cellStyle name="Totale 2 6 3 6 2 3" xfId="12792"/>
    <cellStyle name="Totale 2 6 3 6 2 3 2" xfId="24219"/>
    <cellStyle name="Totale 2 6 3 6 2 3 2 2" xfId="35895"/>
    <cellStyle name="Totale 2 6 3 6 3" xfId="7087"/>
    <cellStyle name="Totale 2 6 3 6 3 2" xfId="18401"/>
    <cellStyle name="Totale 2 6 3 6 3 2 2" xfId="29827"/>
    <cellStyle name="Totale 2 6 3 6 3 2 2 2" xfId="41503"/>
    <cellStyle name="Totale 2 6 3 6 4" xfId="9951"/>
    <cellStyle name="Totale 2 6 3 6 4 2" xfId="21403"/>
    <cellStyle name="Totale 2 6 3 6 4 2 2" xfId="33079"/>
    <cellStyle name="Totale 2 6 3 7" xfId="1278"/>
    <cellStyle name="Totale 2 6 3 7 2" xfId="4622"/>
    <cellStyle name="Totale 2 6 3 7 2 2" xfId="16149"/>
    <cellStyle name="Totale 2 6 3 7 2 2 2" xfId="27575"/>
    <cellStyle name="Totale 2 6 3 7 2 2 2 2" xfId="39251"/>
    <cellStyle name="Totale 2 6 3 7 2 3" xfId="13141"/>
    <cellStyle name="Totale 2 6 3 7 2 3 2" xfId="24568"/>
    <cellStyle name="Totale 2 6 3 7 2 3 2 2" xfId="36244"/>
    <cellStyle name="Totale 2 6 3 7 3" xfId="7447"/>
    <cellStyle name="Totale 2 6 3 7 3 2" xfId="18749"/>
    <cellStyle name="Totale 2 6 3 7 3 2 2" xfId="30175"/>
    <cellStyle name="Totale 2 6 3 7 3 2 2 2" xfId="41851"/>
    <cellStyle name="Totale 2 6 3 7 4" xfId="10722"/>
    <cellStyle name="Totale 2 6 3 7 4 2" xfId="22174"/>
    <cellStyle name="Totale 2 6 3 7 4 2 2" xfId="33850"/>
    <cellStyle name="Totale 2 6 3 8" xfId="606"/>
    <cellStyle name="Totale 2 6 3 8 2" xfId="3969"/>
    <cellStyle name="Totale 2 6 3 8 2 2" xfId="15551"/>
    <cellStyle name="Totale 2 6 3 8 2 2 2" xfId="26977"/>
    <cellStyle name="Totale 2 6 3 8 2 2 2 2" xfId="38653"/>
    <cellStyle name="Totale 2 6 3 8 2 3" xfId="12539"/>
    <cellStyle name="Totale 2 6 3 8 2 3 2" xfId="23966"/>
    <cellStyle name="Totale 2 6 3 8 2 3 2 2" xfId="35642"/>
    <cellStyle name="Totale 2 6 3 8 3" xfId="6835"/>
    <cellStyle name="Totale 2 6 3 8 3 2" xfId="18150"/>
    <cellStyle name="Totale 2 6 3 8 3 2 2" xfId="29576"/>
    <cellStyle name="Totale 2 6 3 8 3 2 2 2" xfId="41252"/>
    <cellStyle name="Totale 2 6 3 8 4" xfId="12019"/>
    <cellStyle name="Totale 2 6 3 8 4 2" xfId="23471"/>
    <cellStyle name="Totale 2 6 3 8 4 2 2" xfId="35147"/>
    <cellStyle name="Totale 2 6 3 9" xfId="1737"/>
    <cellStyle name="Totale 2 6 3 9 2" xfId="5061"/>
    <cellStyle name="Totale 2 6 3 9 2 2" xfId="16551"/>
    <cellStyle name="Totale 2 6 3 9 2 2 2" xfId="27977"/>
    <cellStyle name="Totale 2 6 3 9 2 2 2 2" xfId="39653"/>
    <cellStyle name="Totale 2 6 3 9 2 3" xfId="13543"/>
    <cellStyle name="Totale 2 6 3 9 2 3 2" xfId="24970"/>
    <cellStyle name="Totale 2 6 3 9 2 3 2 2" xfId="36646"/>
    <cellStyle name="Totale 2 6 3 9 3" xfId="7861"/>
    <cellStyle name="Totale 2 6 3 9 3 2" xfId="19151"/>
    <cellStyle name="Totale 2 6 3 9 3 2 2" xfId="30577"/>
    <cellStyle name="Totale 2 6 3 9 3 2 2 2" xfId="42253"/>
    <cellStyle name="Totale 2 6 3 9 4" xfId="11370"/>
    <cellStyle name="Totale 2 6 3 9 4 2" xfId="22822"/>
    <cellStyle name="Totale 2 6 3 9 4 2 2" xfId="34498"/>
    <cellStyle name="Totale 2 6 4" xfId="126"/>
    <cellStyle name="Totale 2 6 4 10" xfId="2934"/>
    <cellStyle name="Totale 2 6 4 10 2" xfId="6254"/>
    <cellStyle name="Totale 2 6 4 10 2 2" xfId="17656"/>
    <cellStyle name="Totale 2 6 4 10 2 2 2" xfId="29082"/>
    <cellStyle name="Totale 2 6 4 10 2 2 2 2" xfId="40758"/>
    <cellStyle name="Totale 2 6 4 10 2 3" xfId="14659"/>
    <cellStyle name="Totale 2 6 4 10 2 3 2" xfId="26085"/>
    <cellStyle name="Totale 2 6 4 10 2 3 2 2" xfId="37761"/>
    <cellStyle name="Totale 2 6 4 10 3" xfId="8965"/>
    <cellStyle name="Totale 2 6 4 10 3 2" xfId="20255"/>
    <cellStyle name="Totale 2 6 4 10 3 2 2" xfId="31681"/>
    <cellStyle name="Totale 2 6 4 10 3 2 2 2" xfId="43357"/>
    <cellStyle name="Totale 2 6 4 10 4" xfId="11002"/>
    <cellStyle name="Totale 2 6 4 10 4 2" xfId="22454"/>
    <cellStyle name="Totale 2 6 4 10 4 2 2" xfId="34130"/>
    <cellStyle name="Totale 2 6 4 11" xfId="2906"/>
    <cellStyle name="Totale 2 6 4 11 2" xfId="6227"/>
    <cellStyle name="Totale 2 6 4 11 2 2" xfId="17630"/>
    <cellStyle name="Totale 2 6 4 11 2 2 2" xfId="29056"/>
    <cellStyle name="Totale 2 6 4 11 2 2 2 2" xfId="40732"/>
    <cellStyle name="Totale 2 6 4 11 2 3" xfId="14632"/>
    <cellStyle name="Totale 2 6 4 11 2 3 2" xfId="26058"/>
    <cellStyle name="Totale 2 6 4 11 2 3 2 2" xfId="37734"/>
    <cellStyle name="Totale 2 6 4 11 3" xfId="8939"/>
    <cellStyle name="Totale 2 6 4 11 3 2" xfId="20229"/>
    <cellStyle name="Totale 2 6 4 11 3 2 2" xfId="31655"/>
    <cellStyle name="Totale 2 6 4 11 3 2 2 2" xfId="43331"/>
    <cellStyle name="Totale 2 6 4 11 4" xfId="9784"/>
    <cellStyle name="Totale 2 6 4 11 4 2" xfId="21236"/>
    <cellStyle name="Totale 2 6 4 11 4 2 2" xfId="32912"/>
    <cellStyle name="Totale 2 6 4 12" xfId="3542"/>
    <cellStyle name="Totale 2 6 4 12 2" xfId="15148"/>
    <cellStyle name="Totale 2 6 4 12 2 2" xfId="26574"/>
    <cellStyle name="Totale 2 6 4 12 2 2 2" xfId="38250"/>
    <cellStyle name="Totale 2 6 4 12 3" xfId="12135"/>
    <cellStyle name="Totale 2 6 4 12 3 2" xfId="23562"/>
    <cellStyle name="Totale 2 6 4 12 3 2 2" xfId="35238"/>
    <cellStyle name="Totale 2 6 4 2" xfId="263"/>
    <cellStyle name="Totale 2 6 4 2 10" xfId="3651"/>
    <cellStyle name="Totale 2 6 4 2 10 2" xfId="15240"/>
    <cellStyle name="Totale 2 6 4 2 10 2 2" xfId="26666"/>
    <cellStyle name="Totale 2 6 4 2 10 2 2 2" xfId="38342"/>
    <cellStyle name="Totale 2 6 4 2 10 3" xfId="12227"/>
    <cellStyle name="Totale 2 6 4 2 10 3 2" xfId="23654"/>
    <cellStyle name="Totale 2 6 4 2 10 3 2 2" xfId="35330"/>
    <cellStyle name="Totale 2 6 4 2 11" xfId="11041"/>
    <cellStyle name="Totale 2 6 4 2 11 2" xfId="22493"/>
    <cellStyle name="Totale 2 6 4 2 11 2 2" xfId="34169"/>
    <cellStyle name="Totale 2 6 4 2 2" xfId="1011"/>
    <cellStyle name="Totale 2 6 4 2 2 2" xfId="4368"/>
    <cellStyle name="Totale 2 6 4 2 2 2 2" xfId="15903"/>
    <cellStyle name="Totale 2 6 4 2 2 2 2 2" xfId="27329"/>
    <cellStyle name="Totale 2 6 4 2 2 2 2 2 2" xfId="39005"/>
    <cellStyle name="Totale 2 6 4 2 2 2 3" xfId="12893"/>
    <cellStyle name="Totale 2 6 4 2 2 2 3 2" xfId="24320"/>
    <cellStyle name="Totale 2 6 4 2 2 2 3 2 2" xfId="35996"/>
    <cellStyle name="Totale 2 6 4 2 2 3" xfId="7189"/>
    <cellStyle name="Totale 2 6 4 2 2 3 2" xfId="18503"/>
    <cellStyle name="Totale 2 6 4 2 2 3 2 2" xfId="29929"/>
    <cellStyle name="Totale 2 6 4 2 2 3 2 2 2" xfId="41605"/>
    <cellStyle name="Totale 2 6 4 2 2 4" xfId="10024"/>
    <cellStyle name="Totale 2 6 4 2 2 4 2" xfId="21476"/>
    <cellStyle name="Totale 2 6 4 2 2 4 2 2" xfId="33152"/>
    <cellStyle name="Totale 2 6 4 2 3" xfId="1375"/>
    <cellStyle name="Totale 2 6 4 2 3 2" xfId="4707"/>
    <cellStyle name="Totale 2 6 4 2 3 2 2" xfId="16234"/>
    <cellStyle name="Totale 2 6 4 2 3 2 2 2" xfId="27660"/>
    <cellStyle name="Totale 2 6 4 2 3 2 2 2 2" xfId="39336"/>
    <cellStyle name="Totale 2 6 4 2 3 2 3" xfId="13226"/>
    <cellStyle name="Totale 2 6 4 2 3 2 3 2" xfId="24653"/>
    <cellStyle name="Totale 2 6 4 2 3 2 3 2 2" xfId="36329"/>
    <cellStyle name="Totale 2 6 4 2 3 3" xfId="7544"/>
    <cellStyle name="Totale 2 6 4 2 3 3 2" xfId="18834"/>
    <cellStyle name="Totale 2 6 4 2 3 3 2 2" xfId="30260"/>
    <cellStyle name="Totale 2 6 4 2 3 3 2 2 2" xfId="41936"/>
    <cellStyle name="Totale 2 6 4 2 3 4" xfId="11155"/>
    <cellStyle name="Totale 2 6 4 2 3 4 2" xfId="22607"/>
    <cellStyle name="Totale 2 6 4 2 3 4 2 2" xfId="34283"/>
    <cellStyle name="Totale 2 6 4 2 4" xfId="1571"/>
    <cellStyle name="Totale 2 6 4 2 4 2" xfId="4901"/>
    <cellStyle name="Totale 2 6 4 2 4 2 2" xfId="16427"/>
    <cellStyle name="Totale 2 6 4 2 4 2 2 2" xfId="27853"/>
    <cellStyle name="Totale 2 6 4 2 4 2 2 2 2" xfId="39529"/>
    <cellStyle name="Totale 2 6 4 2 4 2 3" xfId="13419"/>
    <cellStyle name="Totale 2 6 4 2 4 2 3 2" xfId="24846"/>
    <cellStyle name="Totale 2 6 4 2 4 2 3 2 2" xfId="36522"/>
    <cellStyle name="Totale 2 6 4 2 4 3" xfId="7737"/>
    <cellStyle name="Totale 2 6 4 2 4 3 2" xfId="19027"/>
    <cellStyle name="Totale 2 6 4 2 4 3 2 2" xfId="30453"/>
    <cellStyle name="Totale 2 6 4 2 4 3 2 2 2" xfId="42129"/>
    <cellStyle name="Totale 2 6 4 2 4 4" xfId="11998"/>
    <cellStyle name="Totale 2 6 4 2 4 4 2" xfId="23450"/>
    <cellStyle name="Totale 2 6 4 2 4 4 2 2" xfId="35126"/>
    <cellStyle name="Totale 2 6 4 2 5" xfId="691"/>
    <cellStyle name="Totale 2 6 4 2 5 2" xfId="4054"/>
    <cellStyle name="Totale 2 6 4 2 5 2 2" xfId="15636"/>
    <cellStyle name="Totale 2 6 4 2 5 2 2 2" xfId="27062"/>
    <cellStyle name="Totale 2 6 4 2 5 2 2 2 2" xfId="38738"/>
    <cellStyle name="Totale 2 6 4 2 5 2 3" xfId="12624"/>
    <cellStyle name="Totale 2 6 4 2 5 2 3 2" xfId="24051"/>
    <cellStyle name="Totale 2 6 4 2 5 2 3 2 2" xfId="35727"/>
    <cellStyle name="Totale 2 6 4 2 5 3" xfId="6920"/>
    <cellStyle name="Totale 2 6 4 2 5 3 2" xfId="18235"/>
    <cellStyle name="Totale 2 6 4 2 5 3 2 2" xfId="29661"/>
    <cellStyle name="Totale 2 6 4 2 5 3 2 2 2" xfId="41337"/>
    <cellStyle name="Totale 2 6 4 2 5 4" xfId="9279"/>
    <cellStyle name="Totale 2 6 4 2 5 4 2" xfId="20731"/>
    <cellStyle name="Totale 2 6 4 2 5 4 2 2" xfId="32407"/>
    <cellStyle name="Totale 2 6 4 2 6" xfId="1963"/>
    <cellStyle name="Totale 2 6 4 2 6 2" xfId="5286"/>
    <cellStyle name="Totale 2 6 4 2 6 2 2" xfId="16723"/>
    <cellStyle name="Totale 2 6 4 2 6 2 2 2" xfId="28149"/>
    <cellStyle name="Totale 2 6 4 2 6 2 2 2 2" xfId="39825"/>
    <cellStyle name="Totale 2 6 4 2 6 2 3" xfId="13718"/>
    <cellStyle name="Totale 2 6 4 2 6 2 3 2" xfId="25144"/>
    <cellStyle name="Totale 2 6 4 2 6 2 3 2 2" xfId="36820"/>
    <cellStyle name="Totale 2 6 4 2 6 3" xfId="8033"/>
    <cellStyle name="Totale 2 6 4 2 6 3 2" xfId="19323"/>
    <cellStyle name="Totale 2 6 4 2 6 3 2 2" xfId="30749"/>
    <cellStyle name="Totale 2 6 4 2 6 3 2 2 2" xfId="42425"/>
    <cellStyle name="Totale 2 6 4 2 6 4" xfId="11920"/>
    <cellStyle name="Totale 2 6 4 2 6 4 2" xfId="23372"/>
    <cellStyle name="Totale 2 6 4 2 6 4 2 2" xfId="35048"/>
    <cellStyle name="Totale 2 6 4 2 7" xfId="2337"/>
    <cellStyle name="Totale 2 6 4 2 7 2" xfId="5660"/>
    <cellStyle name="Totale 2 6 4 2 7 2 2" xfId="17084"/>
    <cellStyle name="Totale 2 6 4 2 7 2 2 2" xfId="28510"/>
    <cellStyle name="Totale 2 6 4 2 7 2 2 2 2" xfId="40186"/>
    <cellStyle name="Totale 2 6 4 2 7 2 3" xfId="14083"/>
    <cellStyle name="Totale 2 6 4 2 7 2 3 2" xfId="25509"/>
    <cellStyle name="Totale 2 6 4 2 7 2 3 2 2" xfId="37185"/>
    <cellStyle name="Totale 2 6 4 2 7 3" xfId="8394"/>
    <cellStyle name="Totale 2 6 4 2 7 3 2" xfId="19684"/>
    <cellStyle name="Totale 2 6 4 2 7 3 2 2" xfId="31110"/>
    <cellStyle name="Totale 2 6 4 2 7 3 2 2 2" xfId="42786"/>
    <cellStyle name="Totale 2 6 4 2 7 4" xfId="10099"/>
    <cellStyle name="Totale 2 6 4 2 7 4 2" xfId="21551"/>
    <cellStyle name="Totale 2 6 4 2 7 4 2 2" xfId="33227"/>
    <cellStyle name="Totale 2 6 4 2 8" xfId="2752"/>
    <cellStyle name="Totale 2 6 4 2 8 2" xfId="6075"/>
    <cellStyle name="Totale 2 6 4 2 8 2 2" xfId="17482"/>
    <cellStyle name="Totale 2 6 4 2 8 2 2 2" xfId="28908"/>
    <cellStyle name="Totale 2 6 4 2 8 2 2 2 2" xfId="40584"/>
    <cellStyle name="Totale 2 6 4 2 8 2 3" xfId="14484"/>
    <cellStyle name="Totale 2 6 4 2 8 2 3 2" xfId="25910"/>
    <cellStyle name="Totale 2 6 4 2 8 2 3 2 2" xfId="37586"/>
    <cellStyle name="Totale 2 6 4 2 8 3" xfId="8792"/>
    <cellStyle name="Totale 2 6 4 2 8 3 2" xfId="20082"/>
    <cellStyle name="Totale 2 6 4 2 8 3 2 2" xfId="31508"/>
    <cellStyle name="Totale 2 6 4 2 8 3 2 2 2" xfId="43184"/>
    <cellStyle name="Totale 2 6 4 2 8 4" xfId="10407"/>
    <cellStyle name="Totale 2 6 4 2 8 4 2" xfId="21859"/>
    <cellStyle name="Totale 2 6 4 2 8 4 2 2" xfId="33535"/>
    <cellStyle name="Totale 2 6 4 2 9" xfId="3046"/>
    <cellStyle name="Totale 2 6 4 2 9 2" xfId="6366"/>
    <cellStyle name="Totale 2 6 4 2 9 2 2" xfId="17762"/>
    <cellStyle name="Totale 2 6 4 2 9 2 2 2" xfId="29188"/>
    <cellStyle name="Totale 2 6 4 2 9 2 2 2 2" xfId="40864"/>
    <cellStyle name="Totale 2 6 4 2 9 2 3" xfId="14767"/>
    <cellStyle name="Totale 2 6 4 2 9 2 3 2" xfId="26193"/>
    <cellStyle name="Totale 2 6 4 2 9 2 3 2 2" xfId="37869"/>
    <cellStyle name="Totale 2 6 4 2 9 3" xfId="9310"/>
    <cellStyle name="Totale 2 6 4 2 9 3 2" xfId="20762"/>
    <cellStyle name="Totale 2 6 4 2 9 3 2 2" xfId="32438"/>
    <cellStyle name="Totale 2 6 4 3" xfId="340"/>
    <cellStyle name="Totale 2 6 4 3 10" xfId="3728"/>
    <cellStyle name="Totale 2 6 4 3 10 2" xfId="15317"/>
    <cellStyle name="Totale 2 6 4 3 10 2 2" xfId="26743"/>
    <cellStyle name="Totale 2 6 4 3 10 2 2 2" xfId="38419"/>
    <cellStyle name="Totale 2 6 4 3 10 3" xfId="12304"/>
    <cellStyle name="Totale 2 6 4 3 10 3 2" xfId="23731"/>
    <cellStyle name="Totale 2 6 4 3 10 3 2 2" xfId="35407"/>
    <cellStyle name="Totale 2 6 4 3 2" xfId="529"/>
    <cellStyle name="Totale 2 6 4 3 2 2" xfId="1213"/>
    <cellStyle name="Totale 2 6 4 3 2 2 2" xfId="4570"/>
    <cellStyle name="Totale 2 6 4 3 2 2 2 2" xfId="16104"/>
    <cellStyle name="Totale 2 6 4 3 2 2 2 2 2" xfId="27530"/>
    <cellStyle name="Totale 2 6 4 3 2 2 2 2 2 2" xfId="39206"/>
    <cellStyle name="Totale 2 6 4 3 2 2 2 3" xfId="13094"/>
    <cellStyle name="Totale 2 6 4 3 2 2 2 3 2" xfId="24521"/>
    <cellStyle name="Totale 2 6 4 3 2 2 2 3 2 2" xfId="36197"/>
    <cellStyle name="Totale 2 6 4 3 2 2 3" xfId="7390"/>
    <cellStyle name="Totale 2 6 4 3 2 2 3 2" xfId="18704"/>
    <cellStyle name="Totale 2 6 4 3 2 2 3 2 2" xfId="30130"/>
    <cellStyle name="Totale 2 6 4 3 2 2 3 2 2 2" xfId="41806"/>
    <cellStyle name="Totale 2 6 4 3 2 2 4" xfId="11648"/>
    <cellStyle name="Totale 2 6 4 3 2 2 4 2" xfId="23100"/>
    <cellStyle name="Totale 2 6 4 3 2 2 4 2 2" xfId="34776"/>
    <cellStyle name="Totale 2 6 4 3 2 3" xfId="2229"/>
    <cellStyle name="Totale 2 6 4 3 2 3 2" xfId="5552"/>
    <cellStyle name="Totale 2 6 4 3 2 3 2 2" xfId="16988"/>
    <cellStyle name="Totale 2 6 4 3 2 3 2 2 2" xfId="28414"/>
    <cellStyle name="Totale 2 6 4 3 2 3 2 2 2 2" xfId="40090"/>
    <cellStyle name="Totale 2 6 4 3 2 3 2 3" xfId="13983"/>
    <cellStyle name="Totale 2 6 4 3 2 3 2 3 2" xfId="25409"/>
    <cellStyle name="Totale 2 6 4 3 2 3 2 3 2 2" xfId="37085"/>
    <cellStyle name="Totale 2 6 4 3 2 3 3" xfId="8298"/>
    <cellStyle name="Totale 2 6 4 3 2 3 3 2" xfId="19588"/>
    <cellStyle name="Totale 2 6 4 3 2 3 3 2 2" xfId="31014"/>
    <cellStyle name="Totale 2 6 4 3 2 3 3 2 2 2" xfId="42690"/>
    <cellStyle name="Totale 2 6 4 3 2 3 4" xfId="10859"/>
    <cellStyle name="Totale 2 6 4 3 2 3 4 2" xfId="22311"/>
    <cellStyle name="Totale 2 6 4 3 2 3 4 2 2" xfId="33987"/>
    <cellStyle name="Totale 2 6 4 3 2 4" xfId="2603"/>
    <cellStyle name="Totale 2 6 4 3 2 4 2" xfId="5926"/>
    <cellStyle name="Totale 2 6 4 3 2 4 2 2" xfId="17350"/>
    <cellStyle name="Totale 2 6 4 3 2 4 2 2 2" xfId="28776"/>
    <cellStyle name="Totale 2 6 4 3 2 4 2 2 2 2" xfId="40452"/>
    <cellStyle name="Totale 2 6 4 3 2 4 2 3" xfId="14349"/>
    <cellStyle name="Totale 2 6 4 3 2 4 2 3 2" xfId="25775"/>
    <cellStyle name="Totale 2 6 4 3 2 4 2 3 2 2" xfId="37451"/>
    <cellStyle name="Totale 2 6 4 3 2 4 3" xfId="8660"/>
    <cellStyle name="Totale 2 6 4 3 2 4 3 2" xfId="19950"/>
    <cellStyle name="Totale 2 6 4 3 2 4 3 2 2" xfId="31376"/>
    <cellStyle name="Totale 2 6 4 3 2 4 3 2 2 2" xfId="43052"/>
    <cellStyle name="Totale 2 6 4 3 2 4 4" xfId="10047"/>
    <cellStyle name="Totale 2 6 4 3 2 4 4 2" xfId="21499"/>
    <cellStyle name="Totale 2 6 4 3 2 4 4 2 2" xfId="33175"/>
    <cellStyle name="Totale 2 6 4 3 2 5" xfId="1763"/>
    <cellStyle name="Totale 2 6 4 3 2 5 2" xfId="5087"/>
    <cellStyle name="Totale 2 6 4 3 2 5 2 2" xfId="16571"/>
    <cellStyle name="Totale 2 6 4 3 2 5 2 2 2" xfId="27997"/>
    <cellStyle name="Totale 2 6 4 3 2 5 2 2 2 2" xfId="39673"/>
    <cellStyle name="Totale 2 6 4 3 2 5 2 3" xfId="13564"/>
    <cellStyle name="Totale 2 6 4 3 2 5 2 3 2" xfId="24991"/>
    <cellStyle name="Totale 2 6 4 3 2 5 2 3 2 2" xfId="36667"/>
    <cellStyle name="Totale 2 6 4 3 2 5 3" xfId="7881"/>
    <cellStyle name="Totale 2 6 4 3 2 5 3 2" xfId="19171"/>
    <cellStyle name="Totale 2 6 4 3 2 5 3 2 2" xfId="30597"/>
    <cellStyle name="Totale 2 6 4 3 2 5 3 2 2 2" xfId="42273"/>
    <cellStyle name="Totale 2 6 4 3 2 5 4" xfId="10139"/>
    <cellStyle name="Totale 2 6 4 3 2 5 4 2" xfId="21591"/>
    <cellStyle name="Totale 2 6 4 3 2 5 4 2 2" xfId="33267"/>
    <cellStyle name="Totale 2 6 4 3 2 6" xfId="3311"/>
    <cellStyle name="Totale 2 6 4 3 2 6 2" xfId="6631"/>
    <cellStyle name="Totale 2 6 4 3 2 6 2 2" xfId="18027"/>
    <cellStyle name="Totale 2 6 4 3 2 6 2 2 2" xfId="29453"/>
    <cellStyle name="Totale 2 6 4 3 2 6 2 2 2 2" xfId="41129"/>
    <cellStyle name="Totale 2 6 4 3 2 6 2 3" xfId="15032"/>
    <cellStyle name="Totale 2 6 4 3 2 6 2 3 2" xfId="26458"/>
    <cellStyle name="Totale 2 6 4 3 2 6 2 3 2 2" xfId="38134"/>
    <cellStyle name="Totale 2 6 4 3 2 6 3" xfId="10716"/>
    <cellStyle name="Totale 2 6 4 3 2 6 3 2" xfId="22168"/>
    <cellStyle name="Totale 2 6 4 3 2 6 3 2 2" xfId="33844"/>
    <cellStyle name="Totale 2 6 4 3 2 7" xfId="3917"/>
    <cellStyle name="Totale 2 6 4 3 2 7 2" xfId="15505"/>
    <cellStyle name="Totale 2 6 4 3 2 7 2 2" xfId="26931"/>
    <cellStyle name="Totale 2 6 4 3 2 7 2 2 2" xfId="38607"/>
    <cellStyle name="Totale 2 6 4 3 2 7 3" xfId="12492"/>
    <cellStyle name="Totale 2 6 4 3 2 7 3 2" xfId="23919"/>
    <cellStyle name="Totale 2 6 4 3 2 7 3 2 2" xfId="35595"/>
    <cellStyle name="Totale 2 6 4 3 2 8" xfId="9711"/>
    <cellStyle name="Totale 2 6 4 3 2 8 2" xfId="21163"/>
    <cellStyle name="Totale 2 6 4 3 2 8 2 2" xfId="32839"/>
    <cellStyle name="Totale 2 6 4 3 3" xfId="1084"/>
    <cellStyle name="Totale 2 6 4 3 3 2" xfId="4441"/>
    <cellStyle name="Totale 2 6 4 3 3 2 2" xfId="15976"/>
    <cellStyle name="Totale 2 6 4 3 3 2 2 2" xfId="27402"/>
    <cellStyle name="Totale 2 6 4 3 3 2 2 2 2" xfId="39078"/>
    <cellStyle name="Totale 2 6 4 3 3 2 3" xfId="12966"/>
    <cellStyle name="Totale 2 6 4 3 3 2 3 2" xfId="24393"/>
    <cellStyle name="Totale 2 6 4 3 3 2 3 2 2" xfId="36069"/>
    <cellStyle name="Totale 2 6 4 3 3 3" xfId="7262"/>
    <cellStyle name="Totale 2 6 4 3 3 3 2" xfId="18576"/>
    <cellStyle name="Totale 2 6 4 3 3 3 2 2" xfId="30002"/>
    <cellStyle name="Totale 2 6 4 3 3 3 2 2 2" xfId="41678"/>
    <cellStyle name="Totale 2 6 4 3 3 4" xfId="9804"/>
    <cellStyle name="Totale 2 6 4 3 3 4 2" xfId="21256"/>
    <cellStyle name="Totale 2 6 4 3 3 4 2 2" xfId="32932"/>
    <cellStyle name="Totale 2 6 4 3 4" xfId="1452"/>
    <cellStyle name="Totale 2 6 4 3 4 2" xfId="4784"/>
    <cellStyle name="Totale 2 6 4 3 4 2 2" xfId="16311"/>
    <cellStyle name="Totale 2 6 4 3 4 2 2 2" xfId="27737"/>
    <cellStyle name="Totale 2 6 4 3 4 2 2 2 2" xfId="39413"/>
    <cellStyle name="Totale 2 6 4 3 4 2 3" xfId="13303"/>
    <cellStyle name="Totale 2 6 4 3 4 2 3 2" xfId="24730"/>
    <cellStyle name="Totale 2 6 4 3 4 2 3 2 2" xfId="36406"/>
    <cellStyle name="Totale 2 6 4 3 4 3" xfId="7621"/>
    <cellStyle name="Totale 2 6 4 3 4 3 2" xfId="18911"/>
    <cellStyle name="Totale 2 6 4 3 4 3 2 2" xfId="30337"/>
    <cellStyle name="Totale 2 6 4 3 4 3 2 2 2" xfId="42013"/>
    <cellStyle name="Totale 2 6 4 3 4 4" xfId="10893"/>
    <cellStyle name="Totale 2 6 4 3 4 4 2" xfId="22345"/>
    <cellStyle name="Totale 2 6 4 3 4 4 2 2" xfId="34021"/>
    <cellStyle name="Totale 2 6 4 3 5" xfId="768"/>
    <cellStyle name="Totale 2 6 4 3 5 2" xfId="4131"/>
    <cellStyle name="Totale 2 6 4 3 5 2 2" xfId="15713"/>
    <cellStyle name="Totale 2 6 4 3 5 2 2 2" xfId="27139"/>
    <cellStyle name="Totale 2 6 4 3 5 2 2 2 2" xfId="38815"/>
    <cellStyle name="Totale 2 6 4 3 5 2 3" xfId="12701"/>
    <cellStyle name="Totale 2 6 4 3 5 2 3 2" xfId="24128"/>
    <cellStyle name="Totale 2 6 4 3 5 2 3 2 2" xfId="35804"/>
    <cellStyle name="Totale 2 6 4 3 5 3" xfId="6997"/>
    <cellStyle name="Totale 2 6 4 3 5 3 2" xfId="18312"/>
    <cellStyle name="Totale 2 6 4 3 5 3 2 2" xfId="29738"/>
    <cellStyle name="Totale 2 6 4 3 5 3 2 2 2" xfId="41414"/>
    <cellStyle name="Totale 2 6 4 3 5 4" xfId="9614"/>
    <cellStyle name="Totale 2 6 4 3 5 4 2" xfId="21066"/>
    <cellStyle name="Totale 2 6 4 3 5 4 2 2" xfId="32742"/>
    <cellStyle name="Totale 2 6 4 3 6" xfId="2040"/>
    <cellStyle name="Totale 2 6 4 3 6 2" xfId="5363"/>
    <cellStyle name="Totale 2 6 4 3 6 2 2" xfId="16800"/>
    <cellStyle name="Totale 2 6 4 3 6 2 2 2" xfId="28226"/>
    <cellStyle name="Totale 2 6 4 3 6 2 2 2 2" xfId="39902"/>
    <cellStyle name="Totale 2 6 4 3 6 2 3" xfId="13795"/>
    <cellStyle name="Totale 2 6 4 3 6 2 3 2" xfId="25221"/>
    <cellStyle name="Totale 2 6 4 3 6 2 3 2 2" xfId="36897"/>
    <cellStyle name="Totale 2 6 4 3 6 3" xfId="8110"/>
    <cellStyle name="Totale 2 6 4 3 6 3 2" xfId="19400"/>
    <cellStyle name="Totale 2 6 4 3 6 3 2 2" xfId="30826"/>
    <cellStyle name="Totale 2 6 4 3 6 3 2 2 2" xfId="42502"/>
    <cellStyle name="Totale 2 6 4 3 6 4" xfId="11307"/>
    <cellStyle name="Totale 2 6 4 3 6 4 2" xfId="22759"/>
    <cellStyle name="Totale 2 6 4 3 6 4 2 2" xfId="34435"/>
    <cellStyle name="Totale 2 6 4 3 7" xfId="2414"/>
    <cellStyle name="Totale 2 6 4 3 7 2" xfId="5737"/>
    <cellStyle name="Totale 2 6 4 3 7 2 2" xfId="17161"/>
    <cellStyle name="Totale 2 6 4 3 7 2 2 2" xfId="28587"/>
    <cellStyle name="Totale 2 6 4 3 7 2 2 2 2" xfId="40263"/>
    <cellStyle name="Totale 2 6 4 3 7 2 3" xfId="14160"/>
    <cellStyle name="Totale 2 6 4 3 7 2 3 2" xfId="25586"/>
    <cellStyle name="Totale 2 6 4 3 7 2 3 2 2" xfId="37262"/>
    <cellStyle name="Totale 2 6 4 3 7 3" xfId="8471"/>
    <cellStyle name="Totale 2 6 4 3 7 3 2" xfId="19761"/>
    <cellStyle name="Totale 2 6 4 3 7 3 2 2" xfId="31187"/>
    <cellStyle name="Totale 2 6 4 3 7 3 2 2 2" xfId="42863"/>
    <cellStyle name="Totale 2 6 4 3 7 4" xfId="10775"/>
    <cellStyle name="Totale 2 6 4 3 7 4 2" xfId="22227"/>
    <cellStyle name="Totale 2 6 4 3 7 4 2 2" xfId="33903"/>
    <cellStyle name="Totale 2 6 4 3 8" xfId="2771"/>
    <cellStyle name="Totale 2 6 4 3 8 2" xfId="6093"/>
    <cellStyle name="Totale 2 6 4 3 8 2 2" xfId="17500"/>
    <cellStyle name="Totale 2 6 4 3 8 2 2 2" xfId="28926"/>
    <cellStyle name="Totale 2 6 4 3 8 2 2 2 2" xfId="40602"/>
    <cellStyle name="Totale 2 6 4 3 8 2 3" xfId="14502"/>
    <cellStyle name="Totale 2 6 4 3 8 2 3 2" xfId="25928"/>
    <cellStyle name="Totale 2 6 4 3 8 2 3 2 2" xfId="37604"/>
    <cellStyle name="Totale 2 6 4 3 8 3" xfId="8810"/>
    <cellStyle name="Totale 2 6 4 3 8 3 2" xfId="20100"/>
    <cellStyle name="Totale 2 6 4 3 8 3 2 2" xfId="31526"/>
    <cellStyle name="Totale 2 6 4 3 8 3 2 2 2" xfId="43202"/>
    <cellStyle name="Totale 2 6 4 3 8 4" xfId="11505"/>
    <cellStyle name="Totale 2 6 4 3 8 4 2" xfId="22957"/>
    <cellStyle name="Totale 2 6 4 3 8 4 2 2" xfId="34633"/>
    <cellStyle name="Totale 2 6 4 3 9" xfId="3123"/>
    <cellStyle name="Totale 2 6 4 3 9 2" xfId="6443"/>
    <cellStyle name="Totale 2 6 4 3 9 2 2" xfId="17839"/>
    <cellStyle name="Totale 2 6 4 3 9 2 2 2" xfId="29265"/>
    <cellStyle name="Totale 2 6 4 3 9 2 2 2 2" xfId="40941"/>
    <cellStyle name="Totale 2 6 4 3 9 2 3" xfId="14844"/>
    <cellStyle name="Totale 2 6 4 3 9 2 3 2" xfId="26270"/>
    <cellStyle name="Totale 2 6 4 3 9 2 3 2 2" xfId="37946"/>
    <cellStyle name="Totale 2 6 4 3 9 3" xfId="9071"/>
    <cellStyle name="Totale 2 6 4 3 9 3 2" xfId="20361"/>
    <cellStyle name="Totale 2 6 4 3 9 3 2 2" xfId="31787"/>
    <cellStyle name="Totale 2 6 4 3 9 3 2 2 2" xfId="43463"/>
    <cellStyle name="Totale 2 6 4 3 9 4" xfId="9259"/>
    <cellStyle name="Totale 2 6 4 3 9 4 2" xfId="20711"/>
    <cellStyle name="Totale 2 6 4 3 9 4 2 2" xfId="32387"/>
    <cellStyle name="Totale 2 6 4 4" xfId="399"/>
    <cellStyle name="Totale 2 6 4 4 10" xfId="10184"/>
    <cellStyle name="Totale 2 6 4 4 10 2" xfId="21636"/>
    <cellStyle name="Totale 2 6 4 4 10 2 2" xfId="33312"/>
    <cellStyle name="Totale 2 6 4 4 2" xfId="1511"/>
    <cellStyle name="Totale 2 6 4 4 2 2" xfId="4843"/>
    <cellStyle name="Totale 2 6 4 4 2 2 2" xfId="16370"/>
    <cellStyle name="Totale 2 6 4 4 2 2 2 2" xfId="27796"/>
    <cellStyle name="Totale 2 6 4 4 2 2 2 2 2" xfId="39472"/>
    <cellStyle name="Totale 2 6 4 4 2 2 3" xfId="13362"/>
    <cellStyle name="Totale 2 6 4 4 2 2 3 2" xfId="24789"/>
    <cellStyle name="Totale 2 6 4 4 2 2 3 2 2" xfId="36465"/>
    <cellStyle name="Totale 2 6 4 4 2 3" xfId="7680"/>
    <cellStyle name="Totale 2 6 4 4 2 3 2" xfId="18970"/>
    <cellStyle name="Totale 2 6 4 4 2 3 2 2" xfId="30396"/>
    <cellStyle name="Totale 2 6 4 4 2 3 2 2 2" xfId="42072"/>
    <cellStyle name="Totale 2 6 4 4 2 4" xfId="10816"/>
    <cellStyle name="Totale 2 6 4 4 2 4 2" xfId="22268"/>
    <cellStyle name="Totale 2 6 4 4 2 4 2 2" xfId="33944"/>
    <cellStyle name="Totale 2 6 4 4 3" xfId="1654"/>
    <cellStyle name="Totale 2 6 4 4 3 2" xfId="4984"/>
    <cellStyle name="Totale 2 6 4 4 3 2 2" xfId="16508"/>
    <cellStyle name="Totale 2 6 4 4 3 2 2 2" xfId="27934"/>
    <cellStyle name="Totale 2 6 4 4 3 2 2 2 2" xfId="39610"/>
    <cellStyle name="Totale 2 6 4 4 3 2 3" xfId="13500"/>
    <cellStyle name="Totale 2 6 4 4 3 2 3 2" xfId="24927"/>
    <cellStyle name="Totale 2 6 4 4 3 2 3 2 2" xfId="36603"/>
    <cellStyle name="Totale 2 6 4 4 3 3" xfId="7818"/>
    <cellStyle name="Totale 2 6 4 4 3 3 2" xfId="19108"/>
    <cellStyle name="Totale 2 6 4 4 3 3 2 2" xfId="30534"/>
    <cellStyle name="Totale 2 6 4 4 3 3 2 2 2" xfId="42210"/>
    <cellStyle name="Totale 2 6 4 4 3 4" xfId="11518"/>
    <cellStyle name="Totale 2 6 4 4 3 4 2" xfId="22970"/>
    <cellStyle name="Totale 2 6 4 4 3 4 2 2" xfId="34646"/>
    <cellStyle name="Totale 2 6 4 4 4" xfId="827"/>
    <cellStyle name="Totale 2 6 4 4 4 2" xfId="4190"/>
    <cellStyle name="Totale 2 6 4 4 4 2 2" xfId="15772"/>
    <cellStyle name="Totale 2 6 4 4 4 2 2 2" xfId="27198"/>
    <cellStyle name="Totale 2 6 4 4 4 2 2 2 2" xfId="38874"/>
    <cellStyle name="Totale 2 6 4 4 4 2 3" xfId="12760"/>
    <cellStyle name="Totale 2 6 4 4 4 2 3 2" xfId="24187"/>
    <cellStyle name="Totale 2 6 4 4 4 2 3 2 2" xfId="35863"/>
    <cellStyle name="Totale 2 6 4 4 4 3" xfId="7056"/>
    <cellStyle name="Totale 2 6 4 4 4 3 2" xfId="18371"/>
    <cellStyle name="Totale 2 6 4 4 4 3 2 2" xfId="29797"/>
    <cellStyle name="Totale 2 6 4 4 4 3 2 2 2" xfId="41473"/>
    <cellStyle name="Totale 2 6 4 4 4 4" xfId="11324"/>
    <cellStyle name="Totale 2 6 4 4 4 4 2" xfId="22776"/>
    <cellStyle name="Totale 2 6 4 4 4 4 2 2" xfId="34452"/>
    <cellStyle name="Totale 2 6 4 4 5" xfId="2099"/>
    <cellStyle name="Totale 2 6 4 4 5 2" xfId="5422"/>
    <cellStyle name="Totale 2 6 4 4 5 2 2" xfId="16859"/>
    <cellStyle name="Totale 2 6 4 4 5 2 2 2" xfId="28285"/>
    <cellStyle name="Totale 2 6 4 4 5 2 2 2 2" xfId="39961"/>
    <cellStyle name="Totale 2 6 4 4 5 2 3" xfId="13854"/>
    <cellStyle name="Totale 2 6 4 4 5 2 3 2" xfId="25280"/>
    <cellStyle name="Totale 2 6 4 4 5 2 3 2 2" xfId="36956"/>
    <cellStyle name="Totale 2 6 4 4 5 3" xfId="8169"/>
    <cellStyle name="Totale 2 6 4 4 5 3 2" xfId="19459"/>
    <cellStyle name="Totale 2 6 4 4 5 3 2 2" xfId="30885"/>
    <cellStyle name="Totale 2 6 4 4 5 3 2 2 2" xfId="42561"/>
    <cellStyle name="Totale 2 6 4 4 5 4" xfId="11207"/>
    <cellStyle name="Totale 2 6 4 4 5 4 2" xfId="22659"/>
    <cellStyle name="Totale 2 6 4 4 5 4 2 2" xfId="34335"/>
    <cellStyle name="Totale 2 6 4 4 6" xfId="2473"/>
    <cellStyle name="Totale 2 6 4 4 6 2" xfId="5796"/>
    <cellStyle name="Totale 2 6 4 4 6 2 2" xfId="17220"/>
    <cellStyle name="Totale 2 6 4 4 6 2 2 2" xfId="28646"/>
    <cellStyle name="Totale 2 6 4 4 6 2 2 2 2" xfId="40322"/>
    <cellStyle name="Totale 2 6 4 4 6 2 3" xfId="14219"/>
    <cellStyle name="Totale 2 6 4 4 6 2 3 2" xfId="25645"/>
    <cellStyle name="Totale 2 6 4 4 6 2 3 2 2" xfId="37321"/>
    <cellStyle name="Totale 2 6 4 4 6 3" xfId="8530"/>
    <cellStyle name="Totale 2 6 4 4 6 3 2" xfId="19820"/>
    <cellStyle name="Totale 2 6 4 4 6 3 2 2" xfId="31246"/>
    <cellStyle name="Totale 2 6 4 4 6 3 2 2 2" xfId="42922"/>
    <cellStyle name="Totale 2 6 4 4 6 4" xfId="11954"/>
    <cellStyle name="Totale 2 6 4 4 6 4 2" xfId="23406"/>
    <cellStyle name="Totale 2 6 4 4 6 4 2 2" xfId="35082"/>
    <cellStyle name="Totale 2 6 4 4 7" xfId="2858"/>
    <cellStyle name="Totale 2 6 4 4 7 2" xfId="6179"/>
    <cellStyle name="Totale 2 6 4 4 7 2 2" xfId="17583"/>
    <cellStyle name="Totale 2 6 4 4 7 2 2 2" xfId="29009"/>
    <cellStyle name="Totale 2 6 4 4 7 2 2 2 2" xfId="40685"/>
    <cellStyle name="Totale 2 6 4 4 7 2 3" xfId="14585"/>
    <cellStyle name="Totale 2 6 4 4 7 2 3 2" xfId="26011"/>
    <cellStyle name="Totale 2 6 4 4 7 2 3 2 2" xfId="37687"/>
    <cellStyle name="Totale 2 6 4 4 7 3" xfId="8893"/>
    <cellStyle name="Totale 2 6 4 4 7 3 2" xfId="20183"/>
    <cellStyle name="Totale 2 6 4 4 7 3 2 2" xfId="31609"/>
    <cellStyle name="Totale 2 6 4 4 7 3 2 2 2" xfId="43285"/>
    <cellStyle name="Totale 2 6 4 4 7 4" xfId="10000"/>
    <cellStyle name="Totale 2 6 4 4 7 4 2" xfId="21452"/>
    <cellStyle name="Totale 2 6 4 4 7 4 2 2" xfId="33128"/>
    <cellStyle name="Totale 2 6 4 4 8" xfId="3182"/>
    <cellStyle name="Totale 2 6 4 4 8 2" xfId="6502"/>
    <cellStyle name="Totale 2 6 4 4 8 2 2" xfId="17898"/>
    <cellStyle name="Totale 2 6 4 4 8 2 2 2" xfId="29324"/>
    <cellStyle name="Totale 2 6 4 4 8 2 2 2 2" xfId="41000"/>
    <cellStyle name="Totale 2 6 4 4 8 2 3" xfId="14903"/>
    <cellStyle name="Totale 2 6 4 4 8 2 3 2" xfId="26329"/>
    <cellStyle name="Totale 2 6 4 4 8 2 3 2 2" xfId="38005"/>
    <cellStyle name="Totale 2 6 4 4 8 3" xfId="9972"/>
    <cellStyle name="Totale 2 6 4 4 8 3 2" xfId="21424"/>
    <cellStyle name="Totale 2 6 4 4 8 3 2 2" xfId="33100"/>
    <cellStyle name="Totale 2 6 4 4 9" xfId="3787"/>
    <cellStyle name="Totale 2 6 4 4 9 2" xfId="15376"/>
    <cellStyle name="Totale 2 6 4 4 9 2 2" xfId="26802"/>
    <cellStyle name="Totale 2 6 4 4 9 2 2 2" xfId="38478"/>
    <cellStyle name="Totale 2 6 4 4 9 3" xfId="12363"/>
    <cellStyle name="Totale 2 6 4 4 9 3 2" xfId="23790"/>
    <cellStyle name="Totale 2 6 4 4 9 3 2 2" xfId="35466"/>
    <cellStyle name="Totale 2 6 4 5" xfId="456"/>
    <cellStyle name="Totale 2 6 4 5 2" xfId="1140"/>
    <cellStyle name="Totale 2 6 4 5 2 2" xfId="4497"/>
    <cellStyle name="Totale 2 6 4 5 2 2 2" xfId="16031"/>
    <cellStyle name="Totale 2 6 4 5 2 2 2 2" xfId="27457"/>
    <cellStyle name="Totale 2 6 4 5 2 2 2 2 2" xfId="39133"/>
    <cellStyle name="Totale 2 6 4 5 2 2 3" xfId="13021"/>
    <cellStyle name="Totale 2 6 4 5 2 2 3 2" xfId="24448"/>
    <cellStyle name="Totale 2 6 4 5 2 2 3 2 2" xfId="36124"/>
    <cellStyle name="Totale 2 6 4 5 2 3" xfId="7317"/>
    <cellStyle name="Totale 2 6 4 5 2 3 2" xfId="18631"/>
    <cellStyle name="Totale 2 6 4 5 2 3 2 2" xfId="30057"/>
    <cellStyle name="Totale 2 6 4 5 2 3 2 2 2" xfId="41733"/>
    <cellStyle name="Totale 2 6 4 5 2 4" xfId="11413"/>
    <cellStyle name="Totale 2 6 4 5 2 4 2" xfId="22865"/>
    <cellStyle name="Totale 2 6 4 5 2 4 2 2" xfId="34541"/>
    <cellStyle name="Totale 2 6 4 5 3" xfId="2156"/>
    <cellStyle name="Totale 2 6 4 5 3 2" xfId="5479"/>
    <cellStyle name="Totale 2 6 4 5 3 2 2" xfId="16915"/>
    <cellStyle name="Totale 2 6 4 5 3 2 2 2" xfId="28341"/>
    <cellStyle name="Totale 2 6 4 5 3 2 2 2 2" xfId="40017"/>
    <cellStyle name="Totale 2 6 4 5 3 2 3" xfId="13910"/>
    <cellStyle name="Totale 2 6 4 5 3 2 3 2" xfId="25336"/>
    <cellStyle name="Totale 2 6 4 5 3 2 3 2 2" xfId="37012"/>
    <cellStyle name="Totale 2 6 4 5 3 3" xfId="8225"/>
    <cellStyle name="Totale 2 6 4 5 3 3 2" xfId="19515"/>
    <cellStyle name="Totale 2 6 4 5 3 3 2 2" xfId="30941"/>
    <cellStyle name="Totale 2 6 4 5 3 3 2 2 2" xfId="42617"/>
    <cellStyle name="Totale 2 6 4 5 3 4" xfId="11728"/>
    <cellStyle name="Totale 2 6 4 5 3 4 2" xfId="23180"/>
    <cellStyle name="Totale 2 6 4 5 3 4 2 2" xfId="34856"/>
    <cellStyle name="Totale 2 6 4 5 4" xfId="2530"/>
    <cellStyle name="Totale 2 6 4 5 4 2" xfId="5853"/>
    <cellStyle name="Totale 2 6 4 5 4 2 2" xfId="17277"/>
    <cellStyle name="Totale 2 6 4 5 4 2 2 2" xfId="28703"/>
    <cellStyle name="Totale 2 6 4 5 4 2 2 2 2" xfId="40379"/>
    <cellStyle name="Totale 2 6 4 5 4 2 3" xfId="14276"/>
    <cellStyle name="Totale 2 6 4 5 4 2 3 2" xfId="25702"/>
    <cellStyle name="Totale 2 6 4 5 4 2 3 2 2" xfId="37378"/>
    <cellStyle name="Totale 2 6 4 5 4 3" xfId="8587"/>
    <cellStyle name="Totale 2 6 4 5 4 3 2" xfId="19877"/>
    <cellStyle name="Totale 2 6 4 5 4 3 2 2" xfId="31303"/>
    <cellStyle name="Totale 2 6 4 5 4 3 2 2 2" xfId="42979"/>
    <cellStyle name="Totale 2 6 4 5 4 4" xfId="10492"/>
    <cellStyle name="Totale 2 6 4 5 4 4 2" xfId="21944"/>
    <cellStyle name="Totale 2 6 4 5 4 4 2 2" xfId="33620"/>
    <cellStyle name="Totale 2 6 4 5 5" xfId="2683"/>
    <cellStyle name="Totale 2 6 4 5 5 2" xfId="6006"/>
    <cellStyle name="Totale 2 6 4 5 5 2 2" xfId="17415"/>
    <cellStyle name="Totale 2 6 4 5 5 2 2 2" xfId="28841"/>
    <cellStyle name="Totale 2 6 4 5 5 2 2 2 2" xfId="40517"/>
    <cellStyle name="Totale 2 6 4 5 5 2 3" xfId="14417"/>
    <cellStyle name="Totale 2 6 4 5 5 2 3 2" xfId="25843"/>
    <cellStyle name="Totale 2 6 4 5 5 2 3 2 2" xfId="37519"/>
    <cellStyle name="Totale 2 6 4 5 5 3" xfId="8725"/>
    <cellStyle name="Totale 2 6 4 5 5 3 2" xfId="20015"/>
    <cellStyle name="Totale 2 6 4 5 5 3 2 2" xfId="31441"/>
    <cellStyle name="Totale 2 6 4 5 5 3 2 2 2" xfId="43117"/>
    <cellStyle name="Totale 2 6 4 5 5 4" xfId="10742"/>
    <cellStyle name="Totale 2 6 4 5 5 4 2" xfId="22194"/>
    <cellStyle name="Totale 2 6 4 5 5 4 2 2" xfId="33870"/>
    <cellStyle name="Totale 2 6 4 5 6" xfId="3238"/>
    <cellStyle name="Totale 2 6 4 5 6 2" xfId="6558"/>
    <cellStyle name="Totale 2 6 4 5 6 2 2" xfId="17954"/>
    <cellStyle name="Totale 2 6 4 5 6 2 2 2" xfId="29380"/>
    <cellStyle name="Totale 2 6 4 5 6 2 2 2 2" xfId="41056"/>
    <cellStyle name="Totale 2 6 4 5 6 2 3" xfId="14959"/>
    <cellStyle name="Totale 2 6 4 5 6 2 3 2" xfId="26385"/>
    <cellStyle name="Totale 2 6 4 5 6 2 3 2 2" xfId="38061"/>
    <cellStyle name="Totale 2 6 4 5 6 3" xfId="9127"/>
    <cellStyle name="Totale 2 6 4 5 6 3 2" xfId="20416"/>
    <cellStyle name="Totale 2 6 4 5 6 3 2 2" xfId="31842"/>
    <cellStyle name="Totale 2 6 4 5 6 3 2 2 2" xfId="43518"/>
    <cellStyle name="Totale 2 6 4 5 6 4" xfId="10232"/>
    <cellStyle name="Totale 2 6 4 5 6 4 2" xfId="21684"/>
    <cellStyle name="Totale 2 6 4 5 6 4 2 2" xfId="33360"/>
    <cellStyle name="Totale 2 6 4 5 7" xfId="3379"/>
    <cellStyle name="Totale 2 6 4 5 7 2" xfId="6693"/>
    <cellStyle name="Totale 2 6 4 5 7 2 2" xfId="18084"/>
    <cellStyle name="Totale 2 6 4 5 7 2 2 2" xfId="29510"/>
    <cellStyle name="Totale 2 6 4 5 7 2 2 2 2" xfId="41186"/>
    <cellStyle name="Totale 2 6 4 5 7 2 3" xfId="15090"/>
    <cellStyle name="Totale 2 6 4 5 7 2 3 2" xfId="26516"/>
    <cellStyle name="Totale 2 6 4 5 7 2 3 2 2" xfId="38192"/>
    <cellStyle name="Totale 2 6 4 5 7 3" xfId="10536"/>
    <cellStyle name="Totale 2 6 4 5 7 3 2" xfId="21988"/>
    <cellStyle name="Totale 2 6 4 5 7 3 2 2" xfId="33664"/>
    <cellStyle name="Totale 2 6 4 5 8" xfId="3844"/>
    <cellStyle name="Totale 2 6 4 5 8 2" xfId="15432"/>
    <cellStyle name="Totale 2 6 4 5 8 2 2" xfId="26858"/>
    <cellStyle name="Totale 2 6 4 5 8 2 2 2" xfId="38534"/>
    <cellStyle name="Totale 2 6 4 5 8 3" xfId="12419"/>
    <cellStyle name="Totale 2 6 4 5 8 3 2" xfId="23846"/>
    <cellStyle name="Totale 2 6 4 5 8 3 2 2" xfId="35522"/>
    <cellStyle name="Totale 2 6 4 5 9" xfId="11486"/>
    <cellStyle name="Totale 2 6 4 5 9 2" xfId="22938"/>
    <cellStyle name="Totale 2 6 4 5 9 2 2" xfId="34614"/>
    <cellStyle name="Totale 2 6 4 6" xfId="893"/>
    <cellStyle name="Totale 2 6 4 6 2" xfId="4252"/>
    <cellStyle name="Totale 2 6 4 6 2 2" xfId="15811"/>
    <cellStyle name="Totale 2 6 4 6 2 2 2" xfId="27237"/>
    <cellStyle name="Totale 2 6 4 6 2 2 2 2" xfId="38913"/>
    <cellStyle name="Totale 2 6 4 6 2 3" xfId="12801"/>
    <cellStyle name="Totale 2 6 4 6 2 3 2" xfId="24228"/>
    <cellStyle name="Totale 2 6 4 6 2 3 2 2" xfId="35904"/>
    <cellStyle name="Totale 2 6 4 6 3" xfId="7096"/>
    <cellStyle name="Totale 2 6 4 6 3 2" xfId="18410"/>
    <cellStyle name="Totale 2 6 4 6 3 2 2" xfId="29836"/>
    <cellStyle name="Totale 2 6 4 6 3 2 2 2" xfId="41512"/>
    <cellStyle name="Totale 2 6 4 6 4" xfId="11443"/>
    <cellStyle name="Totale 2 6 4 6 4 2" xfId="22895"/>
    <cellStyle name="Totale 2 6 4 6 4 2 2" xfId="34571"/>
    <cellStyle name="Totale 2 6 4 7" xfId="1290"/>
    <cellStyle name="Totale 2 6 4 7 2" xfId="4634"/>
    <cellStyle name="Totale 2 6 4 7 2 2" xfId="16161"/>
    <cellStyle name="Totale 2 6 4 7 2 2 2" xfId="27587"/>
    <cellStyle name="Totale 2 6 4 7 2 2 2 2" xfId="39263"/>
    <cellStyle name="Totale 2 6 4 7 2 3" xfId="13153"/>
    <cellStyle name="Totale 2 6 4 7 2 3 2" xfId="24580"/>
    <cellStyle name="Totale 2 6 4 7 2 3 2 2" xfId="36256"/>
    <cellStyle name="Totale 2 6 4 7 3" xfId="7459"/>
    <cellStyle name="Totale 2 6 4 7 3 2" xfId="18761"/>
    <cellStyle name="Totale 2 6 4 7 3 2 2" xfId="30187"/>
    <cellStyle name="Totale 2 6 4 7 3 2 2 2" xfId="41863"/>
    <cellStyle name="Totale 2 6 4 7 4" xfId="11827"/>
    <cellStyle name="Totale 2 6 4 7 4 2" xfId="23279"/>
    <cellStyle name="Totale 2 6 4 7 4 2 2" xfId="34955"/>
    <cellStyle name="Totale 2 6 4 8" xfId="618"/>
    <cellStyle name="Totale 2 6 4 8 2" xfId="3981"/>
    <cellStyle name="Totale 2 6 4 8 2 2" xfId="15563"/>
    <cellStyle name="Totale 2 6 4 8 2 2 2" xfId="26989"/>
    <cellStyle name="Totale 2 6 4 8 2 2 2 2" xfId="38665"/>
    <cellStyle name="Totale 2 6 4 8 2 3" xfId="12551"/>
    <cellStyle name="Totale 2 6 4 8 2 3 2" xfId="23978"/>
    <cellStyle name="Totale 2 6 4 8 2 3 2 2" xfId="35654"/>
    <cellStyle name="Totale 2 6 4 8 3" xfId="6847"/>
    <cellStyle name="Totale 2 6 4 8 3 2" xfId="18162"/>
    <cellStyle name="Totale 2 6 4 8 3 2 2" xfId="29588"/>
    <cellStyle name="Totale 2 6 4 8 3 2 2 2" xfId="41264"/>
    <cellStyle name="Totale 2 6 4 8 4" xfId="10585"/>
    <cellStyle name="Totale 2 6 4 8 4 2" xfId="22037"/>
    <cellStyle name="Totale 2 6 4 8 4 2 2" xfId="33713"/>
    <cellStyle name="Totale 2 6 4 9" xfId="1732"/>
    <cellStyle name="Totale 2 6 4 9 2" xfId="5056"/>
    <cellStyle name="Totale 2 6 4 9 2 2" xfId="16546"/>
    <cellStyle name="Totale 2 6 4 9 2 2 2" xfId="27972"/>
    <cellStyle name="Totale 2 6 4 9 2 2 2 2" xfId="39648"/>
    <cellStyle name="Totale 2 6 4 9 2 3" xfId="13538"/>
    <cellStyle name="Totale 2 6 4 9 2 3 2" xfId="24965"/>
    <cellStyle name="Totale 2 6 4 9 2 3 2 2" xfId="36641"/>
    <cellStyle name="Totale 2 6 4 9 3" xfId="7856"/>
    <cellStyle name="Totale 2 6 4 9 3 2" xfId="19146"/>
    <cellStyle name="Totale 2 6 4 9 3 2 2" xfId="30572"/>
    <cellStyle name="Totale 2 6 4 9 3 2 2 2" xfId="42248"/>
    <cellStyle name="Totale 2 6 4 9 4" xfId="9832"/>
    <cellStyle name="Totale 2 6 4 9 4 2" xfId="21284"/>
    <cellStyle name="Totale 2 6 4 9 4 2 2" xfId="32960"/>
    <cellStyle name="Totale 2 6 5" xfId="114"/>
    <cellStyle name="Totale 2 6 5 10" xfId="2895"/>
    <cellStyle name="Totale 2 6 5 10 2" xfId="6216"/>
    <cellStyle name="Totale 2 6 5 10 2 2" xfId="17619"/>
    <cellStyle name="Totale 2 6 5 10 2 2 2" xfId="29045"/>
    <cellStyle name="Totale 2 6 5 10 2 2 2 2" xfId="40721"/>
    <cellStyle name="Totale 2 6 5 10 2 3" xfId="14621"/>
    <cellStyle name="Totale 2 6 5 10 2 3 2" xfId="26047"/>
    <cellStyle name="Totale 2 6 5 10 2 3 2 2" xfId="37723"/>
    <cellStyle name="Totale 2 6 5 10 3" xfId="8928"/>
    <cellStyle name="Totale 2 6 5 10 3 2" xfId="20218"/>
    <cellStyle name="Totale 2 6 5 10 3 2 2" xfId="31644"/>
    <cellStyle name="Totale 2 6 5 10 3 2 2 2" xfId="43320"/>
    <cellStyle name="Totale 2 6 5 10 4" xfId="11990"/>
    <cellStyle name="Totale 2 6 5 10 4 2" xfId="23442"/>
    <cellStyle name="Totale 2 6 5 10 4 2 2" xfId="35118"/>
    <cellStyle name="Totale 2 6 5 11" xfId="1816"/>
    <cellStyle name="Totale 2 6 5 11 2" xfId="5140"/>
    <cellStyle name="Totale 2 6 5 11 2 2" xfId="16602"/>
    <cellStyle name="Totale 2 6 5 11 2 2 2" xfId="28028"/>
    <cellStyle name="Totale 2 6 5 11 2 2 2 2" xfId="39704"/>
    <cellStyle name="Totale 2 6 5 11 2 3" xfId="13597"/>
    <cellStyle name="Totale 2 6 5 11 2 3 2" xfId="25023"/>
    <cellStyle name="Totale 2 6 5 11 2 3 2 2" xfId="36699"/>
    <cellStyle name="Totale 2 6 5 11 3" xfId="7912"/>
    <cellStyle name="Totale 2 6 5 11 3 2" xfId="19202"/>
    <cellStyle name="Totale 2 6 5 11 3 2 2" xfId="30628"/>
    <cellStyle name="Totale 2 6 5 11 3 2 2 2" xfId="42304"/>
    <cellStyle name="Totale 2 6 5 11 4" xfId="10446"/>
    <cellStyle name="Totale 2 6 5 11 4 2" xfId="21898"/>
    <cellStyle name="Totale 2 6 5 11 4 2 2" xfId="33574"/>
    <cellStyle name="Totale 2 6 5 12" xfId="3531"/>
    <cellStyle name="Totale 2 6 5 12 2" xfId="15137"/>
    <cellStyle name="Totale 2 6 5 12 2 2" xfId="26563"/>
    <cellStyle name="Totale 2 6 5 12 2 2 2" xfId="38239"/>
    <cellStyle name="Totale 2 6 5 12 3" xfId="12124"/>
    <cellStyle name="Totale 2 6 5 12 3 2" xfId="23551"/>
    <cellStyle name="Totale 2 6 5 12 3 2 2" xfId="35227"/>
    <cellStyle name="Totale 2 6 5 2" xfId="269"/>
    <cellStyle name="Totale 2 6 5 2 10" xfId="3657"/>
    <cellStyle name="Totale 2 6 5 2 10 2" xfId="15246"/>
    <cellStyle name="Totale 2 6 5 2 10 2 2" xfId="26672"/>
    <cellStyle name="Totale 2 6 5 2 10 2 2 2" xfId="38348"/>
    <cellStyle name="Totale 2 6 5 2 10 3" xfId="12233"/>
    <cellStyle name="Totale 2 6 5 2 10 3 2" xfId="23660"/>
    <cellStyle name="Totale 2 6 5 2 10 3 2 2" xfId="35336"/>
    <cellStyle name="Totale 2 6 5 2 11" xfId="11134"/>
    <cellStyle name="Totale 2 6 5 2 11 2" xfId="22586"/>
    <cellStyle name="Totale 2 6 5 2 11 2 2" xfId="34262"/>
    <cellStyle name="Totale 2 6 5 2 2" xfId="1017"/>
    <cellStyle name="Totale 2 6 5 2 2 2" xfId="4374"/>
    <cellStyle name="Totale 2 6 5 2 2 2 2" xfId="15909"/>
    <cellStyle name="Totale 2 6 5 2 2 2 2 2" xfId="27335"/>
    <cellStyle name="Totale 2 6 5 2 2 2 2 2 2" xfId="39011"/>
    <cellStyle name="Totale 2 6 5 2 2 2 3" xfId="12899"/>
    <cellStyle name="Totale 2 6 5 2 2 2 3 2" xfId="24326"/>
    <cellStyle name="Totale 2 6 5 2 2 2 3 2 2" xfId="36002"/>
    <cellStyle name="Totale 2 6 5 2 2 3" xfId="7195"/>
    <cellStyle name="Totale 2 6 5 2 2 3 2" xfId="18509"/>
    <cellStyle name="Totale 2 6 5 2 2 3 2 2" xfId="29935"/>
    <cellStyle name="Totale 2 6 5 2 2 3 2 2 2" xfId="41611"/>
    <cellStyle name="Totale 2 6 5 2 2 4" xfId="9685"/>
    <cellStyle name="Totale 2 6 5 2 2 4 2" xfId="21137"/>
    <cellStyle name="Totale 2 6 5 2 2 4 2 2" xfId="32813"/>
    <cellStyle name="Totale 2 6 5 2 3" xfId="1381"/>
    <cellStyle name="Totale 2 6 5 2 3 2" xfId="4713"/>
    <cellStyle name="Totale 2 6 5 2 3 2 2" xfId="16240"/>
    <cellStyle name="Totale 2 6 5 2 3 2 2 2" xfId="27666"/>
    <cellStyle name="Totale 2 6 5 2 3 2 2 2 2" xfId="39342"/>
    <cellStyle name="Totale 2 6 5 2 3 2 3" xfId="13232"/>
    <cellStyle name="Totale 2 6 5 2 3 2 3 2" xfId="24659"/>
    <cellStyle name="Totale 2 6 5 2 3 2 3 2 2" xfId="36335"/>
    <cellStyle name="Totale 2 6 5 2 3 3" xfId="7550"/>
    <cellStyle name="Totale 2 6 5 2 3 3 2" xfId="18840"/>
    <cellStyle name="Totale 2 6 5 2 3 3 2 2" xfId="30266"/>
    <cellStyle name="Totale 2 6 5 2 3 3 2 2 2" xfId="41942"/>
    <cellStyle name="Totale 2 6 5 2 3 4" xfId="9422"/>
    <cellStyle name="Totale 2 6 5 2 3 4 2" xfId="20874"/>
    <cellStyle name="Totale 2 6 5 2 3 4 2 2" xfId="32550"/>
    <cellStyle name="Totale 2 6 5 2 4" xfId="1577"/>
    <cellStyle name="Totale 2 6 5 2 4 2" xfId="4907"/>
    <cellStyle name="Totale 2 6 5 2 4 2 2" xfId="16433"/>
    <cellStyle name="Totale 2 6 5 2 4 2 2 2" xfId="27859"/>
    <cellStyle name="Totale 2 6 5 2 4 2 2 2 2" xfId="39535"/>
    <cellStyle name="Totale 2 6 5 2 4 2 3" xfId="13425"/>
    <cellStyle name="Totale 2 6 5 2 4 2 3 2" xfId="24852"/>
    <cellStyle name="Totale 2 6 5 2 4 2 3 2 2" xfId="36528"/>
    <cellStyle name="Totale 2 6 5 2 4 3" xfId="7743"/>
    <cellStyle name="Totale 2 6 5 2 4 3 2" xfId="19033"/>
    <cellStyle name="Totale 2 6 5 2 4 3 2 2" xfId="30459"/>
    <cellStyle name="Totale 2 6 5 2 4 3 2 2 2" xfId="42135"/>
    <cellStyle name="Totale 2 6 5 2 4 4" xfId="9544"/>
    <cellStyle name="Totale 2 6 5 2 4 4 2" xfId="20996"/>
    <cellStyle name="Totale 2 6 5 2 4 4 2 2" xfId="32672"/>
    <cellStyle name="Totale 2 6 5 2 5" xfId="697"/>
    <cellStyle name="Totale 2 6 5 2 5 2" xfId="4060"/>
    <cellStyle name="Totale 2 6 5 2 5 2 2" xfId="15642"/>
    <cellStyle name="Totale 2 6 5 2 5 2 2 2" xfId="27068"/>
    <cellStyle name="Totale 2 6 5 2 5 2 2 2 2" xfId="38744"/>
    <cellStyle name="Totale 2 6 5 2 5 2 3" xfId="12630"/>
    <cellStyle name="Totale 2 6 5 2 5 2 3 2" xfId="24057"/>
    <cellStyle name="Totale 2 6 5 2 5 2 3 2 2" xfId="35733"/>
    <cellStyle name="Totale 2 6 5 2 5 3" xfId="6926"/>
    <cellStyle name="Totale 2 6 5 2 5 3 2" xfId="18241"/>
    <cellStyle name="Totale 2 6 5 2 5 3 2 2" xfId="29667"/>
    <cellStyle name="Totale 2 6 5 2 5 3 2 2 2" xfId="41343"/>
    <cellStyle name="Totale 2 6 5 2 5 4" xfId="11877"/>
    <cellStyle name="Totale 2 6 5 2 5 4 2" xfId="23329"/>
    <cellStyle name="Totale 2 6 5 2 5 4 2 2" xfId="35005"/>
    <cellStyle name="Totale 2 6 5 2 6" xfId="1969"/>
    <cellStyle name="Totale 2 6 5 2 6 2" xfId="5292"/>
    <cellStyle name="Totale 2 6 5 2 6 2 2" xfId="16729"/>
    <cellStyle name="Totale 2 6 5 2 6 2 2 2" xfId="28155"/>
    <cellStyle name="Totale 2 6 5 2 6 2 2 2 2" xfId="39831"/>
    <cellStyle name="Totale 2 6 5 2 6 2 3" xfId="13724"/>
    <cellStyle name="Totale 2 6 5 2 6 2 3 2" xfId="25150"/>
    <cellStyle name="Totale 2 6 5 2 6 2 3 2 2" xfId="36826"/>
    <cellStyle name="Totale 2 6 5 2 6 3" xfId="8039"/>
    <cellStyle name="Totale 2 6 5 2 6 3 2" xfId="19329"/>
    <cellStyle name="Totale 2 6 5 2 6 3 2 2" xfId="30755"/>
    <cellStyle name="Totale 2 6 5 2 6 3 2 2 2" xfId="42431"/>
    <cellStyle name="Totale 2 6 5 2 6 4" xfId="11819"/>
    <cellStyle name="Totale 2 6 5 2 6 4 2" xfId="23271"/>
    <cellStyle name="Totale 2 6 5 2 6 4 2 2" xfId="34947"/>
    <cellStyle name="Totale 2 6 5 2 7" xfId="2343"/>
    <cellStyle name="Totale 2 6 5 2 7 2" xfId="5666"/>
    <cellStyle name="Totale 2 6 5 2 7 2 2" xfId="17090"/>
    <cellStyle name="Totale 2 6 5 2 7 2 2 2" xfId="28516"/>
    <cellStyle name="Totale 2 6 5 2 7 2 2 2 2" xfId="40192"/>
    <cellStyle name="Totale 2 6 5 2 7 2 3" xfId="14089"/>
    <cellStyle name="Totale 2 6 5 2 7 2 3 2" xfId="25515"/>
    <cellStyle name="Totale 2 6 5 2 7 2 3 2 2" xfId="37191"/>
    <cellStyle name="Totale 2 6 5 2 7 3" xfId="8400"/>
    <cellStyle name="Totale 2 6 5 2 7 3 2" xfId="19690"/>
    <cellStyle name="Totale 2 6 5 2 7 3 2 2" xfId="31116"/>
    <cellStyle name="Totale 2 6 5 2 7 3 2 2 2" xfId="42792"/>
    <cellStyle name="Totale 2 6 5 2 7 4" xfId="9643"/>
    <cellStyle name="Totale 2 6 5 2 7 4 2" xfId="21095"/>
    <cellStyle name="Totale 2 6 5 2 7 4 2 2" xfId="32771"/>
    <cellStyle name="Totale 2 6 5 2 8" xfId="2744"/>
    <cellStyle name="Totale 2 6 5 2 8 2" xfId="6067"/>
    <cellStyle name="Totale 2 6 5 2 8 2 2" xfId="17474"/>
    <cellStyle name="Totale 2 6 5 2 8 2 2 2" xfId="28900"/>
    <cellStyle name="Totale 2 6 5 2 8 2 2 2 2" xfId="40576"/>
    <cellStyle name="Totale 2 6 5 2 8 2 3" xfId="14476"/>
    <cellStyle name="Totale 2 6 5 2 8 2 3 2" xfId="25902"/>
    <cellStyle name="Totale 2 6 5 2 8 2 3 2 2" xfId="37578"/>
    <cellStyle name="Totale 2 6 5 2 8 3" xfId="8784"/>
    <cellStyle name="Totale 2 6 5 2 8 3 2" xfId="20074"/>
    <cellStyle name="Totale 2 6 5 2 8 3 2 2" xfId="31500"/>
    <cellStyle name="Totale 2 6 5 2 8 3 2 2 2" xfId="43176"/>
    <cellStyle name="Totale 2 6 5 2 8 4" xfId="10559"/>
    <cellStyle name="Totale 2 6 5 2 8 4 2" xfId="22011"/>
    <cellStyle name="Totale 2 6 5 2 8 4 2 2" xfId="33687"/>
    <cellStyle name="Totale 2 6 5 2 9" xfId="3052"/>
    <cellStyle name="Totale 2 6 5 2 9 2" xfId="6372"/>
    <cellStyle name="Totale 2 6 5 2 9 2 2" xfId="17768"/>
    <cellStyle name="Totale 2 6 5 2 9 2 2 2" xfId="29194"/>
    <cellStyle name="Totale 2 6 5 2 9 2 2 2 2" xfId="40870"/>
    <cellStyle name="Totale 2 6 5 2 9 2 3" xfId="14773"/>
    <cellStyle name="Totale 2 6 5 2 9 2 3 2" xfId="26199"/>
    <cellStyle name="Totale 2 6 5 2 9 2 3 2 2" xfId="37875"/>
    <cellStyle name="Totale 2 6 5 2 9 3" xfId="11554"/>
    <cellStyle name="Totale 2 6 5 2 9 3 2" xfId="23006"/>
    <cellStyle name="Totale 2 6 5 2 9 3 2 2" xfId="34682"/>
    <cellStyle name="Totale 2 6 5 3" xfId="346"/>
    <cellStyle name="Totale 2 6 5 3 10" xfId="3734"/>
    <cellStyle name="Totale 2 6 5 3 10 2" xfId="15323"/>
    <cellStyle name="Totale 2 6 5 3 10 2 2" xfId="26749"/>
    <cellStyle name="Totale 2 6 5 3 10 2 2 2" xfId="38425"/>
    <cellStyle name="Totale 2 6 5 3 10 3" xfId="12310"/>
    <cellStyle name="Totale 2 6 5 3 10 3 2" xfId="23737"/>
    <cellStyle name="Totale 2 6 5 3 10 3 2 2" xfId="35413"/>
    <cellStyle name="Totale 2 6 5 3 2" xfId="535"/>
    <cellStyle name="Totale 2 6 5 3 2 2" xfId="1219"/>
    <cellStyle name="Totale 2 6 5 3 2 2 2" xfId="4576"/>
    <cellStyle name="Totale 2 6 5 3 2 2 2 2" xfId="16110"/>
    <cellStyle name="Totale 2 6 5 3 2 2 2 2 2" xfId="27536"/>
    <cellStyle name="Totale 2 6 5 3 2 2 2 2 2 2" xfId="39212"/>
    <cellStyle name="Totale 2 6 5 3 2 2 2 3" xfId="13100"/>
    <cellStyle name="Totale 2 6 5 3 2 2 2 3 2" xfId="24527"/>
    <cellStyle name="Totale 2 6 5 3 2 2 2 3 2 2" xfId="36203"/>
    <cellStyle name="Totale 2 6 5 3 2 2 3" xfId="7396"/>
    <cellStyle name="Totale 2 6 5 3 2 2 3 2" xfId="18710"/>
    <cellStyle name="Totale 2 6 5 3 2 2 3 2 2" xfId="30136"/>
    <cellStyle name="Totale 2 6 5 3 2 2 3 2 2 2" xfId="41812"/>
    <cellStyle name="Totale 2 6 5 3 2 2 4" xfId="10003"/>
    <cellStyle name="Totale 2 6 5 3 2 2 4 2" xfId="21455"/>
    <cellStyle name="Totale 2 6 5 3 2 2 4 2 2" xfId="33131"/>
    <cellStyle name="Totale 2 6 5 3 2 3" xfId="2235"/>
    <cellStyle name="Totale 2 6 5 3 2 3 2" xfId="5558"/>
    <cellStyle name="Totale 2 6 5 3 2 3 2 2" xfId="16994"/>
    <cellStyle name="Totale 2 6 5 3 2 3 2 2 2" xfId="28420"/>
    <cellStyle name="Totale 2 6 5 3 2 3 2 2 2 2" xfId="40096"/>
    <cellStyle name="Totale 2 6 5 3 2 3 2 3" xfId="13989"/>
    <cellStyle name="Totale 2 6 5 3 2 3 2 3 2" xfId="25415"/>
    <cellStyle name="Totale 2 6 5 3 2 3 2 3 2 2" xfId="37091"/>
    <cellStyle name="Totale 2 6 5 3 2 3 3" xfId="8304"/>
    <cellStyle name="Totale 2 6 5 3 2 3 3 2" xfId="19594"/>
    <cellStyle name="Totale 2 6 5 3 2 3 3 2 2" xfId="31020"/>
    <cellStyle name="Totale 2 6 5 3 2 3 3 2 2 2" xfId="42696"/>
    <cellStyle name="Totale 2 6 5 3 2 3 4" xfId="11335"/>
    <cellStyle name="Totale 2 6 5 3 2 3 4 2" xfId="22787"/>
    <cellStyle name="Totale 2 6 5 3 2 3 4 2 2" xfId="34463"/>
    <cellStyle name="Totale 2 6 5 3 2 4" xfId="2609"/>
    <cellStyle name="Totale 2 6 5 3 2 4 2" xfId="5932"/>
    <cellStyle name="Totale 2 6 5 3 2 4 2 2" xfId="17356"/>
    <cellStyle name="Totale 2 6 5 3 2 4 2 2 2" xfId="28782"/>
    <cellStyle name="Totale 2 6 5 3 2 4 2 2 2 2" xfId="40458"/>
    <cellStyle name="Totale 2 6 5 3 2 4 2 3" xfId="14355"/>
    <cellStyle name="Totale 2 6 5 3 2 4 2 3 2" xfId="25781"/>
    <cellStyle name="Totale 2 6 5 3 2 4 2 3 2 2" xfId="37457"/>
    <cellStyle name="Totale 2 6 5 3 2 4 3" xfId="8666"/>
    <cellStyle name="Totale 2 6 5 3 2 4 3 2" xfId="19956"/>
    <cellStyle name="Totale 2 6 5 3 2 4 3 2 2" xfId="31382"/>
    <cellStyle name="Totale 2 6 5 3 2 4 3 2 2 2" xfId="43058"/>
    <cellStyle name="Totale 2 6 5 3 2 4 4" xfId="9712"/>
    <cellStyle name="Totale 2 6 5 3 2 4 4 2" xfId="21164"/>
    <cellStyle name="Totale 2 6 5 3 2 4 4 2 2" xfId="32840"/>
    <cellStyle name="Totale 2 6 5 3 2 5" xfId="2297"/>
    <cellStyle name="Totale 2 6 5 3 2 5 2" xfId="5620"/>
    <cellStyle name="Totale 2 6 5 3 2 5 2 2" xfId="17045"/>
    <cellStyle name="Totale 2 6 5 3 2 5 2 2 2" xfId="28471"/>
    <cellStyle name="Totale 2 6 5 3 2 5 2 2 2 2" xfId="40147"/>
    <cellStyle name="Totale 2 6 5 3 2 5 2 3" xfId="14044"/>
    <cellStyle name="Totale 2 6 5 3 2 5 2 3 2" xfId="25470"/>
    <cellStyle name="Totale 2 6 5 3 2 5 2 3 2 2" xfId="37146"/>
    <cellStyle name="Totale 2 6 5 3 2 5 3" xfId="8355"/>
    <cellStyle name="Totale 2 6 5 3 2 5 3 2" xfId="19645"/>
    <cellStyle name="Totale 2 6 5 3 2 5 3 2 2" xfId="31071"/>
    <cellStyle name="Totale 2 6 5 3 2 5 3 2 2 2" xfId="42747"/>
    <cellStyle name="Totale 2 6 5 3 2 5 4" xfId="9843"/>
    <cellStyle name="Totale 2 6 5 3 2 5 4 2" xfId="21295"/>
    <cellStyle name="Totale 2 6 5 3 2 5 4 2 2" xfId="32971"/>
    <cellStyle name="Totale 2 6 5 3 2 6" xfId="3317"/>
    <cellStyle name="Totale 2 6 5 3 2 6 2" xfId="6637"/>
    <cellStyle name="Totale 2 6 5 3 2 6 2 2" xfId="18033"/>
    <cellStyle name="Totale 2 6 5 3 2 6 2 2 2" xfId="29459"/>
    <cellStyle name="Totale 2 6 5 3 2 6 2 2 2 2" xfId="41135"/>
    <cellStyle name="Totale 2 6 5 3 2 6 2 3" xfId="15038"/>
    <cellStyle name="Totale 2 6 5 3 2 6 2 3 2" xfId="26464"/>
    <cellStyle name="Totale 2 6 5 3 2 6 2 3 2 2" xfId="38140"/>
    <cellStyle name="Totale 2 6 5 3 2 6 3" xfId="9298"/>
    <cellStyle name="Totale 2 6 5 3 2 6 3 2" xfId="20750"/>
    <cellStyle name="Totale 2 6 5 3 2 6 3 2 2" xfId="32426"/>
    <cellStyle name="Totale 2 6 5 3 2 7" xfId="3923"/>
    <cellStyle name="Totale 2 6 5 3 2 7 2" xfId="15511"/>
    <cellStyle name="Totale 2 6 5 3 2 7 2 2" xfId="26937"/>
    <cellStyle name="Totale 2 6 5 3 2 7 2 2 2" xfId="38613"/>
    <cellStyle name="Totale 2 6 5 3 2 7 3" xfId="12498"/>
    <cellStyle name="Totale 2 6 5 3 2 7 3 2" xfId="23925"/>
    <cellStyle name="Totale 2 6 5 3 2 7 3 2 2" xfId="35601"/>
    <cellStyle name="Totale 2 6 5 3 2 8" xfId="11318"/>
    <cellStyle name="Totale 2 6 5 3 2 8 2" xfId="22770"/>
    <cellStyle name="Totale 2 6 5 3 2 8 2 2" xfId="34446"/>
    <cellStyle name="Totale 2 6 5 3 3" xfId="1090"/>
    <cellStyle name="Totale 2 6 5 3 3 2" xfId="4447"/>
    <cellStyle name="Totale 2 6 5 3 3 2 2" xfId="15982"/>
    <cellStyle name="Totale 2 6 5 3 3 2 2 2" xfId="27408"/>
    <cellStyle name="Totale 2 6 5 3 3 2 2 2 2" xfId="39084"/>
    <cellStyle name="Totale 2 6 5 3 3 2 3" xfId="12972"/>
    <cellStyle name="Totale 2 6 5 3 3 2 3 2" xfId="24399"/>
    <cellStyle name="Totale 2 6 5 3 3 2 3 2 2" xfId="36075"/>
    <cellStyle name="Totale 2 6 5 3 3 3" xfId="7268"/>
    <cellStyle name="Totale 2 6 5 3 3 3 2" xfId="18582"/>
    <cellStyle name="Totale 2 6 5 3 3 3 2 2" xfId="30008"/>
    <cellStyle name="Totale 2 6 5 3 3 3 2 2 2" xfId="41684"/>
    <cellStyle name="Totale 2 6 5 3 3 4" xfId="11029"/>
    <cellStyle name="Totale 2 6 5 3 3 4 2" xfId="22481"/>
    <cellStyle name="Totale 2 6 5 3 3 4 2 2" xfId="34157"/>
    <cellStyle name="Totale 2 6 5 3 4" xfId="1458"/>
    <cellStyle name="Totale 2 6 5 3 4 2" xfId="4790"/>
    <cellStyle name="Totale 2 6 5 3 4 2 2" xfId="16317"/>
    <cellStyle name="Totale 2 6 5 3 4 2 2 2" xfId="27743"/>
    <cellStyle name="Totale 2 6 5 3 4 2 2 2 2" xfId="39419"/>
    <cellStyle name="Totale 2 6 5 3 4 2 3" xfId="13309"/>
    <cellStyle name="Totale 2 6 5 3 4 2 3 2" xfId="24736"/>
    <cellStyle name="Totale 2 6 5 3 4 2 3 2 2" xfId="36412"/>
    <cellStyle name="Totale 2 6 5 3 4 3" xfId="7627"/>
    <cellStyle name="Totale 2 6 5 3 4 3 2" xfId="18917"/>
    <cellStyle name="Totale 2 6 5 3 4 3 2 2" xfId="30343"/>
    <cellStyle name="Totale 2 6 5 3 4 3 2 2 2" xfId="42019"/>
    <cellStyle name="Totale 2 6 5 3 4 4" xfId="11365"/>
    <cellStyle name="Totale 2 6 5 3 4 4 2" xfId="22817"/>
    <cellStyle name="Totale 2 6 5 3 4 4 2 2" xfId="34493"/>
    <cellStyle name="Totale 2 6 5 3 5" xfId="774"/>
    <cellStyle name="Totale 2 6 5 3 5 2" xfId="4137"/>
    <cellStyle name="Totale 2 6 5 3 5 2 2" xfId="15719"/>
    <cellStyle name="Totale 2 6 5 3 5 2 2 2" xfId="27145"/>
    <cellStyle name="Totale 2 6 5 3 5 2 2 2 2" xfId="38821"/>
    <cellStyle name="Totale 2 6 5 3 5 2 3" xfId="12707"/>
    <cellStyle name="Totale 2 6 5 3 5 2 3 2" xfId="24134"/>
    <cellStyle name="Totale 2 6 5 3 5 2 3 2 2" xfId="35810"/>
    <cellStyle name="Totale 2 6 5 3 5 3" xfId="7003"/>
    <cellStyle name="Totale 2 6 5 3 5 3 2" xfId="18318"/>
    <cellStyle name="Totale 2 6 5 3 5 3 2 2" xfId="29744"/>
    <cellStyle name="Totale 2 6 5 3 5 3 2 2 2" xfId="41420"/>
    <cellStyle name="Totale 2 6 5 3 5 4" xfId="9736"/>
    <cellStyle name="Totale 2 6 5 3 5 4 2" xfId="21188"/>
    <cellStyle name="Totale 2 6 5 3 5 4 2 2" xfId="32864"/>
    <cellStyle name="Totale 2 6 5 3 6" xfId="2046"/>
    <cellStyle name="Totale 2 6 5 3 6 2" xfId="5369"/>
    <cellStyle name="Totale 2 6 5 3 6 2 2" xfId="16806"/>
    <cellStyle name="Totale 2 6 5 3 6 2 2 2" xfId="28232"/>
    <cellStyle name="Totale 2 6 5 3 6 2 2 2 2" xfId="39908"/>
    <cellStyle name="Totale 2 6 5 3 6 2 3" xfId="13801"/>
    <cellStyle name="Totale 2 6 5 3 6 2 3 2" xfId="25227"/>
    <cellStyle name="Totale 2 6 5 3 6 2 3 2 2" xfId="36903"/>
    <cellStyle name="Totale 2 6 5 3 6 3" xfId="8116"/>
    <cellStyle name="Totale 2 6 5 3 6 3 2" xfId="19406"/>
    <cellStyle name="Totale 2 6 5 3 6 3 2 2" xfId="30832"/>
    <cellStyle name="Totale 2 6 5 3 6 3 2 2 2" xfId="42508"/>
    <cellStyle name="Totale 2 6 5 3 6 4" xfId="11243"/>
    <cellStyle name="Totale 2 6 5 3 6 4 2" xfId="22695"/>
    <cellStyle name="Totale 2 6 5 3 6 4 2 2" xfId="34371"/>
    <cellStyle name="Totale 2 6 5 3 7" xfId="2420"/>
    <cellStyle name="Totale 2 6 5 3 7 2" xfId="5743"/>
    <cellStyle name="Totale 2 6 5 3 7 2 2" xfId="17167"/>
    <cellStyle name="Totale 2 6 5 3 7 2 2 2" xfId="28593"/>
    <cellStyle name="Totale 2 6 5 3 7 2 2 2 2" xfId="40269"/>
    <cellStyle name="Totale 2 6 5 3 7 2 3" xfId="14166"/>
    <cellStyle name="Totale 2 6 5 3 7 2 3 2" xfId="25592"/>
    <cellStyle name="Totale 2 6 5 3 7 2 3 2 2" xfId="37268"/>
    <cellStyle name="Totale 2 6 5 3 7 3" xfId="8477"/>
    <cellStyle name="Totale 2 6 5 3 7 3 2" xfId="19767"/>
    <cellStyle name="Totale 2 6 5 3 7 3 2 2" xfId="31193"/>
    <cellStyle name="Totale 2 6 5 3 7 3 2 2 2" xfId="42869"/>
    <cellStyle name="Totale 2 6 5 3 7 4" xfId="9531"/>
    <cellStyle name="Totale 2 6 5 3 7 4 2" xfId="20983"/>
    <cellStyle name="Totale 2 6 5 3 7 4 2 2" xfId="32659"/>
    <cellStyle name="Totale 2 6 5 3 8" xfId="1860"/>
    <cellStyle name="Totale 2 6 5 3 8 2" xfId="5184"/>
    <cellStyle name="Totale 2 6 5 3 8 2 2" xfId="16638"/>
    <cellStyle name="Totale 2 6 5 3 8 2 2 2" xfId="28064"/>
    <cellStyle name="Totale 2 6 5 3 8 2 2 2 2" xfId="39740"/>
    <cellStyle name="Totale 2 6 5 3 8 2 3" xfId="13633"/>
    <cellStyle name="Totale 2 6 5 3 8 2 3 2" xfId="25059"/>
    <cellStyle name="Totale 2 6 5 3 8 2 3 2 2" xfId="36735"/>
    <cellStyle name="Totale 2 6 5 3 8 3" xfId="7948"/>
    <cellStyle name="Totale 2 6 5 3 8 3 2" xfId="19238"/>
    <cellStyle name="Totale 2 6 5 3 8 3 2 2" xfId="30664"/>
    <cellStyle name="Totale 2 6 5 3 8 3 2 2 2" xfId="42340"/>
    <cellStyle name="Totale 2 6 5 3 8 4" xfId="10554"/>
    <cellStyle name="Totale 2 6 5 3 8 4 2" xfId="22006"/>
    <cellStyle name="Totale 2 6 5 3 8 4 2 2" xfId="33682"/>
    <cellStyle name="Totale 2 6 5 3 9" xfId="3129"/>
    <cellStyle name="Totale 2 6 5 3 9 2" xfId="6449"/>
    <cellStyle name="Totale 2 6 5 3 9 2 2" xfId="17845"/>
    <cellStyle name="Totale 2 6 5 3 9 2 2 2" xfId="29271"/>
    <cellStyle name="Totale 2 6 5 3 9 2 2 2 2" xfId="40947"/>
    <cellStyle name="Totale 2 6 5 3 9 2 3" xfId="14850"/>
    <cellStyle name="Totale 2 6 5 3 9 2 3 2" xfId="26276"/>
    <cellStyle name="Totale 2 6 5 3 9 2 3 2 2" xfId="37952"/>
    <cellStyle name="Totale 2 6 5 3 9 3" xfId="9077"/>
    <cellStyle name="Totale 2 6 5 3 9 3 2" xfId="20367"/>
    <cellStyle name="Totale 2 6 5 3 9 3 2 2" xfId="31793"/>
    <cellStyle name="Totale 2 6 5 3 9 3 2 2 2" xfId="43469"/>
    <cellStyle name="Totale 2 6 5 3 9 4" xfId="10102"/>
    <cellStyle name="Totale 2 6 5 3 9 4 2" xfId="21554"/>
    <cellStyle name="Totale 2 6 5 3 9 4 2 2" xfId="33230"/>
    <cellStyle name="Totale 2 6 5 4" xfId="403"/>
    <cellStyle name="Totale 2 6 5 4 10" xfId="11549"/>
    <cellStyle name="Totale 2 6 5 4 10 2" xfId="23001"/>
    <cellStyle name="Totale 2 6 5 4 10 2 2" xfId="34677"/>
    <cellStyle name="Totale 2 6 5 4 2" xfId="1515"/>
    <cellStyle name="Totale 2 6 5 4 2 2" xfId="4847"/>
    <cellStyle name="Totale 2 6 5 4 2 2 2" xfId="16374"/>
    <cellStyle name="Totale 2 6 5 4 2 2 2 2" xfId="27800"/>
    <cellStyle name="Totale 2 6 5 4 2 2 2 2 2" xfId="39476"/>
    <cellStyle name="Totale 2 6 5 4 2 2 3" xfId="13366"/>
    <cellStyle name="Totale 2 6 5 4 2 2 3 2" xfId="24793"/>
    <cellStyle name="Totale 2 6 5 4 2 2 3 2 2" xfId="36469"/>
    <cellStyle name="Totale 2 6 5 4 2 3" xfId="7684"/>
    <cellStyle name="Totale 2 6 5 4 2 3 2" xfId="18974"/>
    <cellStyle name="Totale 2 6 5 4 2 3 2 2" xfId="30400"/>
    <cellStyle name="Totale 2 6 5 4 2 3 2 2 2" xfId="42076"/>
    <cellStyle name="Totale 2 6 5 4 2 4" xfId="10017"/>
    <cellStyle name="Totale 2 6 5 4 2 4 2" xfId="21469"/>
    <cellStyle name="Totale 2 6 5 4 2 4 2 2" xfId="33145"/>
    <cellStyle name="Totale 2 6 5 4 3" xfId="1658"/>
    <cellStyle name="Totale 2 6 5 4 3 2" xfId="4988"/>
    <cellStyle name="Totale 2 6 5 4 3 2 2" xfId="16512"/>
    <cellStyle name="Totale 2 6 5 4 3 2 2 2" xfId="27938"/>
    <cellStyle name="Totale 2 6 5 4 3 2 2 2 2" xfId="39614"/>
    <cellStyle name="Totale 2 6 5 4 3 2 3" xfId="13504"/>
    <cellStyle name="Totale 2 6 5 4 3 2 3 2" xfId="24931"/>
    <cellStyle name="Totale 2 6 5 4 3 2 3 2 2" xfId="36607"/>
    <cellStyle name="Totale 2 6 5 4 3 3" xfId="7822"/>
    <cellStyle name="Totale 2 6 5 4 3 3 2" xfId="19112"/>
    <cellStyle name="Totale 2 6 5 4 3 3 2 2" xfId="30538"/>
    <cellStyle name="Totale 2 6 5 4 3 3 2 2 2" xfId="42214"/>
    <cellStyle name="Totale 2 6 5 4 3 4" xfId="10527"/>
    <cellStyle name="Totale 2 6 5 4 3 4 2" xfId="21979"/>
    <cellStyle name="Totale 2 6 5 4 3 4 2 2" xfId="33655"/>
    <cellStyle name="Totale 2 6 5 4 4" xfId="831"/>
    <cellStyle name="Totale 2 6 5 4 4 2" xfId="4194"/>
    <cellStyle name="Totale 2 6 5 4 4 2 2" xfId="15776"/>
    <cellStyle name="Totale 2 6 5 4 4 2 2 2" xfId="27202"/>
    <cellStyle name="Totale 2 6 5 4 4 2 2 2 2" xfId="38878"/>
    <cellStyle name="Totale 2 6 5 4 4 2 3" xfId="12764"/>
    <cellStyle name="Totale 2 6 5 4 4 2 3 2" xfId="24191"/>
    <cellStyle name="Totale 2 6 5 4 4 2 3 2 2" xfId="35867"/>
    <cellStyle name="Totale 2 6 5 4 4 3" xfId="7060"/>
    <cellStyle name="Totale 2 6 5 4 4 3 2" xfId="18375"/>
    <cellStyle name="Totale 2 6 5 4 4 3 2 2" xfId="29801"/>
    <cellStyle name="Totale 2 6 5 4 4 3 2 2 2" xfId="41477"/>
    <cellStyle name="Totale 2 6 5 4 4 4" xfId="11822"/>
    <cellStyle name="Totale 2 6 5 4 4 4 2" xfId="23274"/>
    <cellStyle name="Totale 2 6 5 4 4 4 2 2" xfId="34950"/>
    <cellStyle name="Totale 2 6 5 4 5" xfId="2103"/>
    <cellStyle name="Totale 2 6 5 4 5 2" xfId="5426"/>
    <cellStyle name="Totale 2 6 5 4 5 2 2" xfId="16863"/>
    <cellStyle name="Totale 2 6 5 4 5 2 2 2" xfId="28289"/>
    <cellStyle name="Totale 2 6 5 4 5 2 2 2 2" xfId="39965"/>
    <cellStyle name="Totale 2 6 5 4 5 2 3" xfId="13858"/>
    <cellStyle name="Totale 2 6 5 4 5 2 3 2" xfId="25284"/>
    <cellStyle name="Totale 2 6 5 4 5 2 3 2 2" xfId="36960"/>
    <cellStyle name="Totale 2 6 5 4 5 3" xfId="8173"/>
    <cellStyle name="Totale 2 6 5 4 5 3 2" xfId="19463"/>
    <cellStyle name="Totale 2 6 5 4 5 3 2 2" xfId="30889"/>
    <cellStyle name="Totale 2 6 5 4 5 3 2 2 2" xfId="42565"/>
    <cellStyle name="Totale 2 6 5 4 5 4" xfId="10087"/>
    <cellStyle name="Totale 2 6 5 4 5 4 2" xfId="21539"/>
    <cellStyle name="Totale 2 6 5 4 5 4 2 2" xfId="33215"/>
    <cellStyle name="Totale 2 6 5 4 6" xfId="2477"/>
    <cellStyle name="Totale 2 6 5 4 6 2" xfId="5800"/>
    <cellStyle name="Totale 2 6 5 4 6 2 2" xfId="17224"/>
    <cellStyle name="Totale 2 6 5 4 6 2 2 2" xfId="28650"/>
    <cellStyle name="Totale 2 6 5 4 6 2 2 2 2" xfId="40326"/>
    <cellStyle name="Totale 2 6 5 4 6 2 3" xfId="14223"/>
    <cellStyle name="Totale 2 6 5 4 6 2 3 2" xfId="25649"/>
    <cellStyle name="Totale 2 6 5 4 6 2 3 2 2" xfId="37325"/>
    <cellStyle name="Totale 2 6 5 4 6 3" xfId="8534"/>
    <cellStyle name="Totale 2 6 5 4 6 3 2" xfId="19824"/>
    <cellStyle name="Totale 2 6 5 4 6 3 2 2" xfId="31250"/>
    <cellStyle name="Totale 2 6 5 4 6 3 2 2 2" xfId="42926"/>
    <cellStyle name="Totale 2 6 5 4 6 4" xfId="10190"/>
    <cellStyle name="Totale 2 6 5 4 6 4 2" xfId="21642"/>
    <cellStyle name="Totale 2 6 5 4 6 4 2 2" xfId="33318"/>
    <cellStyle name="Totale 2 6 5 4 7" xfId="2709"/>
    <cellStyle name="Totale 2 6 5 4 7 2" xfId="6032"/>
    <cellStyle name="Totale 2 6 5 4 7 2 2" xfId="17441"/>
    <cellStyle name="Totale 2 6 5 4 7 2 2 2" xfId="28867"/>
    <cellStyle name="Totale 2 6 5 4 7 2 2 2 2" xfId="40543"/>
    <cellStyle name="Totale 2 6 5 4 7 2 3" xfId="14443"/>
    <cellStyle name="Totale 2 6 5 4 7 2 3 2" xfId="25869"/>
    <cellStyle name="Totale 2 6 5 4 7 2 3 2 2" xfId="37545"/>
    <cellStyle name="Totale 2 6 5 4 7 3" xfId="8751"/>
    <cellStyle name="Totale 2 6 5 4 7 3 2" xfId="20041"/>
    <cellStyle name="Totale 2 6 5 4 7 3 2 2" xfId="31467"/>
    <cellStyle name="Totale 2 6 5 4 7 3 2 2 2" xfId="43143"/>
    <cellStyle name="Totale 2 6 5 4 7 4" xfId="11968"/>
    <cellStyle name="Totale 2 6 5 4 7 4 2" xfId="23420"/>
    <cellStyle name="Totale 2 6 5 4 7 4 2 2" xfId="35096"/>
    <cellStyle name="Totale 2 6 5 4 8" xfId="3186"/>
    <cellStyle name="Totale 2 6 5 4 8 2" xfId="6506"/>
    <cellStyle name="Totale 2 6 5 4 8 2 2" xfId="17902"/>
    <cellStyle name="Totale 2 6 5 4 8 2 2 2" xfId="29328"/>
    <cellStyle name="Totale 2 6 5 4 8 2 2 2 2" xfId="41004"/>
    <cellStyle name="Totale 2 6 5 4 8 2 3" xfId="14907"/>
    <cellStyle name="Totale 2 6 5 4 8 2 3 2" xfId="26333"/>
    <cellStyle name="Totale 2 6 5 4 8 2 3 2 2" xfId="38009"/>
    <cellStyle name="Totale 2 6 5 4 8 3" xfId="12063"/>
    <cellStyle name="Totale 2 6 5 4 8 3 2" xfId="23515"/>
    <cellStyle name="Totale 2 6 5 4 8 3 2 2" xfId="35191"/>
    <cellStyle name="Totale 2 6 5 4 9" xfId="3791"/>
    <cellStyle name="Totale 2 6 5 4 9 2" xfId="15380"/>
    <cellStyle name="Totale 2 6 5 4 9 2 2" xfId="26806"/>
    <cellStyle name="Totale 2 6 5 4 9 2 2 2" xfId="38482"/>
    <cellStyle name="Totale 2 6 5 4 9 3" xfId="12367"/>
    <cellStyle name="Totale 2 6 5 4 9 3 2" xfId="23794"/>
    <cellStyle name="Totale 2 6 5 4 9 3 2 2" xfId="35470"/>
    <cellStyle name="Totale 2 6 5 5" xfId="462"/>
    <cellStyle name="Totale 2 6 5 5 2" xfId="1146"/>
    <cellStyle name="Totale 2 6 5 5 2 2" xfId="4503"/>
    <cellStyle name="Totale 2 6 5 5 2 2 2" xfId="16037"/>
    <cellStyle name="Totale 2 6 5 5 2 2 2 2" xfId="27463"/>
    <cellStyle name="Totale 2 6 5 5 2 2 2 2 2" xfId="39139"/>
    <cellStyle name="Totale 2 6 5 5 2 2 3" xfId="13027"/>
    <cellStyle name="Totale 2 6 5 5 2 2 3 2" xfId="24454"/>
    <cellStyle name="Totale 2 6 5 5 2 2 3 2 2" xfId="36130"/>
    <cellStyle name="Totale 2 6 5 5 2 3" xfId="7323"/>
    <cellStyle name="Totale 2 6 5 5 2 3 2" xfId="18637"/>
    <cellStyle name="Totale 2 6 5 5 2 3 2 2" xfId="30063"/>
    <cellStyle name="Totale 2 6 5 5 2 3 2 2 2" xfId="41739"/>
    <cellStyle name="Totale 2 6 5 5 2 4" xfId="10635"/>
    <cellStyle name="Totale 2 6 5 5 2 4 2" xfId="22087"/>
    <cellStyle name="Totale 2 6 5 5 2 4 2 2" xfId="33763"/>
    <cellStyle name="Totale 2 6 5 5 3" xfId="2162"/>
    <cellStyle name="Totale 2 6 5 5 3 2" xfId="5485"/>
    <cellStyle name="Totale 2 6 5 5 3 2 2" xfId="16921"/>
    <cellStyle name="Totale 2 6 5 5 3 2 2 2" xfId="28347"/>
    <cellStyle name="Totale 2 6 5 5 3 2 2 2 2" xfId="40023"/>
    <cellStyle name="Totale 2 6 5 5 3 2 3" xfId="13916"/>
    <cellStyle name="Totale 2 6 5 5 3 2 3 2" xfId="25342"/>
    <cellStyle name="Totale 2 6 5 5 3 2 3 2 2" xfId="37018"/>
    <cellStyle name="Totale 2 6 5 5 3 3" xfId="8231"/>
    <cellStyle name="Totale 2 6 5 5 3 3 2" xfId="19521"/>
    <cellStyle name="Totale 2 6 5 5 3 3 2 2" xfId="30947"/>
    <cellStyle name="Totale 2 6 5 5 3 3 2 2 2" xfId="42623"/>
    <cellStyle name="Totale 2 6 5 5 3 4" xfId="10332"/>
    <cellStyle name="Totale 2 6 5 5 3 4 2" xfId="21784"/>
    <cellStyle name="Totale 2 6 5 5 3 4 2 2" xfId="33460"/>
    <cellStyle name="Totale 2 6 5 5 4" xfId="2536"/>
    <cellStyle name="Totale 2 6 5 5 4 2" xfId="5859"/>
    <cellStyle name="Totale 2 6 5 5 4 2 2" xfId="17283"/>
    <cellStyle name="Totale 2 6 5 5 4 2 2 2" xfId="28709"/>
    <cellStyle name="Totale 2 6 5 5 4 2 2 2 2" xfId="40385"/>
    <cellStyle name="Totale 2 6 5 5 4 2 3" xfId="14282"/>
    <cellStyle name="Totale 2 6 5 5 4 2 3 2" xfId="25708"/>
    <cellStyle name="Totale 2 6 5 5 4 2 3 2 2" xfId="37384"/>
    <cellStyle name="Totale 2 6 5 5 4 3" xfId="8593"/>
    <cellStyle name="Totale 2 6 5 5 4 3 2" xfId="19883"/>
    <cellStyle name="Totale 2 6 5 5 4 3 2 2" xfId="31309"/>
    <cellStyle name="Totale 2 6 5 5 4 3 2 2 2" xfId="42985"/>
    <cellStyle name="Totale 2 6 5 5 4 4" xfId="9356"/>
    <cellStyle name="Totale 2 6 5 5 4 4 2" xfId="20808"/>
    <cellStyle name="Totale 2 6 5 5 4 4 2 2" xfId="32484"/>
    <cellStyle name="Totale 2 6 5 5 5" xfId="2700"/>
    <cellStyle name="Totale 2 6 5 5 5 2" xfId="6023"/>
    <cellStyle name="Totale 2 6 5 5 5 2 2" xfId="17432"/>
    <cellStyle name="Totale 2 6 5 5 5 2 2 2" xfId="28858"/>
    <cellStyle name="Totale 2 6 5 5 5 2 2 2 2" xfId="40534"/>
    <cellStyle name="Totale 2 6 5 5 5 2 3" xfId="14434"/>
    <cellStyle name="Totale 2 6 5 5 5 2 3 2" xfId="25860"/>
    <cellStyle name="Totale 2 6 5 5 5 2 3 2 2" xfId="37536"/>
    <cellStyle name="Totale 2 6 5 5 5 3" xfId="8742"/>
    <cellStyle name="Totale 2 6 5 5 5 3 2" xfId="20032"/>
    <cellStyle name="Totale 2 6 5 5 5 3 2 2" xfId="31458"/>
    <cellStyle name="Totale 2 6 5 5 5 3 2 2 2" xfId="43134"/>
    <cellStyle name="Totale 2 6 5 5 5 4" xfId="10451"/>
    <cellStyle name="Totale 2 6 5 5 5 4 2" xfId="21903"/>
    <cellStyle name="Totale 2 6 5 5 5 4 2 2" xfId="33579"/>
    <cellStyle name="Totale 2 6 5 5 6" xfId="3244"/>
    <cellStyle name="Totale 2 6 5 5 6 2" xfId="6564"/>
    <cellStyle name="Totale 2 6 5 5 6 2 2" xfId="17960"/>
    <cellStyle name="Totale 2 6 5 5 6 2 2 2" xfId="29386"/>
    <cellStyle name="Totale 2 6 5 5 6 2 2 2 2" xfId="41062"/>
    <cellStyle name="Totale 2 6 5 5 6 2 3" xfId="14965"/>
    <cellStyle name="Totale 2 6 5 5 6 2 3 2" xfId="26391"/>
    <cellStyle name="Totale 2 6 5 5 6 2 3 2 2" xfId="38067"/>
    <cellStyle name="Totale 2 6 5 5 6 3" xfId="9133"/>
    <cellStyle name="Totale 2 6 5 5 6 3 2" xfId="20422"/>
    <cellStyle name="Totale 2 6 5 5 6 3 2 2" xfId="31848"/>
    <cellStyle name="Totale 2 6 5 5 6 3 2 2 2" xfId="43524"/>
    <cellStyle name="Totale 2 6 5 5 6 4" xfId="9379"/>
    <cellStyle name="Totale 2 6 5 5 6 4 2" xfId="20831"/>
    <cellStyle name="Totale 2 6 5 5 6 4 2 2" xfId="32507"/>
    <cellStyle name="Totale 2 6 5 5 7" xfId="3385"/>
    <cellStyle name="Totale 2 6 5 5 7 2" xfId="6699"/>
    <cellStyle name="Totale 2 6 5 5 7 2 2" xfId="18090"/>
    <cellStyle name="Totale 2 6 5 5 7 2 2 2" xfId="29516"/>
    <cellStyle name="Totale 2 6 5 5 7 2 2 2 2" xfId="41192"/>
    <cellStyle name="Totale 2 6 5 5 7 2 3" xfId="15096"/>
    <cellStyle name="Totale 2 6 5 5 7 2 3 2" xfId="26522"/>
    <cellStyle name="Totale 2 6 5 5 7 2 3 2 2" xfId="38198"/>
    <cellStyle name="Totale 2 6 5 5 7 3" xfId="10671"/>
    <cellStyle name="Totale 2 6 5 5 7 3 2" xfId="22123"/>
    <cellStyle name="Totale 2 6 5 5 7 3 2 2" xfId="33799"/>
    <cellStyle name="Totale 2 6 5 5 8" xfId="3850"/>
    <cellStyle name="Totale 2 6 5 5 8 2" xfId="15438"/>
    <cellStyle name="Totale 2 6 5 5 8 2 2" xfId="26864"/>
    <cellStyle name="Totale 2 6 5 5 8 2 2 2" xfId="38540"/>
    <cellStyle name="Totale 2 6 5 5 8 3" xfId="12425"/>
    <cellStyle name="Totale 2 6 5 5 8 3 2" xfId="23852"/>
    <cellStyle name="Totale 2 6 5 5 8 3 2 2" xfId="35528"/>
    <cellStyle name="Totale 2 6 5 5 9" xfId="9663"/>
    <cellStyle name="Totale 2 6 5 5 9 2" xfId="21115"/>
    <cellStyle name="Totale 2 6 5 5 9 2 2" xfId="32791"/>
    <cellStyle name="Totale 2 6 5 6" xfId="881"/>
    <cellStyle name="Totale 2 6 5 6 2" xfId="4240"/>
    <cellStyle name="Totale 2 6 5 6 2 2" xfId="15800"/>
    <cellStyle name="Totale 2 6 5 6 2 2 2" xfId="27226"/>
    <cellStyle name="Totale 2 6 5 6 2 2 2 2" xfId="38902"/>
    <cellStyle name="Totale 2 6 5 6 2 3" xfId="12790"/>
    <cellStyle name="Totale 2 6 5 6 2 3 2" xfId="24217"/>
    <cellStyle name="Totale 2 6 5 6 2 3 2 2" xfId="35893"/>
    <cellStyle name="Totale 2 6 5 6 3" xfId="7085"/>
    <cellStyle name="Totale 2 6 5 6 3 2" xfId="18399"/>
    <cellStyle name="Totale 2 6 5 6 3 2 2" xfId="29825"/>
    <cellStyle name="Totale 2 6 5 6 3 2 2 2" xfId="41501"/>
    <cellStyle name="Totale 2 6 5 6 4" xfId="10614"/>
    <cellStyle name="Totale 2 6 5 6 4 2" xfId="22066"/>
    <cellStyle name="Totale 2 6 5 6 4 2 2" xfId="33742"/>
    <cellStyle name="Totale 2 6 5 7" xfId="1296"/>
    <cellStyle name="Totale 2 6 5 7 2" xfId="4640"/>
    <cellStyle name="Totale 2 6 5 7 2 2" xfId="16167"/>
    <cellStyle name="Totale 2 6 5 7 2 2 2" xfId="27593"/>
    <cellStyle name="Totale 2 6 5 7 2 2 2 2" xfId="39269"/>
    <cellStyle name="Totale 2 6 5 7 2 3" xfId="13159"/>
    <cellStyle name="Totale 2 6 5 7 2 3 2" xfId="24586"/>
    <cellStyle name="Totale 2 6 5 7 2 3 2 2" xfId="36262"/>
    <cellStyle name="Totale 2 6 5 7 3" xfId="7465"/>
    <cellStyle name="Totale 2 6 5 7 3 2" xfId="18767"/>
    <cellStyle name="Totale 2 6 5 7 3 2 2" xfId="30193"/>
    <cellStyle name="Totale 2 6 5 7 3 2 2 2" xfId="41869"/>
    <cellStyle name="Totale 2 6 5 7 4" xfId="10434"/>
    <cellStyle name="Totale 2 6 5 7 4 2" xfId="21886"/>
    <cellStyle name="Totale 2 6 5 7 4 2 2" xfId="33562"/>
    <cellStyle name="Totale 2 6 5 8" xfId="624"/>
    <cellStyle name="Totale 2 6 5 8 2" xfId="3987"/>
    <cellStyle name="Totale 2 6 5 8 2 2" xfId="15569"/>
    <cellStyle name="Totale 2 6 5 8 2 2 2" xfId="26995"/>
    <cellStyle name="Totale 2 6 5 8 2 2 2 2" xfId="38671"/>
    <cellStyle name="Totale 2 6 5 8 2 3" xfId="12557"/>
    <cellStyle name="Totale 2 6 5 8 2 3 2" xfId="23984"/>
    <cellStyle name="Totale 2 6 5 8 2 3 2 2" xfId="35660"/>
    <cellStyle name="Totale 2 6 5 8 3" xfId="6853"/>
    <cellStyle name="Totale 2 6 5 8 3 2" xfId="18168"/>
    <cellStyle name="Totale 2 6 5 8 3 2 2" xfId="29594"/>
    <cellStyle name="Totale 2 6 5 8 3 2 2 2" xfId="41270"/>
    <cellStyle name="Totale 2 6 5 8 4" xfId="10884"/>
    <cellStyle name="Totale 2 6 5 8 4 2" xfId="22336"/>
    <cellStyle name="Totale 2 6 5 8 4 2 2" xfId="34012"/>
    <cellStyle name="Totale 2 6 5 9" xfId="1926"/>
    <cellStyle name="Totale 2 6 5 9 2" xfId="5249"/>
    <cellStyle name="Totale 2 6 5 9 2 2" xfId="16686"/>
    <cellStyle name="Totale 2 6 5 9 2 2 2" xfId="28112"/>
    <cellStyle name="Totale 2 6 5 9 2 2 2 2" xfId="39788"/>
    <cellStyle name="Totale 2 6 5 9 2 3" xfId="13681"/>
    <cellStyle name="Totale 2 6 5 9 2 3 2" xfId="25107"/>
    <cellStyle name="Totale 2 6 5 9 2 3 2 2" xfId="36783"/>
    <cellStyle name="Totale 2 6 5 9 3" xfId="7996"/>
    <cellStyle name="Totale 2 6 5 9 3 2" xfId="19286"/>
    <cellStyle name="Totale 2 6 5 9 3 2 2" xfId="30712"/>
    <cellStyle name="Totale 2 6 5 9 3 2 2 2" xfId="42388"/>
    <cellStyle name="Totale 2 6 5 9 4" xfId="11631"/>
    <cellStyle name="Totale 2 6 5 9 4 2" xfId="23083"/>
    <cellStyle name="Totale 2 6 5 9 4 2 2" xfId="34759"/>
    <cellStyle name="Totale 2 6 6" xfId="201"/>
    <cellStyle name="Totale 2 6 6 10" xfId="2727"/>
    <cellStyle name="Totale 2 6 6 10 2" xfId="6050"/>
    <cellStyle name="Totale 2 6 6 10 2 2" xfId="17459"/>
    <cellStyle name="Totale 2 6 6 10 2 2 2" xfId="28885"/>
    <cellStyle name="Totale 2 6 6 10 2 2 2 2" xfId="40561"/>
    <cellStyle name="Totale 2 6 6 10 2 3" xfId="14461"/>
    <cellStyle name="Totale 2 6 6 10 2 3 2" xfId="25887"/>
    <cellStyle name="Totale 2 6 6 10 2 3 2 2" xfId="37563"/>
    <cellStyle name="Totale 2 6 6 10 3" xfId="8769"/>
    <cellStyle name="Totale 2 6 6 10 3 2" xfId="20059"/>
    <cellStyle name="Totale 2 6 6 10 3 2 2" xfId="31485"/>
    <cellStyle name="Totale 2 6 6 10 3 2 2 2" xfId="43161"/>
    <cellStyle name="Totale 2 6 6 10 4" xfId="9284"/>
    <cellStyle name="Totale 2 6 6 10 4 2" xfId="20736"/>
    <cellStyle name="Totale 2 6 6 10 4 2 2" xfId="32412"/>
    <cellStyle name="Totale 2 6 6 11" xfId="2998"/>
    <cellStyle name="Totale 2 6 6 11 2" xfId="6318"/>
    <cellStyle name="Totale 2 6 6 11 2 2" xfId="17714"/>
    <cellStyle name="Totale 2 6 6 11 2 2 2" xfId="29140"/>
    <cellStyle name="Totale 2 6 6 11 2 2 2 2" xfId="40816"/>
    <cellStyle name="Totale 2 6 6 11 2 3" xfId="14719"/>
    <cellStyle name="Totale 2 6 6 11 2 3 2" xfId="26145"/>
    <cellStyle name="Totale 2 6 6 11 2 3 2 2" xfId="37821"/>
    <cellStyle name="Totale 2 6 6 11 3" xfId="9023"/>
    <cellStyle name="Totale 2 6 6 11 3 2" xfId="20313"/>
    <cellStyle name="Totale 2 6 6 11 3 2 2" xfId="31739"/>
    <cellStyle name="Totale 2 6 6 11 3 2 2 2" xfId="43415"/>
    <cellStyle name="Totale 2 6 6 11 4" xfId="11698"/>
    <cellStyle name="Totale 2 6 6 11 4 2" xfId="23150"/>
    <cellStyle name="Totale 2 6 6 11 4 2 2" xfId="34826"/>
    <cellStyle name="Totale 2 6 6 12" xfId="3603"/>
    <cellStyle name="Totale 2 6 6 12 2" xfId="15192"/>
    <cellStyle name="Totale 2 6 6 12 2 2" xfId="26618"/>
    <cellStyle name="Totale 2 6 6 12 2 2 2" xfId="38294"/>
    <cellStyle name="Totale 2 6 6 12 3" xfId="12179"/>
    <cellStyle name="Totale 2 6 6 12 3 2" xfId="23606"/>
    <cellStyle name="Totale 2 6 6 12 3 2 2" xfId="35282"/>
    <cellStyle name="Totale 2 6 6 2" xfId="275"/>
    <cellStyle name="Totale 2 6 6 2 10" xfId="3663"/>
    <cellStyle name="Totale 2 6 6 2 10 2" xfId="15252"/>
    <cellStyle name="Totale 2 6 6 2 10 2 2" xfId="26678"/>
    <cellStyle name="Totale 2 6 6 2 10 2 2 2" xfId="38354"/>
    <cellStyle name="Totale 2 6 6 2 10 3" xfId="12239"/>
    <cellStyle name="Totale 2 6 6 2 10 3 2" xfId="23666"/>
    <cellStyle name="Totale 2 6 6 2 10 3 2 2" xfId="35342"/>
    <cellStyle name="Totale 2 6 6 2 11" xfId="9402"/>
    <cellStyle name="Totale 2 6 6 2 11 2" xfId="20854"/>
    <cellStyle name="Totale 2 6 6 2 11 2 2" xfId="32530"/>
    <cellStyle name="Totale 2 6 6 2 2" xfId="1023"/>
    <cellStyle name="Totale 2 6 6 2 2 2" xfId="4380"/>
    <cellStyle name="Totale 2 6 6 2 2 2 2" xfId="15915"/>
    <cellStyle name="Totale 2 6 6 2 2 2 2 2" xfId="27341"/>
    <cellStyle name="Totale 2 6 6 2 2 2 2 2 2" xfId="39017"/>
    <cellStyle name="Totale 2 6 6 2 2 2 3" xfId="12905"/>
    <cellStyle name="Totale 2 6 6 2 2 2 3 2" xfId="24332"/>
    <cellStyle name="Totale 2 6 6 2 2 2 3 2 2" xfId="36008"/>
    <cellStyle name="Totale 2 6 6 2 2 3" xfId="7201"/>
    <cellStyle name="Totale 2 6 6 2 2 3 2" xfId="18515"/>
    <cellStyle name="Totale 2 6 6 2 2 3 2 2" xfId="29941"/>
    <cellStyle name="Totale 2 6 6 2 2 3 2 2 2" xfId="41617"/>
    <cellStyle name="Totale 2 6 6 2 2 4" xfId="11291"/>
    <cellStyle name="Totale 2 6 6 2 2 4 2" xfId="22743"/>
    <cellStyle name="Totale 2 6 6 2 2 4 2 2" xfId="34419"/>
    <cellStyle name="Totale 2 6 6 2 3" xfId="1387"/>
    <cellStyle name="Totale 2 6 6 2 3 2" xfId="4719"/>
    <cellStyle name="Totale 2 6 6 2 3 2 2" xfId="16246"/>
    <cellStyle name="Totale 2 6 6 2 3 2 2 2" xfId="27672"/>
    <cellStyle name="Totale 2 6 6 2 3 2 2 2 2" xfId="39348"/>
    <cellStyle name="Totale 2 6 6 2 3 2 3" xfId="13238"/>
    <cellStyle name="Totale 2 6 6 2 3 2 3 2" xfId="24665"/>
    <cellStyle name="Totale 2 6 6 2 3 2 3 2 2" xfId="36341"/>
    <cellStyle name="Totale 2 6 6 2 3 3" xfId="7556"/>
    <cellStyle name="Totale 2 6 6 2 3 3 2" xfId="18846"/>
    <cellStyle name="Totale 2 6 6 2 3 3 2 2" xfId="30272"/>
    <cellStyle name="Totale 2 6 6 2 3 3 2 2 2" xfId="41948"/>
    <cellStyle name="Totale 2 6 6 2 3 4" xfId="10278"/>
    <cellStyle name="Totale 2 6 6 2 3 4 2" xfId="21730"/>
    <cellStyle name="Totale 2 6 6 2 3 4 2 2" xfId="33406"/>
    <cellStyle name="Totale 2 6 6 2 4" xfId="1583"/>
    <cellStyle name="Totale 2 6 6 2 4 2" xfId="4913"/>
    <cellStyle name="Totale 2 6 6 2 4 2 2" xfId="16439"/>
    <cellStyle name="Totale 2 6 6 2 4 2 2 2" xfId="27865"/>
    <cellStyle name="Totale 2 6 6 2 4 2 2 2 2" xfId="39541"/>
    <cellStyle name="Totale 2 6 6 2 4 2 3" xfId="13431"/>
    <cellStyle name="Totale 2 6 6 2 4 2 3 2" xfId="24858"/>
    <cellStyle name="Totale 2 6 6 2 4 2 3 2 2" xfId="36534"/>
    <cellStyle name="Totale 2 6 6 2 4 3" xfId="7749"/>
    <cellStyle name="Totale 2 6 6 2 4 3 2" xfId="19039"/>
    <cellStyle name="Totale 2 6 6 2 4 3 2 2" xfId="30465"/>
    <cellStyle name="Totale 2 6 6 2 4 3 2 2 2" xfId="42141"/>
    <cellStyle name="Totale 2 6 6 2 4 4" xfId="10381"/>
    <cellStyle name="Totale 2 6 6 2 4 4 2" xfId="21833"/>
    <cellStyle name="Totale 2 6 6 2 4 4 2 2" xfId="33509"/>
    <cellStyle name="Totale 2 6 6 2 5" xfId="703"/>
    <cellStyle name="Totale 2 6 6 2 5 2" xfId="4066"/>
    <cellStyle name="Totale 2 6 6 2 5 2 2" xfId="15648"/>
    <cellStyle name="Totale 2 6 6 2 5 2 2 2" xfId="27074"/>
    <cellStyle name="Totale 2 6 6 2 5 2 2 2 2" xfId="38750"/>
    <cellStyle name="Totale 2 6 6 2 5 2 3" xfId="12636"/>
    <cellStyle name="Totale 2 6 6 2 5 2 3 2" xfId="24063"/>
    <cellStyle name="Totale 2 6 6 2 5 2 3 2 2" xfId="35739"/>
    <cellStyle name="Totale 2 6 6 2 5 3" xfId="6932"/>
    <cellStyle name="Totale 2 6 6 2 5 3 2" xfId="18247"/>
    <cellStyle name="Totale 2 6 6 2 5 3 2 2" xfId="29673"/>
    <cellStyle name="Totale 2 6 6 2 5 3 2 2 2" xfId="41349"/>
    <cellStyle name="Totale 2 6 6 2 5 4" xfId="11843"/>
    <cellStyle name="Totale 2 6 6 2 5 4 2" xfId="23295"/>
    <cellStyle name="Totale 2 6 6 2 5 4 2 2" xfId="34971"/>
    <cellStyle name="Totale 2 6 6 2 6" xfId="1975"/>
    <cellStyle name="Totale 2 6 6 2 6 2" xfId="5298"/>
    <cellStyle name="Totale 2 6 6 2 6 2 2" xfId="16735"/>
    <cellStyle name="Totale 2 6 6 2 6 2 2 2" xfId="28161"/>
    <cellStyle name="Totale 2 6 6 2 6 2 2 2 2" xfId="39837"/>
    <cellStyle name="Totale 2 6 6 2 6 2 3" xfId="13730"/>
    <cellStyle name="Totale 2 6 6 2 6 2 3 2" xfId="25156"/>
    <cellStyle name="Totale 2 6 6 2 6 2 3 2 2" xfId="36832"/>
    <cellStyle name="Totale 2 6 6 2 6 3" xfId="8045"/>
    <cellStyle name="Totale 2 6 6 2 6 3 2" xfId="19335"/>
    <cellStyle name="Totale 2 6 6 2 6 3 2 2" xfId="30761"/>
    <cellStyle name="Totale 2 6 6 2 6 3 2 2 2" xfId="42437"/>
    <cellStyle name="Totale 2 6 6 2 6 4" xfId="10427"/>
    <cellStyle name="Totale 2 6 6 2 6 4 2" xfId="21879"/>
    <cellStyle name="Totale 2 6 6 2 6 4 2 2" xfId="33555"/>
    <cellStyle name="Totale 2 6 6 2 7" xfId="2349"/>
    <cellStyle name="Totale 2 6 6 2 7 2" xfId="5672"/>
    <cellStyle name="Totale 2 6 6 2 7 2 2" xfId="17096"/>
    <cellStyle name="Totale 2 6 6 2 7 2 2 2" xfId="28522"/>
    <cellStyle name="Totale 2 6 6 2 7 2 2 2 2" xfId="40198"/>
    <cellStyle name="Totale 2 6 6 2 7 2 3" xfId="14095"/>
    <cellStyle name="Totale 2 6 6 2 7 2 3 2" xfId="25521"/>
    <cellStyle name="Totale 2 6 6 2 7 2 3 2 2" xfId="37197"/>
    <cellStyle name="Totale 2 6 6 2 7 3" xfId="8406"/>
    <cellStyle name="Totale 2 6 6 2 7 3 2" xfId="19696"/>
    <cellStyle name="Totale 2 6 6 2 7 3 2 2" xfId="31122"/>
    <cellStyle name="Totale 2 6 6 2 7 3 2 2 2" xfId="42798"/>
    <cellStyle name="Totale 2 6 6 2 7 4" xfId="9767"/>
    <cellStyle name="Totale 2 6 6 2 7 4 2" xfId="21219"/>
    <cellStyle name="Totale 2 6 6 2 7 4 2 2" xfId="32895"/>
    <cellStyle name="Totale 2 6 6 2 8" xfId="2738"/>
    <cellStyle name="Totale 2 6 6 2 8 2" xfId="6061"/>
    <cellStyle name="Totale 2 6 6 2 8 2 2" xfId="17468"/>
    <cellStyle name="Totale 2 6 6 2 8 2 2 2" xfId="28894"/>
    <cellStyle name="Totale 2 6 6 2 8 2 2 2 2" xfId="40570"/>
    <cellStyle name="Totale 2 6 6 2 8 2 3" xfId="14470"/>
    <cellStyle name="Totale 2 6 6 2 8 2 3 2" xfId="25896"/>
    <cellStyle name="Totale 2 6 6 2 8 2 3 2 2" xfId="37572"/>
    <cellStyle name="Totale 2 6 6 2 8 3" xfId="8778"/>
    <cellStyle name="Totale 2 6 6 2 8 3 2" xfId="20068"/>
    <cellStyle name="Totale 2 6 6 2 8 3 2 2" xfId="31494"/>
    <cellStyle name="Totale 2 6 6 2 8 3 2 2 2" xfId="43170"/>
    <cellStyle name="Totale 2 6 6 2 8 4" xfId="9570"/>
    <cellStyle name="Totale 2 6 6 2 8 4 2" xfId="21022"/>
    <cellStyle name="Totale 2 6 6 2 8 4 2 2" xfId="32698"/>
    <cellStyle name="Totale 2 6 6 2 9" xfId="3058"/>
    <cellStyle name="Totale 2 6 6 2 9 2" xfId="6378"/>
    <cellStyle name="Totale 2 6 6 2 9 2 2" xfId="17774"/>
    <cellStyle name="Totale 2 6 6 2 9 2 2 2" xfId="29200"/>
    <cellStyle name="Totale 2 6 6 2 9 2 2 2 2" xfId="40876"/>
    <cellStyle name="Totale 2 6 6 2 9 2 3" xfId="14779"/>
    <cellStyle name="Totale 2 6 6 2 9 2 3 2" xfId="26205"/>
    <cellStyle name="Totale 2 6 6 2 9 2 3 2 2" xfId="37881"/>
    <cellStyle name="Totale 2 6 6 2 9 3" xfId="11669"/>
    <cellStyle name="Totale 2 6 6 2 9 3 2" xfId="23121"/>
    <cellStyle name="Totale 2 6 6 2 9 3 2 2" xfId="34797"/>
    <cellStyle name="Totale 2 6 6 3" xfId="352"/>
    <cellStyle name="Totale 2 6 6 3 10" xfId="3740"/>
    <cellStyle name="Totale 2 6 6 3 10 2" xfId="15329"/>
    <cellStyle name="Totale 2 6 6 3 10 2 2" xfId="26755"/>
    <cellStyle name="Totale 2 6 6 3 10 2 2 2" xfId="38431"/>
    <cellStyle name="Totale 2 6 6 3 10 3" xfId="12316"/>
    <cellStyle name="Totale 2 6 6 3 10 3 2" xfId="23743"/>
    <cellStyle name="Totale 2 6 6 3 10 3 2 2" xfId="35419"/>
    <cellStyle name="Totale 2 6 6 3 2" xfId="541"/>
    <cellStyle name="Totale 2 6 6 3 2 2" xfId="1225"/>
    <cellStyle name="Totale 2 6 6 3 2 2 2" xfId="4582"/>
    <cellStyle name="Totale 2 6 6 3 2 2 2 2" xfId="16116"/>
    <cellStyle name="Totale 2 6 6 3 2 2 2 2 2" xfId="27542"/>
    <cellStyle name="Totale 2 6 6 3 2 2 2 2 2 2" xfId="39218"/>
    <cellStyle name="Totale 2 6 6 3 2 2 2 3" xfId="13106"/>
    <cellStyle name="Totale 2 6 6 3 2 2 2 3 2" xfId="24533"/>
    <cellStyle name="Totale 2 6 6 3 2 2 2 3 2 2" xfId="36209"/>
    <cellStyle name="Totale 2 6 6 3 2 2 3" xfId="7402"/>
    <cellStyle name="Totale 2 6 6 3 2 2 3 2" xfId="18716"/>
    <cellStyle name="Totale 2 6 6 3 2 2 3 2 2" xfId="30142"/>
    <cellStyle name="Totale 2 6 6 3 2 2 3 2 2 2" xfId="41818"/>
    <cellStyle name="Totale 2 6 6 3 2 2 4" xfId="9662"/>
    <cellStyle name="Totale 2 6 6 3 2 2 4 2" xfId="21114"/>
    <cellStyle name="Totale 2 6 6 3 2 2 4 2 2" xfId="32790"/>
    <cellStyle name="Totale 2 6 6 3 2 3" xfId="2241"/>
    <cellStyle name="Totale 2 6 6 3 2 3 2" xfId="5564"/>
    <cellStyle name="Totale 2 6 6 3 2 3 2 2" xfId="17000"/>
    <cellStyle name="Totale 2 6 6 3 2 3 2 2 2" xfId="28426"/>
    <cellStyle name="Totale 2 6 6 3 2 3 2 2 2 2" xfId="40102"/>
    <cellStyle name="Totale 2 6 6 3 2 3 2 3" xfId="13995"/>
    <cellStyle name="Totale 2 6 6 3 2 3 2 3 2" xfId="25421"/>
    <cellStyle name="Totale 2 6 6 3 2 3 2 3 2 2" xfId="37097"/>
    <cellStyle name="Totale 2 6 6 3 2 3 3" xfId="8310"/>
    <cellStyle name="Totale 2 6 6 3 2 3 3 2" xfId="19600"/>
    <cellStyle name="Totale 2 6 6 3 2 3 3 2 2" xfId="31026"/>
    <cellStyle name="Totale 2 6 6 3 2 3 3 2 2 2" xfId="42702"/>
    <cellStyle name="Totale 2 6 6 3 2 3 4" xfId="11712"/>
    <cellStyle name="Totale 2 6 6 3 2 3 4 2" xfId="23164"/>
    <cellStyle name="Totale 2 6 6 3 2 3 4 2 2" xfId="34840"/>
    <cellStyle name="Totale 2 6 6 3 2 4" xfId="2615"/>
    <cellStyle name="Totale 2 6 6 3 2 4 2" xfId="5938"/>
    <cellStyle name="Totale 2 6 6 3 2 4 2 2" xfId="17362"/>
    <cellStyle name="Totale 2 6 6 3 2 4 2 2 2" xfId="28788"/>
    <cellStyle name="Totale 2 6 6 3 2 4 2 2 2 2" xfId="40464"/>
    <cellStyle name="Totale 2 6 6 3 2 4 2 3" xfId="14361"/>
    <cellStyle name="Totale 2 6 6 3 2 4 2 3 2" xfId="25787"/>
    <cellStyle name="Totale 2 6 6 3 2 4 2 3 2 2" xfId="37463"/>
    <cellStyle name="Totale 2 6 6 3 2 4 3" xfId="8672"/>
    <cellStyle name="Totale 2 6 6 3 2 4 3 2" xfId="19962"/>
    <cellStyle name="Totale 2 6 6 3 2 4 3 2 2" xfId="31388"/>
    <cellStyle name="Totale 2 6 6 3 2 4 3 2 2 2" xfId="43064"/>
    <cellStyle name="Totale 2 6 6 3 2 4 4" xfId="11319"/>
    <cellStyle name="Totale 2 6 6 3 2 4 4 2" xfId="22771"/>
    <cellStyle name="Totale 2 6 6 3 2 4 4 2 2" xfId="34447"/>
    <cellStyle name="Totale 2 6 6 3 2 5" xfId="2278"/>
    <cellStyle name="Totale 2 6 6 3 2 5 2" xfId="5601"/>
    <cellStyle name="Totale 2 6 6 3 2 5 2 2" xfId="17027"/>
    <cellStyle name="Totale 2 6 6 3 2 5 2 2 2" xfId="28453"/>
    <cellStyle name="Totale 2 6 6 3 2 5 2 2 2 2" xfId="40129"/>
    <cellStyle name="Totale 2 6 6 3 2 5 2 3" xfId="14025"/>
    <cellStyle name="Totale 2 6 6 3 2 5 2 3 2" xfId="25451"/>
    <cellStyle name="Totale 2 6 6 3 2 5 2 3 2 2" xfId="37127"/>
    <cellStyle name="Totale 2 6 6 3 2 5 3" xfId="8337"/>
    <cellStyle name="Totale 2 6 6 3 2 5 3 2" xfId="19627"/>
    <cellStyle name="Totale 2 6 6 3 2 5 3 2 2" xfId="31053"/>
    <cellStyle name="Totale 2 6 6 3 2 5 3 2 2 2" xfId="42729"/>
    <cellStyle name="Totale 2 6 6 3 2 5 4" xfId="9433"/>
    <cellStyle name="Totale 2 6 6 3 2 5 4 2" xfId="20885"/>
    <cellStyle name="Totale 2 6 6 3 2 5 4 2 2" xfId="32561"/>
    <cellStyle name="Totale 2 6 6 3 2 6" xfId="3323"/>
    <cellStyle name="Totale 2 6 6 3 2 6 2" xfId="6643"/>
    <cellStyle name="Totale 2 6 6 3 2 6 2 2" xfId="18039"/>
    <cellStyle name="Totale 2 6 6 3 2 6 2 2 2" xfId="29465"/>
    <cellStyle name="Totale 2 6 6 3 2 6 2 2 2 2" xfId="41141"/>
    <cellStyle name="Totale 2 6 6 3 2 6 2 3" xfId="15044"/>
    <cellStyle name="Totale 2 6 6 3 2 6 2 3 2" xfId="26470"/>
    <cellStyle name="Totale 2 6 6 3 2 6 2 3 2 2" xfId="38146"/>
    <cellStyle name="Totale 2 6 6 3 2 6 3" xfId="10223"/>
    <cellStyle name="Totale 2 6 6 3 2 6 3 2" xfId="21675"/>
    <cellStyle name="Totale 2 6 6 3 2 6 3 2 2" xfId="33351"/>
    <cellStyle name="Totale 2 6 6 3 2 7" xfId="3929"/>
    <cellStyle name="Totale 2 6 6 3 2 7 2" xfId="15517"/>
    <cellStyle name="Totale 2 6 6 3 2 7 2 2" xfId="26943"/>
    <cellStyle name="Totale 2 6 6 3 2 7 2 2 2" xfId="38619"/>
    <cellStyle name="Totale 2 6 6 3 2 7 3" xfId="12504"/>
    <cellStyle name="Totale 2 6 6 3 2 7 3 2" xfId="23931"/>
    <cellStyle name="Totale 2 6 6 3 2 7 3 2 2" xfId="35607"/>
    <cellStyle name="Totale 2 6 6 3 2 8" xfId="11222"/>
    <cellStyle name="Totale 2 6 6 3 2 8 2" xfId="22674"/>
    <cellStyle name="Totale 2 6 6 3 2 8 2 2" xfId="34350"/>
    <cellStyle name="Totale 2 6 6 3 3" xfId="1096"/>
    <cellStyle name="Totale 2 6 6 3 3 2" xfId="4453"/>
    <cellStyle name="Totale 2 6 6 3 3 2 2" xfId="15988"/>
    <cellStyle name="Totale 2 6 6 3 3 2 2 2" xfId="27414"/>
    <cellStyle name="Totale 2 6 6 3 3 2 2 2 2" xfId="39090"/>
    <cellStyle name="Totale 2 6 6 3 3 2 3" xfId="12978"/>
    <cellStyle name="Totale 2 6 6 3 3 2 3 2" xfId="24405"/>
    <cellStyle name="Totale 2 6 6 3 3 2 3 2 2" xfId="36081"/>
    <cellStyle name="Totale 2 6 6 3 3 3" xfId="7274"/>
    <cellStyle name="Totale 2 6 6 3 3 3 2" xfId="18588"/>
    <cellStyle name="Totale 2 6 6 3 3 3 2 2" xfId="30014"/>
    <cellStyle name="Totale 2 6 6 3 3 3 2 2 2" xfId="41690"/>
    <cellStyle name="Totale 2 6 6 3 3 4" xfId="11123"/>
    <cellStyle name="Totale 2 6 6 3 3 4 2" xfId="22575"/>
    <cellStyle name="Totale 2 6 6 3 3 4 2 2" xfId="34251"/>
    <cellStyle name="Totale 2 6 6 3 4" xfId="1464"/>
    <cellStyle name="Totale 2 6 6 3 4 2" xfId="4796"/>
    <cellStyle name="Totale 2 6 6 3 4 2 2" xfId="16323"/>
    <cellStyle name="Totale 2 6 6 3 4 2 2 2" xfId="27749"/>
    <cellStyle name="Totale 2 6 6 3 4 2 2 2 2" xfId="39425"/>
    <cellStyle name="Totale 2 6 6 3 4 2 3" xfId="13315"/>
    <cellStyle name="Totale 2 6 6 3 4 2 3 2" xfId="24742"/>
    <cellStyle name="Totale 2 6 6 3 4 2 3 2 2" xfId="36418"/>
    <cellStyle name="Totale 2 6 6 3 4 3" xfId="7633"/>
    <cellStyle name="Totale 2 6 6 3 4 3 2" xfId="18923"/>
    <cellStyle name="Totale 2 6 6 3 4 3 2 2" xfId="30349"/>
    <cellStyle name="Totale 2 6 6 3 4 3 2 2 2" xfId="42025"/>
    <cellStyle name="Totale 2 6 6 3 4 4" xfId="11492"/>
    <cellStyle name="Totale 2 6 6 3 4 4 2" xfId="22944"/>
    <cellStyle name="Totale 2 6 6 3 4 4 2 2" xfId="34620"/>
    <cellStyle name="Totale 2 6 6 3 5" xfId="780"/>
    <cellStyle name="Totale 2 6 6 3 5 2" xfId="4143"/>
    <cellStyle name="Totale 2 6 6 3 5 2 2" xfId="15725"/>
    <cellStyle name="Totale 2 6 6 3 5 2 2 2" xfId="27151"/>
    <cellStyle name="Totale 2 6 6 3 5 2 2 2 2" xfId="38827"/>
    <cellStyle name="Totale 2 6 6 3 5 2 3" xfId="12713"/>
    <cellStyle name="Totale 2 6 6 3 5 2 3 2" xfId="24140"/>
    <cellStyle name="Totale 2 6 6 3 5 2 3 2 2" xfId="35816"/>
    <cellStyle name="Totale 2 6 6 3 5 3" xfId="7009"/>
    <cellStyle name="Totale 2 6 6 3 5 3 2" xfId="18324"/>
    <cellStyle name="Totale 2 6 6 3 5 3 2 2" xfId="29750"/>
    <cellStyle name="Totale 2 6 6 3 5 3 2 2 2" xfId="41426"/>
    <cellStyle name="Totale 2 6 6 3 5 4" xfId="11587"/>
    <cellStyle name="Totale 2 6 6 3 5 4 2" xfId="23039"/>
    <cellStyle name="Totale 2 6 6 3 5 4 2 2" xfId="34715"/>
    <cellStyle name="Totale 2 6 6 3 6" xfId="2052"/>
    <cellStyle name="Totale 2 6 6 3 6 2" xfId="5375"/>
    <cellStyle name="Totale 2 6 6 3 6 2 2" xfId="16812"/>
    <cellStyle name="Totale 2 6 6 3 6 2 2 2" xfId="28238"/>
    <cellStyle name="Totale 2 6 6 3 6 2 2 2 2" xfId="39914"/>
    <cellStyle name="Totale 2 6 6 3 6 2 3" xfId="13807"/>
    <cellStyle name="Totale 2 6 6 3 6 2 3 2" xfId="25233"/>
    <cellStyle name="Totale 2 6 6 3 6 2 3 2 2" xfId="36909"/>
    <cellStyle name="Totale 2 6 6 3 6 3" xfId="8122"/>
    <cellStyle name="Totale 2 6 6 3 6 3 2" xfId="19412"/>
    <cellStyle name="Totale 2 6 6 3 6 3 2 2" xfId="30838"/>
    <cellStyle name="Totale 2 6 6 3 6 3 2 2 2" xfId="42514"/>
    <cellStyle name="Totale 2 6 6 3 6 4" xfId="11807"/>
    <cellStyle name="Totale 2 6 6 3 6 4 2" xfId="23259"/>
    <cellStyle name="Totale 2 6 6 3 6 4 2 2" xfId="34935"/>
    <cellStyle name="Totale 2 6 6 3 7" xfId="2426"/>
    <cellStyle name="Totale 2 6 6 3 7 2" xfId="5749"/>
    <cellStyle name="Totale 2 6 6 3 7 2 2" xfId="17173"/>
    <cellStyle name="Totale 2 6 6 3 7 2 2 2" xfId="28599"/>
    <cellStyle name="Totale 2 6 6 3 7 2 2 2 2" xfId="40275"/>
    <cellStyle name="Totale 2 6 6 3 7 2 3" xfId="14172"/>
    <cellStyle name="Totale 2 6 6 3 7 2 3 2" xfId="25598"/>
    <cellStyle name="Totale 2 6 6 3 7 2 3 2 2" xfId="37274"/>
    <cellStyle name="Totale 2 6 6 3 7 3" xfId="8483"/>
    <cellStyle name="Totale 2 6 6 3 7 3 2" xfId="19773"/>
    <cellStyle name="Totale 2 6 6 3 7 3 2 2" xfId="31199"/>
    <cellStyle name="Totale 2 6 6 3 7 3 2 2 2" xfId="42875"/>
    <cellStyle name="Totale 2 6 6 3 7 4" xfId="10409"/>
    <cellStyle name="Totale 2 6 6 3 7 4 2" xfId="21861"/>
    <cellStyle name="Totale 2 6 6 3 7 4 2 2" xfId="33537"/>
    <cellStyle name="Totale 2 6 6 3 8" xfId="2821"/>
    <cellStyle name="Totale 2 6 6 3 8 2" xfId="6142"/>
    <cellStyle name="Totale 2 6 6 3 8 2 2" xfId="17546"/>
    <cellStyle name="Totale 2 6 6 3 8 2 2 2" xfId="28972"/>
    <cellStyle name="Totale 2 6 6 3 8 2 2 2 2" xfId="40648"/>
    <cellStyle name="Totale 2 6 6 3 8 2 3" xfId="14548"/>
    <cellStyle name="Totale 2 6 6 3 8 2 3 2" xfId="25974"/>
    <cellStyle name="Totale 2 6 6 3 8 2 3 2 2" xfId="37650"/>
    <cellStyle name="Totale 2 6 6 3 8 3" xfId="8856"/>
    <cellStyle name="Totale 2 6 6 3 8 3 2" xfId="20146"/>
    <cellStyle name="Totale 2 6 6 3 8 3 2 2" xfId="31572"/>
    <cellStyle name="Totale 2 6 6 3 8 3 2 2 2" xfId="43248"/>
    <cellStyle name="Totale 2 6 6 3 8 4" xfId="9944"/>
    <cellStyle name="Totale 2 6 6 3 8 4 2" xfId="21396"/>
    <cellStyle name="Totale 2 6 6 3 8 4 2 2" xfId="33072"/>
    <cellStyle name="Totale 2 6 6 3 9" xfId="3135"/>
    <cellStyle name="Totale 2 6 6 3 9 2" xfId="6455"/>
    <cellStyle name="Totale 2 6 6 3 9 2 2" xfId="17851"/>
    <cellStyle name="Totale 2 6 6 3 9 2 2 2" xfId="29277"/>
    <cellStyle name="Totale 2 6 6 3 9 2 2 2 2" xfId="40953"/>
    <cellStyle name="Totale 2 6 6 3 9 2 3" xfId="14856"/>
    <cellStyle name="Totale 2 6 6 3 9 2 3 2" xfId="26282"/>
    <cellStyle name="Totale 2 6 6 3 9 2 3 2 2" xfId="37958"/>
    <cellStyle name="Totale 2 6 6 3 9 3" xfId="9083"/>
    <cellStyle name="Totale 2 6 6 3 9 3 2" xfId="20373"/>
    <cellStyle name="Totale 2 6 6 3 9 3 2 2" xfId="31799"/>
    <cellStyle name="Totale 2 6 6 3 9 3 2 2 2" xfId="43475"/>
    <cellStyle name="Totale 2 6 6 3 9 4" xfId="9237"/>
    <cellStyle name="Totale 2 6 6 3 9 4 2" xfId="20689"/>
    <cellStyle name="Totale 2 6 6 3 9 4 2 2" xfId="32365"/>
    <cellStyle name="Totale 2 6 6 4" xfId="301"/>
    <cellStyle name="Totale 2 6 6 4 10" xfId="10866"/>
    <cellStyle name="Totale 2 6 6 4 10 2" xfId="22318"/>
    <cellStyle name="Totale 2 6 6 4 10 2 2" xfId="33994"/>
    <cellStyle name="Totale 2 6 6 4 2" xfId="1413"/>
    <cellStyle name="Totale 2 6 6 4 2 2" xfId="4745"/>
    <cellStyle name="Totale 2 6 6 4 2 2 2" xfId="16272"/>
    <cellStyle name="Totale 2 6 6 4 2 2 2 2" xfId="27698"/>
    <cellStyle name="Totale 2 6 6 4 2 2 2 2 2" xfId="39374"/>
    <cellStyle name="Totale 2 6 6 4 2 2 3" xfId="13264"/>
    <cellStyle name="Totale 2 6 6 4 2 2 3 2" xfId="24691"/>
    <cellStyle name="Totale 2 6 6 4 2 2 3 2 2" xfId="36367"/>
    <cellStyle name="Totale 2 6 6 4 2 3" xfId="7582"/>
    <cellStyle name="Totale 2 6 6 4 2 3 2" xfId="18872"/>
    <cellStyle name="Totale 2 6 6 4 2 3 2 2" xfId="30298"/>
    <cellStyle name="Totale 2 6 6 4 2 3 2 2 2" xfId="41974"/>
    <cellStyle name="Totale 2 6 6 4 2 4" xfId="11371"/>
    <cellStyle name="Totale 2 6 6 4 2 4 2" xfId="22823"/>
    <cellStyle name="Totale 2 6 6 4 2 4 2 2" xfId="34499"/>
    <cellStyle name="Totale 2 6 6 4 3" xfId="1604"/>
    <cellStyle name="Totale 2 6 6 4 3 2" xfId="4934"/>
    <cellStyle name="Totale 2 6 6 4 3 2 2" xfId="16460"/>
    <cellStyle name="Totale 2 6 6 4 3 2 2 2" xfId="27886"/>
    <cellStyle name="Totale 2 6 6 4 3 2 2 2 2" xfId="39562"/>
    <cellStyle name="Totale 2 6 6 4 3 2 3" xfId="13452"/>
    <cellStyle name="Totale 2 6 6 4 3 2 3 2" xfId="24879"/>
    <cellStyle name="Totale 2 6 6 4 3 2 3 2 2" xfId="36555"/>
    <cellStyle name="Totale 2 6 6 4 3 3" xfId="7770"/>
    <cellStyle name="Totale 2 6 6 4 3 3 2" xfId="19060"/>
    <cellStyle name="Totale 2 6 6 4 3 3 2 2" xfId="30486"/>
    <cellStyle name="Totale 2 6 6 4 3 3 2 2 2" xfId="42162"/>
    <cellStyle name="Totale 2 6 6 4 3 4" xfId="9720"/>
    <cellStyle name="Totale 2 6 6 4 3 4 2" xfId="21172"/>
    <cellStyle name="Totale 2 6 6 4 3 4 2 2" xfId="32848"/>
    <cellStyle name="Totale 2 6 6 4 4" xfId="729"/>
    <cellStyle name="Totale 2 6 6 4 4 2" xfId="4092"/>
    <cellStyle name="Totale 2 6 6 4 4 2 2" xfId="15674"/>
    <cellStyle name="Totale 2 6 6 4 4 2 2 2" xfId="27100"/>
    <cellStyle name="Totale 2 6 6 4 4 2 2 2 2" xfId="38776"/>
    <cellStyle name="Totale 2 6 6 4 4 2 3" xfId="12662"/>
    <cellStyle name="Totale 2 6 6 4 4 2 3 2" xfId="24089"/>
    <cellStyle name="Totale 2 6 6 4 4 2 3 2 2" xfId="35765"/>
    <cellStyle name="Totale 2 6 6 4 4 3" xfId="6958"/>
    <cellStyle name="Totale 2 6 6 4 4 3 2" xfId="18273"/>
    <cellStyle name="Totale 2 6 6 4 4 3 2 2" xfId="29699"/>
    <cellStyle name="Totale 2 6 6 4 4 3 2 2 2" xfId="41375"/>
    <cellStyle name="Totale 2 6 6 4 4 4" xfId="9732"/>
    <cellStyle name="Totale 2 6 6 4 4 4 2" xfId="21184"/>
    <cellStyle name="Totale 2 6 6 4 4 4 2 2" xfId="32860"/>
    <cellStyle name="Totale 2 6 6 4 5" xfId="2001"/>
    <cellStyle name="Totale 2 6 6 4 5 2" xfId="5324"/>
    <cellStyle name="Totale 2 6 6 4 5 2 2" xfId="16761"/>
    <cellStyle name="Totale 2 6 6 4 5 2 2 2" xfId="28187"/>
    <cellStyle name="Totale 2 6 6 4 5 2 2 2 2" xfId="39863"/>
    <cellStyle name="Totale 2 6 6 4 5 2 3" xfId="13756"/>
    <cellStyle name="Totale 2 6 6 4 5 2 3 2" xfId="25182"/>
    <cellStyle name="Totale 2 6 6 4 5 2 3 2 2" xfId="36858"/>
    <cellStyle name="Totale 2 6 6 4 5 3" xfId="8071"/>
    <cellStyle name="Totale 2 6 6 4 5 3 2" xfId="19361"/>
    <cellStyle name="Totale 2 6 6 4 5 3 2 2" xfId="30787"/>
    <cellStyle name="Totale 2 6 6 4 5 3 2 2 2" xfId="42463"/>
    <cellStyle name="Totale 2 6 6 4 5 4" xfId="11174"/>
    <cellStyle name="Totale 2 6 6 4 5 4 2" xfId="22626"/>
    <cellStyle name="Totale 2 6 6 4 5 4 2 2" xfId="34302"/>
    <cellStyle name="Totale 2 6 6 4 6" xfId="2375"/>
    <cellStyle name="Totale 2 6 6 4 6 2" xfId="5698"/>
    <cellStyle name="Totale 2 6 6 4 6 2 2" xfId="17122"/>
    <cellStyle name="Totale 2 6 6 4 6 2 2 2" xfId="28548"/>
    <cellStyle name="Totale 2 6 6 4 6 2 2 2 2" xfId="40224"/>
    <cellStyle name="Totale 2 6 6 4 6 2 3" xfId="14121"/>
    <cellStyle name="Totale 2 6 6 4 6 2 3 2" xfId="25547"/>
    <cellStyle name="Totale 2 6 6 4 6 2 3 2 2" xfId="37223"/>
    <cellStyle name="Totale 2 6 6 4 6 3" xfId="8432"/>
    <cellStyle name="Totale 2 6 6 4 6 3 2" xfId="19722"/>
    <cellStyle name="Totale 2 6 6 4 6 3 2 2" xfId="31148"/>
    <cellStyle name="Totale 2 6 6 4 6 3 2 2 2" xfId="42824"/>
    <cellStyle name="Totale 2 6 6 4 6 4" xfId="9503"/>
    <cellStyle name="Totale 2 6 6 4 6 4 2" xfId="20955"/>
    <cellStyle name="Totale 2 6 6 4 6 4 2 2" xfId="32631"/>
    <cellStyle name="Totale 2 6 6 4 7" xfId="2815"/>
    <cellStyle name="Totale 2 6 6 4 7 2" xfId="6136"/>
    <cellStyle name="Totale 2 6 6 4 7 2 2" xfId="17540"/>
    <cellStyle name="Totale 2 6 6 4 7 2 2 2" xfId="28966"/>
    <cellStyle name="Totale 2 6 6 4 7 2 2 2 2" xfId="40642"/>
    <cellStyle name="Totale 2 6 6 4 7 2 3" xfId="14542"/>
    <cellStyle name="Totale 2 6 6 4 7 2 3 2" xfId="25968"/>
    <cellStyle name="Totale 2 6 6 4 7 2 3 2 2" xfId="37644"/>
    <cellStyle name="Totale 2 6 6 4 7 3" xfId="8850"/>
    <cellStyle name="Totale 2 6 6 4 7 3 2" xfId="20140"/>
    <cellStyle name="Totale 2 6 6 4 7 3 2 2" xfId="31566"/>
    <cellStyle name="Totale 2 6 6 4 7 3 2 2 2" xfId="43242"/>
    <cellStyle name="Totale 2 6 6 4 7 4" xfId="11699"/>
    <cellStyle name="Totale 2 6 6 4 7 4 2" xfId="23151"/>
    <cellStyle name="Totale 2 6 6 4 7 4 2 2" xfId="34827"/>
    <cellStyle name="Totale 2 6 6 4 8" xfId="3084"/>
    <cellStyle name="Totale 2 6 6 4 8 2" xfId="6404"/>
    <cellStyle name="Totale 2 6 6 4 8 2 2" xfId="17800"/>
    <cellStyle name="Totale 2 6 6 4 8 2 2 2" xfId="29226"/>
    <cellStyle name="Totale 2 6 6 4 8 2 2 2 2" xfId="40902"/>
    <cellStyle name="Totale 2 6 6 4 8 2 3" xfId="14805"/>
    <cellStyle name="Totale 2 6 6 4 8 2 3 2" xfId="26231"/>
    <cellStyle name="Totale 2 6 6 4 8 2 3 2 2" xfId="37907"/>
    <cellStyle name="Totale 2 6 6 4 8 3" xfId="11380"/>
    <cellStyle name="Totale 2 6 6 4 8 3 2" xfId="22832"/>
    <cellStyle name="Totale 2 6 6 4 8 3 2 2" xfId="34508"/>
    <cellStyle name="Totale 2 6 6 4 9" xfId="3689"/>
    <cellStyle name="Totale 2 6 6 4 9 2" xfId="15278"/>
    <cellStyle name="Totale 2 6 6 4 9 2 2" xfId="26704"/>
    <cellStyle name="Totale 2 6 6 4 9 2 2 2" xfId="38380"/>
    <cellStyle name="Totale 2 6 6 4 9 3" xfId="12265"/>
    <cellStyle name="Totale 2 6 6 4 9 3 2" xfId="23692"/>
    <cellStyle name="Totale 2 6 6 4 9 3 2 2" xfId="35368"/>
    <cellStyle name="Totale 2 6 6 5" xfId="468"/>
    <cellStyle name="Totale 2 6 6 5 2" xfId="1152"/>
    <cellStyle name="Totale 2 6 6 5 2 2" xfId="4509"/>
    <cellStyle name="Totale 2 6 6 5 2 2 2" xfId="16043"/>
    <cellStyle name="Totale 2 6 6 5 2 2 2 2" xfId="27469"/>
    <cellStyle name="Totale 2 6 6 5 2 2 2 2 2" xfId="39145"/>
    <cellStyle name="Totale 2 6 6 5 2 2 3" xfId="13033"/>
    <cellStyle name="Totale 2 6 6 5 2 2 3 2" xfId="24460"/>
    <cellStyle name="Totale 2 6 6 5 2 2 3 2 2" xfId="36136"/>
    <cellStyle name="Totale 2 6 6 5 2 3" xfId="7329"/>
    <cellStyle name="Totale 2 6 6 5 2 3 2" xfId="18643"/>
    <cellStyle name="Totale 2 6 6 5 2 3 2 2" xfId="30069"/>
    <cellStyle name="Totale 2 6 6 5 2 3 2 2 2" xfId="41745"/>
    <cellStyle name="Totale 2 6 6 5 2 4" xfId="9534"/>
    <cellStyle name="Totale 2 6 6 5 2 4 2" xfId="20986"/>
    <cellStyle name="Totale 2 6 6 5 2 4 2 2" xfId="32662"/>
    <cellStyle name="Totale 2 6 6 5 3" xfId="2168"/>
    <cellStyle name="Totale 2 6 6 5 3 2" xfId="5491"/>
    <cellStyle name="Totale 2 6 6 5 3 2 2" xfId="16927"/>
    <cellStyle name="Totale 2 6 6 5 3 2 2 2" xfId="28353"/>
    <cellStyle name="Totale 2 6 6 5 3 2 2 2 2" xfId="40029"/>
    <cellStyle name="Totale 2 6 6 5 3 2 3" xfId="13922"/>
    <cellStyle name="Totale 2 6 6 5 3 2 3 2" xfId="25348"/>
    <cellStyle name="Totale 2 6 6 5 3 2 3 2 2" xfId="37024"/>
    <cellStyle name="Totale 2 6 6 5 3 3" xfId="8237"/>
    <cellStyle name="Totale 2 6 6 5 3 3 2" xfId="19527"/>
    <cellStyle name="Totale 2 6 6 5 3 3 2 2" xfId="30953"/>
    <cellStyle name="Totale 2 6 6 5 3 3 2 2 2" xfId="42629"/>
    <cellStyle name="Totale 2 6 6 5 3 4" xfId="10657"/>
    <cellStyle name="Totale 2 6 6 5 3 4 2" xfId="22109"/>
    <cellStyle name="Totale 2 6 6 5 3 4 2 2" xfId="33785"/>
    <cellStyle name="Totale 2 6 6 5 4" xfId="2542"/>
    <cellStyle name="Totale 2 6 6 5 4 2" xfId="5865"/>
    <cellStyle name="Totale 2 6 6 5 4 2 2" xfId="17289"/>
    <cellStyle name="Totale 2 6 6 5 4 2 2 2" xfId="28715"/>
    <cellStyle name="Totale 2 6 6 5 4 2 2 2 2" xfId="40391"/>
    <cellStyle name="Totale 2 6 6 5 4 2 3" xfId="14288"/>
    <cellStyle name="Totale 2 6 6 5 4 2 3 2" xfId="25714"/>
    <cellStyle name="Totale 2 6 6 5 4 2 3 2 2" xfId="37390"/>
    <cellStyle name="Totale 2 6 6 5 4 3" xfId="8599"/>
    <cellStyle name="Totale 2 6 6 5 4 3 2" xfId="19889"/>
    <cellStyle name="Totale 2 6 6 5 4 3 2 2" xfId="31315"/>
    <cellStyle name="Totale 2 6 6 5 4 3 2 2 2" xfId="42991"/>
    <cellStyle name="Totale 2 6 6 5 4 4" xfId="9926"/>
    <cellStyle name="Totale 2 6 6 5 4 4 2" xfId="21378"/>
    <cellStyle name="Totale 2 6 6 5 4 4 2 2" xfId="33054"/>
    <cellStyle name="Totale 2 6 6 5 5" xfId="2653"/>
    <cellStyle name="Totale 2 6 6 5 5 2" xfId="5976"/>
    <cellStyle name="Totale 2 6 6 5 5 2 2" xfId="17388"/>
    <cellStyle name="Totale 2 6 6 5 5 2 2 2" xfId="28814"/>
    <cellStyle name="Totale 2 6 6 5 5 2 2 2 2" xfId="40490"/>
    <cellStyle name="Totale 2 6 6 5 5 2 3" xfId="14390"/>
    <cellStyle name="Totale 2 6 6 5 5 2 3 2" xfId="25816"/>
    <cellStyle name="Totale 2 6 6 5 5 2 3 2 2" xfId="37492"/>
    <cellStyle name="Totale 2 6 6 5 5 3" xfId="8698"/>
    <cellStyle name="Totale 2 6 6 5 5 3 2" xfId="19988"/>
    <cellStyle name="Totale 2 6 6 5 5 3 2 2" xfId="31414"/>
    <cellStyle name="Totale 2 6 6 5 5 3 2 2 2" xfId="43090"/>
    <cellStyle name="Totale 2 6 6 5 5 4" xfId="9858"/>
    <cellStyle name="Totale 2 6 6 5 5 4 2" xfId="21310"/>
    <cellStyle name="Totale 2 6 6 5 5 4 2 2" xfId="32986"/>
    <cellStyle name="Totale 2 6 6 5 6" xfId="3250"/>
    <cellStyle name="Totale 2 6 6 5 6 2" xfId="6570"/>
    <cellStyle name="Totale 2 6 6 5 6 2 2" xfId="17966"/>
    <cellStyle name="Totale 2 6 6 5 6 2 2 2" xfId="29392"/>
    <cellStyle name="Totale 2 6 6 5 6 2 2 2 2" xfId="41068"/>
    <cellStyle name="Totale 2 6 6 5 6 2 3" xfId="14971"/>
    <cellStyle name="Totale 2 6 6 5 6 2 3 2" xfId="26397"/>
    <cellStyle name="Totale 2 6 6 5 6 2 3 2 2" xfId="38073"/>
    <cellStyle name="Totale 2 6 6 5 6 3" xfId="9139"/>
    <cellStyle name="Totale 2 6 6 5 6 3 2" xfId="20428"/>
    <cellStyle name="Totale 2 6 6 5 6 3 2 2" xfId="31854"/>
    <cellStyle name="Totale 2 6 6 5 6 3 2 2 2" xfId="43530"/>
    <cellStyle name="Totale 2 6 6 5 6 4" xfId="10299"/>
    <cellStyle name="Totale 2 6 6 5 6 4 2" xfId="21751"/>
    <cellStyle name="Totale 2 6 6 5 6 4 2 2" xfId="33427"/>
    <cellStyle name="Totale 2 6 6 5 7" xfId="3391"/>
    <cellStyle name="Totale 2 6 6 5 7 2" xfId="6705"/>
    <cellStyle name="Totale 2 6 6 5 7 2 2" xfId="18096"/>
    <cellStyle name="Totale 2 6 6 5 7 2 2 2" xfId="29522"/>
    <cellStyle name="Totale 2 6 6 5 7 2 2 2 2" xfId="41198"/>
    <cellStyle name="Totale 2 6 6 5 7 2 3" xfId="15102"/>
    <cellStyle name="Totale 2 6 6 5 7 2 3 2" xfId="26528"/>
    <cellStyle name="Totale 2 6 6 5 7 2 3 2 2" xfId="38204"/>
    <cellStyle name="Totale 2 6 6 5 7 3" xfId="11978"/>
    <cellStyle name="Totale 2 6 6 5 7 3 2" xfId="23430"/>
    <cellStyle name="Totale 2 6 6 5 7 3 2 2" xfId="35106"/>
    <cellStyle name="Totale 2 6 6 5 8" xfId="3856"/>
    <cellStyle name="Totale 2 6 6 5 8 2" xfId="15444"/>
    <cellStyle name="Totale 2 6 6 5 8 2 2" xfId="26870"/>
    <cellStyle name="Totale 2 6 6 5 8 2 2 2" xfId="38546"/>
    <cellStyle name="Totale 2 6 6 5 8 3" xfId="12431"/>
    <cellStyle name="Totale 2 6 6 5 8 3 2" xfId="23858"/>
    <cellStyle name="Totale 2 6 6 5 8 3 2 2" xfId="35534"/>
    <cellStyle name="Totale 2 6 6 5 9" xfId="11270"/>
    <cellStyle name="Totale 2 6 6 5 9 2" xfId="22722"/>
    <cellStyle name="Totale 2 6 6 5 9 2 2" xfId="34398"/>
    <cellStyle name="Totale 2 6 6 6" xfId="959"/>
    <cellStyle name="Totale 2 6 6 6 2" xfId="4318"/>
    <cellStyle name="Totale 2 6 6 6 2 2" xfId="15855"/>
    <cellStyle name="Totale 2 6 6 6 2 2 2" xfId="27281"/>
    <cellStyle name="Totale 2 6 6 6 2 2 2 2" xfId="38957"/>
    <cellStyle name="Totale 2 6 6 6 2 3" xfId="12845"/>
    <cellStyle name="Totale 2 6 6 6 2 3 2" xfId="24272"/>
    <cellStyle name="Totale 2 6 6 6 2 3 2 2" xfId="35948"/>
    <cellStyle name="Totale 2 6 6 6 3" xfId="7141"/>
    <cellStyle name="Totale 2 6 6 6 3 2" xfId="18455"/>
    <cellStyle name="Totale 2 6 6 6 3 2 2" xfId="29881"/>
    <cellStyle name="Totale 2 6 6 6 3 2 2 2" xfId="41557"/>
    <cellStyle name="Totale 2 6 6 6 4" xfId="11743"/>
    <cellStyle name="Totale 2 6 6 6 4 2" xfId="23195"/>
    <cellStyle name="Totale 2 6 6 6 4 2 2" xfId="34871"/>
    <cellStyle name="Totale 2 6 6 7" xfId="1302"/>
    <cellStyle name="Totale 2 6 6 7 2" xfId="4646"/>
    <cellStyle name="Totale 2 6 6 7 2 2" xfId="16173"/>
    <cellStyle name="Totale 2 6 6 7 2 2 2" xfId="27599"/>
    <cellStyle name="Totale 2 6 6 7 2 2 2 2" xfId="39275"/>
    <cellStyle name="Totale 2 6 6 7 2 3" xfId="13165"/>
    <cellStyle name="Totale 2 6 6 7 2 3 2" xfId="24592"/>
    <cellStyle name="Totale 2 6 6 7 2 3 2 2" xfId="36268"/>
    <cellStyle name="Totale 2 6 6 7 3" xfId="7471"/>
    <cellStyle name="Totale 2 6 6 7 3 2" xfId="18773"/>
    <cellStyle name="Totale 2 6 6 7 3 2 2" xfId="30199"/>
    <cellStyle name="Totale 2 6 6 7 3 2 2 2" xfId="41875"/>
    <cellStyle name="Totale 2 6 6 7 4" xfId="9783"/>
    <cellStyle name="Totale 2 6 6 7 4 2" xfId="21235"/>
    <cellStyle name="Totale 2 6 6 7 4 2 2" xfId="32911"/>
    <cellStyle name="Totale 2 6 6 8" xfId="630"/>
    <cellStyle name="Totale 2 6 6 8 2" xfId="3993"/>
    <cellStyle name="Totale 2 6 6 8 2 2" xfId="15575"/>
    <cellStyle name="Totale 2 6 6 8 2 2 2" xfId="27001"/>
    <cellStyle name="Totale 2 6 6 8 2 2 2 2" xfId="38677"/>
    <cellStyle name="Totale 2 6 6 8 2 3" xfId="12563"/>
    <cellStyle name="Totale 2 6 6 8 2 3 2" xfId="23990"/>
    <cellStyle name="Totale 2 6 6 8 2 3 2 2" xfId="35666"/>
    <cellStyle name="Totale 2 6 6 8 3" xfId="6859"/>
    <cellStyle name="Totale 2 6 6 8 3 2" xfId="18174"/>
    <cellStyle name="Totale 2 6 6 8 3 2 2" xfId="29600"/>
    <cellStyle name="Totale 2 6 6 8 3 2 2 2" xfId="41276"/>
    <cellStyle name="Totale 2 6 6 8 4" xfId="11356"/>
    <cellStyle name="Totale 2 6 6 8 4 2" xfId="22808"/>
    <cellStyle name="Totale 2 6 6 8 4 2 2" xfId="34484"/>
    <cellStyle name="Totale 2 6 6 9" xfId="2277"/>
    <cellStyle name="Totale 2 6 6 9 2" xfId="5600"/>
    <cellStyle name="Totale 2 6 6 9 2 2" xfId="17026"/>
    <cellStyle name="Totale 2 6 6 9 2 2 2" xfId="28452"/>
    <cellStyle name="Totale 2 6 6 9 2 2 2 2" xfId="40128"/>
    <cellStyle name="Totale 2 6 6 9 2 3" xfId="14024"/>
    <cellStyle name="Totale 2 6 6 9 2 3 2" xfId="25450"/>
    <cellStyle name="Totale 2 6 6 9 2 3 2 2" xfId="37126"/>
    <cellStyle name="Totale 2 6 6 9 3" xfId="8336"/>
    <cellStyle name="Totale 2 6 6 9 3 2" xfId="19626"/>
    <cellStyle name="Totale 2 6 6 9 3 2 2" xfId="31052"/>
    <cellStyle name="Totale 2 6 6 9 3 2 2 2" xfId="42728"/>
    <cellStyle name="Totale 2 6 6 9 4" xfId="10049"/>
    <cellStyle name="Totale 2 6 6 9 4 2" xfId="21501"/>
    <cellStyle name="Totale 2 6 6 9 4 2 2" xfId="33177"/>
    <cellStyle name="Totale 2 6 7" xfId="167"/>
    <cellStyle name="Totale 2 6 7 10" xfId="2982"/>
    <cellStyle name="Totale 2 6 7 10 2" xfId="6302"/>
    <cellStyle name="Totale 2 6 7 10 2 2" xfId="17700"/>
    <cellStyle name="Totale 2 6 7 10 2 2 2" xfId="29126"/>
    <cellStyle name="Totale 2 6 7 10 2 2 2 2" xfId="40802"/>
    <cellStyle name="Totale 2 6 7 10 2 3" xfId="14705"/>
    <cellStyle name="Totale 2 6 7 10 2 3 2" xfId="26131"/>
    <cellStyle name="Totale 2 6 7 10 2 3 2 2" xfId="37807"/>
    <cellStyle name="Totale 2 6 7 10 3" xfId="9009"/>
    <cellStyle name="Totale 2 6 7 10 3 2" xfId="20299"/>
    <cellStyle name="Totale 2 6 7 10 3 2 2" xfId="31725"/>
    <cellStyle name="Totale 2 6 7 10 3 2 2 2" xfId="43401"/>
    <cellStyle name="Totale 2 6 7 10 4" xfId="11960"/>
    <cellStyle name="Totale 2 6 7 10 4 2" xfId="23412"/>
    <cellStyle name="Totale 2 6 7 10 4 2 2" xfId="35088"/>
    <cellStyle name="Totale 2 6 7 11" xfId="3576"/>
    <cellStyle name="Totale 2 6 7 11 2" xfId="15178"/>
    <cellStyle name="Totale 2 6 7 11 2 2" xfId="26604"/>
    <cellStyle name="Totale 2 6 7 11 2 2 2" xfId="38280"/>
    <cellStyle name="Totale 2 6 7 11 3" xfId="12165"/>
    <cellStyle name="Totale 2 6 7 11 3 2" xfId="23592"/>
    <cellStyle name="Totale 2 6 7 11 3 2 2" xfId="35268"/>
    <cellStyle name="Totale 2 6 7 2" xfId="287"/>
    <cellStyle name="Totale 2 6 7 2 10" xfId="3675"/>
    <cellStyle name="Totale 2 6 7 2 10 2" xfId="15264"/>
    <cellStyle name="Totale 2 6 7 2 10 2 2" xfId="26690"/>
    <cellStyle name="Totale 2 6 7 2 10 2 2 2" xfId="38366"/>
    <cellStyle name="Totale 2 6 7 2 10 3" xfId="12251"/>
    <cellStyle name="Totale 2 6 7 2 10 3 2" xfId="23678"/>
    <cellStyle name="Totale 2 6 7 2 10 3 2 2" xfId="35354"/>
    <cellStyle name="Totale 2 6 7 2 11" xfId="10965"/>
    <cellStyle name="Totale 2 6 7 2 11 2" xfId="22417"/>
    <cellStyle name="Totale 2 6 7 2 11 2 2" xfId="34093"/>
    <cellStyle name="Totale 2 6 7 2 2" xfId="1035"/>
    <cellStyle name="Totale 2 6 7 2 2 2" xfId="4392"/>
    <cellStyle name="Totale 2 6 7 2 2 2 2" xfId="15927"/>
    <cellStyle name="Totale 2 6 7 2 2 2 2 2" xfId="27353"/>
    <cellStyle name="Totale 2 6 7 2 2 2 2 2 2" xfId="39029"/>
    <cellStyle name="Totale 2 6 7 2 2 2 3" xfId="12917"/>
    <cellStyle name="Totale 2 6 7 2 2 2 3 2" xfId="24344"/>
    <cellStyle name="Totale 2 6 7 2 2 2 3 2 2" xfId="36020"/>
    <cellStyle name="Totale 2 6 7 2 2 3" xfId="7213"/>
    <cellStyle name="Totale 2 6 7 2 2 3 2" xfId="18527"/>
    <cellStyle name="Totale 2 6 7 2 2 3 2 2" xfId="29953"/>
    <cellStyle name="Totale 2 6 7 2 2 3 2 2 2" xfId="41629"/>
    <cellStyle name="Totale 2 6 7 2 2 4" xfId="11791"/>
    <cellStyle name="Totale 2 6 7 2 2 4 2" xfId="23243"/>
    <cellStyle name="Totale 2 6 7 2 2 4 2 2" xfId="34919"/>
    <cellStyle name="Totale 2 6 7 2 3" xfId="1399"/>
    <cellStyle name="Totale 2 6 7 2 3 2" xfId="4731"/>
    <cellStyle name="Totale 2 6 7 2 3 2 2" xfId="16258"/>
    <cellStyle name="Totale 2 6 7 2 3 2 2 2" xfId="27684"/>
    <cellStyle name="Totale 2 6 7 2 3 2 2 2 2" xfId="39360"/>
    <cellStyle name="Totale 2 6 7 2 3 2 3" xfId="13250"/>
    <cellStyle name="Totale 2 6 7 2 3 2 3 2" xfId="24677"/>
    <cellStyle name="Totale 2 6 7 2 3 2 3 2 2" xfId="36353"/>
    <cellStyle name="Totale 2 6 7 2 3 3" xfId="7568"/>
    <cellStyle name="Totale 2 6 7 2 3 3 2" xfId="18858"/>
    <cellStyle name="Totale 2 6 7 2 3 3 2 2" xfId="30284"/>
    <cellStyle name="Totale 2 6 7 2 3 3 2 2 2" xfId="41960"/>
    <cellStyle name="Totale 2 6 7 2 3 4" xfId="10945"/>
    <cellStyle name="Totale 2 6 7 2 3 4 2" xfId="22397"/>
    <cellStyle name="Totale 2 6 7 2 3 4 2 2" xfId="34073"/>
    <cellStyle name="Totale 2 6 7 2 4" xfId="1595"/>
    <cellStyle name="Totale 2 6 7 2 4 2" xfId="4925"/>
    <cellStyle name="Totale 2 6 7 2 4 2 2" xfId="16451"/>
    <cellStyle name="Totale 2 6 7 2 4 2 2 2" xfId="27877"/>
    <cellStyle name="Totale 2 6 7 2 4 2 2 2 2" xfId="39553"/>
    <cellStyle name="Totale 2 6 7 2 4 2 3" xfId="13443"/>
    <cellStyle name="Totale 2 6 7 2 4 2 3 2" xfId="24870"/>
    <cellStyle name="Totale 2 6 7 2 4 2 3 2 2" xfId="36546"/>
    <cellStyle name="Totale 2 6 7 2 4 3" xfId="7761"/>
    <cellStyle name="Totale 2 6 7 2 4 3 2" xfId="19051"/>
    <cellStyle name="Totale 2 6 7 2 4 3 2 2" xfId="30477"/>
    <cellStyle name="Totale 2 6 7 2 4 3 2 2 2" xfId="42153"/>
    <cellStyle name="Totale 2 6 7 2 4 4" xfId="11115"/>
    <cellStyle name="Totale 2 6 7 2 4 4 2" xfId="22567"/>
    <cellStyle name="Totale 2 6 7 2 4 4 2 2" xfId="34243"/>
    <cellStyle name="Totale 2 6 7 2 5" xfId="715"/>
    <cellStyle name="Totale 2 6 7 2 5 2" xfId="4078"/>
    <cellStyle name="Totale 2 6 7 2 5 2 2" xfId="15660"/>
    <cellStyle name="Totale 2 6 7 2 5 2 2 2" xfId="27086"/>
    <cellStyle name="Totale 2 6 7 2 5 2 2 2 2" xfId="38762"/>
    <cellStyle name="Totale 2 6 7 2 5 2 3" xfId="12648"/>
    <cellStyle name="Totale 2 6 7 2 5 2 3 2" xfId="24075"/>
    <cellStyle name="Totale 2 6 7 2 5 2 3 2 2" xfId="35751"/>
    <cellStyle name="Totale 2 6 7 2 5 3" xfId="6944"/>
    <cellStyle name="Totale 2 6 7 2 5 3 2" xfId="18259"/>
    <cellStyle name="Totale 2 6 7 2 5 3 2 2" xfId="29685"/>
    <cellStyle name="Totale 2 6 7 2 5 3 2 2 2" xfId="41361"/>
    <cellStyle name="Totale 2 6 7 2 5 4" xfId="9799"/>
    <cellStyle name="Totale 2 6 7 2 5 4 2" xfId="21251"/>
    <cellStyle name="Totale 2 6 7 2 5 4 2 2" xfId="32927"/>
    <cellStyle name="Totale 2 6 7 2 6" xfId="1987"/>
    <cellStyle name="Totale 2 6 7 2 6 2" xfId="5310"/>
    <cellStyle name="Totale 2 6 7 2 6 2 2" xfId="16747"/>
    <cellStyle name="Totale 2 6 7 2 6 2 2 2" xfId="28173"/>
    <cellStyle name="Totale 2 6 7 2 6 2 2 2 2" xfId="39849"/>
    <cellStyle name="Totale 2 6 7 2 6 2 3" xfId="13742"/>
    <cellStyle name="Totale 2 6 7 2 6 2 3 2" xfId="25168"/>
    <cellStyle name="Totale 2 6 7 2 6 2 3 2 2" xfId="36844"/>
    <cellStyle name="Totale 2 6 7 2 6 3" xfId="8057"/>
    <cellStyle name="Totale 2 6 7 2 6 3 2" xfId="19347"/>
    <cellStyle name="Totale 2 6 7 2 6 3 2 2" xfId="30773"/>
    <cellStyle name="Totale 2 6 7 2 6 3 2 2 2" xfId="42449"/>
    <cellStyle name="Totale 2 6 7 2 6 4" xfId="9277"/>
    <cellStyle name="Totale 2 6 7 2 6 4 2" xfId="20729"/>
    <cellStyle name="Totale 2 6 7 2 6 4 2 2" xfId="32405"/>
    <cellStyle name="Totale 2 6 7 2 7" xfId="2361"/>
    <cellStyle name="Totale 2 6 7 2 7 2" xfId="5684"/>
    <cellStyle name="Totale 2 6 7 2 7 2 2" xfId="17108"/>
    <cellStyle name="Totale 2 6 7 2 7 2 2 2" xfId="28534"/>
    <cellStyle name="Totale 2 6 7 2 7 2 2 2 2" xfId="40210"/>
    <cellStyle name="Totale 2 6 7 2 7 2 3" xfId="14107"/>
    <cellStyle name="Totale 2 6 7 2 7 2 3 2" xfId="25533"/>
    <cellStyle name="Totale 2 6 7 2 7 2 3 2 2" xfId="37209"/>
    <cellStyle name="Totale 2 6 7 2 7 3" xfId="8418"/>
    <cellStyle name="Totale 2 6 7 2 7 3 2" xfId="19708"/>
    <cellStyle name="Totale 2 6 7 2 7 3 2 2" xfId="31134"/>
    <cellStyle name="Totale 2 6 7 2 7 3 2 2 2" xfId="42810"/>
    <cellStyle name="Totale 2 6 7 2 7 4" xfId="12030"/>
    <cellStyle name="Totale 2 6 7 2 7 4 2" xfId="23482"/>
    <cellStyle name="Totale 2 6 7 2 7 4 2 2" xfId="35158"/>
    <cellStyle name="Totale 2 6 7 2 8" xfId="2724"/>
    <cellStyle name="Totale 2 6 7 2 8 2" xfId="6047"/>
    <cellStyle name="Totale 2 6 7 2 8 2 2" xfId="17456"/>
    <cellStyle name="Totale 2 6 7 2 8 2 2 2" xfId="28882"/>
    <cellStyle name="Totale 2 6 7 2 8 2 2 2 2" xfId="40558"/>
    <cellStyle name="Totale 2 6 7 2 8 2 3" xfId="14458"/>
    <cellStyle name="Totale 2 6 7 2 8 2 3 2" xfId="25884"/>
    <cellStyle name="Totale 2 6 7 2 8 2 3 2 2" xfId="37560"/>
    <cellStyle name="Totale 2 6 7 2 8 3" xfId="8766"/>
    <cellStyle name="Totale 2 6 7 2 8 3 2" xfId="20056"/>
    <cellStyle name="Totale 2 6 7 2 8 3 2 2" xfId="31482"/>
    <cellStyle name="Totale 2 6 7 2 8 3 2 2 2" xfId="43158"/>
    <cellStyle name="Totale 2 6 7 2 8 4" xfId="9414"/>
    <cellStyle name="Totale 2 6 7 2 8 4 2" xfId="20866"/>
    <cellStyle name="Totale 2 6 7 2 8 4 2 2" xfId="32542"/>
    <cellStyle name="Totale 2 6 7 2 9" xfId="3070"/>
    <cellStyle name="Totale 2 6 7 2 9 2" xfId="6390"/>
    <cellStyle name="Totale 2 6 7 2 9 2 2" xfId="17786"/>
    <cellStyle name="Totale 2 6 7 2 9 2 2 2" xfId="29212"/>
    <cellStyle name="Totale 2 6 7 2 9 2 2 2 2" xfId="40888"/>
    <cellStyle name="Totale 2 6 7 2 9 2 3" xfId="14791"/>
    <cellStyle name="Totale 2 6 7 2 9 2 3 2" xfId="26217"/>
    <cellStyle name="Totale 2 6 7 2 9 2 3 2 2" xfId="37893"/>
    <cellStyle name="Totale 2 6 7 2 9 3" xfId="11512"/>
    <cellStyle name="Totale 2 6 7 2 9 3 2" xfId="22964"/>
    <cellStyle name="Totale 2 6 7 2 9 3 2 2" xfId="34640"/>
    <cellStyle name="Totale 2 6 7 3" xfId="364"/>
    <cellStyle name="Totale 2 6 7 3 10" xfId="10022"/>
    <cellStyle name="Totale 2 6 7 3 10 2" xfId="21474"/>
    <cellStyle name="Totale 2 6 7 3 10 2 2" xfId="33150"/>
    <cellStyle name="Totale 2 6 7 3 2" xfId="1476"/>
    <cellStyle name="Totale 2 6 7 3 2 2" xfId="4808"/>
    <cellStyle name="Totale 2 6 7 3 2 2 2" xfId="16335"/>
    <cellStyle name="Totale 2 6 7 3 2 2 2 2" xfId="27761"/>
    <cellStyle name="Totale 2 6 7 3 2 2 2 2 2" xfId="39437"/>
    <cellStyle name="Totale 2 6 7 3 2 2 3" xfId="13327"/>
    <cellStyle name="Totale 2 6 7 3 2 2 3 2" xfId="24754"/>
    <cellStyle name="Totale 2 6 7 3 2 2 3 2 2" xfId="36430"/>
    <cellStyle name="Totale 2 6 7 3 2 3" xfId="7645"/>
    <cellStyle name="Totale 2 6 7 3 2 3 2" xfId="18935"/>
    <cellStyle name="Totale 2 6 7 3 2 3 2 2" xfId="30361"/>
    <cellStyle name="Totale 2 6 7 3 2 3 2 2 2" xfId="42037"/>
    <cellStyle name="Totale 2 6 7 3 2 4" xfId="9689"/>
    <cellStyle name="Totale 2 6 7 3 2 4 2" xfId="21141"/>
    <cellStyle name="Totale 2 6 7 3 2 4 2 2" xfId="32817"/>
    <cellStyle name="Totale 2 6 7 3 3" xfId="1619"/>
    <cellStyle name="Totale 2 6 7 3 3 2" xfId="4949"/>
    <cellStyle name="Totale 2 6 7 3 3 2 2" xfId="16473"/>
    <cellStyle name="Totale 2 6 7 3 3 2 2 2" xfId="27899"/>
    <cellStyle name="Totale 2 6 7 3 3 2 2 2 2" xfId="39575"/>
    <cellStyle name="Totale 2 6 7 3 3 2 3" xfId="13465"/>
    <cellStyle name="Totale 2 6 7 3 3 2 3 2" xfId="24892"/>
    <cellStyle name="Totale 2 6 7 3 3 2 3 2 2" xfId="36568"/>
    <cellStyle name="Totale 2 6 7 3 3 3" xfId="7783"/>
    <cellStyle name="Totale 2 6 7 3 3 3 2" xfId="19073"/>
    <cellStyle name="Totale 2 6 7 3 3 3 2 2" xfId="30499"/>
    <cellStyle name="Totale 2 6 7 3 3 3 2 2 2" xfId="42175"/>
    <cellStyle name="Totale 2 6 7 3 3 4" xfId="10549"/>
    <cellStyle name="Totale 2 6 7 3 3 4 2" xfId="22001"/>
    <cellStyle name="Totale 2 6 7 3 3 4 2 2" xfId="33677"/>
    <cellStyle name="Totale 2 6 7 3 4" xfId="792"/>
    <cellStyle name="Totale 2 6 7 3 4 2" xfId="4155"/>
    <cellStyle name="Totale 2 6 7 3 4 2 2" xfId="15737"/>
    <cellStyle name="Totale 2 6 7 3 4 2 2 2" xfId="27163"/>
    <cellStyle name="Totale 2 6 7 3 4 2 2 2 2" xfId="38839"/>
    <cellStyle name="Totale 2 6 7 3 4 2 3" xfId="12725"/>
    <cellStyle name="Totale 2 6 7 3 4 2 3 2" xfId="24152"/>
    <cellStyle name="Totale 2 6 7 3 4 2 3 2 2" xfId="35828"/>
    <cellStyle name="Totale 2 6 7 3 4 3" xfId="7021"/>
    <cellStyle name="Totale 2 6 7 3 4 3 2" xfId="18336"/>
    <cellStyle name="Totale 2 6 7 3 4 3 2 2" xfId="29762"/>
    <cellStyle name="Totale 2 6 7 3 4 3 2 2 2" xfId="41438"/>
    <cellStyle name="Totale 2 6 7 3 4 4" xfId="10956"/>
    <cellStyle name="Totale 2 6 7 3 4 4 2" xfId="22408"/>
    <cellStyle name="Totale 2 6 7 3 4 4 2 2" xfId="34084"/>
    <cellStyle name="Totale 2 6 7 3 5" xfId="2064"/>
    <cellStyle name="Totale 2 6 7 3 5 2" xfId="5387"/>
    <cellStyle name="Totale 2 6 7 3 5 2 2" xfId="16824"/>
    <cellStyle name="Totale 2 6 7 3 5 2 2 2" xfId="28250"/>
    <cellStyle name="Totale 2 6 7 3 5 2 2 2 2" xfId="39926"/>
    <cellStyle name="Totale 2 6 7 3 5 2 3" xfId="13819"/>
    <cellStyle name="Totale 2 6 7 3 5 2 3 2" xfId="25245"/>
    <cellStyle name="Totale 2 6 7 3 5 2 3 2 2" xfId="36921"/>
    <cellStyle name="Totale 2 6 7 3 5 3" xfId="8134"/>
    <cellStyle name="Totale 2 6 7 3 5 3 2" xfId="19424"/>
    <cellStyle name="Totale 2 6 7 3 5 3 2 2" xfId="30850"/>
    <cellStyle name="Totale 2 6 7 3 5 3 2 2 2" xfId="42526"/>
    <cellStyle name="Totale 2 6 7 3 5 4" xfId="9636"/>
    <cellStyle name="Totale 2 6 7 3 5 4 2" xfId="21088"/>
    <cellStyle name="Totale 2 6 7 3 5 4 2 2" xfId="32764"/>
    <cellStyle name="Totale 2 6 7 3 6" xfId="2438"/>
    <cellStyle name="Totale 2 6 7 3 6 2" xfId="5761"/>
    <cellStyle name="Totale 2 6 7 3 6 2 2" xfId="17185"/>
    <cellStyle name="Totale 2 6 7 3 6 2 2 2" xfId="28611"/>
    <cellStyle name="Totale 2 6 7 3 6 2 2 2 2" xfId="40287"/>
    <cellStyle name="Totale 2 6 7 3 6 2 3" xfId="14184"/>
    <cellStyle name="Totale 2 6 7 3 6 2 3 2" xfId="25610"/>
    <cellStyle name="Totale 2 6 7 3 6 2 3 2 2" xfId="37286"/>
    <cellStyle name="Totale 2 6 7 3 6 3" xfId="8495"/>
    <cellStyle name="Totale 2 6 7 3 6 3 2" xfId="19785"/>
    <cellStyle name="Totale 2 6 7 3 6 3 2 2" xfId="31211"/>
    <cellStyle name="Totale 2 6 7 3 6 3 2 2 2" xfId="42887"/>
    <cellStyle name="Totale 2 6 7 3 6 4" xfId="10825"/>
    <cellStyle name="Totale 2 6 7 3 6 4 2" xfId="22277"/>
    <cellStyle name="Totale 2 6 7 3 6 4 2 2" xfId="33953"/>
    <cellStyle name="Totale 2 6 7 3 7" xfId="2824"/>
    <cellStyle name="Totale 2 6 7 3 7 2" xfId="6145"/>
    <cellStyle name="Totale 2 6 7 3 7 2 2" xfId="17549"/>
    <cellStyle name="Totale 2 6 7 3 7 2 2 2" xfId="28975"/>
    <cellStyle name="Totale 2 6 7 3 7 2 2 2 2" xfId="40651"/>
    <cellStyle name="Totale 2 6 7 3 7 2 3" xfId="14551"/>
    <cellStyle name="Totale 2 6 7 3 7 2 3 2" xfId="25977"/>
    <cellStyle name="Totale 2 6 7 3 7 2 3 2 2" xfId="37653"/>
    <cellStyle name="Totale 2 6 7 3 7 3" xfId="8859"/>
    <cellStyle name="Totale 2 6 7 3 7 3 2" xfId="20149"/>
    <cellStyle name="Totale 2 6 7 3 7 3 2 2" xfId="31575"/>
    <cellStyle name="Totale 2 6 7 3 7 3 2 2 2" xfId="43251"/>
    <cellStyle name="Totale 2 6 7 3 7 4" xfId="10734"/>
    <cellStyle name="Totale 2 6 7 3 7 4 2" xfId="22186"/>
    <cellStyle name="Totale 2 6 7 3 7 4 2 2" xfId="33862"/>
    <cellStyle name="Totale 2 6 7 3 8" xfId="3147"/>
    <cellStyle name="Totale 2 6 7 3 8 2" xfId="6467"/>
    <cellStyle name="Totale 2 6 7 3 8 2 2" xfId="17863"/>
    <cellStyle name="Totale 2 6 7 3 8 2 2 2" xfId="29289"/>
    <cellStyle name="Totale 2 6 7 3 8 2 2 2 2" xfId="40965"/>
    <cellStyle name="Totale 2 6 7 3 8 2 3" xfId="14868"/>
    <cellStyle name="Totale 2 6 7 3 8 2 3 2" xfId="26294"/>
    <cellStyle name="Totale 2 6 7 3 8 2 3 2 2" xfId="37970"/>
    <cellStyle name="Totale 2 6 7 3 8 3" xfId="9965"/>
    <cellStyle name="Totale 2 6 7 3 8 3 2" xfId="21417"/>
    <cellStyle name="Totale 2 6 7 3 8 3 2 2" xfId="33093"/>
    <cellStyle name="Totale 2 6 7 3 9" xfId="3752"/>
    <cellStyle name="Totale 2 6 7 3 9 2" xfId="15341"/>
    <cellStyle name="Totale 2 6 7 3 9 2 2" xfId="26767"/>
    <cellStyle name="Totale 2 6 7 3 9 2 2 2" xfId="38443"/>
    <cellStyle name="Totale 2 6 7 3 9 3" xfId="12328"/>
    <cellStyle name="Totale 2 6 7 3 9 3 2" xfId="23755"/>
    <cellStyle name="Totale 2 6 7 3 9 3 2 2" xfId="35431"/>
    <cellStyle name="Totale 2 6 7 4" xfId="480"/>
    <cellStyle name="Totale 2 6 7 4 2" xfId="1164"/>
    <cellStyle name="Totale 2 6 7 4 2 2" xfId="4521"/>
    <cellStyle name="Totale 2 6 7 4 2 2 2" xfId="16055"/>
    <cellStyle name="Totale 2 6 7 4 2 2 2 2" xfId="27481"/>
    <cellStyle name="Totale 2 6 7 4 2 2 2 2 2" xfId="39157"/>
    <cellStyle name="Totale 2 6 7 4 2 2 3" xfId="13045"/>
    <cellStyle name="Totale 2 6 7 4 2 2 3 2" xfId="24472"/>
    <cellStyle name="Totale 2 6 7 4 2 2 3 2 2" xfId="36148"/>
    <cellStyle name="Totale 2 6 7 4 2 3" xfId="7341"/>
    <cellStyle name="Totale 2 6 7 4 2 3 2" xfId="18655"/>
    <cellStyle name="Totale 2 6 7 4 2 3 2 2" xfId="30081"/>
    <cellStyle name="Totale 2 6 7 4 2 3 2 2 2" xfId="41757"/>
    <cellStyle name="Totale 2 6 7 4 2 4" xfId="10180"/>
    <cellStyle name="Totale 2 6 7 4 2 4 2" xfId="21632"/>
    <cellStyle name="Totale 2 6 7 4 2 4 2 2" xfId="33308"/>
    <cellStyle name="Totale 2 6 7 4 3" xfId="2180"/>
    <cellStyle name="Totale 2 6 7 4 3 2" xfId="5503"/>
    <cellStyle name="Totale 2 6 7 4 3 2 2" xfId="16939"/>
    <cellStyle name="Totale 2 6 7 4 3 2 2 2" xfId="28365"/>
    <cellStyle name="Totale 2 6 7 4 3 2 2 2 2" xfId="40041"/>
    <cellStyle name="Totale 2 6 7 4 3 2 3" xfId="13934"/>
    <cellStyle name="Totale 2 6 7 4 3 2 3 2" xfId="25360"/>
    <cellStyle name="Totale 2 6 7 4 3 2 3 2 2" xfId="37036"/>
    <cellStyle name="Totale 2 6 7 4 3 3" xfId="8249"/>
    <cellStyle name="Totale 2 6 7 4 3 3 2" xfId="19539"/>
    <cellStyle name="Totale 2 6 7 4 3 3 2 2" xfId="30965"/>
    <cellStyle name="Totale 2 6 7 4 3 3 2 2 2" xfId="42641"/>
    <cellStyle name="Totale 2 6 7 4 3 4" xfId="11619"/>
    <cellStyle name="Totale 2 6 7 4 3 4 2" xfId="23071"/>
    <cellStyle name="Totale 2 6 7 4 3 4 2 2" xfId="34747"/>
    <cellStyle name="Totale 2 6 7 4 4" xfId="2554"/>
    <cellStyle name="Totale 2 6 7 4 4 2" xfId="5877"/>
    <cellStyle name="Totale 2 6 7 4 4 2 2" xfId="17301"/>
    <cellStyle name="Totale 2 6 7 4 4 2 2 2" xfId="28727"/>
    <cellStyle name="Totale 2 6 7 4 4 2 2 2 2" xfId="40403"/>
    <cellStyle name="Totale 2 6 7 4 4 2 3" xfId="14300"/>
    <cellStyle name="Totale 2 6 7 4 4 2 3 2" xfId="25726"/>
    <cellStyle name="Totale 2 6 7 4 4 2 3 2 2" xfId="37402"/>
    <cellStyle name="Totale 2 6 7 4 4 3" xfId="8611"/>
    <cellStyle name="Totale 2 6 7 4 4 3 2" xfId="19901"/>
    <cellStyle name="Totale 2 6 7 4 4 3 2 2" xfId="31327"/>
    <cellStyle name="Totale 2 6 7 4 4 3 2 2 2" xfId="43003"/>
    <cellStyle name="Totale 2 6 7 4 4 4" xfId="9794"/>
    <cellStyle name="Totale 2 6 7 4 4 4 2" xfId="21246"/>
    <cellStyle name="Totale 2 6 7 4 4 4 2 2" xfId="32922"/>
    <cellStyle name="Totale 2 6 7 4 5" xfId="1832"/>
    <cellStyle name="Totale 2 6 7 4 5 2" xfId="5156"/>
    <cellStyle name="Totale 2 6 7 4 5 2 2" xfId="16615"/>
    <cellStyle name="Totale 2 6 7 4 5 2 2 2" xfId="28041"/>
    <cellStyle name="Totale 2 6 7 4 5 2 2 2 2" xfId="39717"/>
    <cellStyle name="Totale 2 6 7 4 5 2 3" xfId="13610"/>
    <cellStyle name="Totale 2 6 7 4 5 2 3 2" xfId="25036"/>
    <cellStyle name="Totale 2 6 7 4 5 2 3 2 2" xfId="36712"/>
    <cellStyle name="Totale 2 6 7 4 5 3" xfId="7925"/>
    <cellStyle name="Totale 2 6 7 4 5 3 2" xfId="19215"/>
    <cellStyle name="Totale 2 6 7 4 5 3 2 2" xfId="30641"/>
    <cellStyle name="Totale 2 6 7 4 5 3 2 2 2" xfId="42317"/>
    <cellStyle name="Totale 2 6 7 4 5 4" xfId="11730"/>
    <cellStyle name="Totale 2 6 7 4 5 4 2" xfId="23182"/>
    <cellStyle name="Totale 2 6 7 4 5 4 2 2" xfId="34858"/>
    <cellStyle name="Totale 2 6 7 4 6" xfId="3262"/>
    <cellStyle name="Totale 2 6 7 4 6 2" xfId="6582"/>
    <cellStyle name="Totale 2 6 7 4 6 2 2" xfId="17978"/>
    <cellStyle name="Totale 2 6 7 4 6 2 2 2" xfId="29404"/>
    <cellStyle name="Totale 2 6 7 4 6 2 2 2 2" xfId="41080"/>
    <cellStyle name="Totale 2 6 7 4 6 2 3" xfId="14983"/>
    <cellStyle name="Totale 2 6 7 4 6 2 3 2" xfId="26409"/>
    <cellStyle name="Totale 2 6 7 4 6 2 3 2 2" xfId="38085"/>
    <cellStyle name="Totale 2 6 7 4 6 3" xfId="9151"/>
    <cellStyle name="Totale 2 6 7 4 6 3 2" xfId="20440"/>
    <cellStyle name="Totale 2 6 7 4 6 3 2 2" xfId="31866"/>
    <cellStyle name="Totale 2 6 7 4 6 3 2 2 2" xfId="43542"/>
    <cellStyle name="Totale 2 6 7 4 6 4" xfId="9368"/>
    <cellStyle name="Totale 2 6 7 4 6 4 2" xfId="20820"/>
    <cellStyle name="Totale 2 6 7 4 6 4 2 2" xfId="32496"/>
    <cellStyle name="Totale 2 6 7 4 7" xfId="3403"/>
    <cellStyle name="Totale 2 6 7 4 7 2" xfId="6717"/>
    <cellStyle name="Totale 2 6 7 4 7 2 2" xfId="18108"/>
    <cellStyle name="Totale 2 6 7 4 7 2 2 2" xfId="29534"/>
    <cellStyle name="Totale 2 6 7 4 7 2 2 2 2" xfId="41210"/>
    <cellStyle name="Totale 2 6 7 4 7 2 3" xfId="15114"/>
    <cellStyle name="Totale 2 6 7 4 7 2 3 2" xfId="26540"/>
    <cellStyle name="Totale 2 6 7 4 7 2 3 2 2" xfId="38216"/>
    <cellStyle name="Totale 2 6 7 4 7 3" xfId="11979"/>
    <cellStyle name="Totale 2 6 7 4 7 3 2" xfId="23431"/>
    <cellStyle name="Totale 2 6 7 4 7 3 2 2" xfId="35107"/>
    <cellStyle name="Totale 2 6 7 4 8" xfId="3868"/>
    <cellStyle name="Totale 2 6 7 4 8 2" xfId="15456"/>
    <cellStyle name="Totale 2 6 7 4 8 2 2" xfId="26882"/>
    <cellStyle name="Totale 2 6 7 4 8 2 2 2" xfId="38558"/>
    <cellStyle name="Totale 2 6 7 4 8 3" xfId="12443"/>
    <cellStyle name="Totale 2 6 7 4 8 3 2" xfId="23870"/>
    <cellStyle name="Totale 2 6 7 4 8 3 2 2" xfId="35546"/>
    <cellStyle name="Totale 2 6 7 4 9" xfId="11661"/>
    <cellStyle name="Totale 2 6 7 4 9 2" xfId="23113"/>
    <cellStyle name="Totale 2 6 7 4 9 2 2" xfId="34789"/>
    <cellStyle name="Totale 2 6 7 5" xfId="929"/>
    <cellStyle name="Totale 2 6 7 5 2" xfId="4288"/>
    <cellStyle name="Totale 2 6 7 5 2 2" xfId="15841"/>
    <cellStyle name="Totale 2 6 7 5 2 2 2" xfId="27267"/>
    <cellStyle name="Totale 2 6 7 5 2 2 2 2" xfId="38943"/>
    <cellStyle name="Totale 2 6 7 5 2 3" xfId="12831"/>
    <cellStyle name="Totale 2 6 7 5 2 3 2" xfId="24258"/>
    <cellStyle name="Totale 2 6 7 5 2 3 2 2" xfId="35934"/>
    <cellStyle name="Totale 2 6 7 5 3" xfId="7127"/>
    <cellStyle name="Totale 2 6 7 5 3 2" xfId="18441"/>
    <cellStyle name="Totale 2 6 7 5 3 2 2" xfId="29867"/>
    <cellStyle name="Totale 2 6 7 5 3 2 2 2" xfId="41543"/>
    <cellStyle name="Totale 2 6 7 5 4" xfId="9909"/>
    <cellStyle name="Totale 2 6 7 5 4 2" xfId="21361"/>
    <cellStyle name="Totale 2 6 7 5 4 2 2" xfId="33037"/>
    <cellStyle name="Totale 2 6 7 6" xfId="1314"/>
    <cellStyle name="Totale 2 6 7 6 2" xfId="4658"/>
    <cellStyle name="Totale 2 6 7 6 2 2" xfId="16185"/>
    <cellStyle name="Totale 2 6 7 6 2 2 2" xfId="27611"/>
    <cellStyle name="Totale 2 6 7 6 2 2 2 2" xfId="39287"/>
    <cellStyle name="Totale 2 6 7 6 2 3" xfId="13177"/>
    <cellStyle name="Totale 2 6 7 6 2 3 2" xfId="24604"/>
    <cellStyle name="Totale 2 6 7 6 2 3 2 2" xfId="36280"/>
    <cellStyle name="Totale 2 6 7 6 3" xfId="7483"/>
    <cellStyle name="Totale 2 6 7 6 3 2" xfId="18785"/>
    <cellStyle name="Totale 2 6 7 6 3 2 2" xfId="30211"/>
    <cellStyle name="Totale 2 6 7 6 3 2 2 2" xfId="41887"/>
    <cellStyle name="Totale 2 6 7 6 4" xfId="12045"/>
    <cellStyle name="Totale 2 6 7 6 4 2" xfId="23497"/>
    <cellStyle name="Totale 2 6 7 6 4 2 2" xfId="35173"/>
    <cellStyle name="Totale 2 6 7 7" xfId="642"/>
    <cellStyle name="Totale 2 6 7 7 2" xfId="4005"/>
    <cellStyle name="Totale 2 6 7 7 2 2" xfId="15587"/>
    <cellStyle name="Totale 2 6 7 7 2 2 2" xfId="27013"/>
    <cellStyle name="Totale 2 6 7 7 2 2 2 2" xfId="38689"/>
    <cellStyle name="Totale 2 6 7 7 2 3" xfId="12575"/>
    <cellStyle name="Totale 2 6 7 7 2 3 2" xfId="24002"/>
    <cellStyle name="Totale 2 6 7 7 2 3 2 2" xfId="35678"/>
    <cellStyle name="Totale 2 6 7 7 3" xfId="6871"/>
    <cellStyle name="Totale 2 6 7 7 3 2" xfId="18186"/>
    <cellStyle name="Totale 2 6 7 7 3 2 2" xfId="29612"/>
    <cellStyle name="Totale 2 6 7 7 3 2 2 2" xfId="41288"/>
    <cellStyle name="Totale 2 6 7 7 4" xfId="10019"/>
    <cellStyle name="Totale 2 6 7 7 4 2" xfId="21471"/>
    <cellStyle name="Totale 2 6 7 7 4 2 2" xfId="33147"/>
    <cellStyle name="Totale 2 6 7 8" xfId="1764"/>
    <cellStyle name="Totale 2 6 7 8 2" xfId="5088"/>
    <cellStyle name="Totale 2 6 7 8 2 2" xfId="16572"/>
    <cellStyle name="Totale 2 6 7 8 2 2 2" xfId="27998"/>
    <cellStyle name="Totale 2 6 7 8 2 2 2 2" xfId="39674"/>
    <cellStyle name="Totale 2 6 7 8 2 3" xfId="13565"/>
    <cellStyle name="Totale 2 6 7 8 2 3 2" xfId="24992"/>
    <cellStyle name="Totale 2 6 7 8 2 3 2 2" xfId="36668"/>
    <cellStyle name="Totale 2 6 7 8 3" xfId="7882"/>
    <cellStyle name="Totale 2 6 7 8 3 2" xfId="19172"/>
    <cellStyle name="Totale 2 6 7 8 3 2 2" xfId="30598"/>
    <cellStyle name="Totale 2 6 7 8 3 2 2 2" xfId="42274"/>
    <cellStyle name="Totale 2 6 7 8 4" xfId="9573"/>
    <cellStyle name="Totale 2 6 7 8 4 2" xfId="21025"/>
    <cellStyle name="Totale 2 6 7 8 4 2 2" xfId="32701"/>
    <cellStyle name="Totale 2 6 7 9" xfId="2763"/>
    <cellStyle name="Totale 2 6 7 9 2" xfId="6085"/>
    <cellStyle name="Totale 2 6 7 9 2 2" xfId="17492"/>
    <cellStyle name="Totale 2 6 7 9 2 2 2" xfId="28918"/>
    <cellStyle name="Totale 2 6 7 9 2 2 2 2" xfId="40594"/>
    <cellStyle name="Totale 2 6 7 9 2 3" xfId="14494"/>
    <cellStyle name="Totale 2 6 7 9 2 3 2" xfId="25920"/>
    <cellStyle name="Totale 2 6 7 9 2 3 2 2" xfId="37596"/>
    <cellStyle name="Totale 2 6 7 9 3" xfId="8802"/>
    <cellStyle name="Totale 2 6 7 9 3 2" xfId="20092"/>
    <cellStyle name="Totale 2 6 7 9 3 2 2" xfId="31518"/>
    <cellStyle name="Totale 2 6 7 9 3 2 2 2" xfId="43194"/>
    <cellStyle name="Totale 2 6 7 9 4" xfId="11141"/>
    <cellStyle name="Totale 2 6 7 9 4 2" xfId="22593"/>
    <cellStyle name="Totale 2 6 7 9 4 2 2" xfId="34269"/>
    <cellStyle name="Totale 2 6 8" xfId="147"/>
    <cellStyle name="Totale 2 6 8 10" xfId="2964"/>
    <cellStyle name="Totale 2 6 8 10 2" xfId="6284"/>
    <cellStyle name="Totale 2 6 8 10 2 2" xfId="17682"/>
    <cellStyle name="Totale 2 6 8 10 2 2 2" xfId="29108"/>
    <cellStyle name="Totale 2 6 8 10 2 2 2 2" xfId="40784"/>
    <cellStyle name="Totale 2 6 8 10 2 3" xfId="14687"/>
    <cellStyle name="Totale 2 6 8 10 2 3 2" xfId="26113"/>
    <cellStyle name="Totale 2 6 8 10 2 3 2 2" xfId="37789"/>
    <cellStyle name="Totale 2 6 8 10 3" xfId="8991"/>
    <cellStyle name="Totale 2 6 8 10 3 2" xfId="20281"/>
    <cellStyle name="Totale 2 6 8 10 3 2 2" xfId="31707"/>
    <cellStyle name="Totale 2 6 8 10 3 2 2 2" xfId="43383"/>
    <cellStyle name="Totale 2 6 8 10 4" xfId="10983"/>
    <cellStyle name="Totale 2 6 8 10 4 2" xfId="22435"/>
    <cellStyle name="Totale 2 6 8 10 4 2 2" xfId="34111"/>
    <cellStyle name="Totale 2 6 8 11" xfId="3558"/>
    <cellStyle name="Totale 2 6 8 11 2" xfId="15160"/>
    <cellStyle name="Totale 2 6 8 11 2 2" xfId="26586"/>
    <cellStyle name="Totale 2 6 8 11 2 2 2" xfId="38262"/>
    <cellStyle name="Totale 2 6 8 11 3" xfId="12147"/>
    <cellStyle name="Totale 2 6 8 11 3 2" xfId="23574"/>
    <cellStyle name="Totale 2 6 8 11 3 2 2" xfId="35250"/>
    <cellStyle name="Totale 2 6 8 2" xfId="293"/>
    <cellStyle name="Totale 2 6 8 2 10" xfId="3681"/>
    <cellStyle name="Totale 2 6 8 2 10 2" xfId="15270"/>
    <cellStyle name="Totale 2 6 8 2 10 2 2" xfId="26696"/>
    <cellStyle name="Totale 2 6 8 2 10 2 2 2" xfId="38372"/>
    <cellStyle name="Totale 2 6 8 2 10 3" xfId="12257"/>
    <cellStyle name="Totale 2 6 8 2 10 3 2" xfId="23684"/>
    <cellStyle name="Totale 2 6 8 2 10 3 2 2" xfId="35360"/>
    <cellStyle name="Totale 2 6 8 2 11" xfId="10926"/>
    <cellStyle name="Totale 2 6 8 2 11 2" xfId="22378"/>
    <cellStyle name="Totale 2 6 8 2 11 2 2" xfId="34054"/>
    <cellStyle name="Totale 2 6 8 2 2" xfId="1041"/>
    <cellStyle name="Totale 2 6 8 2 2 2" xfId="4398"/>
    <cellStyle name="Totale 2 6 8 2 2 2 2" xfId="15933"/>
    <cellStyle name="Totale 2 6 8 2 2 2 2 2" xfId="27359"/>
    <cellStyle name="Totale 2 6 8 2 2 2 2 2 2" xfId="39035"/>
    <cellStyle name="Totale 2 6 8 2 2 2 3" xfId="12923"/>
    <cellStyle name="Totale 2 6 8 2 2 2 3 2" xfId="24350"/>
    <cellStyle name="Totale 2 6 8 2 2 2 3 2 2" xfId="36026"/>
    <cellStyle name="Totale 2 6 8 2 2 3" xfId="7219"/>
    <cellStyle name="Totale 2 6 8 2 2 3 2" xfId="18533"/>
    <cellStyle name="Totale 2 6 8 2 2 3 2 2" xfId="29959"/>
    <cellStyle name="Totale 2 6 8 2 2 3 2 2 2" xfId="41635"/>
    <cellStyle name="Totale 2 6 8 2 2 4" xfId="10074"/>
    <cellStyle name="Totale 2 6 8 2 2 4 2" xfId="21526"/>
    <cellStyle name="Totale 2 6 8 2 2 4 2 2" xfId="33202"/>
    <cellStyle name="Totale 2 6 8 2 3" xfId="1405"/>
    <cellStyle name="Totale 2 6 8 2 3 2" xfId="4737"/>
    <cellStyle name="Totale 2 6 8 2 3 2 2" xfId="16264"/>
    <cellStyle name="Totale 2 6 8 2 3 2 2 2" xfId="27690"/>
    <cellStyle name="Totale 2 6 8 2 3 2 2 2 2" xfId="39366"/>
    <cellStyle name="Totale 2 6 8 2 3 2 3" xfId="13256"/>
    <cellStyle name="Totale 2 6 8 2 3 2 3 2" xfId="24683"/>
    <cellStyle name="Totale 2 6 8 2 3 2 3 2 2" xfId="36359"/>
    <cellStyle name="Totale 2 6 8 2 3 3" xfId="7574"/>
    <cellStyle name="Totale 2 6 8 2 3 3 2" xfId="18864"/>
    <cellStyle name="Totale 2 6 8 2 3 3 2 2" xfId="30290"/>
    <cellStyle name="Totale 2 6 8 2 3 3 2 2 2" xfId="41966"/>
    <cellStyle name="Totale 2 6 8 2 3 4" xfId="10738"/>
    <cellStyle name="Totale 2 6 8 2 3 4 2" xfId="22190"/>
    <cellStyle name="Totale 2 6 8 2 3 4 2 2" xfId="33866"/>
    <cellStyle name="Totale 2 6 8 2 4" xfId="1601"/>
    <cellStyle name="Totale 2 6 8 2 4 2" xfId="4931"/>
    <cellStyle name="Totale 2 6 8 2 4 2 2" xfId="16457"/>
    <cellStyle name="Totale 2 6 8 2 4 2 2 2" xfId="27883"/>
    <cellStyle name="Totale 2 6 8 2 4 2 2 2 2" xfId="39559"/>
    <cellStyle name="Totale 2 6 8 2 4 2 3" xfId="13449"/>
    <cellStyle name="Totale 2 6 8 2 4 2 3 2" xfId="24876"/>
    <cellStyle name="Totale 2 6 8 2 4 2 3 2 2" xfId="36552"/>
    <cellStyle name="Totale 2 6 8 2 4 3" xfId="7767"/>
    <cellStyle name="Totale 2 6 8 2 4 3 2" xfId="19057"/>
    <cellStyle name="Totale 2 6 8 2 4 3 2 2" xfId="30483"/>
    <cellStyle name="Totale 2 6 8 2 4 3 2 2 2" xfId="42159"/>
    <cellStyle name="Totale 2 6 8 2 4 4" xfId="9383"/>
    <cellStyle name="Totale 2 6 8 2 4 4 2" xfId="20835"/>
    <cellStyle name="Totale 2 6 8 2 4 4 2 2" xfId="32511"/>
    <cellStyle name="Totale 2 6 8 2 5" xfId="721"/>
    <cellStyle name="Totale 2 6 8 2 5 2" xfId="4084"/>
    <cellStyle name="Totale 2 6 8 2 5 2 2" xfId="15666"/>
    <cellStyle name="Totale 2 6 8 2 5 2 2 2" xfId="27092"/>
    <cellStyle name="Totale 2 6 8 2 5 2 2 2 2" xfId="38768"/>
    <cellStyle name="Totale 2 6 8 2 5 2 3" xfId="12654"/>
    <cellStyle name="Totale 2 6 8 2 5 2 3 2" xfId="24081"/>
    <cellStyle name="Totale 2 6 8 2 5 2 3 2 2" xfId="35757"/>
    <cellStyle name="Totale 2 6 8 2 5 3" xfId="6950"/>
    <cellStyle name="Totale 2 6 8 2 5 3 2" xfId="18265"/>
    <cellStyle name="Totale 2 6 8 2 5 3 2 2" xfId="29691"/>
    <cellStyle name="Totale 2 6 8 2 5 3 2 2 2" xfId="41367"/>
    <cellStyle name="Totale 2 6 8 2 5 4" xfId="11025"/>
    <cellStyle name="Totale 2 6 8 2 5 4 2" xfId="22477"/>
    <cellStyle name="Totale 2 6 8 2 5 4 2 2" xfId="34153"/>
    <cellStyle name="Totale 2 6 8 2 6" xfId="1993"/>
    <cellStyle name="Totale 2 6 8 2 6 2" xfId="5316"/>
    <cellStyle name="Totale 2 6 8 2 6 2 2" xfId="16753"/>
    <cellStyle name="Totale 2 6 8 2 6 2 2 2" xfId="28179"/>
    <cellStyle name="Totale 2 6 8 2 6 2 2 2 2" xfId="39855"/>
    <cellStyle name="Totale 2 6 8 2 6 2 3" xfId="13748"/>
    <cellStyle name="Totale 2 6 8 2 6 2 3 2" xfId="25174"/>
    <cellStyle name="Totale 2 6 8 2 6 2 3 2 2" xfId="36850"/>
    <cellStyle name="Totale 2 6 8 2 6 3" xfId="8063"/>
    <cellStyle name="Totale 2 6 8 2 6 3 2" xfId="19353"/>
    <cellStyle name="Totale 2 6 8 2 6 3 2 2" xfId="30779"/>
    <cellStyle name="Totale 2 6 8 2 6 3 2 2 2" xfId="42455"/>
    <cellStyle name="Totale 2 6 8 2 6 4" xfId="11913"/>
    <cellStyle name="Totale 2 6 8 2 6 4 2" xfId="23365"/>
    <cellStyle name="Totale 2 6 8 2 6 4 2 2" xfId="35041"/>
    <cellStyle name="Totale 2 6 8 2 7" xfId="2367"/>
    <cellStyle name="Totale 2 6 8 2 7 2" xfId="5690"/>
    <cellStyle name="Totale 2 6 8 2 7 2 2" xfId="17114"/>
    <cellStyle name="Totale 2 6 8 2 7 2 2 2" xfId="28540"/>
    <cellStyle name="Totale 2 6 8 2 7 2 2 2 2" xfId="40216"/>
    <cellStyle name="Totale 2 6 8 2 7 2 3" xfId="14113"/>
    <cellStyle name="Totale 2 6 8 2 7 2 3 2" xfId="25539"/>
    <cellStyle name="Totale 2 6 8 2 7 2 3 2 2" xfId="37215"/>
    <cellStyle name="Totale 2 6 8 2 7 3" xfId="8424"/>
    <cellStyle name="Totale 2 6 8 2 7 3 2" xfId="19714"/>
    <cellStyle name="Totale 2 6 8 2 7 3 2 2" xfId="31140"/>
    <cellStyle name="Totale 2 6 8 2 7 3 2 2 2" xfId="42816"/>
    <cellStyle name="Totale 2 6 8 2 7 4" xfId="9577"/>
    <cellStyle name="Totale 2 6 8 2 7 4 2" xfId="21029"/>
    <cellStyle name="Totale 2 6 8 2 7 4 2 2" xfId="32705"/>
    <cellStyle name="Totale 2 6 8 2 8" xfId="2718"/>
    <cellStyle name="Totale 2 6 8 2 8 2" xfId="6041"/>
    <cellStyle name="Totale 2 6 8 2 8 2 2" xfId="17450"/>
    <cellStyle name="Totale 2 6 8 2 8 2 2 2" xfId="28876"/>
    <cellStyle name="Totale 2 6 8 2 8 2 2 2 2" xfId="40552"/>
    <cellStyle name="Totale 2 6 8 2 8 2 3" xfId="14452"/>
    <cellStyle name="Totale 2 6 8 2 8 2 3 2" xfId="25878"/>
    <cellStyle name="Totale 2 6 8 2 8 2 3 2 2" xfId="37554"/>
    <cellStyle name="Totale 2 6 8 2 8 3" xfId="8760"/>
    <cellStyle name="Totale 2 6 8 2 8 3 2" xfId="20050"/>
    <cellStyle name="Totale 2 6 8 2 8 3 2 2" xfId="31476"/>
    <cellStyle name="Totale 2 6 8 2 8 3 2 2 2" xfId="43152"/>
    <cellStyle name="Totale 2 6 8 2 8 4" xfId="11146"/>
    <cellStyle name="Totale 2 6 8 2 8 4 2" xfId="22598"/>
    <cellStyle name="Totale 2 6 8 2 8 4 2 2" xfId="34274"/>
    <cellStyle name="Totale 2 6 8 2 9" xfId="3076"/>
    <cellStyle name="Totale 2 6 8 2 9 2" xfId="6396"/>
    <cellStyle name="Totale 2 6 8 2 9 2 2" xfId="17792"/>
    <cellStyle name="Totale 2 6 8 2 9 2 2 2" xfId="29218"/>
    <cellStyle name="Totale 2 6 8 2 9 2 2 2 2" xfId="40894"/>
    <cellStyle name="Totale 2 6 8 2 9 2 3" xfId="14797"/>
    <cellStyle name="Totale 2 6 8 2 9 2 3 2" xfId="26223"/>
    <cellStyle name="Totale 2 6 8 2 9 2 3 2 2" xfId="37899"/>
    <cellStyle name="Totale 2 6 8 2 9 3" xfId="9244"/>
    <cellStyle name="Totale 2 6 8 2 9 3 2" xfId="20696"/>
    <cellStyle name="Totale 2 6 8 2 9 3 2 2" xfId="32372"/>
    <cellStyle name="Totale 2 6 8 3" xfId="370"/>
    <cellStyle name="Totale 2 6 8 3 10" xfId="9680"/>
    <cellStyle name="Totale 2 6 8 3 10 2" xfId="21132"/>
    <cellStyle name="Totale 2 6 8 3 10 2 2" xfId="32808"/>
    <cellStyle name="Totale 2 6 8 3 2" xfId="1482"/>
    <cellStyle name="Totale 2 6 8 3 2 2" xfId="4814"/>
    <cellStyle name="Totale 2 6 8 3 2 2 2" xfId="16341"/>
    <cellStyle name="Totale 2 6 8 3 2 2 2 2" xfId="27767"/>
    <cellStyle name="Totale 2 6 8 3 2 2 2 2 2" xfId="39443"/>
    <cellStyle name="Totale 2 6 8 3 2 2 3" xfId="13333"/>
    <cellStyle name="Totale 2 6 8 3 2 2 3 2" xfId="24760"/>
    <cellStyle name="Totale 2 6 8 3 2 2 3 2 2" xfId="36436"/>
    <cellStyle name="Totale 2 6 8 3 2 3" xfId="7651"/>
    <cellStyle name="Totale 2 6 8 3 2 3 2" xfId="18941"/>
    <cellStyle name="Totale 2 6 8 3 2 3 2 2" xfId="30367"/>
    <cellStyle name="Totale 2 6 8 3 2 3 2 2 2" xfId="42043"/>
    <cellStyle name="Totale 2 6 8 3 2 4" xfId="11295"/>
    <cellStyle name="Totale 2 6 8 3 2 4 2" xfId="22747"/>
    <cellStyle name="Totale 2 6 8 3 2 4 2 2" xfId="34423"/>
    <cellStyle name="Totale 2 6 8 3 3" xfId="1625"/>
    <cellStyle name="Totale 2 6 8 3 3 2" xfId="4955"/>
    <cellStyle name="Totale 2 6 8 3 3 2 2" xfId="16479"/>
    <cellStyle name="Totale 2 6 8 3 3 2 2 2" xfId="27905"/>
    <cellStyle name="Totale 2 6 8 3 3 2 2 2 2" xfId="39581"/>
    <cellStyle name="Totale 2 6 8 3 3 2 3" xfId="13471"/>
    <cellStyle name="Totale 2 6 8 3 3 2 3 2" xfId="24898"/>
    <cellStyle name="Totale 2 6 8 3 3 2 3 2 2" xfId="36574"/>
    <cellStyle name="Totale 2 6 8 3 3 3" xfId="7789"/>
    <cellStyle name="Totale 2 6 8 3 3 3 2" xfId="19079"/>
    <cellStyle name="Totale 2 6 8 3 3 3 2 2" xfId="30505"/>
    <cellStyle name="Totale 2 6 8 3 3 3 2 2 2" xfId="42181"/>
    <cellStyle name="Totale 2 6 8 3 3 4" xfId="10848"/>
    <cellStyle name="Totale 2 6 8 3 3 4 2" xfId="22300"/>
    <cellStyle name="Totale 2 6 8 3 3 4 2 2" xfId="33976"/>
    <cellStyle name="Totale 2 6 8 3 4" xfId="798"/>
    <cellStyle name="Totale 2 6 8 3 4 2" xfId="4161"/>
    <cellStyle name="Totale 2 6 8 3 4 2 2" xfId="15743"/>
    <cellStyle name="Totale 2 6 8 3 4 2 2 2" xfId="27169"/>
    <cellStyle name="Totale 2 6 8 3 4 2 2 2 2" xfId="38845"/>
    <cellStyle name="Totale 2 6 8 3 4 2 3" xfId="12731"/>
    <cellStyle name="Totale 2 6 8 3 4 2 3 2" xfId="24158"/>
    <cellStyle name="Totale 2 6 8 3 4 2 3 2 2" xfId="35834"/>
    <cellStyle name="Totale 2 6 8 3 4 3" xfId="7027"/>
    <cellStyle name="Totale 2 6 8 3 4 3 2" xfId="18342"/>
    <cellStyle name="Totale 2 6 8 3 4 3 2 2" xfId="29768"/>
    <cellStyle name="Totale 2 6 8 3 4 3 2 2 2" xfId="41444"/>
    <cellStyle name="Totale 2 6 8 3 4 4" xfId="10854"/>
    <cellStyle name="Totale 2 6 8 3 4 4 2" xfId="22306"/>
    <cellStyle name="Totale 2 6 8 3 4 4 2 2" xfId="33982"/>
    <cellStyle name="Totale 2 6 8 3 5" xfId="2070"/>
    <cellStyle name="Totale 2 6 8 3 5 2" xfId="5393"/>
    <cellStyle name="Totale 2 6 8 3 5 2 2" xfId="16830"/>
    <cellStyle name="Totale 2 6 8 3 5 2 2 2" xfId="28256"/>
    <cellStyle name="Totale 2 6 8 3 5 2 2 2 2" xfId="39932"/>
    <cellStyle name="Totale 2 6 8 3 5 2 3" xfId="13825"/>
    <cellStyle name="Totale 2 6 8 3 5 2 3 2" xfId="25251"/>
    <cellStyle name="Totale 2 6 8 3 5 2 3 2 2" xfId="36927"/>
    <cellStyle name="Totale 2 6 8 3 5 3" xfId="8140"/>
    <cellStyle name="Totale 2 6 8 3 5 3 2" xfId="19430"/>
    <cellStyle name="Totale 2 6 8 3 5 3 2 2" xfId="30856"/>
    <cellStyle name="Totale 2 6 8 3 5 3 2 2 2" xfId="42532"/>
    <cellStyle name="Totale 2 6 8 3 5 4" xfId="9761"/>
    <cellStyle name="Totale 2 6 8 3 5 4 2" xfId="21213"/>
    <cellStyle name="Totale 2 6 8 3 5 4 2 2" xfId="32889"/>
    <cellStyle name="Totale 2 6 8 3 6" xfId="2444"/>
    <cellStyle name="Totale 2 6 8 3 6 2" xfId="5767"/>
    <cellStyle name="Totale 2 6 8 3 6 2 2" xfId="17191"/>
    <cellStyle name="Totale 2 6 8 3 6 2 2 2" xfId="28617"/>
    <cellStyle name="Totale 2 6 8 3 6 2 2 2 2" xfId="40293"/>
    <cellStyle name="Totale 2 6 8 3 6 2 3" xfId="14190"/>
    <cellStyle name="Totale 2 6 8 3 6 2 3 2" xfId="25616"/>
    <cellStyle name="Totale 2 6 8 3 6 2 3 2 2" xfId="37292"/>
    <cellStyle name="Totale 2 6 8 3 6 3" xfId="8501"/>
    <cellStyle name="Totale 2 6 8 3 6 3 2" xfId="19791"/>
    <cellStyle name="Totale 2 6 8 3 6 3 2 2" xfId="31217"/>
    <cellStyle name="Totale 2 6 8 3 6 3 2 2 2" xfId="42893"/>
    <cellStyle name="Totale 2 6 8 3 6 4" xfId="11702"/>
    <cellStyle name="Totale 2 6 8 3 6 4 2" xfId="23154"/>
    <cellStyle name="Totale 2 6 8 3 6 4 2 2" xfId="34830"/>
    <cellStyle name="Totale 2 6 8 3 7" xfId="2839"/>
    <cellStyle name="Totale 2 6 8 3 7 2" xfId="6160"/>
    <cellStyle name="Totale 2 6 8 3 7 2 2" xfId="17564"/>
    <cellStyle name="Totale 2 6 8 3 7 2 2 2" xfId="28990"/>
    <cellStyle name="Totale 2 6 8 3 7 2 2 2 2" xfId="40666"/>
    <cellStyle name="Totale 2 6 8 3 7 2 3" xfId="14566"/>
    <cellStyle name="Totale 2 6 8 3 7 2 3 2" xfId="25992"/>
    <cellStyle name="Totale 2 6 8 3 7 2 3 2 2" xfId="37668"/>
    <cellStyle name="Totale 2 6 8 3 7 3" xfId="8874"/>
    <cellStyle name="Totale 2 6 8 3 7 3 2" xfId="20164"/>
    <cellStyle name="Totale 2 6 8 3 7 3 2 2" xfId="31590"/>
    <cellStyle name="Totale 2 6 8 3 7 3 2 2 2" xfId="43266"/>
    <cellStyle name="Totale 2 6 8 3 7 4" xfId="11181"/>
    <cellStyle name="Totale 2 6 8 3 7 4 2" xfId="22633"/>
    <cellStyle name="Totale 2 6 8 3 7 4 2 2" xfId="34309"/>
    <cellStyle name="Totale 2 6 8 3 8" xfId="3153"/>
    <cellStyle name="Totale 2 6 8 3 8 2" xfId="6473"/>
    <cellStyle name="Totale 2 6 8 3 8 2 2" xfId="17869"/>
    <cellStyle name="Totale 2 6 8 3 8 2 2 2" xfId="29295"/>
    <cellStyle name="Totale 2 6 8 3 8 2 2 2 2" xfId="40971"/>
    <cellStyle name="Totale 2 6 8 3 8 2 3" xfId="14874"/>
    <cellStyle name="Totale 2 6 8 3 8 2 3 2" xfId="26300"/>
    <cellStyle name="Totale 2 6 8 3 8 2 3 2 2" xfId="37976"/>
    <cellStyle name="Totale 2 6 8 3 8 3" xfId="9344"/>
    <cellStyle name="Totale 2 6 8 3 8 3 2" xfId="20796"/>
    <cellStyle name="Totale 2 6 8 3 8 3 2 2" xfId="32472"/>
    <cellStyle name="Totale 2 6 8 3 9" xfId="3758"/>
    <cellStyle name="Totale 2 6 8 3 9 2" xfId="15347"/>
    <cellStyle name="Totale 2 6 8 3 9 2 2" xfId="26773"/>
    <cellStyle name="Totale 2 6 8 3 9 2 2 2" xfId="38449"/>
    <cellStyle name="Totale 2 6 8 3 9 3" xfId="12334"/>
    <cellStyle name="Totale 2 6 8 3 9 3 2" xfId="23761"/>
    <cellStyle name="Totale 2 6 8 3 9 3 2 2" xfId="35437"/>
    <cellStyle name="Totale 2 6 8 4" xfId="486"/>
    <cellStyle name="Totale 2 6 8 4 2" xfId="1170"/>
    <cellStyle name="Totale 2 6 8 4 2 2" xfId="4527"/>
    <cellStyle name="Totale 2 6 8 4 2 2 2" xfId="16061"/>
    <cellStyle name="Totale 2 6 8 4 2 2 2 2" xfId="27487"/>
    <cellStyle name="Totale 2 6 8 4 2 2 2 2 2" xfId="39163"/>
    <cellStyle name="Totale 2 6 8 4 2 2 3" xfId="13051"/>
    <cellStyle name="Totale 2 6 8 4 2 2 3 2" xfId="24478"/>
    <cellStyle name="Totale 2 6 8 4 2 2 3 2 2" xfId="36154"/>
    <cellStyle name="Totale 2 6 8 4 2 3" xfId="7347"/>
    <cellStyle name="Totale 2 6 8 4 2 3 2" xfId="18661"/>
    <cellStyle name="Totale 2 6 8 4 2 3 2 2" xfId="30087"/>
    <cellStyle name="Totale 2 6 8 4 2 3 2 2 2" xfId="41763"/>
    <cellStyle name="Totale 2 6 8 4 2 4" xfId="10803"/>
    <cellStyle name="Totale 2 6 8 4 2 4 2" xfId="22255"/>
    <cellStyle name="Totale 2 6 8 4 2 4 2 2" xfId="33931"/>
    <cellStyle name="Totale 2 6 8 4 3" xfId="2186"/>
    <cellStyle name="Totale 2 6 8 4 3 2" xfId="5509"/>
    <cellStyle name="Totale 2 6 8 4 3 2 2" xfId="16945"/>
    <cellStyle name="Totale 2 6 8 4 3 2 2 2" xfId="28371"/>
    <cellStyle name="Totale 2 6 8 4 3 2 2 2 2" xfId="40047"/>
    <cellStyle name="Totale 2 6 8 4 3 2 3" xfId="13940"/>
    <cellStyle name="Totale 2 6 8 4 3 2 3 2" xfId="25366"/>
    <cellStyle name="Totale 2 6 8 4 3 2 3 2 2" xfId="37042"/>
    <cellStyle name="Totale 2 6 8 4 3 3" xfId="8255"/>
    <cellStyle name="Totale 2 6 8 4 3 3 2" xfId="19545"/>
    <cellStyle name="Totale 2 6 8 4 3 3 2 2" xfId="30971"/>
    <cellStyle name="Totale 2 6 8 4 3 3 2 2 2" xfId="42647"/>
    <cellStyle name="Totale 2 6 8 4 3 4" xfId="9512"/>
    <cellStyle name="Totale 2 6 8 4 3 4 2" xfId="20964"/>
    <cellStyle name="Totale 2 6 8 4 3 4 2 2" xfId="32640"/>
    <cellStyle name="Totale 2 6 8 4 4" xfId="2560"/>
    <cellStyle name="Totale 2 6 8 4 4 2" xfId="5883"/>
    <cellStyle name="Totale 2 6 8 4 4 2 2" xfId="17307"/>
    <cellStyle name="Totale 2 6 8 4 4 2 2 2" xfId="28733"/>
    <cellStyle name="Totale 2 6 8 4 4 2 2 2 2" xfId="40409"/>
    <cellStyle name="Totale 2 6 8 4 4 2 3" xfId="14306"/>
    <cellStyle name="Totale 2 6 8 4 4 2 3 2" xfId="25732"/>
    <cellStyle name="Totale 2 6 8 4 4 2 3 2 2" xfId="37408"/>
    <cellStyle name="Totale 2 6 8 4 4 3" xfId="8617"/>
    <cellStyle name="Totale 2 6 8 4 4 3 2" xfId="19907"/>
    <cellStyle name="Totale 2 6 8 4 4 3 2 2" xfId="31333"/>
    <cellStyle name="Totale 2 6 8 4 4 3 2 2 2" xfId="43009"/>
    <cellStyle name="Totale 2 6 8 4 4 4" xfId="11020"/>
    <cellStyle name="Totale 2 6 8 4 4 4 2" xfId="22472"/>
    <cellStyle name="Totale 2 6 8 4 4 4 2 2" xfId="34148"/>
    <cellStyle name="Totale 2 6 8 4 5" xfId="1914"/>
    <cellStyle name="Totale 2 6 8 4 5 2" xfId="5237"/>
    <cellStyle name="Totale 2 6 8 4 5 2 2" xfId="16674"/>
    <cellStyle name="Totale 2 6 8 4 5 2 2 2" xfId="28100"/>
    <cellStyle name="Totale 2 6 8 4 5 2 2 2 2" xfId="39776"/>
    <cellStyle name="Totale 2 6 8 4 5 2 3" xfId="13669"/>
    <cellStyle name="Totale 2 6 8 4 5 2 3 2" xfId="25095"/>
    <cellStyle name="Totale 2 6 8 4 5 2 3 2 2" xfId="36771"/>
    <cellStyle name="Totale 2 6 8 4 5 3" xfId="7984"/>
    <cellStyle name="Totale 2 6 8 4 5 3 2" xfId="19274"/>
    <cellStyle name="Totale 2 6 8 4 5 3 2 2" xfId="30700"/>
    <cellStyle name="Totale 2 6 8 4 5 3 2 2 2" xfId="42376"/>
    <cellStyle name="Totale 2 6 8 4 5 4" xfId="9605"/>
    <cellStyle name="Totale 2 6 8 4 5 4 2" xfId="21057"/>
    <cellStyle name="Totale 2 6 8 4 5 4 2 2" xfId="32733"/>
    <cellStyle name="Totale 2 6 8 4 6" xfId="3268"/>
    <cellStyle name="Totale 2 6 8 4 6 2" xfId="6588"/>
    <cellStyle name="Totale 2 6 8 4 6 2 2" xfId="17984"/>
    <cellStyle name="Totale 2 6 8 4 6 2 2 2" xfId="29410"/>
    <cellStyle name="Totale 2 6 8 4 6 2 2 2 2" xfId="41086"/>
    <cellStyle name="Totale 2 6 8 4 6 2 3" xfId="14989"/>
    <cellStyle name="Totale 2 6 8 4 6 2 3 2" xfId="26415"/>
    <cellStyle name="Totale 2 6 8 4 6 2 3 2 2" xfId="38091"/>
    <cellStyle name="Totale 2 6 8 4 6 3" xfId="9157"/>
    <cellStyle name="Totale 2 6 8 4 6 3 2" xfId="20446"/>
    <cellStyle name="Totale 2 6 8 4 6 3 2 2" xfId="31872"/>
    <cellStyle name="Totale 2 6 8 4 6 3 2 2 2" xfId="43548"/>
    <cellStyle name="Totale 2 6 8 4 6 4" xfId="10313"/>
    <cellStyle name="Totale 2 6 8 4 6 4 2" xfId="21765"/>
    <cellStyle name="Totale 2 6 8 4 6 4 2 2" xfId="33441"/>
    <cellStyle name="Totale 2 6 8 4 7" xfId="3409"/>
    <cellStyle name="Totale 2 6 8 4 7 2" xfId="6723"/>
    <cellStyle name="Totale 2 6 8 4 7 2 2" xfId="18114"/>
    <cellStyle name="Totale 2 6 8 4 7 2 2 2" xfId="29540"/>
    <cellStyle name="Totale 2 6 8 4 7 2 2 2 2" xfId="41216"/>
    <cellStyle name="Totale 2 6 8 4 7 2 3" xfId="15120"/>
    <cellStyle name="Totale 2 6 8 4 7 2 3 2" xfId="26546"/>
    <cellStyle name="Totale 2 6 8 4 7 2 3 2 2" xfId="38222"/>
    <cellStyle name="Totale 2 6 8 4 7 3" xfId="10764"/>
    <cellStyle name="Totale 2 6 8 4 7 3 2" xfId="22216"/>
    <cellStyle name="Totale 2 6 8 4 7 3 2 2" xfId="33892"/>
    <cellStyle name="Totale 2 6 8 4 8" xfId="3874"/>
    <cellStyle name="Totale 2 6 8 4 8 2" xfId="15462"/>
    <cellStyle name="Totale 2 6 8 4 8 2 2" xfId="26888"/>
    <cellStyle name="Totale 2 6 8 4 8 2 2 2" xfId="38564"/>
    <cellStyle name="Totale 2 6 8 4 8 3" xfId="12449"/>
    <cellStyle name="Totale 2 6 8 4 8 3 2" xfId="23876"/>
    <cellStyle name="Totale 2 6 8 4 8 3 2 2" xfId="35552"/>
    <cellStyle name="Totale 2 6 8 4 9" xfId="9361"/>
    <cellStyle name="Totale 2 6 8 4 9 2" xfId="20813"/>
    <cellStyle name="Totale 2 6 8 4 9 2 2" xfId="32489"/>
    <cellStyle name="Totale 2 6 8 5" xfId="910"/>
    <cellStyle name="Totale 2 6 8 5 2" xfId="4269"/>
    <cellStyle name="Totale 2 6 8 5 2 2" xfId="15823"/>
    <cellStyle name="Totale 2 6 8 5 2 2 2" xfId="27249"/>
    <cellStyle name="Totale 2 6 8 5 2 2 2 2" xfId="38925"/>
    <cellStyle name="Totale 2 6 8 5 2 3" xfId="12813"/>
    <cellStyle name="Totale 2 6 8 5 2 3 2" xfId="24240"/>
    <cellStyle name="Totale 2 6 8 5 2 3 2 2" xfId="35916"/>
    <cellStyle name="Totale 2 6 8 5 3" xfId="7109"/>
    <cellStyle name="Totale 2 6 8 5 3 2" xfId="18423"/>
    <cellStyle name="Totale 2 6 8 5 3 2 2" xfId="29849"/>
    <cellStyle name="Totale 2 6 8 5 3 2 2 2" xfId="41525"/>
    <cellStyle name="Totale 2 6 8 5 4" xfId="11058"/>
    <cellStyle name="Totale 2 6 8 5 4 2" xfId="22510"/>
    <cellStyle name="Totale 2 6 8 5 4 2 2" xfId="34186"/>
    <cellStyle name="Totale 2 6 8 6" xfId="1320"/>
    <cellStyle name="Totale 2 6 8 6 2" xfId="4664"/>
    <cellStyle name="Totale 2 6 8 6 2 2" xfId="16191"/>
    <cellStyle name="Totale 2 6 8 6 2 2 2" xfId="27617"/>
    <cellStyle name="Totale 2 6 8 6 2 2 2 2" xfId="39293"/>
    <cellStyle name="Totale 2 6 8 6 2 3" xfId="13183"/>
    <cellStyle name="Totale 2 6 8 6 2 3 2" xfId="24610"/>
    <cellStyle name="Totale 2 6 8 6 2 3 2 2" xfId="36286"/>
    <cellStyle name="Totale 2 6 8 6 3" xfId="7489"/>
    <cellStyle name="Totale 2 6 8 6 3 2" xfId="18791"/>
    <cellStyle name="Totale 2 6 8 6 3 2 2" xfId="30217"/>
    <cellStyle name="Totale 2 6 8 6 3 2 2 2" xfId="41893"/>
    <cellStyle name="Totale 2 6 8 6 4" xfId="9590"/>
    <cellStyle name="Totale 2 6 8 6 4 2" xfId="21042"/>
    <cellStyle name="Totale 2 6 8 6 4 2 2" xfId="32718"/>
    <cellStyle name="Totale 2 6 8 7" xfId="648"/>
    <cellStyle name="Totale 2 6 8 7 2" xfId="4011"/>
    <cellStyle name="Totale 2 6 8 7 2 2" xfId="15593"/>
    <cellStyle name="Totale 2 6 8 7 2 2 2" xfId="27019"/>
    <cellStyle name="Totale 2 6 8 7 2 2 2 2" xfId="38695"/>
    <cellStyle name="Totale 2 6 8 7 2 3" xfId="12581"/>
    <cellStyle name="Totale 2 6 8 7 2 3 2" xfId="24008"/>
    <cellStyle name="Totale 2 6 8 7 2 3 2 2" xfId="35684"/>
    <cellStyle name="Totale 2 6 8 7 3" xfId="6877"/>
    <cellStyle name="Totale 2 6 8 7 3 2" xfId="18192"/>
    <cellStyle name="Totale 2 6 8 7 3 2 2" xfId="29618"/>
    <cellStyle name="Totale 2 6 8 7 3 2 2 2" xfId="41294"/>
    <cellStyle name="Totale 2 6 8 7 4" xfId="9692"/>
    <cellStyle name="Totale 2 6 8 7 4 2" xfId="21144"/>
    <cellStyle name="Totale 2 6 8 7 4 2 2" xfId="32820"/>
    <cellStyle name="Totale 2 6 8 8" xfId="1718"/>
    <cellStyle name="Totale 2 6 8 8 2" xfId="5042"/>
    <cellStyle name="Totale 2 6 8 8 2 2" xfId="16534"/>
    <cellStyle name="Totale 2 6 8 8 2 2 2" xfId="27960"/>
    <cellStyle name="Totale 2 6 8 8 2 2 2 2" xfId="39636"/>
    <cellStyle name="Totale 2 6 8 8 2 3" xfId="13526"/>
    <cellStyle name="Totale 2 6 8 8 2 3 2" xfId="24953"/>
    <cellStyle name="Totale 2 6 8 8 2 3 2 2" xfId="36629"/>
    <cellStyle name="Totale 2 6 8 8 3" xfId="7844"/>
    <cellStyle name="Totale 2 6 8 8 3 2" xfId="19134"/>
    <cellStyle name="Totale 2 6 8 8 3 2 2" xfId="30560"/>
    <cellStyle name="Totale 2 6 8 8 3 2 2 2" xfId="42236"/>
    <cellStyle name="Totale 2 6 8 8 4" xfId="10145"/>
    <cellStyle name="Totale 2 6 8 8 4 2" xfId="21597"/>
    <cellStyle name="Totale 2 6 8 8 4 2 2" xfId="33273"/>
    <cellStyle name="Totale 2 6 8 9" xfId="1841"/>
    <cellStyle name="Totale 2 6 8 9 2" xfId="5165"/>
    <cellStyle name="Totale 2 6 8 9 2 2" xfId="16621"/>
    <cellStyle name="Totale 2 6 8 9 2 2 2" xfId="28047"/>
    <cellStyle name="Totale 2 6 8 9 2 2 2 2" xfId="39723"/>
    <cellStyle name="Totale 2 6 8 9 2 3" xfId="13616"/>
    <cellStyle name="Totale 2 6 8 9 2 3 2" xfId="25042"/>
    <cellStyle name="Totale 2 6 8 9 2 3 2 2" xfId="36718"/>
    <cellStyle name="Totale 2 6 8 9 3" xfId="7931"/>
    <cellStyle name="Totale 2 6 8 9 3 2" xfId="19221"/>
    <cellStyle name="Totale 2 6 8 9 3 2 2" xfId="30647"/>
    <cellStyle name="Totale 2 6 8 9 3 2 2 2" xfId="42323"/>
    <cellStyle name="Totale 2 6 8 9 4" xfId="11462"/>
    <cellStyle name="Totale 2 6 8 9 4 2" xfId="22914"/>
    <cellStyle name="Totale 2 6 8 9 4 2 2" xfId="34590"/>
    <cellStyle name="Totale 2 6 9" xfId="231"/>
    <cellStyle name="Totale 2 6 9 10" xfId="3619"/>
    <cellStyle name="Totale 2 6 9 10 2" xfId="15208"/>
    <cellStyle name="Totale 2 6 9 10 2 2" xfId="26634"/>
    <cellStyle name="Totale 2 6 9 10 2 2 2" xfId="38310"/>
    <cellStyle name="Totale 2 6 9 10 3" xfId="12195"/>
    <cellStyle name="Totale 2 6 9 10 3 2" xfId="23622"/>
    <cellStyle name="Totale 2 6 9 10 3 2 2" xfId="35298"/>
    <cellStyle name="Totale 2 6 9 11" xfId="9425"/>
    <cellStyle name="Totale 2 6 9 11 2" xfId="20877"/>
    <cellStyle name="Totale 2 6 9 11 2 2" xfId="32553"/>
    <cellStyle name="Totale 2 6 9 2" xfId="979"/>
    <cellStyle name="Totale 2 6 9 2 2" xfId="4336"/>
    <cellStyle name="Totale 2 6 9 2 2 2" xfId="15871"/>
    <cellStyle name="Totale 2 6 9 2 2 2 2" xfId="27297"/>
    <cellStyle name="Totale 2 6 9 2 2 2 2 2" xfId="38973"/>
    <cellStyle name="Totale 2 6 9 2 2 3" xfId="12861"/>
    <cellStyle name="Totale 2 6 9 2 2 3 2" xfId="24288"/>
    <cellStyle name="Totale 2 6 9 2 2 3 2 2" xfId="35964"/>
    <cellStyle name="Totale 2 6 9 2 3" xfId="7157"/>
    <cellStyle name="Totale 2 6 9 2 3 2" xfId="18471"/>
    <cellStyle name="Totale 2 6 9 2 3 2 2" xfId="29897"/>
    <cellStyle name="Totale 2 6 9 2 3 2 2 2" xfId="41573"/>
    <cellStyle name="Totale 2 6 9 2 4" xfId="10985"/>
    <cellStyle name="Totale 2 6 9 2 4 2" xfId="22437"/>
    <cellStyle name="Totale 2 6 9 2 4 2 2" xfId="34113"/>
    <cellStyle name="Totale 2 6 9 3" xfId="1343"/>
    <cellStyle name="Totale 2 6 9 3 2" xfId="4675"/>
    <cellStyle name="Totale 2 6 9 3 2 2" xfId="16202"/>
    <cellStyle name="Totale 2 6 9 3 2 2 2" xfId="27628"/>
    <cellStyle name="Totale 2 6 9 3 2 2 2 2" xfId="39304"/>
    <cellStyle name="Totale 2 6 9 3 2 3" xfId="13194"/>
    <cellStyle name="Totale 2 6 9 3 2 3 2" xfId="24621"/>
    <cellStyle name="Totale 2 6 9 3 2 3 2 2" xfId="36297"/>
    <cellStyle name="Totale 2 6 9 3 3" xfId="7512"/>
    <cellStyle name="Totale 2 6 9 3 3 2" xfId="18802"/>
    <cellStyle name="Totale 2 6 9 3 3 2 2" xfId="30228"/>
    <cellStyle name="Totale 2 6 9 3 3 2 2 2" xfId="41904"/>
    <cellStyle name="Totale 2 6 9 3 4" xfId="9983"/>
    <cellStyle name="Totale 2 6 9 3 4 2" xfId="21435"/>
    <cellStyle name="Totale 2 6 9 3 4 2 2" xfId="33111"/>
    <cellStyle name="Totale 2 6 9 4" xfId="1539"/>
    <cellStyle name="Totale 2 6 9 4 2" xfId="4869"/>
    <cellStyle name="Totale 2 6 9 4 2 2" xfId="16395"/>
    <cellStyle name="Totale 2 6 9 4 2 2 2" xfId="27821"/>
    <cellStyle name="Totale 2 6 9 4 2 2 2 2" xfId="39497"/>
    <cellStyle name="Totale 2 6 9 4 2 3" xfId="13387"/>
    <cellStyle name="Totale 2 6 9 4 2 3 2" xfId="24814"/>
    <cellStyle name="Totale 2 6 9 4 2 3 2 2" xfId="36490"/>
    <cellStyle name="Totale 2 6 9 4 3" xfId="7705"/>
    <cellStyle name="Totale 2 6 9 4 3 2" xfId="18995"/>
    <cellStyle name="Totale 2 6 9 4 3 2 2" xfId="30421"/>
    <cellStyle name="Totale 2 6 9 4 3 2 2 2" xfId="42097"/>
    <cellStyle name="Totale 2 6 9 4 4" xfId="11790"/>
    <cellStyle name="Totale 2 6 9 4 4 2" xfId="23242"/>
    <cellStyle name="Totale 2 6 9 4 4 2 2" xfId="34918"/>
    <cellStyle name="Totale 2 6 9 5" xfId="659"/>
    <cellStyle name="Totale 2 6 9 5 2" xfId="4022"/>
    <cellStyle name="Totale 2 6 9 5 2 2" xfId="15604"/>
    <cellStyle name="Totale 2 6 9 5 2 2 2" xfId="27030"/>
    <cellStyle name="Totale 2 6 9 5 2 2 2 2" xfId="38706"/>
    <cellStyle name="Totale 2 6 9 5 2 3" xfId="12592"/>
    <cellStyle name="Totale 2 6 9 5 2 3 2" xfId="24019"/>
    <cellStyle name="Totale 2 6 9 5 2 3 2 2" xfId="35695"/>
    <cellStyle name="Totale 2 6 9 5 3" xfId="6888"/>
    <cellStyle name="Totale 2 6 9 5 3 2" xfId="18203"/>
    <cellStyle name="Totale 2 6 9 5 3 2 2" xfId="29629"/>
    <cellStyle name="Totale 2 6 9 5 3 2 2 2" xfId="41305"/>
    <cellStyle name="Totale 2 6 9 5 4" xfId="11488"/>
    <cellStyle name="Totale 2 6 9 5 4 2" xfId="22940"/>
    <cellStyle name="Totale 2 6 9 5 4 2 2" xfId="34616"/>
    <cellStyle name="Totale 2 6 9 6" xfId="1931"/>
    <cellStyle name="Totale 2 6 9 6 2" xfId="5254"/>
    <cellStyle name="Totale 2 6 9 6 2 2" xfId="16691"/>
    <cellStyle name="Totale 2 6 9 6 2 2 2" xfId="28117"/>
    <cellStyle name="Totale 2 6 9 6 2 2 2 2" xfId="39793"/>
    <cellStyle name="Totale 2 6 9 6 2 3" xfId="13686"/>
    <cellStyle name="Totale 2 6 9 6 2 3 2" xfId="25112"/>
    <cellStyle name="Totale 2 6 9 6 2 3 2 2" xfId="36788"/>
    <cellStyle name="Totale 2 6 9 6 3" xfId="8001"/>
    <cellStyle name="Totale 2 6 9 6 3 2" xfId="19291"/>
    <cellStyle name="Totale 2 6 9 6 3 2 2" xfId="30717"/>
    <cellStyle name="Totale 2 6 9 6 3 2 2 2" xfId="42393"/>
    <cellStyle name="Totale 2 6 9 6 4" xfId="12048"/>
    <cellStyle name="Totale 2 6 9 6 4 2" xfId="23500"/>
    <cellStyle name="Totale 2 6 9 6 4 2 2" xfId="35176"/>
    <cellStyle name="Totale 2 6 9 7" xfId="2305"/>
    <cellStyle name="Totale 2 6 9 7 2" xfId="5628"/>
    <cellStyle name="Totale 2 6 9 7 2 2" xfId="17052"/>
    <cellStyle name="Totale 2 6 9 7 2 2 2" xfId="28478"/>
    <cellStyle name="Totale 2 6 9 7 2 2 2 2" xfId="40154"/>
    <cellStyle name="Totale 2 6 9 7 2 3" xfId="14051"/>
    <cellStyle name="Totale 2 6 9 7 2 3 2" xfId="25477"/>
    <cellStyle name="Totale 2 6 9 7 2 3 2 2" xfId="37153"/>
    <cellStyle name="Totale 2 6 9 7 3" xfId="8362"/>
    <cellStyle name="Totale 2 6 9 7 3 2" xfId="19652"/>
    <cellStyle name="Totale 2 6 9 7 3 2 2" xfId="31078"/>
    <cellStyle name="Totale 2 6 9 7 3 2 2 2" xfId="42754"/>
    <cellStyle name="Totale 2 6 9 7 4" xfId="9776"/>
    <cellStyle name="Totale 2 6 9 7 4 2" xfId="21228"/>
    <cellStyle name="Totale 2 6 9 7 4 2 2" xfId="32904"/>
    <cellStyle name="Totale 2 6 9 8" xfId="2796"/>
    <cellStyle name="Totale 2 6 9 8 2" xfId="6118"/>
    <cellStyle name="Totale 2 6 9 8 2 2" xfId="17525"/>
    <cellStyle name="Totale 2 6 9 8 2 2 2" xfId="28951"/>
    <cellStyle name="Totale 2 6 9 8 2 2 2 2" xfId="40627"/>
    <cellStyle name="Totale 2 6 9 8 2 3" xfId="14527"/>
    <cellStyle name="Totale 2 6 9 8 2 3 2" xfId="25953"/>
    <cellStyle name="Totale 2 6 9 8 2 3 2 2" xfId="37629"/>
    <cellStyle name="Totale 2 6 9 8 3" xfId="8835"/>
    <cellStyle name="Totale 2 6 9 8 3 2" xfId="20125"/>
    <cellStyle name="Totale 2 6 9 8 3 2 2" xfId="31551"/>
    <cellStyle name="Totale 2 6 9 8 3 2 2 2" xfId="43227"/>
    <cellStyle name="Totale 2 6 9 8 4" xfId="9812"/>
    <cellStyle name="Totale 2 6 9 8 4 2" xfId="21264"/>
    <cellStyle name="Totale 2 6 9 8 4 2 2" xfId="32940"/>
    <cellStyle name="Totale 2 6 9 9" xfId="3014"/>
    <cellStyle name="Totale 2 6 9 9 2" xfId="6334"/>
    <cellStyle name="Totale 2 6 9 9 2 2" xfId="17730"/>
    <cellStyle name="Totale 2 6 9 9 2 2 2" xfId="29156"/>
    <cellStyle name="Totale 2 6 9 9 2 2 2 2" xfId="40832"/>
    <cellStyle name="Totale 2 6 9 9 2 3" xfId="14735"/>
    <cellStyle name="Totale 2 6 9 9 2 3 2" xfId="26161"/>
    <cellStyle name="Totale 2 6 9 9 2 3 2 2" xfId="37837"/>
    <cellStyle name="Totale 2 6 9 9 3" xfId="11252"/>
    <cellStyle name="Totale 2 6 9 9 3 2" xfId="22704"/>
    <cellStyle name="Totale 2 6 9 9 3 2 2" xfId="34380"/>
    <cellStyle name="Totale 2 7" xfId="164"/>
    <cellStyle name="Totale 2 7 10" xfId="2850"/>
    <cellStyle name="Totale 2 7 10 2" xfId="6171"/>
    <cellStyle name="Totale 2 7 10 2 2" xfId="17575"/>
    <cellStyle name="Totale 2 7 10 2 2 2" xfId="29001"/>
    <cellStyle name="Totale 2 7 10 2 2 2 2" xfId="40677"/>
    <cellStyle name="Totale 2 7 10 2 3" xfId="14577"/>
    <cellStyle name="Totale 2 7 10 2 3 2" xfId="26003"/>
    <cellStyle name="Totale 2 7 10 2 3 2 2" xfId="37679"/>
    <cellStyle name="Totale 2 7 10 3" xfId="8885"/>
    <cellStyle name="Totale 2 7 10 3 2" xfId="20175"/>
    <cellStyle name="Totale 2 7 10 3 2 2" xfId="31601"/>
    <cellStyle name="Totale 2 7 10 3 2 2 2" xfId="43277"/>
    <cellStyle name="Totale 2 7 10 4" xfId="9448"/>
    <cellStyle name="Totale 2 7 10 4 2" xfId="20900"/>
    <cellStyle name="Totale 2 7 10 4 2 2" xfId="32576"/>
    <cellStyle name="Totale 2 7 11" xfId="2979"/>
    <cellStyle name="Totale 2 7 11 2" xfId="6299"/>
    <cellStyle name="Totale 2 7 11 2 2" xfId="17697"/>
    <cellStyle name="Totale 2 7 11 2 2 2" xfId="29123"/>
    <cellStyle name="Totale 2 7 11 2 2 2 2" xfId="40799"/>
    <cellStyle name="Totale 2 7 11 2 3" xfId="14702"/>
    <cellStyle name="Totale 2 7 11 2 3 2" xfId="26128"/>
    <cellStyle name="Totale 2 7 11 2 3 2 2" xfId="37804"/>
    <cellStyle name="Totale 2 7 11 3" xfId="9006"/>
    <cellStyle name="Totale 2 7 11 3 2" xfId="20296"/>
    <cellStyle name="Totale 2 7 11 3 2 2" xfId="31722"/>
    <cellStyle name="Totale 2 7 11 3 2 2 2" xfId="43398"/>
    <cellStyle name="Totale 2 7 11 4" xfId="9820"/>
    <cellStyle name="Totale 2 7 11 4 2" xfId="21272"/>
    <cellStyle name="Totale 2 7 11 4 2 2" xfId="32948"/>
    <cellStyle name="Totale 2 7 12" xfId="3573"/>
    <cellStyle name="Totale 2 7 12 2" xfId="15175"/>
    <cellStyle name="Totale 2 7 12 2 2" xfId="26601"/>
    <cellStyle name="Totale 2 7 12 2 2 2" xfId="38277"/>
    <cellStyle name="Totale 2 7 12 3" xfId="12162"/>
    <cellStyle name="Totale 2 7 12 3 2" xfId="23589"/>
    <cellStyle name="Totale 2 7 12 3 2 2" xfId="35265"/>
    <cellStyle name="Totale 2 7 2" xfId="219"/>
    <cellStyle name="Totale 2 7 2 10" xfId="3611"/>
    <cellStyle name="Totale 2 7 2 10 2" xfId="15200"/>
    <cellStyle name="Totale 2 7 2 10 2 2" xfId="26626"/>
    <cellStyle name="Totale 2 7 2 10 2 2 2" xfId="38302"/>
    <cellStyle name="Totale 2 7 2 10 3" xfId="12187"/>
    <cellStyle name="Totale 2 7 2 10 3 2" xfId="23614"/>
    <cellStyle name="Totale 2 7 2 10 3 2 2" xfId="35290"/>
    <cellStyle name="Totale 2 7 2 11" xfId="9841"/>
    <cellStyle name="Totale 2 7 2 11 2" xfId="21293"/>
    <cellStyle name="Totale 2 7 2 11 2 2" xfId="32969"/>
    <cellStyle name="Totale 2 7 2 2" xfId="970"/>
    <cellStyle name="Totale 2 7 2 2 2" xfId="4327"/>
    <cellStyle name="Totale 2 7 2 2 2 2" xfId="15863"/>
    <cellStyle name="Totale 2 7 2 2 2 2 2" xfId="27289"/>
    <cellStyle name="Totale 2 7 2 2 2 2 2 2" xfId="38965"/>
    <cellStyle name="Totale 2 7 2 2 2 3" xfId="12853"/>
    <cellStyle name="Totale 2 7 2 2 2 3 2" xfId="24280"/>
    <cellStyle name="Totale 2 7 2 2 2 3 2 2" xfId="35956"/>
    <cellStyle name="Totale 2 7 2 2 3" xfId="7149"/>
    <cellStyle name="Totale 2 7 2 2 3 2" xfId="18463"/>
    <cellStyle name="Totale 2 7 2 2 3 2 2" xfId="29889"/>
    <cellStyle name="Totale 2 7 2 2 3 2 2 2" xfId="41565"/>
    <cellStyle name="Totale 2 7 2 2 4" xfId="9267"/>
    <cellStyle name="Totale 2 7 2 2 4 2" xfId="20719"/>
    <cellStyle name="Totale 2 7 2 2 4 2 2" xfId="32395"/>
    <cellStyle name="Totale 2 7 2 3" xfId="1331"/>
    <cellStyle name="Totale 2 7 2 3 2" xfId="4667"/>
    <cellStyle name="Totale 2 7 2 3 2 2" xfId="16194"/>
    <cellStyle name="Totale 2 7 2 3 2 2 2" xfId="27620"/>
    <cellStyle name="Totale 2 7 2 3 2 2 2 2" xfId="39296"/>
    <cellStyle name="Totale 2 7 2 3 2 3" xfId="13186"/>
    <cellStyle name="Totale 2 7 2 3 2 3 2" xfId="24613"/>
    <cellStyle name="Totale 2 7 2 3 2 3 2 2" xfId="36289"/>
    <cellStyle name="Totale 2 7 2 3 3" xfId="7500"/>
    <cellStyle name="Totale 2 7 2 3 3 2" xfId="18794"/>
    <cellStyle name="Totale 2 7 2 3 3 2 2" xfId="30220"/>
    <cellStyle name="Totale 2 7 2 3 3 2 2 2" xfId="41896"/>
    <cellStyle name="Totale 2 7 2 3 4" xfId="11163"/>
    <cellStyle name="Totale 2 7 2 3 4 2" xfId="22615"/>
    <cellStyle name="Totale 2 7 2 3 4 2 2" xfId="34291"/>
    <cellStyle name="Totale 2 7 2 4" xfId="1531"/>
    <cellStyle name="Totale 2 7 2 4 2" xfId="4861"/>
    <cellStyle name="Totale 2 7 2 4 2 2" xfId="16387"/>
    <cellStyle name="Totale 2 7 2 4 2 2 2" xfId="27813"/>
    <cellStyle name="Totale 2 7 2 4 2 2 2 2" xfId="39489"/>
    <cellStyle name="Totale 2 7 2 4 2 3" xfId="13379"/>
    <cellStyle name="Totale 2 7 2 4 2 3 2" xfId="24806"/>
    <cellStyle name="Totale 2 7 2 4 2 3 2 2" xfId="36482"/>
    <cellStyle name="Totale 2 7 2 4 3" xfId="7697"/>
    <cellStyle name="Totale 2 7 2 4 3 2" xfId="18987"/>
    <cellStyle name="Totale 2 7 2 4 3 2 2" xfId="30413"/>
    <cellStyle name="Totale 2 7 2 4 3 2 2 2" xfId="42089"/>
    <cellStyle name="Totale 2 7 2 4 4" xfId="11862"/>
    <cellStyle name="Totale 2 7 2 4 4 2" xfId="23314"/>
    <cellStyle name="Totale 2 7 2 4 4 2 2" xfId="34990"/>
    <cellStyle name="Totale 2 7 2 5" xfId="651"/>
    <cellStyle name="Totale 2 7 2 5 2" xfId="4014"/>
    <cellStyle name="Totale 2 7 2 5 2 2" xfId="15596"/>
    <cellStyle name="Totale 2 7 2 5 2 2 2" xfId="27022"/>
    <cellStyle name="Totale 2 7 2 5 2 2 2 2" xfId="38698"/>
    <cellStyle name="Totale 2 7 2 5 2 3" xfId="12584"/>
    <cellStyle name="Totale 2 7 2 5 2 3 2" xfId="24011"/>
    <cellStyle name="Totale 2 7 2 5 2 3 2 2" xfId="35687"/>
    <cellStyle name="Totale 2 7 2 5 3" xfId="6880"/>
    <cellStyle name="Totale 2 7 2 5 3 2" xfId="18195"/>
    <cellStyle name="Totale 2 7 2 5 3 2 2" xfId="29621"/>
    <cellStyle name="Totale 2 7 2 5 3 2 2 2" xfId="41297"/>
    <cellStyle name="Totale 2 7 2 5 4" xfId="12021"/>
    <cellStyle name="Totale 2 7 2 5 4 2" xfId="23473"/>
    <cellStyle name="Totale 2 7 2 5 4 2 2" xfId="35149"/>
    <cellStyle name="Totale 2 7 2 6" xfId="1919"/>
    <cellStyle name="Totale 2 7 2 6 2" xfId="5242"/>
    <cellStyle name="Totale 2 7 2 6 2 2" xfId="16679"/>
    <cellStyle name="Totale 2 7 2 6 2 2 2" xfId="28105"/>
    <cellStyle name="Totale 2 7 2 6 2 2 2 2" xfId="39781"/>
    <cellStyle name="Totale 2 7 2 6 2 3" xfId="13674"/>
    <cellStyle name="Totale 2 7 2 6 2 3 2" xfId="25100"/>
    <cellStyle name="Totale 2 7 2 6 2 3 2 2" xfId="36776"/>
    <cellStyle name="Totale 2 7 2 6 3" xfId="7989"/>
    <cellStyle name="Totale 2 7 2 6 3 2" xfId="19279"/>
    <cellStyle name="Totale 2 7 2 6 3 2 2" xfId="30705"/>
    <cellStyle name="Totale 2 7 2 6 3 2 2 2" xfId="42381"/>
    <cellStyle name="Totale 2 7 2 6 4" xfId="11114"/>
    <cellStyle name="Totale 2 7 2 6 4 2" xfId="22566"/>
    <cellStyle name="Totale 2 7 2 6 4 2 2" xfId="34242"/>
    <cellStyle name="Totale 2 7 2 7" xfId="2294"/>
    <cellStyle name="Totale 2 7 2 7 2" xfId="5617"/>
    <cellStyle name="Totale 2 7 2 7 2 2" xfId="17042"/>
    <cellStyle name="Totale 2 7 2 7 2 2 2" xfId="28468"/>
    <cellStyle name="Totale 2 7 2 7 2 2 2 2" xfId="40144"/>
    <cellStyle name="Totale 2 7 2 7 2 3" xfId="14041"/>
    <cellStyle name="Totale 2 7 2 7 2 3 2" xfId="25467"/>
    <cellStyle name="Totale 2 7 2 7 2 3 2 2" xfId="37143"/>
    <cellStyle name="Totale 2 7 2 7 3" xfId="8352"/>
    <cellStyle name="Totale 2 7 2 7 3 2" xfId="19642"/>
    <cellStyle name="Totale 2 7 2 7 3 2 2" xfId="31068"/>
    <cellStyle name="Totale 2 7 2 7 3 2 2 2" xfId="42744"/>
    <cellStyle name="Totale 2 7 2 7 4" xfId="10643"/>
    <cellStyle name="Totale 2 7 2 7 4 2" xfId="22095"/>
    <cellStyle name="Totale 2 7 2 7 4 2 2" xfId="33771"/>
    <cellStyle name="Totale 2 7 2 8" xfId="2810"/>
    <cellStyle name="Totale 2 7 2 8 2" xfId="6131"/>
    <cellStyle name="Totale 2 7 2 8 2 2" xfId="17536"/>
    <cellStyle name="Totale 2 7 2 8 2 2 2" xfId="28962"/>
    <cellStyle name="Totale 2 7 2 8 2 2 2 2" xfId="40638"/>
    <cellStyle name="Totale 2 7 2 8 2 3" xfId="14538"/>
    <cellStyle name="Totale 2 7 2 8 2 3 2" xfId="25964"/>
    <cellStyle name="Totale 2 7 2 8 2 3 2 2" xfId="37640"/>
    <cellStyle name="Totale 2 7 2 8 3" xfId="8846"/>
    <cellStyle name="Totale 2 7 2 8 3 2" xfId="20136"/>
    <cellStyle name="Totale 2 7 2 8 3 2 2" xfId="31562"/>
    <cellStyle name="Totale 2 7 2 8 3 2 2 2" xfId="43238"/>
    <cellStyle name="Totale 2 7 2 8 4" xfId="9743"/>
    <cellStyle name="Totale 2 7 2 8 4 2" xfId="21195"/>
    <cellStyle name="Totale 2 7 2 8 4 2 2" xfId="32871"/>
    <cellStyle name="Totale 2 7 2 9" xfId="3006"/>
    <cellStyle name="Totale 2 7 2 9 2" xfId="6326"/>
    <cellStyle name="Totale 2 7 2 9 2 2" xfId="17722"/>
    <cellStyle name="Totale 2 7 2 9 2 2 2" xfId="29148"/>
    <cellStyle name="Totale 2 7 2 9 2 2 2 2" xfId="40824"/>
    <cellStyle name="Totale 2 7 2 9 2 3" xfId="14727"/>
    <cellStyle name="Totale 2 7 2 9 2 3 2" xfId="26153"/>
    <cellStyle name="Totale 2 7 2 9 2 3 2 2" xfId="37829"/>
    <cellStyle name="Totale 2 7 2 9 3" xfId="11876"/>
    <cellStyle name="Totale 2 7 2 9 3 2" xfId="23328"/>
    <cellStyle name="Totale 2 7 2 9 3 2 2" xfId="35004"/>
    <cellStyle name="Totale 2 7 3" xfId="298"/>
    <cellStyle name="Totale 2 7 3 10" xfId="3686"/>
    <cellStyle name="Totale 2 7 3 10 2" xfId="15275"/>
    <cellStyle name="Totale 2 7 3 10 2 2" xfId="26701"/>
    <cellStyle name="Totale 2 7 3 10 2 2 2" xfId="38377"/>
    <cellStyle name="Totale 2 7 3 10 3" xfId="12262"/>
    <cellStyle name="Totale 2 7 3 10 3 2" xfId="23689"/>
    <cellStyle name="Totale 2 7 3 10 3 2 2" xfId="35365"/>
    <cellStyle name="Totale 2 7 3 2" xfId="489"/>
    <cellStyle name="Totale 2 7 3 2 2" xfId="1173"/>
    <cellStyle name="Totale 2 7 3 2 2 2" xfId="4530"/>
    <cellStyle name="Totale 2 7 3 2 2 2 2" xfId="16064"/>
    <cellStyle name="Totale 2 7 3 2 2 2 2 2" xfId="27490"/>
    <cellStyle name="Totale 2 7 3 2 2 2 2 2 2" xfId="39166"/>
    <cellStyle name="Totale 2 7 3 2 2 2 3" xfId="13054"/>
    <cellStyle name="Totale 2 7 3 2 2 2 3 2" xfId="24481"/>
    <cellStyle name="Totale 2 7 3 2 2 2 3 2 2" xfId="36157"/>
    <cellStyle name="Totale 2 7 3 2 2 3" xfId="7350"/>
    <cellStyle name="Totale 2 7 3 2 2 3 2" xfId="18664"/>
    <cellStyle name="Totale 2 7 3 2 2 3 2 2" xfId="30090"/>
    <cellStyle name="Totale 2 7 3 2 2 3 2 2 2" xfId="41766"/>
    <cellStyle name="Totale 2 7 3 2 2 4" xfId="10322"/>
    <cellStyle name="Totale 2 7 3 2 2 4 2" xfId="21774"/>
    <cellStyle name="Totale 2 7 3 2 2 4 2 2" xfId="33450"/>
    <cellStyle name="Totale 2 7 3 2 3" xfId="2189"/>
    <cellStyle name="Totale 2 7 3 2 3 2" xfId="5512"/>
    <cellStyle name="Totale 2 7 3 2 3 2 2" xfId="16948"/>
    <cellStyle name="Totale 2 7 3 2 3 2 2 2" xfId="28374"/>
    <cellStyle name="Totale 2 7 3 2 3 2 2 2 2" xfId="40050"/>
    <cellStyle name="Totale 2 7 3 2 3 2 3" xfId="13943"/>
    <cellStyle name="Totale 2 7 3 2 3 2 3 2" xfId="25369"/>
    <cellStyle name="Totale 2 7 3 2 3 2 3 2 2" xfId="37045"/>
    <cellStyle name="Totale 2 7 3 2 3 3" xfId="8258"/>
    <cellStyle name="Totale 2 7 3 2 3 3 2" xfId="19548"/>
    <cellStyle name="Totale 2 7 3 2 3 3 2 2" xfId="30974"/>
    <cellStyle name="Totale 2 7 3 2 3 3 2 2 2" xfId="42650"/>
    <cellStyle name="Totale 2 7 3 2 3 4" xfId="11190"/>
    <cellStyle name="Totale 2 7 3 2 3 4 2" xfId="22642"/>
    <cellStyle name="Totale 2 7 3 2 3 4 2 2" xfId="34318"/>
    <cellStyle name="Totale 2 7 3 2 4" xfId="2563"/>
    <cellStyle name="Totale 2 7 3 2 4 2" xfId="5886"/>
    <cellStyle name="Totale 2 7 3 2 4 2 2" xfId="17310"/>
    <cellStyle name="Totale 2 7 3 2 4 2 2 2" xfId="28736"/>
    <cellStyle name="Totale 2 7 3 2 4 2 2 2 2" xfId="40412"/>
    <cellStyle name="Totale 2 7 3 2 4 2 3" xfId="14309"/>
    <cellStyle name="Totale 2 7 3 2 4 2 3 2" xfId="25735"/>
    <cellStyle name="Totale 2 7 3 2 4 2 3 2 2" xfId="37411"/>
    <cellStyle name="Totale 2 7 3 2 4 3" xfId="8620"/>
    <cellStyle name="Totale 2 7 3 2 4 3 2" xfId="19910"/>
    <cellStyle name="Totale 2 7 3 2 4 3 2 2" xfId="31336"/>
    <cellStyle name="Totale 2 7 3 2 4 3 2 2 2" xfId="43012"/>
    <cellStyle name="Totale 2 7 3 2 4 4" xfId="9445"/>
    <cellStyle name="Totale 2 7 3 2 4 4 2" xfId="20897"/>
    <cellStyle name="Totale 2 7 3 2 4 4 2 2" xfId="32573"/>
    <cellStyle name="Totale 2 7 3 2 5" xfId="1918"/>
    <cellStyle name="Totale 2 7 3 2 5 2" xfId="5241"/>
    <cellStyle name="Totale 2 7 3 2 5 2 2" xfId="16678"/>
    <cellStyle name="Totale 2 7 3 2 5 2 2 2" xfId="28104"/>
    <cellStyle name="Totale 2 7 3 2 5 2 2 2 2" xfId="39780"/>
    <cellStyle name="Totale 2 7 3 2 5 2 3" xfId="13673"/>
    <cellStyle name="Totale 2 7 3 2 5 2 3 2" xfId="25099"/>
    <cellStyle name="Totale 2 7 3 2 5 2 3 2 2" xfId="36775"/>
    <cellStyle name="Totale 2 7 3 2 5 3" xfId="7988"/>
    <cellStyle name="Totale 2 7 3 2 5 3 2" xfId="19278"/>
    <cellStyle name="Totale 2 7 3 2 5 3 2 2" xfId="30704"/>
    <cellStyle name="Totale 2 7 3 2 5 3 2 2 2" xfId="42380"/>
    <cellStyle name="Totale 2 7 3 2 5 4" xfId="11604"/>
    <cellStyle name="Totale 2 7 3 2 5 4 2" xfId="23056"/>
    <cellStyle name="Totale 2 7 3 2 5 4 2 2" xfId="34732"/>
    <cellStyle name="Totale 2 7 3 2 6" xfId="3271"/>
    <cellStyle name="Totale 2 7 3 2 6 2" xfId="6591"/>
    <cellStyle name="Totale 2 7 3 2 6 2 2" xfId="17987"/>
    <cellStyle name="Totale 2 7 3 2 6 2 2 2" xfId="29413"/>
    <cellStyle name="Totale 2 7 3 2 6 2 2 2 2" xfId="41089"/>
    <cellStyle name="Totale 2 7 3 2 6 2 3" xfId="14992"/>
    <cellStyle name="Totale 2 7 3 2 6 2 3 2" xfId="26418"/>
    <cellStyle name="Totale 2 7 3 2 6 2 3 2 2" xfId="38094"/>
    <cellStyle name="Totale 2 7 3 2 6 3" xfId="9326"/>
    <cellStyle name="Totale 2 7 3 2 6 3 2" xfId="20778"/>
    <cellStyle name="Totale 2 7 3 2 6 3 2 2" xfId="32454"/>
    <cellStyle name="Totale 2 7 3 2 7" xfId="3877"/>
    <cellStyle name="Totale 2 7 3 2 7 2" xfId="15465"/>
    <cellStyle name="Totale 2 7 3 2 7 2 2" xfId="26891"/>
    <cellStyle name="Totale 2 7 3 2 7 2 2 2" xfId="38567"/>
    <cellStyle name="Totale 2 7 3 2 7 3" xfId="12452"/>
    <cellStyle name="Totale 2 7 3 2 7 3 2" xfId="23879"/>
    <cellStyle name="Totale 2 7 3 2 7 3 2 2" xfId="35555"/>
    <cellStyle name="Totale 2 7 3 2 8" xfId="11108"/>
    <cellStyle name="Totale 2 7 3 2 8 2" xfId="22560"/>
    <cellStyle name="Totale 2 7 3 2 8 2 2" xfId="34236"/>
    <cellStyle name="Totale 2 7 3 3" xfId="1044"/>
    <cellStyle name="Totale 2 7 3 3 2" xfId="4401"/>
    <cellStyle name="Totale 2 7 3 3 2 2" xfId="15936"/>
    <cellStyle name="Totale 2 7 3 3 2 2 2" xfId="27362"/>
    <cellStyle name="Totale 2 7 3 3 2 2 2 2" xfId="39038"/>
    <cellStyle name="Totale 2 7 3 3 2 3" xfId="12926"/>
    <cellStyle name="Totale 2 7 3 3 2 3 2" xfId="24353"/>
    <cellStyle name="Totale 2 7 3 3 2 3 2 2" xfId="36029"/>
    <cellStyle name="Totale 2 7 3 3 3" xfId="7222"/>
    <cellStyle name="Totale 2 7 3 3 3 2" xfId="18536"/>
    <cellStyle name="Totale 2 7 3 3 3 2 2" xfId="29962"/>
    <cellStyle name="Totale 2 7 3 3 3 2 2 2" xfId="41638"/>
    <cellStyle name="Totale 2 7 3 3 4" xfId="11351"/>
    <cellStyle name="Totale 2 7 3 3 4 2" xfId="22803"/>
    <cellStyle name="Totale 2 7 3 3 4 2 2" xfId="34479"/>
    <cellStyle name="Totale 2 7 3 4" xfId="1410"/>
    <cellStyle name="Totale 2 7 3 4 2" xfId="4742"/>
    <cellStyle name="Totale 2 7 3 4 2 2" xfId="16269"/>
    <cellStyle name="Totale 2 7 3 4 2 2 2" xfId="27695"/>
    <cellStyle name="Totale 2 7 3 4 2 2 2 2" xfId="39371"/>
    <cellStyle name="Totale 2 7 3 4 2 3" xfId="13261"/>
    <cellStyle name="Totale 2 7 3 4 2 3 2" xfId="24688"/>
    <cellStyle name="Totale 2 7 3 4 2 3 2 2" xfId="36364"/>
    <cellStyle name="Totale 2 7 3 4 3" xfId="7579"/>
    <cellStyle name="Totale 2 7 3 4 3 2" xfId="18869"/>
    <cellStyle name="Totale 2 7 3 4 3 2 2" xfId="30295"/>
    <cellStyle name="Totale 2 7 3 4 3 2 2 2" xfId="41971"/>
    <cellStyle name="Totale 2 7 3 4 4" xfId="10096"/>
    <cellStyle name="Totale 2 7 3 4 4 2" xfId="21548"/>
    <cellStyle name="Totale 2 7 3 4 4 2 2" xfId="33224"/>
    <cellStyle name="Totale 2 7 3 5" xfId="726"/>
    <cellStyle name="Totale 2 7 3 5 2" xfId="4089"/>
    <cellStyle name="Totale 2 7 3 5 2 2" xfId="15671"/>
    <cellStyle name="Totale 2 7 3 5 2 2 2" xfId="27097"/>
    <cellStyle name="Totale 2 7 3 5 2 2 2 2" xfId="38773"/>
    <cellStyle name="Totale 2 7 3 5 2 3" xfId="12659"/>
    <cellStyle name="Totale 2 7 3 5 2 3 2" xfId="24086"/>
    <cellStyle name="Totale 2 7 3 5 2 3 2 2" xfId="35762"/>
    <cellStyle name="Totale 2 7 3 5 3" xfId="6955"/>
    <cellStyle name="Totale 2 7 3 5 3 2" xfId="18270"/>
    <cellStyle name="Totale 2 7 3 5 3 2 2" xfId="29696"/>
    <cellStyle name="Totale 2 7 3 5 3 2 2 2" xfId="41372"/>
    <cellStyle name="Totale 2 7 3 5 4" xfId="11598"/>
    <cellStyle name="Totale 2 7 3 5 4 2" xfId="23050"/>
    <cellStyle name="Totale 2 7 3 5 4 2 2" xfId="34726"/>
    <cellStyle name="Totale 2 7 3 6" xfId="1998"/>
    <cellStyle name="Totale 2 7 3 6 2" xfId="5321"/>
    <cellStyle name="Totale 2 7 3 6 2 2" xfId="16758"/>
    <cellStyle name="Totale 2 7 3 6 2 2 2" xfId="28184"/>
    <cellStyle name="Totale 2 7 3 6 2 2 2 2" xfId="39860"/>
    <cellStyle name="Totale 2 7 3 6 2 3" xfId="13753"/>
    <cellStyle name="Totale 2 7 3 6 2 3 2" xfId="25179"/>
    <cellStyle name="Totale 2 7 3 6 2 3 2 2" xfId="36855"/>
    <cellStyle name="Totale 2 7 3 6 3" xfId="8068"/>
    <cellStyle name="Totale 2 7 3 6 3 2" xfId="19358"/>
    <cellStyle name="Totale 2 7 3 6 3 2 2" xfId="30784"/>
    <cellStyle name="Totale 2 7 3 6 3 2 2 2" xfId="42460"/>
    <cellStyle name="Totale 2 7 3 6 4" xfId="9582"/>
    <cellStyle name="Totale 2 7 3 6 4 2" xfId="21034"/>
    <cellStyle name="Totale 2 7 3 6 4 2 2" xfId="32710"/>
    <cellStyle name="Totale 2 7 3 7" xfId="2372"/>
    <cellStyle name="Totale 2 7 3 7 2" xfId="5695"/>
    <cellStyle name="Totale 2 7 3 7 2 2" xfId="17119"/>
    <cellStyle name="Totale 2 7 3 7 2 2 2" xfId="28545"/>
    <cellStyle name="Totale 2 7 3 7 2 2 2 2" xfId="40221"/>
    <cellStyle name="Totale 2 7 3 7 2 3" xfId="14118"/>
    <cellStyle name="Totale 2 7 3 7 2 3 2" xfId="25544"/>
    <cellStyle name="Totale 2 7 3 7 2 3 2 2" xfId="37220"/>
    <cellStyle name="Totale 2 7 3 7 3" xfId="8429"/>
    <cellStyle name="Totale 2 7 3 7 3 2" xfId="19719"/>
    <cellStyle name="Totale 2 7 3 7 3 2 2" xfId="31145"/>
    <cellStyle name="Totale 2 7 3 7 3 2 2 2" xfId="42821"/>
    <cellStyle name="Totale 2 7 3 7 4" xfId="9857"/>
    <cellStyle name="Totale 2 7 3 7 4 2" xfId="21309"/>
    <cellStyle name="Totale 2 7 3 7 4 2 2" xfId="32985"/>
    <cellStyle name="Totale 2 7 3 8" xfId="2654"/>
    <cellStyle name="Totale 2 7 3 8 2" xfId="5977"/>
    <cellStyle name="Totale 2 7 3 8 2 2" xfId="17389"/>
    <cellStyle name="Totale 2 7 3 8 2 2 2" xfId="28815"/>
    <cellStyle name="Totale 2 7 3 8 2 2 2 2" xfId="40491"/>
    <cellStyle name="Totale 2 7 3 8 2 3" xfId="14391"/>
    <cellStyle name="Totale 2 7 3 8 2 3 2" xfId="25817"/>
    <cellStyle name="Totale 2 7 3 8 2 3 2 2" xfId="37493"/>
    <cellStyle name="Totale 2 7 3 8 3" xfId="8699"/>
    <cellStyle name="Totale 2 7 3 8 3 2" xfId="19989"/>
    <cellStyle name="Totale 2 7 3 8 3 2 2" xfId="31415"/>
    <cellStyle name="Totale 2 7 3 8 3 2 2 2" xfId="43091"/>
    <cellStyle name="Totale 2 7 3 8 4" xfId="10557"/>
    <cellStyle name="Totale 2 7 3 8 4 2" xfId="22009"/>
    <cellStyle name="Totale 2 7 3 8 4 2 2" xfId="33685"/>
    <cellStyle name="Totale 2 7 3 9" xfId="3081"/>
    <cellStyle name="Totale 2 7 3 9 2" xfId="6401"/>
    <cellStyle name="Totale 2 7 3 9 2 2" xfId="17797"/>
    <cellStyle name="Totale 2 7 3 9 2 2 2" xfId="29223"/>
    <cellStyle name="Totale 2 7 3 9 2 2 2 2" xfId="40899"/>
    <cellStyle name="Totale 2 7 3 9 2 3" xfId="14802"/>
    <cellStyle name="Totale 2 7 3 9 2 3 2" xfId="26228"/>
    <cellStyle name="Totale 2 7 3 9 2 3 2 2" xfId="37904"/>
    <cellStyle name="Totale 2 7 3 9 3" xfId="9031"/>
    <cellStyle name="Totale 2 7 3 9 3 2" xfId="20321"/>
    <cellStyle name="Totale 2 7 3 9 3 2 2" xfId="31747"/>
    <cellStyle name="Totale 2 7 3 9 3 2 2 2" xfId="43423"/>
    <cellStyle name="Totale 2 7 3 9 4" xfId="10537"/>
    <cellStyle name="Totale 2 7 3 9 4 2" xfId="21989"/>
    <cellStyle name="Totale 2 7 3 9 4 2 2" xfId="33665"/>
    <cellStyle name="Totale 2 7 4" xfId="404"/>
    <cellStyle name="Totale 2 7 4 10" xfId="11125"/>
    <cellStyle name="Totale 2 7 4 10 2" xfId="22577"/>
    <cellStyle name="Totale 2 7 4 10 2 2" xfId="34253"/>
    <cellStyle name="Totale 2 7 4 2" xfId="1516"/>
    <cellStyle name="Totale 2 7 4 2 2" xfId="4848"/>
    <cellStyle name="Totale 2 7 4 2 2 2" xfId="16375"/>
    <cellStyle name="Totale 2 7 4 2 2 2 2" xfId="27801"/>
    <cellStyle name="Totale 2 7 4 2 2 2 2 2" xfId="39477"/>
    <cellStyle name="Totale 2 7 4 2 2 3" xfId="13367"/>
    <cellStyle name="Totale 2 7 4 2 2 3 2" xfId="24794"/>
    <cellStyle name="Totale 2 7 4 2 2 3 2 2" xfId="36470"/>
    <cellStyle name="Totale 2 7 4 2 3" xfId="7685"/>
    <cellStyle name="Totale 2 7 4 2 3 2" xfId="18975"/>
    <cellStyle name="Totale 2 7 4 2 3 2 2" xfId="30401"/>
    <cellStyle name="Totale 2 7 4 2 3 2 2 2" xfId="42077"/>
    <cellStyle name="Totale 2 7 4 2 4" xfId="9401"/>
    <cellStyle name="Totale 2 7 4 2 4 2" xfId="20853"/>
    <cellStyle name="Totale 2 7 4 2 4 2 2" xfId="32529"/>
    <cellStyle name="Totale 2 7 4 3" xfId="1659"/>
    <cellStyle name="Totale 2 7 4 3 2" xfId="4989"/>
    <cellStyle name="Totale 2 7 4 3 2 2" xfId="16513"/>
    <cellStyle name="Totale 2 7 4 3 2 2 2" xfId="27939"/>
    <cellStyle name="Totale 2 7 4 3 2 2 2 2" xfId="39615"/>
    <cellStyle name="Totale 2 7 4 3 2 3" xfId="13505"/>
    <cellStyle name="Totale 2 7 4 3 2 3 2" xfId="24932"/>
    <cellStyle name="Totale 2 7 4 3 2 3 2 2" xfId="36608"/>
    <cellStyle name="Totale 2 7 4 3 3" xfId="7823"/>
    <cellStyle name="Totale 2 7 4 3 3 2" xfId="19113"/>
    <cellStyle name="Totale 2 7 4 3 3 2 2" xfId="30539"/>
    <cellStyle name="Totale 2 7 4 3 3 2 2 2" xfId="42215"/>
    <cellStyle name="Totale 2 7 4 3 4" xfId="10364"/>
    <cellStyle name="Totale 2 7 4 3 4 2" xfId="21816"/>
    <cellStyle name="Totale 2 7 4 3 4 2 2" xfId="33492"/>
    <cellStyle name="Totale 2 7 4 4" xfId="832"/>
    <cellStyle name="Totale 2 7 4 4 2" xfId="4195"/>
    <cellStyle name="Totale 2 7 4 4 2 2" xfId="15777"/>
    <cellStyle name="Totale 2 7 4 4 2 2 2" xfId="27203"/>
    <cellStyle name="Totale 2 7 4 4 2 2 2 2" xfId="38879"/>
    <cellStyle name="Totale 2 7 4 4 2 3" xfId="12765"/>
    <cellStyle name="Totale 2 7 4 4 2 3 2" xfId="24192"/>
    <cellStyle name="Totale 2 7 4 4 2 3 2 2" xfId="35868"/>
    <cellStyle name="Totale 2 7 4 4 3" xfId="7061"/>
    <cellStyle name="Totale 2 7 4 4 3 2" xfId="18376"/>
    <cellStyle name="Totale 2 7 4 4 3 2 2" xfId="29802"/>
    <cellStyle name="Totale 2 7 4 4 3 2 2 2" xfId="41478"/>
    <cellStyle name="Totale 2 7 4 4 4" xfId="11645"/>
    <cellStyle name="Totale 2 7 4 4 4 2" xfId="23097"/>
    <cellStyle name="Totale 2 7 4 4 4 2 2" xfId="34773"/>
    <cellStyle name="Totale 2 7 4 5" xfId="2104"/>
    <cellStyle name="Totale 2 7 4 5 2" xfId="5427"/>
    <cellStyle name="Totale 2 7 4 5 2 2" xfId="16864"/>
    <cellStyle name="Totale 2 7 4 5 2 2 2" xfId="28290"/>
    <cellStyle name="Totale 2 7 4 5 2 2 2 2" xfId="39966"/>
    <cellStyle name="Totale 2 7 4 5 2 3" xfId="13859"/>
    <cellStyle name="Totale 2 7 4 5 2 3 2" xfId="25285"/>
    <cellStyle name="Totale 2 7 4 5 2 3 2 2" xfId="36961"/>
    <cellStyle name="Totale 2 7 4 5 3" xfId="8174"/>
    <cellStyle name="Totale 2 7 4 5 3 2" xfId="19464"/>
    <cellStyle name="Totale 2 7 4 5 3 2 2" xfId="30890"/>
    <cellStyle name="Totale 2 7 4 5 3 2 2 2" xfId="42566"/>
    <cellStyle name="Totale 2 7 4 5 4" xfId="11964"/>
    <cellStyle name="Totale 2 7 4 5 4 2" xfId="23416"/>
    <cellStyle name="Totale 2 7 4 5 4 2 2" xfId="35092"/>
    <cellStyle name="Totale 2 7 4 6" xfId="2478"/>
    <cellStyle name="Totale 2 7 4 6 2" xfId="5801"/>
    <cellStyle name="Totale 2 7 4 6 2 2" xfId="17225"/>
    <cellStyle name="Totale 2 7 4 6 2 2 2" xfId="28651"/>
    <cellStyle name="Totale 2 7 4 6 2 2 2 2" xfId="40327"/>
    <cellStyle name="Totale 2 7 4 6 2 3" xfId="14224"/>
    <cellStyle name="Totale 2 7 4 6 2 3 2" xfId="25650"/>
    <cellStyle name="Totale 2 7 4 6 2 3 2 2" xfId="37326"/>
    <cellStyle name="Totale 2 7 4 6 3" xfId="8535"/>
    <cellStyle name="Totale 2 7 4 6 3 2" xfId="19825"/>
    <cellStyle name="Totale 2 7 4 6 3 2 2" xfId="31251"/>
    <cellStyle name="Totale 2 7 4 6 3 2 2 2" xfId="42927"/>
    <cellStyle name="Totale 2 7 4 6 4" xfId="9623"/>
    <cellStyle name="Totale 2 7 4 6 4 2" xfId="21075"/>
    <cellStyle name="Totale 2 7 4 6 4 2 2" xfId="32751"/>
    <cellStyle name="Totale 2 7 4 7" xfId="1897"/>
    <cellStyle name="Totale 2 7 4 7 2" xfId="5220"/>
    <cellStyle name="Totale 2 7 4 7 2 2" xfId="16659"/>
    <cellStyle name="Totale 2 7 4 7 2 2 2" xfId="28085"/>
    <cellStyle name="Totale 2 7 4 7 2 2 2 2" xfId="39761"/>
    <cellStyle name="Totale 2 7 4 7 2 3" xfId="13654"/>
    <cellStyle name="Totale 2 7 4 7 2 3 2" xfId="25080"/>
    <cellStyle name="Totale 2 7 4 7 2 3 2 2" xfId="36756"/>
    <cellStyle name="Totale 2 7 4 7 3" xfId="7969"/>
    <cellStyle name="Totale 2 7 4 7 3 2" xfId="19259"/>
    <cellStyle name="Totale 2 7 4 7 3 2 2" xfId="30685"/>
    <cellStyle name="Totale 2 7 4 7 3 2 2 2" xfId="42361"/>
    <cellStyle name="Totale 2 7 4 7 4" xfId="10747"/>
    <cellStyle name="Totale 2 7 4 7 4 2" xfId="22199"/>
    <cellStyle name="Totale 2 7 4 7 4 2 2" xfId="33875"/>
    <cellStyle name="Totale 2 7 4 8" xfId="3187"/>
    <cellStyle name="Totale 2 7 4 8 2" xfId="6507"/>
    <cellStyle name="Totale 2 7 4 8 2 2" xfId="17903"/>
    <cellStyle name="Totale 2 7 4 8 2 2 2" xfId="29329"/>
    <cellStyle name="Totale 2 7 4 8 2 2 2 2" xfId="41005"/>
    <cellStyle name="Totale 2 7 4 8 2 3" xfId="14908"/>
    <cellStyle name="Totale 2 7 4 8 2 3 2" xfId="26334"/>
    <cellStyle name="Totale 2 7 4 8 2 3 2 2" xfId="38010"/>
    <cellStyle name="Totale 2 7 4 8 3" xfId="12058"/>
    <cellStyle name="Totale 2 7 4 8 3 2" xfId="23510"/>
    <cellStyle name="Totale 2 7 4 8 3 2 2" xfId="35186"/>
    <cellStyle name="Totale 2 7 4 9" xfId="3792"/>
    <cellStyle name="Totale 2 7 4 9 2" xfId="15381"/>
    <cellStyle name="Totale 2 7 4 9 2 2" xfId="26807"/>
    <cellStyle name="Totale 2 7 4 9 2 2 2" xfId="38483"/>
    <cellStyle name="Totale 2 7 4 9 3" xfId="12368"/>
    <cellStyle name="Totale 2 7 4 9 3 2" xfId="23795"/>
    <cellStyle name="Totale 2 7 4 9 3 2 2" xfId="35471"/>
    <cellStyle name="Totale 2 7 5" xfId="416"/>
    <cellStyle name="Totale 2 7 5 2" xfId="1100"/>
    <cellStyle name="Totale 2 7 5 2 2" xfId="4457"/>
    <cellStyle name="Totale 2 7 5 2 2 2" xfId="15991"/>
    <cellStyle name="Totale 2 7 5 2 2 2 2" xfId="27417"/>
    <cellStyle name="Totale 2 7 5 2 2 2 2 2" xfId="39093"/>
    <cellStyle name="Totale 2 7 5 2 2 3" xfId="12981"/>
    <cellStyle name="Totale 2 7 5 2 2 3 2" xfId="24408"/>
    <cellStyle name="Totale 2 7 5 2 2 3 2 2" xfId="36084"/>
    <cellStyle name="Totale 2 7 5 2 3" xfId="7277"/>
    <cellStyle name="Totale 2 7 5 2 3 2" xfId="18591"/>
    <cellStyle name="Totale 2 7 5 2 3 2 2" xfId="30017"/>
    <cellStyle name="Totale 2 7 5 2 3 2 2 2" xfId="41693"/>
    <cellStyle name="Totale 2 7 5 2 4" xfId="10324"/>
    <cellStyle name="Totale 2 7 5 2 4 2" xfId="21776"/>
    <cellStyle name="Totale 2 7 5 2 4 2 2" xfId="33452"/>
    <cellStyle name="Totale 2 7 5 3" xfId="2116"/>
    <cellStyle name="Totale 2 7 5 3 2" xfId="5439"/>
    <cellStyle name="Totale 2 7 5 3 2 2" xfId="16875"/>
    <cellStyle name="Totale 2 7 5 3 2 2 2" xfId="28301"/>
    <cellStyle name="Totale 2 7 5 3 2 2 2 2" xfId="39977"/>
    <cellStyle name="Totale 2 7 5 3 2 3" xfId="13870"/>
    <cellStyle name="Totale 2 7 5 3 2 3 2" xfId="25296"/>
    <cellStyle name="Totale 2 7 5 3 2 3 2 2" xfId="36972"/>
    <cellStyle name="Totale 2 7 5 3 3" xfId="8185"/>
    <cellStyle name="Totale 2 7 5 3 3 2" xfId="19475"/>
    <cellStyle name="Totale 2 7 5 3 3 2 2" xfId="30901"/>
    <cellStyle name="Totale 2 7 5 3 3 2 2 2" xfId="42577"/>
    <cellStyle name="Totale 2 7 5 3 4" xfId="10506"/>
    <cellStyle name="Totale 2 7 5 3 4 2" xfId="21958"/>
    <cellStyle name="Totale 2 7 5 3 4 2 2" xfId="33634"/>
    <cellStyle name="Totale 2 7 5 4" xfId="2490"/>
    <cellStyle name="Totale 2 7 5 4 2" xfId="5813"/>
    <cellStyle name="Totale 2 7 5 4 2 2" xfId="17237"/>
    <cellStyle name="Totale 2 7 5 4 2 2 2" xfId="28663"/>
    <cellStyle name="Totale 2 7 5 4 2 2 2 2" xfId="40339"/>
    <cellStyle name="Totale 2 7 5 4 2 3" xfId="14236"/>
    <cellStyle name="Totale 2 7 5 4 2 3 2" xfId="25662"/>
    <cellStyle name="Totale 2 7 5 4 2 3 2 2" xfId="37338"/>
    <cellStyle name="Totale 2 7 5 4 3" xfId="8547"/>
    <cellStyle name="Totale 2 7 5 4 3 2" xfId="19837"/>
    <cellStyle name="Totale 2 7 5 4 3 2 2" xfId="31263"/>
    <cellStyle name="Totale 2 7 5 4 3 2 2 2" xfId="42939"/>
    <cellStyle name="Totale 2 7 5 4 4" xfId="11621"/>
    <cellStyle name="Totale 2 7 5 4 4 2" xfId="23073"/>
    <cellStyle name="Totale 2 7 5 4 4 2 2" xfId="34749"/>
    <cellStyle name="Totale 2 7 5 5" xfId="2947"/>
    <cellStyle name="Totale 2 7 5 5 2" xfId="6267"/>
    <cellStyle name="Totale 2 7 5 5 2 2" xfId="17669"/>
    <cellStyle name="Totale 2 7 5 5 2 2 2" xfId="29095"/>
    <cellStyle name="Totale 2 7 5 5 2 2 2 2" xfId="40771"/>
    <cellStyle name="Totale 2 7 5 5 2 3" xfId="14672"/>
    <cellStyle name="Totale 2 7 5 5 2 3 2" xfId="26098"/>
    <cellStyle name="Totale 2 7 5 5 2 3 2 2" xfId="37774"/>
    <cellStyle name="Totale 2 7 5 5 3" xfId="8978"/>
    <cellStyle name="Totale 2 7 5 5 3 2" xfId="20268"/>
    <cellStyle name="Totale 2 7 5 5 3 2 2" xfId="31694"/>
    <cellStyle name="Totale 2 7 5 5 3 2 2 2" xfId="43370"/>
    <cellStyle name="Totale 2 7 5 5 4" xfId="11157"/>
    <cellStyle name="Totale 2 7 5 5 4 2" xfId="22609"/>
    <cellStyle name="Totale 2 7 5 5 4 2 2" xfId="34285"/>
    <cellStyle name="Totale 2 7 5 6" xfId="3198"/>
    <cellStyle name="Totale 2 7 5 6 2" xfId="6518"/>
    <cellStyle name="Totale 2 7 5 6 2 2" xfId="17914"/>
    <cellStyle name="Totale 2 7 5 6 2 2 2" xfId="29340"/>
    <cellStyle name="Totale 2 7 5 6 2 2 2 2" xfId="41016"/>
    <cellStyle name="Totale 2 7 5 6 2 3" xfId="14919"/>
    <cellStyle name="Totale 2 7 5 6 2 3 2" xfId="26345"/>
    <cellStyle name="Totale 2 7 5 6 2 3 2 2" xfId="38021"/>
    <cellStyle name="Totale 2 7 5 6 3" xfId="9087"/>
    <cellStyle name="Totale 2 7 5 6 3 2" xfId="20376"/>
    <cellStyle name="Totale 2 7 5 6 3 2 2" xfId="31802"/>
    <cellStyle name="Totale 2 7 5 6 3 2 2 2" xfId="43478"/>
    <cellStyle name="Totale 2 7 5 6 4" xfId="12060"/>
    <cellStyle name="Totale 2 7 5 6 4 2" xfId="23512"/>
    <cellStyle name="Totale 2 7 5 6 4 2 2" xfId="35188"/>
    <cellStyle name="Totale 2 7 5 7" xfId="3339"/>
    <cellStyle name="Totale 2 7 5 7 2" xfId="6653"/>
    <cellStyle name="Totale 2 7 5 7 2 2" xfId="18044"/>
    <cellStyle name="Totale 2 7 5 7 2 2 2" xfId="29470"/>
    <cellStyle name="Totale 2 7 5 7 2 2 2 2" xfId="41146"/>
    <cellStyle name="Totale 2 7 5 7 2 3" xfId="15050"/>
    <cellStyle name="Totale 2 7 5 7 2 3 2" xfId="26476"/>
    <cellStyle name="Totale 2 7 5 7 2 3 2 2" xfId="38152"/>
    <cellStyle name="Totale 2 7 5 7 3" xfId="9231"/>
    <cellStyle name="Totale 2 7 5 7 3 2" xfId="20683"/>
    <cellStyle name="Totale 2 7 5 7 3 2 2" xfId="32359"/>
    <cellStyle name="Totale 2 7 5 8" xfId="3804"/>
    <cellStyle name="Totale 2 7 5 8 2" xfId="15392"/>
    <cellStyle name="Totale 2 7 5 8 2 2" xfId="26818"/>
    <cellStyle name="Totale 2 7 5 8 2 2 2" xfId="38494"/>
    <cellStyle name="Totale 2 7 5 8 3" xfId="12379"/>
    <cellStyle name="Totale 2 7 5 8 3 2" xfId="23806"/>
    <cellStyle name="Totale 2 7 5 8 3 2 2" xfId="35482"/>
    <cellStyle name="Totale 2 7 5 9" xfId="10252"/>
    <cellStyle name="Totale 2 7 5 9 2" xfId="21704"/>
    <cellStyle name="Totale 2 7 5 9 2 2" xfId="33380"/>
    <cellStyle name="Totale 2 7 6" xfId="926"/>
    <cellStyle name="Totale 2 7 6 2" xfId="4285"/>
    <cellStyle name="Totale 2 7 6 2 2" xfId="15838"/>
    <cellStyle name="Totale 2 7 6 2 2 2" xfId="27264"/>
    <cellStyle name="Totale 2 7 6 2 2 2 2" xfId="38940"/>
    <cellStyle name="Totale 2 7 6 2 3" xfId="12828"/>
    <cellStyle name="Totale 2 7 6 2 3 2" xfId="24255"/>
    <cellStyle name="Totale 2 7 6 2 3 2 2" xfId="35931"/>
    <cellStyle name="Totale 2 7 6 3" xfId="7124"/>
    <cellStyle name="Totale 2 7 6 3 2" xfId="18438"/>
    <cellStyle name="Totale 2 7 6 3 2 2" xfId="29864"/>
    <cellStyle name="Totale 2 7 6 3 2 2 2" xfId="41540"/>
    <cellStyle name="Totale 2 7 6 4" xfId="10790"/>
    <cellStyle name="Totale 2 7 6 4 2" xfId="22242"/>
    <cellStyle name="Totale 2 7 6 4 2 2" xfId="33918"/>
    <cellStyle name="Totale 2 7 7" xfId="1246"/>
    <cellStyle name="Totale 2 7 7 2" xfId="4594"/>
    <cellStyle name="Totale 2 7 7 2 2" xfId="16121"/>
    <cellStyle name="Totale 2 7 7 2 2 2" xfId="27547"/>
    <cellStyle name="Totale 2 7 7 2 2 2 2" xfId="39223"/>
    <cellStyle name="Totale 2 7 7 2 3" xfId="13113"/>
    <cellStyle name="Totale 2 7 7 2 3 2" xfId="24540"/>
    <cellStyle name="Totale 2 7 7 2 3 2 2" xfId="36216"/>
    <cellStyle name="Totale 2 7 7 3" xfId="7415"/>
    <cellStyle name="Totale 2 7 7 3 2" xfId="18721"/>
    <cellStyle name="Totale 2 7 7 3 2 2" xfId="30147"/>
    <cellStyle name="Totale 2 7 7 3 2 2 2" xfId="41823"/>
    <cellStyle name="Totale 2 7 7 4" xfId="10852"/>
    <cellStyle name="Totale 2 7 7 4 2" xfId="22304"/>
    <cellStyle name="Totale 2 7 7 4 2 2" xfId="33980"/>
    <cellStyle name="Totale 2 7 8" xfId="578"/>
    <cellStyle name="Totale 2 7 8 2" xfId="3941"/>
    <cellStyle name="Totale 2 7 8 2 2" xfId="15523"/>
    <cellStyle name="Totale 2 7 8 2 2 2" xfId="26949"/>
    <cellStyle name="Totale 2 7 8 2 2 2 2" xfId="38625"/>
    <cellStyle name="Totale 2 7 8 2 3" xfId="12511"/>
    <cellStyle name="Totale 2 7 8 2 3 2" xfId="23938"/>
    <cellStyle name="Totale 2 7 8 2 3 2 2" xfId="35614"/>
    <cellStyle name="Totale 2 7 8 3" xfId="6807"/>
    <cellStyle name="Totale 2 7 8 3 2" xfId="18122"/>
    <cellStyle name="Totale 2 7 8 3 2 2" xfId="29548"/>
    <cellStyle name="Totale 2 7 8 3 2 2 2" xfId="41224"/>
    <cellStyle name="Totale 2 7 8 4" xfId="11202"/>
    <cellStyle name="Totale 2 7 8 4 2" xfId="22654"/>
    <cellStyle name="Totale 2 7 8 4 2 2" xfId="34330"/>
    <cellStyle name="Totale 2 7 9" xfId="1767"/>
    <cellStyle name="Totale 2 7 9 2" xfId="5091"/>
    <cellStyle name="Totale 2 7 9 2 2" xfId="16575"/>
    <cellStyle name="Totale 2 7 9 2 2 2" xfId="28001"/>
    <cellStyle name="Totale 2 7 9 2 2 2 2" xfId="39677"/>
    <cellStyle name="Totale 2 7 9 2 3" xfId="13568"/>
    <cellStyle name="Totale 2 7 9 2 3 2" xfId="24995"/>
    <cellStyle name="Totale 2 7 9 2 3 2 2" xfId="36671"/>
    <cellStyle name="Totale 2 7 9 3" xfId="7885"/>
    <cellStyle name="Totale 2 7 9 3 2" xfId="19175"/>
    <cellStyle name="Totale 2 7 9 3 2 2" xfId="30601"/>
    <cellStyle name="Totale 2 7 9 3 2 2 2" xfId="42277"/>
    <cellStyle name="Totale 2 7 9 4" xfId="11262"/>
    <cellStyle name="Totale 2 7 9 4 2" xfId="22714"/>
    <cellStyle name="Totale 2 7 9 4 2 2" xfId="34390"/>
    <cellStyle name="Totale 2 8" xfId="109"/>
    <cellStyle name="Totale 2 8 10" xfId="2701"/>
    <cellStyle name="Totale 2 8 10 2" xfId="6024"/>
    <cellStyle name="Totale 2 8 10 2 2" xfId="17433"/>
    <cellStyle name="Totale 2 8 10 2 2 2" xfId="28859"/>
    <cellStyle name="Totale 2 8 10 2 2 2 2" xfId="40535"/>
    <cellStyle name="Totale 2 8 10 2 3" xfId="14435"/>
    <cellStyle name="Totale 2 8 10 2 3 2" xfId="25861"/>
    <cellStyle name="Totale 2 8 10 2 3 2 2" xfId="37537"/>
    <cellStyle name="Totale 2 8 10 3" xfId="8743"/>
    <cellStyle name="Totale 2 8 10 3 2" xfId="20033"/>
    <cellStyle name="Totale 2 8 10 3 2 2" xfId="31459"/>
    <cellStyle name="Totale 2 8 10 3 2 2 2" xfId="43135"/>
    <cellStyle name="Totale 2 8 10 4" xfId="9514"/>
    <cellStyle name="Totale 2 8 10 4 2" xfId="20966"/>
    <cellStyle name="Totale 2 8 10 4 2 2" xfId="32642"/>
    <cellStyle name="Totale 2 8 11" xfId="2892"/>
    <cellStyle name="Totale 2 8 11 2" xfId="6213"/>
    <cellStyle name="Totale 2 8 11 2 2" xfId="17616"/>
    <cellStyle name="Totale 2 8 11 2 2 2" xfId="29042"/>
    <cellStyle name="Totale 2 8 11 2 2 2 2" xfId="40718"/>
    <cellStyle name="Totale 2 8 11 2 3" xfId="14618"/>
    <cellStyle name="Totale 2 8 11 2 3 2" xfId="26044"/>
    <cellStyle name="Totale 2 8 11 2 3 2 2" xfId="37720"/>
    <cellStyle name="Totale 2 8 11 3" xfId="8925"/>
    <cellStyle name="Totale 2 8 11 3 2" xfId="20215"/>
    <cellStyle name="Totale 2 8 11 3 2 2" xfId="31641"/>
    <cellStyle name="Totale 2 8 11 3 2 2 2" xfId="43317"/>
    <cellStyle name="Totale 2 8 11 4" xfId="9660"/>
    <cellStyle name="Totale 2 8 11 4 2" xfId="21112"/>
    <cellStyle name="Totale 2 8 11 4 2 2" xfId="32788"/>
    <cellStyle name="Totale 2 8 12" xfId="3526"/>
    <cellStyle name="Totale 2 8 12 2" xfId="15133"/>
    <cellStyle name="Totale 2 8 12 2 2" xfId="26559"/>
    <cellStyle name="Totale 2 8 12 2 2 2" xfId="38235"/>
    <cellStyle name="Totale 2 8 12 3" xfId="12120"/>
    <cellStyle name="Totale 2 8 12 3 2" xfId="23547"/>
    <cellStyle name="Totale 2 8 12 3 2 2" xfId="35223"/>
    <cellStyle name="Totale 2 8 2" xfId="236"/>
    <cellStyle name="Totale 2 8 2 10" xfId="3624"/>
    <cellStyle name="Totale 2 8 2 10 2" xfId="15213"/>
    <cellStyle name="Totale 2 8 2 10 2 2" xfId="26639"/>
    <cellStyle name="Totale 2 8 2 10 2 2 2" xfId="38315"/>
    <cellStyle name="Totale 2 8 2 10 3" xfId="12200"/>
    <cellStyle name="Totale 2 8 2 10 3 2" xfId="23627"/>
    <cellStyle name="Totale 2 8 2 10 3 2 2" xfId="35303"/>
    <cellStyle name="Totale 2 8 2 11" xfId="10265"/>
    <cellStyle name="Totale 2 8 2 11 2" xfId="21717"/>
    <cellStyle name="Totale 2 8 2 11 2 2" xfId="33393"/>
    <cellStyle name="Totale 2 8 2 2" xfId="984"/>
    <cellStyle name="Totale 2 8 2 2 2" xfId="4341"/>
    <cellStyle name="Totale 2 8 2 2 2 2" xfId="15876"/>
    <cellStyle name="Totale 2 8 2 2 2 2 2" xfId="27302"/>
    <cellStyle name="Totale 2 8 2 2 2 2 2 2" xfId="38978"/>
    <cellStyle name="Totale 2 8 2 2 2 3" xfId="12866"/>
    <cellStyle name="Totale 2 8 2 2 2 3 2" xfId="24293"/>
    <cellStyle name="Totale 2 8 2 2 2 3 2 2" xfId="35969"/>
    <cellStyle name="Totale 2 8 2 2 3" xfId="7162"/>
    <cellStyle name="Totale 2 8 2 2 3 2" xfId="18476"/>
    <cellStyle name="Totale 2 8 2 2 3 2 2" xfId="29902"/>
    <cellStyle name="Totale 2 8 2 2 3 2 2 2" xfId="41578"/>
    <cellStyle name="Totale 2 8 2 2 4" xfId="11245"/>
    <cellStyle name="Totale 2 8 2 2 4 2" xfId="22697"/>
    <cellStyle name="Totale 2 8 2 2 4 2 2" xfId="34373"/>
    <cellStyle name="Totale 2 8 2 3" xfId="1348"/>
    <cellStyle name="Totale 2 8 2 3 2" xfId="4680"/>
    <cellStyle name="Totale 2 8 2 3 2 2" xfId="16207"/>
    <cellStyle name="Totale 2 8 2 3 2 2 2" xfId="27633"/>
    <cellStyle name="Totale 2 8 2 3 2 2 2 2" xfId="39309"/>
    <cellStyle name="Totale 2 8 2 3 2 3" xfId="13199"/>
    <cellStyle name="Totale 2 8 2 3 2 3 2" xfId="24626"/>
    <cellStyle name="Totale 2 8 2 3 2 3 2 2" xfId="36302"/>
    <cellStyle name="Totale 2 8 2 3 3" xfId="7517"/>
    <cellStyle name="Totale 2 8 2 3 3 2" xfId="18807"/>
    <cellStyle name="Totale 2 8 2 3 3 2 2" xfId="30233"/>
    <cellStyle name="Totale 2 8 2 3 3 2 2 2" xfId="41909"/>
    <cellStyle name="Totale 2 8 2 3 4" xfId="11000"/>
    <cellStyle name="Totale 2 8 2 3 4 2" xfId="22452"/>
    <cellStyle name="Totale 2 8 2 3 4 2 2" xfId="34128"/>
    <cellStyle name="Totale 2 8 2 4" xfId="1544"/>
    <cellStyle name="Totale 2 8 2 4 2" xfId="4874"/>
    <cellStyle name="Totale 2 8 2 4 2 2" xfId="16400"/>
    <cellStyle name="Totale 2 8 2 4 2 2 2" xfId="27826"/>
    <cellStyle name="Totale 2 8 2 4 2 2 2 2" xfId="39502"/>
    <cellStyle name="Totale 2 8 2 4 2 3" xfId="13392"/>
    <cellStyle name="Totale 2 8 2 4 2 3 2" xfId="24819"/>
    <cellStyle name="Totale 2 8 2 4 2 3 2 2" xfId="36495"/>
    <cellStyle name="Totale 2 8 2 4 3" xfId="7710"/>
    <cellStyle name="Totale 2 8 2 4 3 2" xfId="19000"/>
    <cellStyle name="Totale 2 8 2 4 3 2 2" xfId="30426"/>
    <cellStyle name="Totale 2 8 2 4 3 2 2 2" xfId="42102"/>
    <cellStyle name="Totale 2 8 2 4 4" xfId="10394"/>
    <cellStyle name="Totale 2 8 2 4 4 2" xfId="21846"/>
    <cellStyle name="Totale 2 8 2 4 4 2 2" xfId="33522"/>
    <cellStyle name="Totale 2 8 2 5" xfId="664"/>
    <cellStyle name="Totale 2 8 2 5 2" xfId="4027"/>
    <cellStyle name="Totale 2 8 2 5 2 2" xfId="15609"/>
    <cellStyle name="Totale 2 8 2 5 2 2 2" xfId="27035"/>
    <cellStyle name="Totale 2 8 2 5 2 2 2 2" xfId="38711"/>
    <cellStyle name="Totale 2 8 2 5 2 3" xfId="12597"/>
    <cellStyle name="Totale 2 8 2 5 2 3 2" xfId="24024"/>
    <cellStyle name="Totale 2 8 2 5 2 3 2 2" xfId="35700"/>
    <cellStyle name="Totale 2 8 2 5 3" xfId="6893"/>
    <cellStyle name="Totale 2 8 2 5 3 2" xfId="18208"/>
    <cellStyle name="Totale 2 8 2 5 3 2 2" xfId="29634"/>
    <cellStyle name="Totale 2 8 2 5 3 2 2 2" xfId="41310"/>
    <cellStyle name="Totale 2 8 2 5 4" xfId="10453"/>
    <cellStyle name="Totale 2 8 2 5 4 2" xfId="21905"/>
    <cellStyle name="Totale 2 8 2 5 4 2 2" xfId="33581"/>
    <cellStyle name="Totale 2 8 2 6" xfId="1936"/>
    <cellStyle name="Totale 2 8 2 6 2" xfId="5259"/>
    <cellStyle name="Totale 2 8 2 6 2 2" xfId="16696"/>
    <cellStyle name="Totale 2 8 2 6 2 2 2" xfId="28122"/>
    <cellStyle name="Totale 2 8 2 6 2 2 2 2" xfId="39798"/>
    <cellStyle name="Totale 2 8 2 6 2 3" xfId="13691"/>
    <cellStyle name="Totale 2 8 2 6 2 3 2" xfId="25117"/>
    <cellStyle name="Totale 2 8 2 6 2 3 2 2" xfId="36793"/>
    <cellStyle name="Totale 2 8 2 6 3" xfId="8006"/>
    <cellStyle name="Totale 2 8 2 6 3 2" xfId="19296"/>
    <cellStyle name="Totale 2 8 2 6 3 2 2" xfId="30722"/>
    <cellStyle name="Totale 2 8 2 6 3 2 2 2" xfId="42398"/>
    <cellStyle name="Totale 2 8 2 6 4" xfId="10162"/>
    <cellStyle name="Totale 2 8 2 6 4 2" xfId="21614"/>
    <cellStyle name="Totale 2 8 2 6 4 2 2" xfId="33290"/>
    <cellStyle name="Totale 2 8 2 7" xfId="2310"/>
    <cellStyle name="Totale 2 8 2 7 2" xfId="5633"/>
    <cellStyle name="Totale 2 8 2 7 2 2" xfId="17057"/>
    <cellStyle name="Totale 2 8 2 7 2 2 2" xfId="28483"/>
    <cellStyle name="Totale 2 8 2 7 2 2 2 2" xfId="40159"/>
    <cellStyle name="Totale 2 8 2 7 2 3" xfId="14056"/>
    <cellStyle name="Totale 2 8 2 7 2 3 2" xfId="25482"/>
    <cellStyle name="Totale 2 8 2 7 2 3 2 2" xfId="37158"/>
    <cellStyle name="Totale 2 8 2 7 3" xfId="8367"/>
    <cellStyle name="Totale 2 8 2 7 3 2" xfId="19657"/>
    <cellStyle name="Totale 2 8 2 7 3 2 2" xfId="31083"/>
    <cellStyle name="Totale 2 8 2 7 3 2 2 2" xfId="42759"/>
    <cellStyle name="Totale 2 8 2 7 4" xfId="11686"/>
    <cellStyle name="Totale 2 8 2 7 4 2" xfId="23138"/>
    <cellStyle name="Totale 2 8 2 7 4 2 2" xfId="34814"/>
    <cellStyle name="Totale 2 8 2 8" xfId="2933"/>
    <cellStyle name="Totale 2 8 2 8 2" xfId="6253"/>
    <cellStyle name="Totale 2 8 2 8 2 2" xfId="17655"/>
    <cellStyle name="Totale 2 8 2 8 2 2 2" xfId="29081"/>
    <cellStyle name="Totale 2 8 2 8 2 2 2 2" xfId="40757"/>
    <cellStyle name="Totale 2 8 2 8 2 3" xfId="14658"/>
    <cellStyle name="Totale 2 8 2 8 2 3 2" xfId="26084"/>
    <cellStyle name="Totale 2 8 2 8 2 3 2 2" xfId="37760"/>
    <cellStyle name="Totale 2 8 2 8 3" xfId="8964"/>
    <cellStyle name="Totale 2 8 2 8 3 2" xfId="20254"/>
    <cellStyle name="Totale 2 8 2 8 3 2 2" xfId="31680"/>
    <cellStyle name="Totale 2 8 2 8 3 2 2 2" xfId="43356"/>
    <cellStyle name="Totale 2 8 2 8 4" xfId="11317"/>
    <cellStyle name="Totale 2 8 2 8 4 2" xfId="22769"/>
    <cellStyle name="Totale 2 8 2 8 4 2 2" xfId="34445"/>
    <cellStyle name="Totale 2 8 2 9" xfId="3019"/>
    <cellStyle name="Totale 2 8 2 9 2" xfId="6339"/>
    <cellStyle name="Totale 2 8 2 9 2 2" xfId="17735"/>
    <cellStyle name="Totale 2 8 2 9 2 2 2" xfId="29161"/>
    <cellStyle name="Totale 2 8 2 9 2 2 2 2" xfId="40837"/>
    <cellStyle name="Totale 2 8 2 9 2 3" xfId="14740"/>
    <cellStyle name="Totale 2 8 2 9 2 3 2" xfId="26166"/>
    <cellStyle name="Totale 2 8 2 9 2 3 2 2" xfId="37842"/>
    <cellStyle name="Totale 2 8 2 9 3" xfId="9518"/>
    <cellStyle name="Totale 2 8 2 9 3 2" xfId="20970"/>
    <cellStyle name="Totale 2 8 2 9 3 2 2" xfId="32646"/>
    <cellStyle name="Totale 2 8 3" xfId="313"/>
    <cellStyle name="Totale 2 8 3 10" xfId="3701"/>
    <cellStyle name="Totale 2 8 3 10 2" xfId="15290"/>
    <cellStyle name="Totale 2 8 3 10 2 2" xfId="26716"/>
    <cellStyle name="Totale 2 8 3 10 2 2 2" xfId="38392"/>
    <cellStyle name="Totale 2 8 3 10 3" xfId="12277"/>
    <cellStyle name="Totale 2 8 3 10 3 2" xfId="23704"/>
    <cellStyle name="Totale 2 8 3 10 3 2 2" xfId="35380"/>
    <cellStyle name="Totale 2 8 3 2" xfId="502"/>
    <cellStyle name="Totale 2 8 3 2 2" xfId="1186"/>
    <cellStyle name="Totale 2 8 3 2 2 2" xfId="4543"/>
    <cellStyle name="Totale 2 8 3 2 2 2 2" xfId="16077"/>
    <cellStyle name="Totale 2 8 3 2 2 2 2 2" xfId="27503"/>
    <cellStyle name="Totale 2 8 3 2 2 2 2 2 2" xfId="39179"/>
    <cellStyle name="Totale 2 8 3 2 2 2 3" xfId="13067"/>
    <cellStyle name="Totale 2 8 3 2 2 2 3 2" xfId="24494"/>
    <cellStyle name="Totale 2 8 3 2 2 2 3 2 2" xfId="36170"/>
    <cellStyle name="Totale 2 8 3 2 2 3" xfId="7363"/>
    <cellStyle name="Totale 2 8 3 2 2 3 2" xfId="18677"/>
    <cellStyle name="Totale 2 8 3 2 2 3 2 2" xfId="30103"/>
    <cellStyle name="Totale 2 8 3 2 2 3 2 2 2" xfId="41779"/>
    <cellStyle name="Totale 2 8 3 2 2 4" xfId="11282"/>
    <cellStyle name="Totale 2 8 3 2 2 4 2" xfId="22734"/>
    <cellStyle name="Totale 2 8 3 2 2 4 2 2" xfId="34410"/>
    <cellStyle name="Totale 2 8 3 2 3" xfId="2202"/>
    <cellStyle name="Totale 2 8 3 2 3 2" xfId="5525"/>
    <cellStyle name="Totale 2 8 3 2 3 2 2" xfId="16961"/>
    <cellStyle name="Totale 2 8 3 2 3 2 2 2" xfId="28387"/>
    <cellStyle name="Totale 2 8 3 2 3 2 2 2 2" xfId="40063"/>
    <cellStyle name="Totale 2 8 3 2 3 2 3" xfId="13956"/>
    <cellStyle name="Totale 2 8 3 2 3 2 3 2" xfId="25382"/>
    <cellStyle name="Totale 2 8 3 2 3 2 3 2 2" xfId="37058"/>
    <cellStyle name="Totale 2 8 3 2 3 3" xfId="8271"/>
    <cellStyle name="Totale 2 8 3 2 3 3 2" xfId="19561"/>
    <cellStyle name="Totale 2 8 3 2 3 3 2 2" xfId="30987"/>
    <cellStyle name="Totale 2 8 3 2 3 3 2 2 2" xfId="42663"/>
    <cellStyle name="Totale 2 8 3 2 3 4" xfId="11641"/>
    <cellStyle name="Totale 2 8 3 2 3 4 2" xfId="23093"/>
    <cellStyle name="Totale 2 8 3 2 3 4 2 2" xfId="34769"/>
    <cellStyle name="Totale 2 8 3 2 4" xfId="2576"/>
    <cellStyle name="Totale 2 8 3 2 4 2" xfId="5899"/>
    <cellStyle name="Totale 2 8 3 2 4 2 2" xfId="17323"/>
    <cellStyle name="Totale 2 8 3 2 4 2 2 2" xfId="28749"/>
    <cellStyle name="Totale 2 8 3 2 4 2 2 2 2" xfId="40425"/>
    <cellStyle name="Totale 2 8 3 2 4 2 3" xfId="14322"/>
    <cellStyle name="Totale 2 8 3 2 4 2 3 2" xfId="25748"/>
    <cellStyle name="Totale 2 8 3 2 4 2 3 2 2" xfId="37424"/>
    <cellStyle name="Totale 2 8 3 2 4 3" xfId="8633"/>
    <cellStyle name="Totale 2 8 3 2 4 3 2" xfId="19923"/>
    <cellStyle name="Totale 2 8 3 2 4 3 2 2" xfId="31349"/>
    <cellStyle name="Totale 2 8 3 2 4 3 2 2 2" xfId="43025"/>
    <cellStyle name="Totale 2 8 3 2 4 4" xfId="11556"/>
    <cellStyle name="Totale 2 8 3 2 4 4 2" xfId="23008"/>
    <cellStyle name="Totale 2 8 3 2 4 4 2 2" xfId="34684"/>
    <cellStyle name="Totale 2 8 3 2 5" xfId="1746"/>
    <cellStyle name="Totale 2 8 3 2 5 2" xfId="5070"/>
    <cellStyle name="Totale 2 8 3 2 5 2 2" xfId="16557"/>
    <cellStyle name="Totale 2 8 3 2 5 2 2 2" xfId="27983"/>
    <cellStyle name="Totale 2 8 3 2 5 2 2 2 2" xfId="39659"/>
    <cellStyle name="Totale 2 8 3 2 5 2 3" xfId="13550"/>
    <cellStyle name="Totale 2 8 3 2 5 2 3 2" xfId="24977"/>
    <cellStyle name="Totale 2 8 3 2 5 2 3 2 2" xfId="36653"/>
    <cellStyle name="Totale 2 8 3 2 5 3" xfId="7867"/>
    <cellStyle name="Totale 2 8 3 2 5 3 2" xfId="19157"/>
    <cellStyle name="Totale 2 8 3 2 5 3 2 2" xfId="30583"/>
    <cellStyle name="Totale 2 8 3 2 5 3 2 2 2" xfId="42259"/>
    <cellStyle name="Totale 2 8 3 2 5 4" xfId="9763"/>
    <cellStyle name="Totale 2 8 3 2 5 4 2" xfId="21215"/>
    <cellStyle name="Totale 2 8 3 2 5 4 2 2" xfId="32891"/>
    <cellStyle name="Totale 2 8 3 2 6" xfId="3284"/>
    <cellStyle name="Totale 2 8 3 2 6 2" xfId="6604"/>
    <cellStyle name="Totale 2 8 3 2 6 2 2" xfId="18000"/>
    <cellStyle name="Totale 2 8 3 2 6 2 2 2" xfId="29426"/>
    <cellStyle name="Totale 2 8 3 2 6 2 2 2 2" xfId="41102"/>
    <cellStyle name="Totale 2 8 3 2 6 2 3" xfId="15005"/>
    <cellStyle name="Totale 2 8 3 2 6 2 3 2" xfId="26431"/>
    <cellStyle name="Totale 2 8 3 2 6 2 3 2 2" xfId="38107"/>
    <cellStyle name="Totale 2 8 3 2 6 3" xfId="9990"/>
    <cellStyle name="Totale 2 8 3 2 6 3 2" xfId="21442"/>
    <cellStyle name="Totale 2 8 3 2 6 3 2 2" xfId="33118"/>
    <cellStyle name="Totale 2 8 3 2 7" xfId="3890"/>
    <cellStyle name="Totale 2 8 3 2 7 2" xfId="15478"/>
    <cellStyle name="Totale 2 8 3 2 7 2 2" xfId="26904"/>
    <cellStyle name="Totale 2 8 3 2 7 2 2 2" xfId="38580"/>
    <cellStyle name="Totale 2 8 3 2 7 3" xfId="12465"/>
    <cellStyle name="Totale 2 8 3 2 7 3 2" xfId="23892"/>
    <cellStyle name="Totale 2 8 3 2 7 3 2 2" xfId="35568"/>
    <cellStyle name="Totale 2 8 3 2 8" xfId="11916"/>
    <cellStyle name="Totale 2 8 3 2 8 2" xfId="23368"/>
    <cellStyle name="Totale 2 8 3 2 8 2 2" xfId="35044"/>
    <cellStyle name="Totale 2 8 3 3" xfId="1057"/>
    <cellStyle name="Totale 2 8 3 3 2" xfId="4414"/>
    <cellStyle name="Totale 2 8 3 3 2 2" xfId="15949"/>
    <cellStyle name="Totale 2 8 3 3 2 2 2" xfId="27375"/>
    <cellStyle name="Totale 2 8 3 3 2 2 2 2" xfId="39051"/>
    <cellStyle name="Totale 2 8 3 3 2 3" xfId="12939"/>
    <cellStyle name="Totale 2 8 3 3 2 3 2" xfId="24366"/>
    <cellStyle name="Totale 2 8 3 3 2 3 2 2" xfId="36042"/>
    <cellStyle name="Totale 2 8 3 3 3" xfId="7235"/>
    <cellStyle name="Totale 2 8 3 3 3 2" xfId="18549"/>
    <cellStyle name="Totale 2 8 3 3 3 2 2" xfId="29975"/>
    <cellStyle name="Totale 2 8 3 3 3 2 2 2" xfId="41651"/>
    <cellStyle name="Totale 2 8 3 3 4" xfId="9397"/>
    <cellStyle name="Totale 2 8 3 3 4 2" xfId="20849"/>
    <cellStyle name="Totale 2 8 3 3 4 2 2" xfId="32525"/>
    <cellStyle name="Totale 2 8 3 4" xfId="1425"/>
    <cellStyle name="Totale 2 8 3 4 2" xfId="4757"/>
    <cellStyle name="Totale 2 8 3 4 2 2" xfId="16284"/>
    <cellStyle name="Totale 2 8 3 4 2 2 2" xfId="27710"/>
    <cellStyle name="Totale 2 8 3 4 2 2 2 2" xfId="39386"/>
    <cellStyle name="Totale 2 8 3 4 2 3" xfId="13276"/>
    <cellStyle name="Totale 2 8 3 4 2 3 2" xfId="24703"/>
    <cellStyle name="Totale 2 8 3 4 2 3 2 2" xfId="36379"/>
    <cellStyle name="Totale 2 8 3 4 3" xfId="7594"/>
    <cellStyle name="Totale 2 8 3 4 3 2" xfId="18884"/>
    <cellStyle name="Totale 2 8 3 4 3 2 2" xfId="30310"/>
    <cellStyle name="Totale 2 8 3 4 3 2 2 2" xfId="41986"/>
    <cellStyle name="Totale 2 8 3 4 4" xfId="10032"/>
    <cellStyle name="Totale 2 8 3 4 4 2" xfId="21484"/>
    <cellStyle name="Totale 2 8 3 4 4 2 2" xfId="33160"/>
    <cellStyle name="Totale 2 8 3 5" xfId="741"/>
    <cellStyle name="Totale 2 8 3 5 2" xfId="4104"/>
    <cellStyle name="Totale 2 8 3 5 2 2" xfId="15686"/>
    <cellStyle name="Totale 2 8 3 5 2 2 2" xfId="27112"/>
    <cellStyle name="Totale 2 8 3 5 2 2 2 2" xfId="38788"/>
    <cellStyle name="Totale 2 8 3 5 2 3" xfId="12674"/>
    <cellStyle name="Totale 2 8 3 5 2 3 2" xfId="24101"/>
    <cellStyle name="Totale 2 8 3 5 2 3 2 2" xfId="35777"/>
    <cellStyle name="Totale 2 8 3 5 3" xfId="6970"/>
    <cellStyle name="Totale 2 8 3 5 3 2" xfId="18285"/>
    <cellStyle name="Totale 2 8 3 5 3 2 2" xfId="29711"/>
    <cellStyle name="Totale 2 8 3 5 3 2 2 2" xfId="41387"/>
    <cellStyle name="Totale 2 8 3 5 4" xfId="12007"/>
    <cellStyle name="Totale 2 8 3 5 4 2" xfId="23459"/>
    <cellStyle name="Totale 2 8 3 5 4 2 2" xfId="35135"/>
    <cellStyle name="Totale 2 8 3 6" xfId="2013"/>
    <cellStyle name="Totale 2 8 3 6 2" xfId="5336"/>
    <cellStyle name="Totale 2 8 3 6 2 2" xfId="16773"/>
    <cellStyle name="Totale 2 8 3 6 2 2 2" xfId="28199"/>
    <cellStyle name="Totale 2 8 3 6 2 2 2 2" xfId="39875"/>
    <cellStyle name="Totale 2 8 3 6 2 3" xfId="13768"/>
    <cellStyle name="Totale 2 8 3 6 2 3 2" xfId="25194"/>
    <cellStyle name="Totale 2 8 3 6 2 3 2 2" xfId="36870"/>
    <cellStyle name="Totale 2 8 3 6 3" xfId="8083"/>
    <cellStyle name="Totale 2 8 3 6 3 2" xfId="19373"/>
    <cellStyle name="Totale 2 8 3 6 3 2 2" xfId="30799"/>
    <cellStyle name="Totale 2 8 3 6 3 2 2 2" xfId="42475"/>
    <cellStyle name="Totale 2 8 3 6 4" xfId="10098"/>
    <cellStyle name="Totale 2 8 3 6 4 2" xfId="21550"/>
    <cellStyle name="Totale 2 8 3 6 4 2 2" xfId="33226"/>
    <cellStyle name="Totale 2 8 3 7" xfId="2387"/>
    <cellStyle name="Totale 2 8 3 7 2" xfId="5710"/>
    <cellStyle name="Totale 2 8 3 7 2 2" xfId="17134"/>
    <cellStyle name="Totale 2 8 3 7 2 2 2" xfId="28560"/>
    <cellStyle name="Totale 2 8 3 7 2 2 2 2" xfId="40236"/>
    <cellStyle name="Totale 2 8 3 7 2 3" xfId="14133"/>
    <cellStyle name="Totale 2 8 3 7 2 3 2" xfId="25559"/>
    <cellStyle name="Totale 2 8 3 7 2 3 2 2" xfId="37235"/>
    <cellStyle name="Totale 2 8 3 7 3" xfId="8444"/>
    <cellStyle name="Totale 2 8 3 7 3 2" xfId="19734"/>
    <cellStyle name="Totale 2 8 3 7 3 2 2" xfId="31160"/>
    <cellStyle name="Totale 2 8 3 7 3 2 2 2" xfId="42836"/>
    <cellStyle name="Totale 2 8 3 7 4" xfId="10208"/>
    <cellStyle name="Totale 2 8 3 7 4 2" xfId="21660"/>
    <cellStyle name="Totale 2 8 3 7 4 2 2" xfId="33336"/>
    <cellStyle name="Totale 2 8 3 8" xfId="2643"/>
    <cellStyle name="Totale 2 8 3 8 2" xfId="5966"/>
    <cellStyle name="Totale 2 8 3 8 2 2" xfId="17379"/>
    <cellStyle name="Totale 2 8 3 8 2 2 2" xfId="28805"/>
    <cellStyle name="Totale 2 8 3 8 2 2 2 2" xfId="40481"/>
    <cellStyle name="Totale 2 8 3 8 2 3" xfId="14381"/>
    <cellStyle name="Totale 2 8 3 8 2 3 2" xfId="25807"/>
    <cellStyle name="Totale 2 8 3 8 2 3 2 2" xfId="37483"/>
    <cellStyle name="Totale 2 8 3 8 3" xfId="8689"/>
    <cellStyle name="Totale 2 8 3 8 3 2" xfId="19979"/>
    <cellStyle name="Totale 2 8 3 8 3 2 2" xfId="31405"/>
    <cellStyle name="Totale 2 8 3 8 3 2 2 2" xfId="43081"/>
    <cellStyle name="Totale 2 8 3 8 4" xfId="11912"/>
    <cellStyle name="Totale 2 8 3 8 4 2" xfId="23364"/>
    <cellStyle name="Totale 2 8 3 8 4 2 2" xfId="35040"/>
    <cellStyle name="Totale 2 8 3 9" xfId="3096"/>
    <cellStyle name="Totale 2 8 3 9 2" xfId="6416"/>
    <cellStyle name="Totale 2 8 3 9 2 2" xfId="17812"/>
    <cellStyle name="Totale 2 8 3 9 2 2 2" xfId="29238"/>
    <cellStyle name="Totale 2 8 3 9 2 2 2 2" xfId="40914"/>
    <cellStyle name="Totale 2 8 3 9 2 3" xfId="14817"/>
    <cellStyle name="Totale 2 8 3 9 2 3 2" xfId="26243"/>
    <cellStyle name="Totale 2 8 3 9 2 3 2 2" xfId="37919"/>
    <cellStyle name="Totale 2 8 3 9 3" xfId="9044"/>
    <cellStyle name="Totale 2 8 3 9 3 2" xfId="20334"/>
    <cellStyle name="Totale 2 8 3 9 3 2 2" xfId="31760"/>
    <cellStyle name="Totale 2 8 3 9 3 2 2 2" xfId="43436"/>
    <cellStyle name="Totale 2 8 3 9 4" xfId="11381"/>
    <cellStyle name="Totale 2 8 3 9 4 2" xfId="22833"/>
    <cellStyle name="Totale 2 8 3 9 4 2 2" xfId="34509"/>
    <cellStyle name="Totale 2 8 4" xfId="375"/>
    <cellStyle name="Totale 2 8 4 10" xfId="11412"/>
    <cellStyle name="Totale 2 8 4 10 2" xfId="22864"/>
    <cellStyle name="Totale 2 8 4 10 2 2" xfId="34540"/>
    <cellStyle name="Totale 2 8 4 2" xfId="1487"/>
    <cellStyle name="Totale 2 8 4 2 2" xfId="4819"/>
    <cellStyle name="Totale 2 8 4 2 2 2" xfId="16346"/>
    <cellStyle name="Totale 2 8 4 2 2 2 2" xfId="27772"/>
    <cellStyle name="Totale 2 8 4 2 2 2 2 2" xfId="39448"/>
    <cellStyle name="Totale 2 8 4 2 2 3" xfId="13338"/>
    <cellStyle name="Totale 2 8 4 2 2 3 2" xfId="24765"/>
    <cellStyle name="Totale 2 8 4 2 2 3 2 2" xfId="36441"/>
    <cellStyle name="Totale 2 8 4 2 3" xfId="7656"/>
    <cellStyle name="Totale 2 8 4 2 3 2" xfId="18946"/>
    <cellStyle name="Totale 2 8 4 2 3 2 2" xfId="30372"/>
    <cellStyle name="Totale 2 8 4 2 3 2 2 2" xfId="42048"/>
    <cellStyle name="Totale 2 8 4 2 4" xfId="11457"/>
    <cellStyle name="Totale 2 8 4 2 4 2" xfId="22909"/>
    <cellStyle name="Totale 2 8 4 2 4 2 2" xfId="34585"/>
    <cellStyle name="Totale 2 8 4 3" xfId="1630"/>
    <cellStyle name="Totale 2 8 4 3 2" xfId="4960"/>
    <cellStyle name="Totale 2 8 4 3 2 2" xfId="16484"/>
    <cellStyle name="Totale 2 8 4 3 2 2 2" xfId="27910"/>
    <cellStyle name="Totale 2 8 4 3 2 2 2 2" xfId="39586"/>
    <cellStyle name="Totale 2 8 4 3 2 3" xfId="13476"/>
    <cellStyle name="Totale 2 8 4 3 2 3 2" xfId="24903"/>
    <cellStyle name="Totale 2 8 4 3 2 3 2 2" xfId="36579"/>
    <cellStyle name="Totale 2 8 4 3 3" xfId="7794"/>
    <cellStyle name="Totale 2 8 4 3 3 2" xfId="19084"/>
    <cellStyle name="Totale 2 8 4 3 3 2 2" xfId="30510"/>
    <cellStyle name="Totale 2 8 4 3 3 2 2 2" xfId="42186"/>
    <cellStyle name="Totale 2 8 4 3 4" xfId="9434"/>
    <cellStyle name="Totale 2 8 4 3 4 2" xfId="20886"/>
    <cellStyle name="Totale 2 8 4 3 4 2 2" xfId="32562"/>
    <cellStyle name="Totale 2 8 4 4" xfId="803"/>
    <cellStyle name="Totale 2 8 4 4 2" xfId="4166"/>
    <cellStyle name="Totale 2 8 4 4 2 2" xfId="15748"/>
    <cellStyle name="Totale 2 8 4 4 2 2 2" xfId="27174"/>
    <cellStyle name="Totale 2 8 4 4 2 2 2 2" xfId="38850"/>
    <cellStyle name="Totale 2 8 4 4 2 3" xfId="12736"/>
    <cellStyle name="Totale 2 8 4 4 2 3 2" xfId="24163"/>
    <cellStyle name="Totale 2 8 4 4 2 3 2 2" xfId="35839"/>
    <cellStyle name="Totale 2 8 4 4 3" xfId="7032"/>
    <cellStyle name="Totale 2 8 4 4 3 2" xfId="18347"/>
    <cellStyle name="Totale 2 8 4 4 3 2 2" xfId="29773"/>
    <cellStyle name="Totale 2 8 4 4 3 2 2 2" xfId="41449"/>
    <cellStyle name="Totale 2 8 4 4 4" xfId="11664"/>
    <cellStyle name="Totale 2 8 4 4 4 2" xfId="23116"/>
    <cellStyle name="Totale 2 8 4 4 4 2 2" xfId="34792"/>
    <cellStyle name="Totale 2 8 4 5" xfId="2075"/>
    <cellStyle name="Totale 2 8 4 5 2" xfId="5398"/>
    <cellStyle name="Totale 2 8 4 5 2 2" xfId="16835"/>
    <cellStyle name="Totale 2 8 4 5 2 2 2" xfId="28261"/>
    <cellStyle name="Totale 2 8 4 5 2 2 2 2" xfId="39937"/>
    <cellStyle name="Totale 2 8 4 5 2 3" xfId="13830"/>
    <cellStyle name="Totale 2 8 4 5 2 3 2" xfId="25256"/>
    <cellStyle name="Totale 2 8 4 5 2 3 2 2" xfId="36932"/>
    <cellStyle name="Totale 2 8 4 5 3" xfId="8145"/>
    <cellStyle name="Totale 2 8 4 5 3 2" xfId="19435"/>
    <cellStyle name="Totale 2 8 4 5 3 2 2" xfId="30861"/>
    <cellStyle name="Totale 2 8 4 5 3 2 2 2" xfId="42537"/>
    <cellStyle name="Totale 2 8 4 5 4" xfId="11695"/>
    <cellStyle name="Totale 2 8 4 5 4 2" xfId="23147"/>
    <cellStyle name="Totale 2 8 4 5 4 2 2" xfId="34823"/>
    <cellStyle name="Totale 2 8 4 6" xfId="2449"/>
    <cellStyle name="Totale 2 8 4 6 2" xfId="5772"/>
    <cellStyle name="Totale 2 8 4 6 2 2" xfId="17196"/>
    <cellStyle name="Totale 2 8 4 6 2 2 2" xfId="28622"/>
    <cellStyle name="Totale 2 8 4 6 2 2 2 2" xfId="40298"/>
    <cellStyle name="Totale 2 8 4 6 2 3" xfId="14195"/>
    <cellStyle name="Totale 2 8 4 6 2 3 2" xfId="25621"/>
    <cellStyle name="Totale 2 8 4 6 2 3 2 2" xfId="37297"/>
    <cellStyle name="Totale 2 8 4 6 3" xfId="8506"/>
    <cellStyle name="Totale 2 8 4 6 3 2" xfId="19796"/>
    <cellStyle name="Totale 2 8 4 6 3 2 2" xfId="31222"/>
    <cellStyle name="Totale 2 8 4 6 3 2 2 2" xfId="42898"/>
    <cellStyle name="Totale 2 8 4 6 4" xfId="10263"/>
    <cellStyle name="Totale 2 8 4 6 4 2" xfId="21715"/>
    <cellStyle name="Totale 2 8 4 6 4 2 2" xfId="33391"/>
    <cellStyle name="Totale 2 8 4 7" xfId="2857"/>
    <cellStyle name="Totale 2 8 4 7 2" xfId="6178"/>
    <cellStyle name="Totale 2 8 4 7 2 2" xfId="17582"/>
    <cellStyle name="Totale 2 8 4 7 2 2 2" xfId="29008"/>
    <cellStyle name="Totale 2 8 4 7 2 2 2 2" xfId="40684"/>
    <cellStyle name="Totale 2 8 4 7 2 3" xfId="14584"/>
    <cellStyle name="Totale 2 8 4 7 2 3 2" xfId="26010"/>
    <cellStyle name="Totale 2 8 4 7 2 3 2 2" xfId="37686"/>
    <cellStyle name="Totale 2 8 4 7 3" xfId="8892"/>
    <cellStyle name="Totale 2 8 4 7 3 2" xfId="20182"/>
    <cellStyle name="Totale 2 8 4 7 3 2 2" xfId="31608"/>
    <cellStyle name="Totale 2 8 4 7 3 2 2 2" xfId="43284"/>
    <cellStyle name="Totale 2 8 4 7 4" xfId="10318"/>
    <cellStyle name="Totale 2 8 4 7 4 2" xfId="21770"/>
    <cellStyle name="Totale 2 8 4 7 4 2 2" xfId="33446"/>
    <cellStyle name="Totale 2 8 4 8" xfId="3158"/>
    <cellStyle name="Totale 2 8 4 8 2" xfId="6478"/>
    <cellStyle name="Totale 2 8 4 8 2 2" xfId="17874"/>
    <cellStyle name="Totale 2 8 4 8 2 2 2" xfId="29300"/>
    <cellStyle name="Totale 2 8 4 8 2 2 2 2" xfId="40976"/>
    <cellStyle name="Totale 2 8 4 8 2 3" xfId="14879"/>
    <cellStyle name="Totale 2 8 4 8 2 3 2" xfId="26305"/>
    <cellStyle name="Totale 2 8 4 8 2 3 2 2" xfId="37981"/>
    <cellStyle name="Totale 2 8 4 8 3" xfId="10596"/>
    <cellStyle name="Totale 2 8 4 8 3 2" xfId="22048"/>
    <cellStyle name="Totale 2 8 4 8 3 2 2" xfId="33724"/>
    <cellStyle name="Totale 2 8 4 9" xfId="3763"/>
    <cellStyle name="Totale 2 8 4 9 2" xfId="15352"/>
    <cellStyle name="Totale 2 8 4 9 2 2" xfId="26778"/>
    <cellStyle name="Totale 2 8 4 9 2 2 2" xfId="38454"/>
    <cellStyle name="Totale 2 8 4 9 3" xfId="12339"/>
    <cellStyle name="Totale 2 8 4 9 3 2" xfId="23766"/>
    <cellStyle name="Totale 2 8 4 9 3 2 2" xfId="35442"/>
    <cellStyle name="Totale 2 8 5" xfId="429"/>
    <cellStyle name="Totale 2 8 5 2" xfId="1113"/>
    <cellStyle name="Totale 2 8 5 2 2" xfId="4470"/>
    <cellStyle name="Totale 2 8 5 2 2 2" xfId="16004"/>
    <cellStyle name="Totale 2 8 5 2 2 2 2" xfId="27430"/>
    <cellStyle name="Totale 2 8 5 2 2 2 2 2" xfId="39106"/>
    <cellStyle name="Totale 2 8 5 2 2 3" xfId="12994"/>
    <cellStyle name="Totale 2 8 5 2 2 3 2" xfId="24421"/>
    <cellStyle name="Totale 2 8 5 2 2 3 2 2" xfId="36097"/>
    <cellStyle name="Totale 2 8 5 2 3" xfId="7290"/>
    <cellStyle name="Totale 2 8 5 2 3 2" xfId="18604"/>
    <cellStyle name="Totale 2 8 5 2 3 2 2" xfId="30030"/>
    <cellStyle name="Totale 2 8 5 2 3 2 2 2" xfId="41706"/>
    <cellStyle name="Totale 2 8 5 2 4" xfId="11869"/>
    <cellStyle name="Totale 2 8 5 2 4 2" xfId="23321"/>
    <cellStyle name="Totale 2 8 5 2 4 2 2" xfId="34997"/>
    <cellStyle name="Totale 2 8 5 3" xfId="2129"/>
    <cellStyle name="Totale 2 8 5 3 2" xfId="5452"/>
    <cellStyle name="Totale 2 8 5 3 2 2" xfId="16888"/>
    <cellStyle name="Totale 2 8 5 3 2 2 2" xfId="28314"/>
    <cellStyle name="Totale 2 8 5 3 2 2 2 2" xfId="39990"/>
    <cellStyle name="Totale 2 8 5 3 2 3" xfId="13883"/>
    <cellStyle name="Totale 2 8 5 3 2 3 2" xfId="25309"/>
    <cellStyle name="Totale 2 8 5 3 2 3 2 2" xfId="36985"/>
    <cellStyle name="Totale 2 8 5 3 3" xfId="8198"/>
    <cellStyle name="Totale 2 8 5 3 3 2" xfId="19488"/>
    <cellStyle name="Totale 2 8 5 3 3 2 2" xfId="30914"/>
    <cellStyle name="Totale 2 8 5 3 3 2 2 2" xfId="42590"/>
    <cellStyle name="Totale 2 8 5 3 4" xfId="11419"/>
    <cellStyle name="Totale 2 8 5 3 4 2" xfId="22871"/>
    <cellStyle name="Totale 2 8 5 3 4 2 2" xfId="34547"/>
    <cellStyle name="Totale 2 8 5 4" xfId="2503"/>
    <cellStyle name="Totale 2 8 5 4 2" xfId="5826"/>
    <cellStyle name="Totale 2 8 5 4 2 2" xfId="17250"/>
    <cellStyle name="Totale 2 8 5 4 2 2 2" xfId="28676"/>
    <cellStyle name="Totale 2 8 5 4 2 2 2 2" xfId="40352"/>
    <cellStyle name="Totale 2 8 5 4 2 3" xfId="14249"/>
    <cellStyle name="Totale 2 8 5 4 2 3 2" xfId="25675"/>
    <cellStyle name="Totale 2 8 5 4 2 3 2 2" xfId="37351"/>
    <cellStyle name="Totale 2 8 5 4 3" xfId="8560"/>
    <cellStyle name="Totale 2 8 5 4 3 2" xfId="19850"/>
    <cellStyle name="Totale 2 8 5 4 3 2 2" xfId="31276"/>
    <cellStyle name="Totale 2 8 5 4 3 2 2 2" xfId="42952"/>
    <cellStyle name="Totale 2 8 5 4 4" xfId="11837"/>
    <cellStyle name="Totale 2 8 5 4 4 2" xfId="23289"/>
    <cellStyle name="Totale 2 8 5 4 4 2 2" xfId="34965"/>
    <cellStyle name="Totale 2 8 5 5" xfId="1755"/>
    <cellStyle name="Totale 2 8 5 5 2" xfId="5079"/>
    <cellStyle name="Totale 2 8 5 5 2 2" xfId="16564"/>
    <cellStyle name="Totale 2 8 5 5 2 2 2" xfId="27990"/>
    <cellStyle name="Totale 2 8 5 5 2 2 2 2" xfId="39666"/>
    <cellStyle name="Totale 2 8 5 5 2 3" xfId="13557"/>
    <cellStyle name="Totale 2 8 5 5 2 3 2" xfId="24984"/>
    <cellStyle name="Totale 2 8 5 5 2 3 2 2" xfId="36660"/>
    <cellStyle name="Totale 2 8 5 5 3" xfId="7874"/>
    <cellStyle name="Totale 2 8 5 5 3 2" xfId="19164"/>
    <cellStyle name="Totale 2 8 5 5 3 2 2" xfId="30590"/>
    <cellStyle name="Totale 2 8 5 5 3 2 2 2" xfId="42266"/>
    <cellStyle name="Totale 2 8 5 5 4" xfId="9697"/>
    <cellStyle name="Totale 2 8 5 5 4 2" xfId="21149"/>
    <cellStyle name="Totale 2 8 5 5 4 2 2" xfId="32825"/>
    <cellStyle name="Totale 2 8 5 6" xfId="3211"/>
    <cellStyle name="Totale 2 8 5 6 2" xfId="6531"/>
    <cellStyle name="Totale 2 8 5 6 2 2" xfId="17927"/>
    <cellStyle name="Totale 2 8 5 6 2 2 2" xfId="29353"/>
    <cellStyle name="Totale 2 8 5 6 2 2 2 2" xfId="41029"/>
    <cellStyle name="Totale 2 8 5 6 2 3" xfId="14932"/>
    <cellStyle name="Totale 2 8 5 6 2 3 2" xfId="26358"/>
    <cellStyle name="Totale 2 8 5 6 2 3 2 2" xfId="38034"/>
    <cellStyle name="Totale 2 8 5 6 3" xfId="9100"/>
    <cellStyle name="Totale 2 8 5 6 3 2" xfId="20389"/>
    <cellStyle name="Totale 2 8 5 6 3 2 2" xfId="31815"/>
    <cellStyle name="Totale 2 8 5 6 3 2 2 2" xfId="43491"/>
    <cellStyle name="Totale 2 8 5 6 4" xfId="10592"/>
    <cellStyle name="Totale 2 8 5 6 4 2" xfId="22044"/>
    <cellStyle name="Totale 2 8 5 6 4 2 2" xfId="33720"/>
    <cellStyle name="Totale 2 8 5 7" xfId="3352"/>
    <cellStyle name="Totale 2 8 5 7 2" xfId="6666"/>
    <cellStyle name="Totale 2 8 5 7 2 2" xfId="18057"/>
    <cellStyle name="Totale 2 8 5 7 2 2 2" xfId="29483"/>
    <cellStyle name="Totale 2 8 5 7 2 2 2 2" xfId="41159"/>
    <cellStyle name="Totale 2 8 5 7 2 3" xfId="15063"/>
    <cellStyle name="Totale 2 8 5 7 2 3 2" xfId="26489"/>
    <cellStyle name="Totale 2 8 5 7 2 3 2 2" xfId="38165"/>
    <cellStyle name="Totale 2 8 5 7 3" xfId="11668"/>
    <cellStyle name="Totale 2 8 5 7 3 2" xfId="23120"/>
    <cellStyle name="Totale 2 8 5 7 3 2 2" xfId="34796"/>
    <cellStyle name="Totale 2 8 5 8" xfId="3817"/>
    <cellStyle name="Totale 2 8 5 8 2" xfId="15405"/>
    <cellStyle name="Totale 2 8 5 8 2 2" xfId="26831"/>
    <cellStyle name="Totale 2 8 5 8 2 2 2" xfId="38507"/>
    <cellStyle name="Totale 2 8 5 8 3" xfId="12392"/>
    <cellStyle name="Totale 2 8 5 8 3 2" xfId="23819"/>
    <cellStyle name="Totale 2 8 5 8 3 2 2" xfId="35495"/>
    <cellStyle name="Totale 2 8 5 9" xfId="9884"/>
    <cellStyle name="Totale 2 8 5 9 2" xfId="21336"/>
    <cellStyle name="Totale 2 8 5 9 2 2" xfId="33012"/>
    <cellStyle name="Totale 2 8 6" xfId="876"/>
    <cellStyle name="Totale 2 8 6 2" xfId="4235"/>
    <cellStyle name="Totale 2 8 6 2 2" xfId="15796"/>
    <cellStyle name="Totale 2 8 6 2 2 2" xfId="27222"/>
    <cellStyle name="Totale 2 8 6 2 2 2 2" xfId="38898"/>
    <cellStyle name="Totale 2 8 6 2 3" xfId="12786"/>
    <cellStyle name="Totale 2 8 6 2 3 2" xfId="24213"/>
    <cellStyle name="Totale 2 8 6 2 3 2 2" xfId="35889"/>
    <cellStyle name="Totale 2 8 6 3" xfId="7081"/>
    <cellStyle name="Totale 2 8 6 3 2" xfId="18395"/>
    <cellStyle name="Totale 2 8 6 3 2 2" xfId="29821"/>
    <cellStyle name="Totale 2 8 6 3 2 2 2" xfId="41497"/>
    <cellStyle name="Totale 2 8 6 4" xfId="10360"/>
    <cellStyle name="Totale 2 8 6 4 2" xfId="21812"/>
    <cellStyle name="Totale 2 8 6 4 2 2" xfId="33488"/>
    <cellStyle name="Totale 2 8 7" xfId="1263"/>
    <cellStyle name="Totale 2 8 7 2" xfId="4607"/>
    <cellStyle name="Totale 2 8 7 2 2" xfId="16134"/>
    <cellStyle name="Totale 2 8 7 2 2 2" xfId="27560"/>
    <cellStyle name="Totale 2 8 7 2 2 2 2" xfId="39236"/>
    <cellStyle name="Totale 2 8 7 2 3" xfId="13126"/>
    <cellStyle name="Totale 2 8 7 2 3 2" xfId="24553"/>
    <cellStyle name="Totale 2 8 7 2 3 2 2" xfId="36229"/>
    <cellStyle name="Totale 2 8 7 3" xfId="7432"/>
    <cellStyle name="Totale 2 8 7 3 2" xfId="18734"/>
    <cellStyle name="Totale 2 8 7 3 2 2" xfId="30160"/>
    <cellStyle name="Totale 2 8 7 3 2 2 2" xfId="41836"/>
    <cellStyle name="Totale 2 8 7 4" xfId="10307"/>
    <cellStyle name="Totale 2 8 7 4 2" xfId="21759"/>
    <cellStyle name="Totale 2 8 7 4 2 2" xfId="33435"/>
    <cellStyle name="Totale 2 8 8" xfId="591"/>
    <cellStyle name="Totale 2 8 8 2" xfId="3954"/>
    <cellStyle name="Totale 2 8 8 2 2" xfId="15536"/>
    <cellStyle name="Totale 2 8 8 2 2 2" xfId="26962"/>
    <cellStyle name="Totale 2 8 8 2 2 2 2" xfId="38638"/>
    <cellStyle name="Totale 2 8 8 2 3" xfId="12524"/>
    <cellStyle name="Totale 2 8 8 2 3 2" xfId="23951"/>
    <cellStyle name="Totale 2 8 8 2 3 2 2" xfId="35627"/>
    <cellStyle name="Totale 2 8 8 3" xfId="6820"/>
    <cellStyle name="Totale 2 8 8 3 2" xfId="18135"/>
    <cellStyle name="Totale 2 8 8 3 2 2" xfId="29561"/>
    <cellStyle name="Totale 2 8 8 3 2 2 2" xfId="41237"/>
    <cellStyle name="Totale 2 8 8 4" xfId="11509"/>
    <cellStyle name="Totale 2 8 8 4 2" xfId="22961"/>
    <cellStyle name="Totale 2 8 8 4 2 2" xfId="34637"/>
    <cellStyle name="Totale 2 8 9" xfId="1923"/>
    <cellStyle name="Totale 2 8 9 2" xfId="5246"/>
    <cellStyle name="Totale 2 8 9 2 2" xfId="16683"/>
    <cellStyle name="Totale 2 8 9 2 2 2" xfId="28109"/>
    <cellStyle name="Totale 2 8 9 2 2 2 2" xfId="39785"/>
    <cellStyle name="Totale 2 8 9 2 3" xfId="13678"/>
    <cellStyle name="Totale 2 8 9 2 3 2" xfId="25104"/>
    <cellStyle name="Totale 2 8 9 2 3 2 2" xfId="36780"/>
    <cellStyle name="Totale 2 8 9 3" xfId="7993"/>
    <cellStyle name="Totale 2 8 9 3 2" xfId="19283"/>
    <cellStyle name="Totale 2 8 9 3 2 2" xfId="30709"/>
    <cellStyle name="Totale 2 8 9 3 2 2 2" xfId="42385"/>
    <cellStyle name="Totale 2 8 9 4" xfId="10315"/>
    <cellStyle name="Totale 2 8 9 4 2" xfId="21767"/>
    <cellStyle name="Totale 2 8 9 4 2 2" xfId="33443"/>
    <cellStyle name="Totale 2 9" xfId="121"/>
    <cellStyle name="Totale 2 9 10" xfId="2797"/>
    <cellStyle name="Totale 2 9 10 2" xfId="6119"/>
    <cellStyle name="Totale 2 9 10 2 2" xfId="17526"/>
    <cellStyle name="Totale 2 9 10 2 2 2" xfId="28952"/>
    <cellStyle name="Totale 2 9 10 2 2 2 2" xfId="40628"/>
    <cellStyle name="Totale 2 9 10 2 3" xfId="14528"/>
    <cellStyle name="Totale 2 9 10 2 3 2" xfId="25954"/>
    <cellStyle name="Totale 2 9 10 2 3 2 2" xfId="37630"/>
    <cellStyle name="Totale 2 9 10 3" xfId="8836"/>
    <cellStyle name="Totale 2 9 10 3 2" xfId="20126"/>
    <cellStyle name="Totale 2 9 10 3 2 2" xfId="31552"/>
    <cellStyle name="Totale 2 9 10 3 2 2 2" xfId="43228"/>
    <cellStyle name="Totale 2 9 10 4" xfId="10396"/>
    <cellStyle name="Totale 2 9 10 4 2" xfId="21848"/>
    <cellStyle name="Totale 2 9 10 4 2 2" xfId="33524"/>
    <cellStyle name="Totale 2 9 11" xfId="2802"/>
    <cellStyle name="Totale 2 9 11 2" xfId="6123"/>
    <cellStyle name="Totale 2 9 11 2 2" xfId="17530"/>
    <cellStyle name="Totale 2 9 11 2 2 2" xfId="28956"/>
    <cellStyle name="Totale 2 9 11 2 2 2 2" xfId="40632"/>
    <cellStyle name="Totale 2 9 11 2 3" xfId="14532"/>
    <cellStyle name="Totale 2 9 11 2 3 2" xfId="25958"/>
    <cellStyle name="Totale 2 9 11 2 3 2 2" xfId="37634"/>
    <cellStyle name="Totale 2 9 11 3" xfId="8840"/>
    <cellStyle name="Totale 2 9 11 3 2" xfId="20130"/>
    <cellStyle name="Totale 2 9 11 3 2 2" xfId="31556"/>
    <cellStyle name="Totale 2 9 11 3 2 2 2" xfId="43232"/>
    <cellStyle name="Totale 2 9 11 4" xfId="11036"/>
    <cellStyle name="Totale 2 9 11 4 2" xfId="22488"/>
    <cellStyle name="Totale 2 9 11 4 2 2" xfId="34164"/>
    <cellStyle name="Totale 2 9 12" xfId="3537"/>
    <cellStyle name="Totale 2 9 12 2" xfId="15143"/>
    <cellStyle name="Totale 2 9 12 2 2" xfId="26569"/>
    <cellStyle name="Totale 2 9 12 2 2 2" xfId="38245"/>
    <cellStyle name="Totale 2 9 12 3" xfId="12130"/>
    <cellStyle name="Totale 2 9 12 3 2" xfId="23557"/>
    <cellStyle name="Totale 2 9 12 3 2 2" xfId="35233"/>
    <cellStyle name="Totale 2 9 2" xfId="237"/>
    <cellStyle name="Totale 2 9 2 10" xfId="3625"/>
    <cellStyle name="Totale 2 9 2 10 2" xfId="15214"/>
    <cellStyle name="Totale 2 9 2 10 2 2" xfId="26640"/>
    <cellStyle name="Totale 2 9 2 10 2 2 2" xfId="38316"/>
    <cellStyle name="Totale 2 9 2 10 3" xfId="12201"/>
    <cellStyle name="Totale 2 9 2 10 3 2" xfId="23628"/>
    <cellStyle name="Totale 2 9 2 10 3 2 2" xfId="35304"/>
    <cellStyle name="Totale 2 9 2 11" xfId="9976"/>
    <cellStyle name="Totale 2 9 2 11 2" xfId="21428"/>
    <cellStyle name="Totale 2 9 2 11 2 2" xfId="33104"/>
    <cellStyle name="Totale 2 9 2 2" xfId="985"/>
    <cellStyle name="Totale 2 9 2 2 2" xfId="4342"/>
    <cellStyle name="Totale 2 9 2 2 2 2" xfId="15877"/>
    <cellStyle name="Totale 2 9 2 2 2 2 2" xfId="27303"/>
    <cellStyle name="Totale 2 9 2 2 2 2 2 2" xfId="38979"/>
    <cellStyle name="Totale 2 9 2 2 2 3" xfId="12867"/>
    <cellStyle name="Totale 2 9 2 2 2 3 2" xfId="24294"/>
    <cellStyle name="Totale 2 9 2 2 2 3 2 2" xfId="35970"/>
    <cellStyle name="Totale 2 9 2 2 3" xfId="7163"/>
    <cellStyle name="Totale 2 9 2 2 3 2" xfId="18477"/>
    <cellStyle name="Totale 2 9 2 2 3 2 2" xfId="29903"/>
    <cellStyle name="Totale 2 9 2 2 3 2 2 2" xfId="41579"/>
    <cellStyle name="Totale 2 9 2 2 4" xfId="10929"/>
    <cellStyle name="Totale 2 9 2 2 4 2" xfId="22381"/>
    <cellStyle name="Totale 2 9 2 2 4 2 2" xfId="34057"/>
    <cellStyle name="Totale 2 9 2 3" xfId="1349"/>
    <cellStyle name="Totale 2 9 2 3 2" xfId="4681"/>
    <cellStyle name="Totale 2 9 2 3 2 2" xfId="16208"/>
    <cellStyle name="Totale 2 9 2 3 2 2 2" xfId="27634"/>
    <cellStyle name="Totale 2 9 2 3 2 2 2 2" xfId="39310"/>
    <cellStyle name="Totale 2 9 2 3 2 3" xfId="13200"/>
    <cellStyle name="Totale 2 9 2 3 2 3 2" xfId="24627"/>
    <cellStyle name="Totale 2 9 2 3 2 3 2 2" xfId="36303"/>
    <cellStyle name="Totale 2 9 2 3 3" xfId="7518"/>
    <cellStyle name="Totale 2 9 2 3 3 2" xfId="18808"/>
    <cellStyle name="Totale 2 9 2 3 3 2 2" xfId="30234"/>
    <cellStyle name="Totale 2 9 2 3 3 2 2 2" xfId="41910"/>
    <cellStyle name="Totale 2 9 2 3 4" xfId="10151"/>
    <cellStyle name="Totale 2 9 2 3 4 2" xfId="21603"/>
    <cellStyle name="Totale 2 9 2 3 4 2 2" xfId="33279"/>
    <cellStyle name="Totale 2 9 2 4" xfId="1545"/>
    <cellStyle name="Totale 2 9 2 4 2" xfId="4875"/>
    <cellStyle name="Totale 2 9 2 4 2 2" xfId="16401"/>
    <cellStyle name="Totale 2 9 2 4 2 2 2" xfId="27827"/>
    <cellStyle name="Totale 2 9 2 4 2 2 2 2" xfId="39503"/>
    <cellStyle name="Totale 2 9 2 4 2 3" xfId="13393"/>
    <cellStyle name="Totale 2 9 2 4 2 3 2" xfId="24820"/>
    <cellStyle name="Totale 2 9 2 4 2 3 2 2" xfId="36496"/>
    <cellStyle name="Totale 2 9 2 4 3" xfId="7711"/>
    <cellStyle name="Totale 2 9 2 4 3 2" xfId="19001"/>
    <cellStyle name="Totale 2 9 2 4 3 2 2" xfId="30427"/>
    <cellStyle name="Totale 2 9 2 4 3 2 2 2" xfId="42103"/>
    <cellStyle name="Totale 2 9 2 4 4" xfId="10073"/>
    <cellStyle name="Totale 2 9 2 4 4 2" xfId="21525"/>
    <cellStyle name="Totale 2 9 2 4 4 2 2" xfId="33201"/>
    <cellStyle name="Totale 2 9 2 5" xfId="665"/>
    <cellStyle name="Totale 2 9 2 5 2" xfId="4028"/>
    <cellStyle name="Totale 2 9 2 5 2 2" xfId="15610"/>
    <cellStyle name="Totale 2 9 2 5 2 2 2" xfId="27036"/>
    <cellStyle name="Totale 2 9 2 5 2 2 2 2" xfId="38712"/>
    <cellStyle name="Totale 2 9 2 5 2 3" xfId="12598"/>
    <cellStyle name="Totale 2 9 2 5 2 3 2" xfId="24025"/>
    <cellStyle name="Totale 2 9 2 5 2 3 2 2" xfId="35701"/>
    <cellStyle name="Totale 2 9 2 5 3" xfId="6894"/>
    <cellStyle name="Totale 2 9 2 5 3 2" xfId="18209"/>
    <cellStyle name="Totale 2 9 2 5 3 2 2" xfId="29635"/>
    <cellStyle name="Totale 2 9 2 5 3 2 2 2" xfId="41311"/>
    <cellStyle name="Totale 2 9 2 5 4" xfId="9516"/>
    <cellStyle name="Totale 2 9 2 5 4 2" xfId="20968"/>
    <cellStyle name="Totale 2 9 2 5 4 2 2" xfId="32644"/>
    <cellStyle name="Totale 2 9 2 6" xfId="1937"/>
    <cellStyle name="Totale 2 9 2 6 2" xfId="5260"/>
    <cellStyle name="Totale 2 9 2 6 2 2" xfId="16697"/>
    <cellStyle name="Totale 2 9 2 6 2 2 2" xfId="28123"/>
    <cellStyle name="Totale 2 9 2 6 2 2 2 2" xfId="39799"/>
    <cellStyle name="Totale 2 9 2 6 2 3" xfId="13692"/>
    <cellStyle name="Totale 2 9 2 6 2 3 2" xfId="25118"/>
    <cellStyle name="Totale 2 9 2 6 2 3 2 2" xfId="36794"/>
    <cellStyle name="Totale 2 9 2 6 3" xfId="8007"/>
    <cellStyle name="Totale 2 9 2 6 3 2" xfId="19297"/>
    <cellStyle name="Totale 2 9 2 6 3 2 2" xfId="30723"/>
    <cellStyle name="Totale 2 9 2 6 3 2 2 2" xfId="42399"/>
    <cellStyle name="Totale 2 9 2 6 4" xfId="9593"/>
    <cellStyle name="Totale 2 9 2 6 4 2" xfId="21045"/>
    <cellStyle name="Totale 2 9 2 6 4 2 2" xfId="32721"/>
    <cellStyle name="Totale 2 9 2 7" xfId="2311"/>
    <cellStyle name="Totale 2 9 2 7 2" xfId="5634"/>
    <cellStyle name="Totale 2 9 2 7 2 2" xfId="17058"/>
    <cellStyle name="Totale 2 9 2 7 2 2 2" xfId="28484"/>
    <cellStyle name="Totale 2 9 2 7 2 2 2 2" xfId="40160"/>
    <cellStyle name="Totale 2 9 2 7 2 3" xfId="14057"/>
    <cellStyle name="Totale 2 9 2 7 2 3 2" xfId="25483"/>
    <cellStyle name="Totale 2 9 2 7 2 3 2 2" xfId="37159"/>
    <cellStyle name="Totale 2 9 2 7 3" xfId="8368"/>
    <cellStyle name="Totale 2 9 2 7 3 2" xfId="19658"/>
    <cellStyle name="Totale 2 9 2 7 3 2 2" xfId="31084"/>
    <cellStyle name="Totale 2 9 2 7 3 2 2 2" xfId="42760"/>
    <cellStyle name="Totale 2 9 2 7 4" xfId="9325"/>
    <cellStyle name="Totale 2 9 2 7 4 2" xfId="20777"/>
    <cellStyle name="Totale 2 9 2 7 4 2 2" xfId="32453"/>
    <cellStyle name="Totale 2 9 2 8" xfId="2791"/>
    <cellStyle name="Totale 2 9 2 8 2" xfId="6113"/>
    <cellStyle name="Totale 2 9 2 8 2 2" xfId="17520"/>
    <cellStyle name="Totale 2 9 2 8 2 2 2" xfId="28946"/>
    <cellStyle name="Totale 2 9 2 8 2 2 2 2" xfId="40622"/>
    <cellStyle name="Totale 2 9 2 8 2 3" xfId="14522"/>
    <cellStyle name="Totale 2 9 2 8 2 3 2" xfId="25948"/>
    <cellStyle name="Totale 2 9 2 8 2 3 2 2" xfId="37624"/>
    <cellStyle name="Totale 2 9 2 8 3" xfId="8830"/>
    <cellStyle name="Totale 2 9 2 8 3 2" xfId="20120"/>
    <cellStyle name="Totale 2 9 2 8 3 2 2" xfId="31546"/>
    <cellStyle name="Totale 2 9 2 8 3 2 2 2" xfId="43222"/>
    <cellStyle name="Totale 2 9 2 8 4" xfId="9523"/>
    <cellStyle name="Totale 2 9 2 8 4 2" xfId="20975"/>
    <cellStyle name="Totale 2 9 2 8 4 2 2" xfId="32651"/>
    <cellStyle name="Totale 2 9 2 9" xfId="3020"/>
    <cellStyle name="Totale 2 9 2 9 2" xfId="6340"/>
    <cellStyle name="Totale 2 9 2 9 2 2" xfId="17736"/>
    <cellStyle name="Totale 2 9 2 9 2 2 2" xfId="29162"/>
    <cellStyle name="Totale 2 9 2 9 2 2 2 2" xfId="40838"/>
    <cellStyle name="Totale 2 9 2 9 2 3" xfId="14741"/>
    <cellStyle name="Totale 2 9 2 9 2 3 2" xfId="26167"/>
    <cellStyle name="Totale 2 9 2 9 2 3 2 2" xfId="37843"/>
    <cellStyle name="Totale 2 9 2 9 3" xfId="11779"/>
    <cellStyle name="Totale 2 9 2 9 3 2" xfId="23231"/>
    <cellStyle name="Totale 2 9 2 9 3 2 2" xfId="34907"/>
    <cellStyle name="Totale 2 9 3" xfId="314"/>
    <cellStyle name="Totale 2 9 3 10" xfId="3702"/>
    <cellStyle name="Totale 2 9 3 10 2" xfId="15291"/>
    <cellStyle name="Totale 2 9 3 10 2 2" xfId="26717"/>
    <cellStyle name="Totale 2 9 3 10 2 2 2" xfId="38393"/>
    <cellStyle name="Totale 2 9 3 10 3" xfId="12278"/>
    <cellStyle name="Totale 2 9 3 10 3 2" xfId="23705"/>
    <cellStyle name="Totale 2 9 3 10 3 2 2" xfId="35381"/>
    <cellStyle name="Totale 2 9 3 2" xfId="503"/>
    <cellStyle name="Totale 2 9 3 2 2" xfId="1187"/>
    <cellStyle name="Totale 2 9 3 2 2 2" xfId="4544"/>
    <cellStyle name="Totale 2 9 3 2 2 2 2" xfId="16078"/>
    <cellStyle name="Totale 2 9 3 2 2 2 2 2" xfId="27504"/>
    <cellStyle name="Totale 2 9 3 2 2 2 2 2 2" xfId="39180"/>
    <cellStyle name="Totale 2 9 3 2 2 2 3" xfId="13068"/>
    <cellStyle name="Totale 2 9 3 2 2 2 3 2" xfId="24495"/>
    <cellStyle name="Totale 2 9 3 2 2 2 3 2 2" xfId="36171"/>
    <cellStyle name="Totale 2 9 3 2 2 3" xfId="7364"/>
    <cellStyle name="Totale 2 9 3 2 2 3 2" xfId="18678"/>
    <cellStyle name="Totale 2 9 3 2 2 3 2 2" xfId="30104"/>
    <cellStyle name="Totale 2 9 3 2 2 3 2 2 2" xfId="41780"/>
    <cellStyle name="Totale 2 9 3 2 2 4" xfId="10966"/>
    <cellStyle name="Totale 2 9 3 2 2 4 2" xfId="22418"/>
    <cellStyle name="Totale 2 9 3 2 2 4 2 2" xfId="34094"/>
    <cellStyle name="Totale 2 9 3 2 3" xfId="2203"/>
    <cellStyle name="Totale 2 9 3 2 3 2" xfId="5526"/>
    <cellStyle name="Totale 2 9 3 2 3 2 2" xfId="16962"/>
    <cellStyle name="Totale 2 9 3 2 3 2 2 2" xfId="28388"/>
    <cellStyle name="Totale 2 9 3 2 3 2 2 2 2" xfId="40064"/>
    <cellStyle name="Totale 2 9 3 2 3 2 3" xfId="13957"/>
    <cellStyle name="Totale 2 9 3 2 3 2 3 2" xfId="25383"/>
    <cellStyle name="Totale 2 9 3 2 3 2 3 2 2" xfId="37059"/>
    <cellStyle name="Totale 2 9 3 2 3 3" xfId="8272"/>
    <cellStyle name="Totale 2 9 3 2 3 3 2" xfId="19562"/>
    <cellStyle name="Totale 2 9 3 2 3 3 2 2" xfId="30988"/>
    <cellStyle name="Totale 2 9 3 2 3 3 2 2 2" xfId="42664"/>
    <cellStyle name="Totale 2 9 3 2 3 4" xfId="11126"/>
    <cellStyle name="Totale 2 9 3 2 3 4 2" xfId="22578"/>
    <cellStyle name="Totale 2 9 3 2 3 4 2 2" xfId="34254"/>
    <cellStyle name="Totale 2 9 3 2 4" xfId="2577"/>
    <cellStyle name="Totale 2 9 3 2 4 2" xfId="5900"/>
    <cellStyle name="Totale 2 9 3 2 4 2 2" xfId="17324"/>
    <cellStyle name="Totale 2 9 3 2 4 2 2 2" xfId="28750"/>
    <cellStyle name="Totale 2 9 3 2 4 2 2 2 2" xfId="40426"/>
    <cellStyle name="Totale 2 9 3 2 4 2 3" xfId="14323"/>
    <cellStyle name="Totale 2 9 3 2 4 2 3 2" xfId="25749"/>
    <cellStyle name="Totale 2 9 3 2 4 2 3 2 2" xfId="37425"/>
    <cellStyle name="Totale 2 9 3 2 4 3" xfId="8634"/>
    <cellStyle name="Totale 2 9 3 2 4 3 2" xfId="19924"/>
    <cellStyle name="Totale 2 9 3 2 4 3 2 2" xfId="31350"/>
    <cellStyle name="Totale 2 9 3 2 4 3 2 2 2" xfId="43026"/>
    <cellStyle name="Totale 2 9 3 2 4 4" xfId="10628"/>
    <cellStyle name="Totale 2 9 3 2 4 4 2" xfId="22080"/>
    <cellStyle name="Totale 2 9 3 2 4 4 2 2" xfId="33756"/>
    <cellStyle name="Totale 2 9 3 2 5" xfId="1709"/>
    <cellStyle name="Totale 2 9 3 2 5 2" xfId="5033"/>
    <cellStyle name="Totale 2 9 3 2 5 2 2" xfId="16525"/>
    <cellStyle name="Totale 2 9 3 2 5 2 2 2" xfId="27951"/>
    <cellStyle name="Totale 2 9 3 2 5 2 2 2 2" xfId="39627"/>
    <cellStyle name="Totale 2 9 3 2 5 2 3" xfId="13517"/>
    <cellStyle name="Totale 2 9 3 2 5 2 3 2" xfId="24944"/>
    <cellStyle name="Totale 2 9 3 2 5 2 3 2 2" xfId="36620"/>
    <cellStyle name="Totale 2 9 3 2 5 3" xfId="7835"/>
    <cellStyle name="Totale 2 9 3 2 5 3 2" xfId="19125"/>
    <cellStyle name="Totale 2 9 3 2 5 3 2 2" xfId="30551"/>
    <cellStyle name="Totale 2 9 3 2 5 3 2 2 2" xfId="42227"/>
    <cellStyle name="Totale 2 9 3 2 5 4" xfId="10718"/>
    <cellStyle name="Totale 2 9 3 2 5 4 2" xfId="22170"/>
    <cellStyle name="Totale 2 9 3 2 5 4 2 2" xfId="33846"/>
    <cellStyle name="Totale 2 9 3 2 6" xfId="3285"/>
    <cellStyle name="Totale 2 9 3 2 6 2" xfId="6605"/>
    <cellStyle name="Totale 2 9 3 2 6 2 2" xfId="18001"/>
    <cellStyle name="Totale 2 9 3 2 6 2 2 2" xfId="29427"/>
    <cellStyle name="Totale 2 9 3 2 6 2 2 2 2" xfId="41103"/>
    <cellStyle name="Totale 2 9 3 2 6 2 3" xfId="15006"/>
    <cellStyle name="Totale 2 9 3 2 6 2 3 2" xfId="26432"/>
    <cellStyle name="Totale 2 9 3 2 6 2 3 2 2" xfId="38108"/>
    <cellStyle name="Totale 2 9 3 2 6 3" xfId="9268"/>
    <cellStyle name="Totale 2 9 3 2 6 3 2" xfId="20720"/>
    <cellStyle name="Totale 2 9 3 2 6 3 2 2" xfId="32396"/>
    <cellStyle name="Totale 2 9 3 2 7" xfId="3891"/>
    <cellStyle name="Totale 2 9 3 2 7 2" xfId="15479"/>
    <cellStyle name="Totale 2 9 3 2 7 2 2" xfId="26905"/>
    <cellStyle name="Totale 2 9 3 2 7 2 2 2" xfId="38581"/>
    <cellStyle name="Totale 2 9 3 2 7 3" xfId="12466"/>
    <cellStyle name="Totale 2 9 3 2 7 3 2" xfId="23893"/>
    <cellStyle name="Totale 2 9 3 2 7 3 2 2" xfId="35569"/>
    <cellStyle name="Totale 2 9 3 2 8" xfId="11405"/>
    <cellStyle name="Totale 2 9 3 2 8 2" xfId="22857"/>
    <cellStyle name="Totale 2 9 3 2 8 2 2" xfId="34533"/>
    <cellStyle name="Totale 2 9 3 3" xfId="1058"/>
    <cellStyle name="Totale 2 9 3 3 2" xfId="4415"/>
    <cellStyle name="Totale 2 9 3 3 2 2" xfId="15950"/>
    <cellStyle name="Totale 2 9 3 3 2 2 2" xfId="27376"/>
    <cellStyle name="Totale 2 9 3 3 2 2 2 2" xfId="39052"/>
    <cellStyle name="Totale 2 9 3 3 2 3" xfId="12940"/>
    <cellStyle name="Totale 2 9 3 3 2 3 2" xfId="24367"/>
    <cellStyle name="Totale 2 9 3 3 2 3 2 2" xfId="36043"/>
    <cellStyle name="Totale 2 9 3 3 3" xfId="7236"/>
    <cellStyle name="Totale 2 9 3 3 3 2" xfId="18550"/>
    <cellStyle name="Totale 2 9 3 3 3 2 2" xfId="29976"/>
    <cellStyle name="Totale 2 9 3 3 3 2 2 2" xfId="41652"/>
    <cellStyle name="Totale 2 9 3 3 4" xfId="11705"/>
    <cellStyle name="Totale 2 9 3 3 4 2" xfId="23157"/>
    <cellStyle name="Totale 2 9 3 3 4 2 2" xfId="34833"/>
    <cellStyle name="Totale 2 9 3 4" xfId="1426"/>
    <cellStyle name="Totale 2 9 3 4 2" xfId="4758"/>
    <cellStyle name="Totale 2 9 3 4 2 2" xfId="16285"/>
    <cellStyle name="Totale 2 9 3 4 2 2 2" xfId="27711"/>
    <cellStyle name="Totale 2 9 3 4 2 2 2 2" xfId="39387"/>
    <cellStyle name="Totale 2 9 3 4 2 3" xfId="13277"/>
    <cellStyle name="Totale 2 9 3 4 2 3 2" xfId="24704"/>
    <cellStyle name="Totale 2 9 3 4 2 3 2 2" xfId="36380"/>
    <cellStyle name="Totale 2 9 3 4 3" xfId="7595"/>
    <cellStyle name="Totale 2 9 3 4 3 2" xfId="18885"/>
    <cellStyle name="Totale 2 9 3 4 3 2 2" xfId="30311"/>
    <cellStyle name="Totale 2 9 3 4 3 2 2 2" xfId="41987"/>
    <cellStyle name="Totale 2 9 3 4 4" xfId="9417"/>
    <cellStyle name="Totale 2 9 3 4 4 2" xfId="20869"/>
    <cellStyle name="Totale 2 9 3 4 4 2 2" xfId="32545"/>
    <cellStyle name="Totale 2 9 3 5" xfId="742"/>
    <cellStyle name="Totale 2 9 3 5 2" xfId="4105"/>
    <cellStyle name="Totale 2 9 3 5 2 2" xfId="15687"/>
    <cellStyle name="Totale 2 9 3 5 2 2 2" xfId="27113"/>
    <cellStyle name="Totale 2 9 3 5 2 2 2 2" xfId="38789"/>
    <cellStyle name="Totale 2 9 3 5 2 3" xfId="12675"/>
    <cellStyle name="Totale 2 9 3 5 2 3 2" xfId="24102"/>
    <cellStyle name="Totale 2 9 3 5 2 3 2 2" xfId="35778"/>
    <cellStyle name="Totale 2 9 3 5 3" xfId="6971"/>
    <cellStyle name="Totale 2 9 3 5 3 2" xfId="18286"/>
    <cellStyle name="Totale 2 9 3 5 3 2 2" xfId="29712"/>
    <cellStyle name="Totale 2 9 3 5 3 2 2 2" xfId="41388"/>
    <cellStyle name="Totale 2 9 3 5 4" xfId="11883"/>
    <cellStyle name="Totale 2 9 3 5 4 2" xfId="23335"/>
    <cellStyle name="Totale 2 9 3 5 4 2 2" xfId="35011"/>
    <cellStyle name="Totale 2 9 3 6" xfId="2014"/>
    <cellStyle name="Totale 2 9 3 6 2" xfId="5337"/>
    <cellStyle name="Totale 2 9 3 6 2 2" xfId="16774"/>
    <cellStyle name="Totale 2 9 3 6 2 2 2" xfId="28200"/>
    <cellStyle name="Totale 2 9 3 6 2 2 2 2" xfId="39876"/>
    <cellStyle name="Totale 2 9 3 6 2 3" xfId="13769"/>
    <cellStyle name="Totale 2 9 3 6 2 3 2" xfId="25195"/>
    <cellStyle name="Totale 2 9 3 6 2 3 2 2" xfId="36871"/>
    <cellStyle name="Totale 2 9 3 6 3" xfId="8084"/>
    <cellStyle name="Totale 2 9 3 6 3 2" xfId="19374"/>
    <cellStyle name="Totale 2 9 3 6 3 2 2" xfId="30800"/>
    <cellStyle name="Totale 2 9 3 6 3 2 2 2" xfId="42476"/>
    <cellStyle name="Totale 2 9 3 6 4" xfId="11975"/>
    <cellStyle name="Totale 2 9 3 6 4 2" xfId="23427"/>
    <cellStyle name="Totale 2 9 3 6 4 2 2" xfId="35103"/>
    <cellStyle name="Totale 2 9 3 7" xfId="2388"/>
    <cellStyle name="Totale 2 9 3 7 2" xfId="5711"/>
    <cellStyle name="Totale 2 9 3 7 2 2" xfId="17135"/>
    <cellStyle name="Totale 2 9 3 7 2 2 2" xfId="28561"/>
    <cellStyle name="Totale 2 9 3 7 2 2 2 2" xfId="40237"/>
    <cellStyle name="Totale 2 9 3 7 2 3" xfId="14134"/>
    <cellStyle name="Totale 2 9 3 7 2 3 2" xfId="25560"/>
    <cellStyle name="Totale 2 9 3 7 2 3 2 2" xfId="37236"/>
    <cellStyle name="Totale 2 9 3 7 3" xfId="8445"/>
    <cellStyle name="Totale 2 9 3 7 3 2" xfId="19735"/>
    <cellStyle name="Totale 2 9 3 7 3 2 2" xfId="31161"/>
    <cellStyle name="Totale 2 9 3 7 3 2 2 2" xfId="42837"/>
    <cellStyle name="Totale 2 9 3 7 4" xfId="9637"/>
    <cellStyle name="Totale 2 9 3 7 4 2" xfId="21089"/>
    <cellStyle name="Totale 2 9 3 7 4 2 2" xfId="32765"/>
    <cellStyle name="Totale 2 9 3 8" xfId="2885"/>
    <cellStyle name="Totale 2 9 3 8 2" xfId="6206"/>
    <cellStyle name="Totale 2 9 3 8 2 2" xfId="17609"/>
    <cellStyle name="Totale 2 9 3 8 2 2 2" xfId="29035"/>
    <cellStyle name="Totale 2 9 3 8 2 2 2 2" xfId="40711"/>
    <cellStyle name="Totale 2 9 3 8 2 3" xfId="14611"/>
    <cellStyle name="Totale 2 9 3 8 2 3 2" xfId="26037"/>
    <cellStyle name="Totale 2 9 3 8 2 3 2 2" xfId="37713"/>
    <cellStyle name="Totale 2 9 3 8 3" xfId="8918"/>
    <cellStyle name="Totale 2 9 3 8 3 2" xfId="20208"/>
    <cellStyle name="Totale 2 9 3 8 3 2 2" xfId="31634"/>
    <cellStyle name="Totale 2 9 3 8 3 2 2 2" xfId="43310"/>
    <cellStyle name="Totale 2 9 3 8 4" xfId="11334"/>
    <cellStyle name="Totale 2 9 3 8 4 2" xfId="22786"/>
    <cellStyle name="Totale 2 9 3 8 4 2 2" xfId="34462"/>
    <cellStyle name="Totale 2 9 3 9" xfId="3097"/>
    <cellStyle name="Totale 2 9 3 9 2" xfId="6417"/>
    <cellStyle name="Totale 2 9 3 9 2 2" xfId="17813"/>
    <cellStyle name="Totale 2 9 3 9 2 2 2" xfId="29239"/>
    <cellStyle name="Totale 2 9 3 9 2 2 2 2" xfId="40915"/>
    <cellStyle name="Totale 2 9 3 9 2 3" xfId="14818"/>
    <cellStyle name="Totale 2 9 3 9 2 3 2" xfId="26244"/>
    <cellStyle name="Totale 2 9 3 9 2 3 2 2" xfId="37920"/>
    <cellStyle name="Totale 2 9 3 9 3" xfId="9045"/>
    <cellStyle name="Totale 2 9 3 9 3 2" xfId="20335"/>
    <cellStyle name="Totale 2 9 3 9 3 2 2" xfId="31761"/>
    <cellStyle name="Totale 2 9 3 9 3 2 2 2" xfId="43437"/>
    <cellStyle name="Totale 2 9 3 9 4" xfId="11067"/>
    <cellStyle name="Totale 2 9 3 9 4 2" xfId="22519"/>
    <cellStyle name="Totale 2 9 3 9 4 2 2" xfId="34195"/>
    <cellStyle name="Totale 2 9 4" xfId="412"/>
    <cellStyle name="Totale 2 9 4 10" xfId="11637"/>
    <cellStyle name="Totale 2 9 4 10 2" xfId="23089"/>
    <cellStyle name="Totale 2 9 4 10 2 2" xfId="34765"/>
    <cellStyle name="Totale 2 9 4 2" xfId="1524"/>
    <cellStyle name="Totale 2 9 4 2 2" xfId="4856"/>
    <cellStyle name="Totale 2 9 4 2 2 2" xfId="16383"/>
    <cellStyle name="Totale 2 9 4 2 2 2 2" xfId="27809"/>
    <cellStyle name="Totale 2 9 4 2 2 2 2 2" xfId="39485"/>
    <cellStyle name="Totale 2 9 4 2 2 3" xfId="13375"/>
    <cellStyle name="Totale 2 9 4 2 2 3 2" xfId="24802"/>
    <cellStyle name="Totale 2 9 4 2 2 3 2 2" xfId="36478"/>
    <cellStyle name="Totale 2 9 4 2 3" xfId="7693"/>
    <cellStyle name="Totale 2 9 4 2 3 2" xfId="18983"/>
    <cellStyle name="Totale 2 9 4 2 3 2 2" xfId="30409"/>
    <cellStyle name="Totale 2 9 4 2 3 2 2 2" xfId="42085"/>
    <cellStyle name="Totale 2 9 4 2 4" xfId="12012"/>
    <cellStyle name="Totale 2 9 4 2 4 2" xfId="23464"/>
    <cellStyle name="Totale 2 9 4 2 4 2 2" xfId="35140"/>
    <cellStyle name="Totale 2 9 4 3" xfId="1667"/>
    <cellStyle name="Totale 2 9 4 3 2" xfId="4997"/>
    <cellStyle name="Totale 2 9 4 3 2 2" xfId="16521"/>
    <cellStyle name="Totale 2 9 4 3 2 2 2" xfId="27947"/>
    <cellStyle name="Totale 2 9 4 3 2 2 2 2" xfId="39623"/>
    <cellStyle name="Totale 2 9 4 3 2 3" xfId="13513"/>
    <cellStyle name="Totale 2 9 4 3 2 3 2" xfId="24940"/>
    <cellStyle name="Totale 2 9 4 3 2 3 2 2" xfId="36616"/>
    <cellStyle name="Totale 2 9 4 3 3" xfId="7831"/>
    <cellStyle name="Totale 2 9 4 3 3 2" xfId="19121"/>
    <cellStyle name="Totale 2 9 4 3 3 2 2" xfId="30547"/>
    <cellStyle name="Totale 2 9 4 3 3 2 2 2" xfId="42223"/>
    <cellStyle name="Totale 2 9 4 3 4" xfId="9942"/>
    <cellStyle name="Totale 2 9 4 3 4 2" xfId="21394"/>
    <cellStyle name="Totale 2 9 4 3 4 2 2" xfId="33070"/>
    <cellStyle name="Totale 2 9 4 4" xfId="840"/>
    <cellStyle name="Totale 2 9 4 4 2" xfId="4203"/>
    <cellStyle name="Totale 2 9 4 4 2 2" xfId="15785"/>
    <cellStyle name="Totale 2 9 4 4 2 2 2" xfId="27211"/>
    <cellStyle name="Totale 2 9 4 4 2 2 2 2" xfId="38887"/>
    <cellStyle name="Totale 2 9 4 4 2 3" xfId="12773"/>
    <cellStyle name="Totale 2 9 4 4 2 3 2" xfId="24200"/>
    <cellStyle name="Totale 2 9 4 4 2 3 2 2" xfId="35876"/>
    <cellStyle name="Totale 2 9 4 4 3" xfId="7069"/>
    <cellStyle name="Totale 2 9 4 4 3 2" xfId="18384"/>
    <cellStyle name="Totale 2 9 4 4 3 2 2" xfId="29810"/>
    <cellStyle name="Totale 2 9 4 4 3 2 2 2" xfId="41486"/>
    <cellStyle name="Totale 2 9 4 4 4" xfId="11401"/>
    <cellStyle name="Totale 2 9 4 4 4 2" xfId="22853"/>
    <cellStyle name="Totale 2 9 4 4 4 2 2" xfId="34529"/>
    <cellStyle name="Totale 2 9 4 5" xfId="2112"/>
    <cellStyle name="Totale 2 9 4 5 2" xfId="5435"/>
    <cellStyle name="Totale 2 9 4 5 2 2" xfId="16872"/>
    <cellStyle name="Totale 2 9 4 5 2 2 2" xfId="28298"/>
    <cellStyle name="Totale 2 9 4 5 2 2 2 2" xfId="39974"/>
    <cellStyle name="Totale 2 9 4 5 2 3" xfId="13867"/>
    <cellStyle name="Totale 2 9 4 5 2 3 2" xfId="25293"/>
    <cellStyle name="Totale 2 9 4 5 2 3 2 2" xfId="36969"/>
    <cellStyle name="Totale 2 9 4 5 3" xfId="8182"/>
    <cellStyle name="Totale 2 9 4 5 3 2" xfId="19472"/>
    <cellStyle name="Totale 2 9 4 5 3 2 2" xfId="30898"/>
    <cellStyle name="Totale 2 9 4 5 3 2 2 2" xfId="42574"/>
    <cellStyle name="Totale 2 9 4 5 4" xfId="11403"/>
    <cellStyle name="Totale 2 9 4 5 4 2" xfId="22855"/>
    <cellStyle name="Totale 2 9 4 5 4 2 2" xfId="34531"/>
    <cellStyle name="Totale 2 9 4 6" xfId="2486"/>
    <cellStyle name="Totale 2 9 4 6 2" xfId="5809"/>
    <cellStyle name="Totale 2 9 4 6 2 2" xfId="17233"/>
    <cellStyle name="Totale 2 9 4 6 2 2 2" xfId="28659"/>
    <cellStyle name="Totale 2 9 4 6 2 2 2 2" xfId="40335"/>
    <cellStyle name="Totale 2 9 4 6 2 3" xfId="14232"/>
    <cellStyle name="Totale 2 9 4 6 2 3 2" xfId="25658"/>
    <cellStyle name="Totale 2 9 4 6 2 3 2 2" xfId="37334"/>
    <cellStyle name="Totale 2 9 4 6 3" xfId="8543"/>
    <cellStyle name="Totale 2 9 4 6 3 2" xfId="19833"/>
    <cellStyle name="Totale 2 9 4 6 3 2 2" xfId="31259"/>
    <cellStyle name="Totale 2 9 4 6 3 2 2 2" xfId="42935"/>
    <cellStyle name="Totale 2 9 4 6 4" xfId="10333"/>
    <cellStyle name="Totale 2 9 4 6 4 2" xfId="21785"/>
    <cellStyle name="Totale 2 9 4 6 4 2 2" xfId="33461"/>
    <cellStyle name="Totale 2 9 4 7" xfId="1740"/>
    <cellStyle name="Totale 2 9 4 7 2" xfId="5064"/>
    <cellStyle name="Totale 2 9 4 7 2 2" xfId="16554"/>
    <cellStyle name="Totale 2 9 4 7 2 2 2" xfId="27980"/>
    <cellStyle name="Totale 2 9 4 7 2 2 2 2" xfId="39656"/>
    <cellStyle name="Totale 2 9 4 7 2 3" xfId="13546"/>
    <cellStyle name="Totale 2 9 4 7 2 3 2" xfId="24973"/>
    <cellStyle name="Totale 2 9 4 7 2 3 2 2" xfId="36649"/>
    <cellStyle name="Totale 2 9 4 7 3" xfId="7864"/>
    <cellStyle name="Totale 2 9 4 7 3 2" xfId="19154"/>
    <cellStyle name="Totale 2 9 4 7 3 2 2" xfId="30580"/>
    <cellStyle name="Totale 2 9 4 7 3 2 2 2" xfId="42256"/>
    <cellStyle name="Totale 2 9 4 7 4" xfId="9638"/>
    <cellStyle name="Totale 2 9 4 7 4 2" xfId="21090"/>
    <cellStyle name="Totale 2 9 4 7 4 2 2" xfId="32766"/>
    <cellStyle name="Totale 2 9 4 8" xfId="3195"/>
    <cellStyle name="Totale 2 9 4 8 2" xfId="6515"/>
    <cellStyle name="Totale 2 9 4 8 2 2" xfId="17911"/>
    <cellStyle name="Totale 2 9 4 8 2 2 2" xfId="29337"/>
    <cellStyle name="Totale 2 9 4 8 2 2 2 2" xfId="41013"/>
    <cellStyle name="Totale 2 9 4 8 2 3" xfId="14916"/>
    <cellStyle name="Totale 2 9 4 8 2 3 2" xfId="26342"/>
    <cellStyle name="Totale 2 9 4 8 2 3 2 2" xfId="38018"/>
    <cellStyle name="Totale 2 9 4 8 3" xfId="9945"/>
    <cellStyle name="Totale 2 9 4 8 3 2" xfId="21397"/>
    <cellStyle name="Totale 2 9 4 8 3 2 2" xfId="33073"/>
    <cellStyle name="Totale 2 9 4 9" xfId="3800"/>
    <cellStyle name="Totale 2 9 4 9 2" xfId="15389"/>
    <cellStyle name="Totale 2 9 4 9 2 2" xfId="26815"/>
    <cellStyle name="Totale 2 9 4 9 2 2 2" xfId="38491"/>
    <cellStyle name="Totale 2 9 4 9 3" xfId="12376"/>
    <cellStyle name="Totale 2 9 4 9 3 2" xfId="23803"/>
    <cellStyle name="Totale 2 9 4 9 3 2 2" xfId="35479"/>
    <cellStyle name="Totale 2 9 5" xfId="430"/>
    <cellStyle name="Totale 2 9 5 2" xfId="1114"/>
    <cellStyle name="Totale 2 9 5 2 2" xfId="4471"/>
    <cellStyle name="Totale 2 9 5 2 2 2" xfId="16005"/>
    <cellStyle name="Totale 2 9 5 2 2 2 2" xfId="27431"/>
    <cellStyle name="Totale 2 9 5 2 2 2 2 2" xfId="39107"/>
    <cellStyle name="Totale 2 9 5 2 2 3" xfId="12995"/>
    <cellStyle name="Totale 2 9 5 2 2 3 2" xfId="24422"/>
    <cellStyle name="Totale 2 9 5 2 2 3 2 2" xfId="36098"/>
    <cellStyle name="Totale 2 9 5 2 3" xfId="7291"/>
    <cellStyle name="Totale 2 9 5 2 3 2" xfId="18605"/>
    <cellStyle name="Totale 2 9 5 2 3 2 2" xfId="30031"/>
    <cellStyle name="Totale 2 9 5 2 3 2 2 2" xfId="41707"/>
    <cellStyle name="Totale 2 9 5 2 4" xfId="10619"/>
    <cellStyle name="Totale 2 9 5 2 4 2" xfId="22071"/>
    <cellStyle name="Totale 2 9 5 2 4 2 2" xfId="33747"/>
    <cellStyle name="Totale 2 9 5 3" xfId="2130"/>
    <cellStyle name="Totale 2 9 5 3 2" xfId="5453"/>
    <cellStyle name="Totale 2 9 5 3 2 2" xfId="16889"/>
    <cellStyle name="Totale 2 9 5 3 2 2 2" xfId="28315"/>
    <cellStyle name="Totale 2 9 5 3 2 2 2 2" xfId="39991"/>
    <cellStyle name="Totale 2 9 5 3 2 3" xfId="13884"/>
    <cellStyle name="Totale 2 9 5 3 2 3 2" xfId="25310"/>
    <cellStyle name="Totale 2 9 5 3 2 3 2 2" xfId="36986"/>
    <cellStyle name="Totale 2 9 5 3 3" xfId="8199"/>
    <cellStyle name="Totale 2 9 5 3 3 2" xfId="19489"/>
    <cellStyle name="Totale 2 9 5 3 3 2 2" xfId="30915"/>
    <cellStyle name="Totale 2 9 5 3 3 2 2 2" xfId="42591"/>
    <cellStyle name="Totale 2 9 5 3 4" xfId="11293"/>
    <cellStyle name="Totale 2 9 5 3 4 2" xfId="22745"/>
    <cellStyle name="Totale 2 9 5 3 4 2 2" xfId="34421"/>
    <cellStyle name="Totale 2 9 5 4" xfId="2504"/>
    <cellStyle name="Totale 2 9 5 4 2" xfId="5827"/>
    <cellStyle name="Totale 2 9 5 4 2 2" xfId="17251"/>
    <cellStyle name="Totale 2 9 5 4 2 2 2" xfId="28677"/>
    <cellStyle name="Totale 2 9 5 4 2 2 2 2" xfId="40353"/>
    <cellStyle name="Totale 2 9 5 4 2 3" xfId="14250"/>
    <cellStyle name="Totale 2 9 5 4 2 3 2" xfId="25676"/>
    <cellStyle name="Totale 2 9 5 4 2 3 2 2" xfId="37352"/>
    <cellStyle name="Totale 2 9 5 4 3" xfId="8561"/>
    <cellStyle name="Totale 2 9 5 4 3 2" xfId="19851"/>
    <cellStyle name="Totale 2 9 5 4 3 2 2" xfId="31277"/>
    <cellStyle name="Totale 2 9 5 4 3 2 2 2" xfId="42953"/>
    <cellStyle name="Totale 2 9 5 4 4" xfId="11573"/>
    <cellStyle name="Totale 2 9 5 4 4 2" xfId="23025"/>
    <cellStyle name="Totale 2 9 5 4 4 2 2" xfId="34701"/>
    <cellStyle name="Totale 2 9 5 5" xfId="2657"/>
    <cellStyle name="Totale 2 9 5 5 2" xfId="5980"/>
    <cellStyle name="Totale 2 9 5 5 2 2" xfId="17392"/>
    <cellStyle name="Totale 2 9 5 5 2 2 2" xfId="28818"/>
    <cellStyle name="Totale 2 9 5 5 2 2 2 2" xfId="40494"/>
    <cellStyle name="Totale 2 9 5 5 2 3" xfId="14394"/>
    <cellStyle name="Totale 2 9 5 5 2 3 2" xfId="25820"/>
    <cellStyle name="Totale 2 9 5 5 2 3 2 2" xfId="37496"/>
    <cellStyle name="Totale 2 9 5 5 3" xfId="8702"/>
    <cellStyle name="Totale 2 9 5 5 3 2" xfId="19992"/>
    <cellStyle name="Totale 2 9 5 5 3 2 2" xfId="31418"/>
    <cellStyle name="Totale 2 9 5 5 3 2 2 2" xfId="43094"/>
    <cellStyle name="Totale 2 9 5 5 4" xfId="11812"/>
    <cellStyle name="Totale 2 9 5 5 4 2" xfId="23264"/>
    <cellStyle name="Totale 2 9 5 5 4 2 2" xfId="34940"/>
    <cellStyle name="Totale 2 9 5 6" xfId="3212"/>
    <cellStyle name="Totale 2 9 5 6 2" xfId="6532"/>
    <cellStyle name="Totale 2 9 5 6 2 2" xfId="17928"/>
    <cellStyle name="Totale 2 9 5 6 2 2 2" xfId="29354"/>
    <cellStyle name="Totale 2 9 5 6 2 2 2 2" xfId="41030"/>
    <cellStyle name="Totale 2 9 5 6 2 3" xfId="14933"/>
    <cellStyle name="Totale 2 9 5 6 2 3 2" xfId="26359"/>
    <cellStyle name="Totale 2 9 5 6 2 3 2 2" xfId="38035"/>
    <cellStyle name="Totale 2 9 5 6 3" xfId="9101"/>
    <cellStyle name="Totale 2 9 5 6 3 2" xfId="20390"/>
    <cellStyle name="Totale 2 9 5 6 3 2 2" xfId="31816"/>
    <cellStyle name="Totale 2 9 5 6 3 2 2 2" xfId="43492"/>
    <cellStyle name="Totale 2 9 5 6 4" xfId="9903"/>
    <cellStyle name="Totale 2 9 5 6 4 2" xfId="21355"/>
    <cellStyle name="Totale 2 9 5 6 4 2 2" xfId="33031"/>
    <cellStyle name="Totale 2 9 5 7" xfId="3353"/>
    <cellStyle name="Totale 2 9 5 7 2" xfId="6667"/>
    <cellStyle name="Totale 2 9 5 7 2 2" xfId="18058"/>
    <cellStyle name="Totale 2 9 5 7 2 2 2" xfId="29484"/>
    <cellStyle name="Totale 2 9 5 7 2 2 2 2" xfId="41160"/>
    <cellStyle name="Totale 2 9 5 7 2 3" xfId="15064"/>
    <cellStyle name="Totale 2 9 5 7 2 3 2" xfId="26490"/>
    <cellStyle name="Totale 2 9 5 7 2 3 2 2" xfId="38166"/>
    <cellStyle name="Totale 2 9 5 7 3" xfId="11385"/>
    <cellStyle name="Totale 2 9 5 7 3 2" xfId="22837"/>
    <cellStyle name="Totale 2 9 5 7 3 2 2" xfId="34513"/>
    <cellStyle name="Totale 2 9 5 8" xfId="3818"/>
    <cellStyle name="Totale 2 9 5 8 2" xfId="15406"/>
    <cellStyle name="Totale 2 9 5 8 2 2" xfId="26832"/>
    <cellStyle name="Totale 2 9 5 8 2 2 2" xfId="38508"/>
    <cellStyle name="Totale 2 9 5 8 3" xfId="12393"/>
    <cellStyle name="Totale 2 9 5 8 3 2" xfId="23820"/>
    <cellStyle name="Totale 2 9 5 8 3 2 2" xfId="35496"/>
    <cellStyle name="Totale 2 9 5 9" xfId="10582"/>
    <cellStyle name="Totale 2 9 5 9 2" xfId="22034"/>
    <cellStyle name="Totale 2 9 5 9 2 2" xfId="33710"/>
    <cellStyle name="Totale 2 9 6" xfId="888"/>
    <cellStyle name="Totale 2 9 6 2" xfId="4247"/>
    <cellStyle name="Totale 2 9 6 2 2" xfId="15806"/>
    <cellStyle name="Totale 2 9 6 2 2 2" xfId="27232"/>
    <cellStyle name="Totale 2 9 6 2 2 2 2" xfId="38908"/>
    <cellStyle name="Totale 2 9 6 2 3" xfId="12796"/>
    <cellStyle name="Totale 2 9 6 2 3 2" xfId="24223"/>
    <cellStyle name="Totale 2 9 6 2 3 2 2" xfId="35899"/>
    <cellStyle name="Totale 2 9 6 3" xfId="7091"/>
    <cellStyle name="Totale 2 9 6 3 2" xfId="18405"/>
    <cellStyle name="Totale 2 9 6 3 2 2" xfId="29831"/>
    <cellStyle name="Totale 2 9 6 3 2 2 2" xfId="41507"/>
    <cellStyle name="Totale 2 9 6 4" xfId="11311"/>
    <cellStyle name="Totale 2 9 6 4 2" xfId="22763"/>
    <cellStyle name="Totale 2 9 6 4 2 2" xfId="34439"/>
    <cellStyle name="Totale 2 9 7" xfId="1264"/>
    <cellStyle name="Totale 2 9 7 2" xfId="4608"/>
    <cellStyle name="Totale 2 9 7 2 2" xfId="16135"/>
    <cellStyle name="Totale 2 9 7 2 2 2" xfId="27561"/>
    <cellStyle name="Totale 2 9 7 2 2 2 2" xfId="39237"/>
    <cellStyle name="Totale 2 9 7 2 3" xfId="13127"/>
    <cellStyle name="Totale 2 9 7 2 3 2" xfId="24554"/>
    <cellStyle name="Totale 2 9 7 2 3 2 2" xfId="36230"/>
    <cellStyle name="Totale 2 9 7 3" xfId="7433"/>
    <cellStyle name="Totale 2 9 7 3 2" xfId="18735"/>
    <cellStyle name="Totale 2 9 7 3 2 2" xfId="30161"/>
    <cellStyle name="Totale 2 9 7 3 2 2 2" xfId="41837"/>
    <cellStyle name="Totale 2 9 7 4" xfId="9992"/>
    <cellStyle name="Totale 2 9 7 4 2" xfId="21444"/>
    <cellStyle name="Totale 2 9 7 4 2 2" xfId="33120"/>
    <cellStyle name="Totale 2 9 8" xfId="592"/>
    <cellStyle name="Totale 2 9 8 2" xfId="3955"/>
    <cellStyle name="Totale 2 9 8 2 2" xfId="15537"/>
    <cellStyle name="Totale 2 9 8 2 2 2" xfId="26963"/>
    <cellStyle name="Totale 2 9 8 2 2 2 2" xfId="38639"/>
    <cellStyle name="Totale 2 9 8 2 3" xfId="12525"/>
    <cellStyle name="Totale 2 9 8 2 3 2" xfId="23952"/>
    <cellStyle name="Totale 2 9 8 2 3 2 2" xfId="35628"/>
    <cellStyle name="Totale 2 9 8 3" xfId="6821"/>
    <cellStyle name="Totale 2 9 8 3 2" xfId="18136"/>
    <cellStyle name="Totale 2 9 8 3 2 2" xfId="29562"/>
    <cellStyle name="Totale 2 9 8 3 2 2 2" xfId="41238"/>
    <cellStyle name="Totale 2 9 8 4" xfId="11136"/>
    <cellStyle name="Totale 2 9 8 4 2" xfId="22588"/>
    <cellStyle name="Totale 2 9 8 4 2 2" xfId="34264"/>
    <cellStyle name="Totale 2 9 9" xfId="1735"/>
    <cellStyle name="Totale 2 9 9 2" xfId="5059"/>
    <cellStyle name="Totale 2 9 9 2 2" xfId="16549"/>
    <cellStyle name="Totale 2 9 9 2 2 2" xfId="27975"/>
    <cellStyle name="Totale 2 9 9 2 2 2 2" xfId="39651"/>
    <cellStyle name="Totale 2 9 9 2 3" xfId="13541"/>
    <cellStyle name="Totale 2 9 9 2 3 2" xfId="24968"/>
    <cellStyle name="Totale 2 9 9 2 3 2 2" xfId="36644"/>
    <cellStyle name="Totale 2 9 9 3" xfId="7859"/>
    <cellStyle name="Totale 2 9 9 3 2" xfId="19149"/>
    <cellStyle name="Totale 2 9 9 3 2 2" xfId="30575"/>
    <cellStyle name="Totale 2 9 9 3 2 2 2" xfId="42251"/>
    <cellStyle name="Totale 2 9 9 4" xfId="11971"/>
    <cellStyle name="Totale 2 9 9 4 2" xfId="23423"/>
    <cellStyle name="Totale 2 9 9 4 2 2" xfId="35099"/>
    <cellStyle name="Totale 3" xfId="194"/>
    <cellStyle name="Totale 3 10" xfId="303"/>
    <cellStyle name="Totale 3 10 10" xfId="3691"/>
    <cellStyle name="Totale 3 10 10 2" xfId="15280"/>
    <cellStyle name="Totale 3 10 10 2 2" xfId="26706"/>
    <cellStyle name="Totale 3 10 10 2 2 2" xfId="38382"/>
    <cellStyle name="Totale 3 10 10 3" xfId="12267"/>
    <cellStyle name="Totale 3 10 10 3 2" xfId="23694"/>
    <cellStyle name="Totale 3 10 10 3 2 2" xfId="35370"/>
    <cellStyle name="Totale 3 10 2" xfId="492"/>
    <cellStyle name="Totale 3 10 2 2" xfId="1176"/>
    <cellStyle name="Totale 3 10 2 2 2" xfId="4533"/>
    <cellStyle name="Totale 3 10 2 2 2 2" xfId="16067"/>
    <cellStyle name="Totale 3 10 2 2 2 2 2" xfId="27493"/>
    <cellStyle name="Totale 3 10 2 2 2 2 2 2" xfId="39169"/>
    <cellStyle name="Totale 3 10 2 2 2 3" xfId="13057"/>
    <cellStyle name="Totale 3 10 2 2 2 3 2" xfId="24484"/>
    <cellStyle name="Totale 3 10 2 2 2 3 2 2" xfId="36160"/>
    <cellStyle name="Totale 3 10 2 2 3" xfId="7353"/>
    <cellStyle name="Totale 3 10 2 2 3 2" xfId="18667"/>
    <cellStyle name="Totale 3 10 2 2 3 2 2" xfId="30093"/>
    <cellStyle name="Totale 3 10 2 2 3 2 2 2" xfId="41769"/>
    <cellStyle name="Totale 3 10 2 2 4" xfId="11531"/>
    <cellStyle name="Totale 3 10 2 2 4 2" xfId="22983"/>
    <cellStyle name="Totale 3 10 2 2 4 2 2" xfId="34659"/>
    <cellStyle name="Totale 3 10 2 3" xfId="2192"/>
    <cellStyle name="Totale 3 10 2 3 2" xfId="5515"/>
    <cellStyle name="Totale 3 10 2 3 2 2" xfId="16951"/>
    <cellStyle name="Totale 3 10 2 3 2 2 2" xfId="28377"/>
    <cellStyle name="Totale 3 10 2 3 2 2 2 2" xfId="40053"/>
    <cellStyle name="Totale 3 10 2 3 2 3" xfId="13946"/>
    <cellStyle name="Totale 3 10 2 3 2 3 2" xfId="25372"/>
    <cellStyle name="Totale 3 10 2 3 2 3 2 2" xfId="37048"/>
    <cellStyle name="Totale 3 10 2 3 3" xfId="8261"/>
    <cellStyle name="Totale 3 10 2 3 3 2" xfId="19551"/>
    <cellStyle name="Totale 3 10 2 3 3 2 2" xfId="30977"/>
    <cellStyle name="Totale 3 10 2 3 3 2 2 2" xfId="42653"/>
    <cellStyle name="Totale 3 10 2 3 4" xfId="10391"/>
    <cellStyle name="Totale 3 10 2 3 4 2" xfId="21843"/>
    <cellStyle name="Totale 3 10 2 3 4 2 2" xfId="33519"/>
    <cellStyle name="Totale 3 10 2 4" xfId="2566"/>
    <cellStyle name="Totale 3 10 2 4 2" xfId="5889"/>
    <cellStyle name="Totale 3 10 2 4 2 2" xfId="17313"/>
    <cellStyle name="Totale 3 10 2 4 2 2 2" xfId="28739"/>
    <cellStyle name="Totale 3 10 2 4 2 2 2 2" xfId="40415"/>
    <cellStyle name="Totale 3 10 2 4 2 3" xfId="14312"/>
    <cellStyle name="Totale 3 10 2 4 2 3 2" xfId="25738"/>
    <cellStyle name="Totale 3 10 2 4 2 3 2 2" xfId="37414"/>
    <cellStyle name="Totale 3 10 2 4 3" xfId="8623"/>
    <cellStyle name="Totale 3 10 2 4 3 2" xfId="19913"/>
    <cellStyle name="Totale 3 10 2 4 3 2 2" xfId="31339"/>
    <cellStyle name="Totale 3 10 2 4 3 2 2 2" xfId="43015"/>
    <cellStyle name="Totale 3 10 2 4 4" xfId="11463"/>
    <cellStyle name="Totale 3 10 2 4 4 2" xfId="22915"/>
    <cellStyle name="Totale 3 10 2 4 4 2 2" xfId="34591"/>
    <cellStyle name="Totale 3 10 2 5" xfId="2946"/>
    <cellStyle name="Totale 3 10 2 5 2" xfId="6266"/>
    <cellStyle name="Totale 3 10 2 5 2 2" xfId="17668"/>
    <cellStyle name="Totale 3 10 2 5 2 2 2" xfId="29094"/>
    <cellStyle name="Totale 3 10 2 5 2 2 2 2" xfId="40770"/>
    <cellStyle name="Totale 3 10 2 5 2 3" xfId="14671"/>
    <cellStyle name="Totale 3 10 2 5 2 3 2" xfId="26097"/>
    <cellStyle name="Totale 3 10 2 5 2 3 2 2" xfId="37773"/>
    <cellStyle name="Totale 3 10 2 5 3" xfId="8977"/>
    <cellStyle name="Totale 3 10 2 5 3 2" xfId="20267"/>
    <cellStyle name="Totale 3 10 2 5 3 2 2" xfId="31693"/>
    <cellStyle name="Totale 3 10 2 5 3 2 2 2" xfId="43369"/>
    <cellStyle name="Totale 3 10 2 5 4" xfId="11646"/>
    <cellStyle name="Totale 3 10 2 5 4 2" xfId="23098"/>
    <cellStyle name="Totale 3 10 2 5 4 2 2" xfId="34774"/>
    <cellStyle name="Totale 3 10 2 6" xfId="3274"/>
    <cellStyle name="Totale 3 10 2 6 2" xfId="6594"/>
    <cellStyle name="Totale 3 10 2 6 2 2" xfId="17990"/>
    <cellStyle name="Totale 3 10 2 6 2 2 2" xfId="29416"/>
    <cellStyle name="Totale 3 10 2 6 2 2 2 2" xfId="41092"/>
    <cellStyle name="Totale 3 10 2 6 2 3" xfId="14995"/>
    <cellStyle name="Totale 3 10 2 6 2 3 2" xfId="26421"/>
    <cellStyle name="Totale 3 10 2 6 2 3 2 2" xfId="38097"/>
    <cellStyle name="Totale 3 10 2 6 3" xfId="12054"/>
    <cellStyle name="Totale 3 10 2 6 3 2" xfId="23506"/>
    <cellStyle name="Totale 3 10 2 6 3 2 2" xfId="35182"/>
    <cellStyle name="Totale 3 10 2 7" xfId="3880"/>
    <cellStyle name="Totale 3 10 2 7 2" xfId="15468"/>
    <cellStyle name="Totale 3 10 2 7 2 2" xfId="26894"/>
    <cellStyle name="Totale 3 10 2 7 2 2 2" xfId="38570"/>
    <cellStyle name="Totale 3 10 2 7 3" xfId="12455"/>
    <cellStyle name="Totale 3 10 2 7 3 2" xfId="23882"/>
    <cellStyle name="Totale 3 10 2 7 3 2 2" xfId="35558"/>
    <cellStyle name="Totale 3 10 2 8" xfId="10476"/>
    <cellStyle name="Totale 3 10 2 8 2" xfId="21928"/>
    <cellStyle name="Totale 3 10 2 8 2 2" xfId="33604"/>
    <cellStyle name="Totale 3 10 3" xfId="1047"/>
    <cellStyle name="Totale 3 10 3 2" xfId="4404"/>
    <cellStyle name="Totale 3 10 3 2 2" xfId="15939"/>
    <cellStyle name="Totale 3 10 3 2 2 2" xfId="27365"/>
    <cellStyle name="Totale 3 10 3 2 2 2 2" xfId="39041"/>
    <cellStyle name="Totale 3 10 3 2 3" xfId="12929"/>
    <cellStyle name="Totale 3 10 3 2 3 2" xfId="24356"/>
    <cellStyle name="Totale 3 10 3 2 3 2 2" xfId="36032"/>
    <cellStyle name="Totale 3 10 3 3" xfId="7225"/>
    <cellStyle name="Totale 3 10 3 3 2" xfId="18539"/>
    <cellStyle name="Totale 3 10 3 3 2 2" xfId="29965"/>
    <cellStyle name="Totale 3 10 3 3 2 2 2" xfId="41641"/>
    <cellStyle name="Totale 3 10 3 4" xfId="9620"/>
    <cellStyle name="Totale 3 10 3 4 2" xfId="21072"/>
    <cellStyle name="Totale 3 10 3 4 2 2" xfId="32748"/>
    <cellStyle name="Totale 3 10 4" xfId="1415"/>
    <cellStyle name="Totale 3 10 4 2" xfId="4747"/>
    <cellStyle name="Totale 3 10 4 2 2" xfId="16274"/>
    <cellStyle name="Totale 3 10 4 2 2 2" xfId="27700"/>
    <cellStyle name="Totale 3 10 4 2 2 2 2" xfId="39376"/>
    <cellStyle name="Totale 3 10 4 2 3" xfId="13266"/>
    <cellStyle name="Totale 3 10 4 2 3 2" xfId="24693"/>
    <cellStyle name="Totale 3 10 4 2 3 2 2" xfId="36369"/>
    <cellStyle name="Totale 3 10 4 3" xfId="7584"/>
    <cellStyle name="Totale 3 10 4 3 2" xfId="18874"/>
    <cellStyle name="Totale 3 10 4 3 2 2" xfId="30300"/>
    <cellStyle name="Totale 3 10 4 3 2 2 2" xfId="41976"/>
    <cellStyle name="Totale 3 10 4 4" xfId="10210"/>
    <cellStyle name="Totale 3 10 4 4 2" xfId="21662"/>
    <cellStyle name="Totale 3 10 4 4 2 2" xfId="33338"/>
    <cellStyle name="Totale 3 10 5" xfId="731"/>
    <cellStyle name="Totale 3 10 5 2" xfId="4094"/>
    <cellStyle name="Totale 3 10 5 2 2" xfId="15676"/>
    <cellStyle name="Totale 3 10 5 2 2 2" xfId="27102"/>
    <cellStyle name="Totale 3 10 5 2 2 2 2" xfId="38778"/>
    <cellStyle name="Totale 3 10 5 2 3" xfId="12664"/>
    <cellStyle name="Totale 3 10 5 2 3 2" xfId="24091"/>
    <cellStyle name="Totale 3 10 5 2 3 2 2" xfId="35767"/>
    <cellStyle name="Totale 3 10 5 3" xfId="6960"/>
    <cellStyle name="Totale 3 10 5 3 2" xfId="18275"/>
    <cellStyle name="Totale 3 10 5 3 2 2" xfId="29701"/>
    <cellStyle name="Totale 3 10 5 3 2 2 2" xfId="41377"/>
    <cellStyle name="Totale 3 10 5 4" xfId="10320"/>
    <cellStyle name="Totale 3 10 5 4 2" xfId="21772"/>
    <cellStyle name="Totale 3 10 5 4 2 2" xfId="33448"/>
    <cellStyle name="Totale 3 10 6" xfId="2003"/>
    <cellStyle name="Totale 3 10 6 2" xfId="5326"/>
    <cellStyle name="Totale 3 10 6 2 2" xfId="16763"/>
    <cellStyle name="Totale 3 10 6 2 2 2" xfId="28189"/>
    <cellStyle name="Totale 3 10 6 2 2 2 2" xfId="39865"/>
    <cellStyle name="Totale 3 10 6 2 3" xfId="13758"/>
    <cellStyle name="Totale 3 10 6 2 3 2" xfId="25184"/>
    <cellStyle name="Totale 3 10 6 2 3 2 2" xfId="36860"/>
    <cellStyle name="Totale 3 10 6 3" xfId="8073"/>
    <cellStyle name="Totale 3 10 6 3 2" xfId="19363"/>
    <cellStyle name="Totale 3 10 6 3 2 2" xfId="30789"/>
    <cellStyle name="Totale 3 10 6 3 2 2 2" xfId="42465"/>
    <cellStyle name="Totale 3 10 6 4" xfId="9790"/>
    <cellStyle name="Totale 3 10 6 4 2" xfId="21242"/>
    <cellStyle name="Totale 3 10 6 4 2 2" xfId="32918"/>
    <cellStyle name="Totale 3 10 7" xfId="2377"/>
    <cellStyle name="Totale 3 10 7 2" xfId="5700"/>
    <cellStyle name="Totale 3 10 7 2 2" xfId="17124"/>
    <cellStyle name="Totale 3 10 7 2 2 2" xfId="28550"/>
    <cellStyle name="Totale 3 10 7 2 2 2 2" xfId="40226"/>
    <cellStyle name="Totale 3 10 7 2 3" xfId="14123"/>
    <cellStyle name="Totale 3 10 7 2 3 2" xfId="25549"/>
    <cellStyle name="Totale 3 10 7 2 3 2 2" xfId="37225"/>
    <cellStyle name="Totale 3 10 7 3" xfId="8434"/>
    <cellStyle name="Totale 3 10 7 3 2" xfId="19724"/>
    <cellStyle name="Totale 3 10 7 3 2 2" xfId="31150"/>
    <cellStyle name="Totale 3 10 7 3 2 2 2" xfId="42826"/>
    <cellStyle name="Totale 3 10 7 4" xfId="11539"/>
    <cellStyle name="Totale 3 10 7 4 2" xfId="22991"/>
    <cellStyle name="Totale 3 10 7 4 2 2" xfId="34667"/>
    <cellStyle name="Totale 3 10 8" xfId="1853"/>
    <cellStyle name="Totale 3 10 8 2" xfId="5177"/>
    <cellStyle name="Totale 3 10 8 2 2" xfId="16632"/>
    <cellStyle name="Totale 3 10 8 2 2 2" xfId="28058"/>
    <cellStyle name="Totale 3 10 8 2 2 2 2" xfId="39734"/>
    <cellStyle name="Totale 3 10 8 2 3" xfId="13627"/>
    <cellStyle name="Totale 3 10 8 2 3 2" xfId="25053"/>
    <cellStyle name="Totale 3 10 8 2 3 2 2" xfId="36729"/>
    <cellStyle name="Totale 3 10 8 3" xfId="7942"/>
    <cellStyle name="Totale 3 10 8 3 2" xfId="19232"/>
    <cellStyle name="Totale 3 10 8 3 2 2" xfId="30658"/>
    <cellStyle name="Totale 3 10 8 3 2 2 2" xfId="42334"/>
    <cellStyle name="Totale 3 10 8 4" xfId="10123"/>
    <cellStyle name="Totale 3 10 8 4 2" xfId="21575"/>
    <cellStyle name="Totale 3 10 8 4 2 2" xfId="33251"/>
    <cellStyle name="Totale 3 10 9" xfId="3086"/>
    <cellStyle name="Totale 3 10 9 2" xfId="6406"/>
    <cellStyle name="Totale 3 10 9 2 2" xfId="17802"/>
    <cellStyle name="Totale 3 10 9 2 2 2" xfId="29228"/>
    <cellStyle name="Totale 3 10 9 2 2 2 2" xfId="40904"/>
    <cellStyle name="Totale 3 10 9 2 3" xfId="14807"/>
    <cellStyle name="Totale 3 10 9 2 3 2" xfId="26233"/>
    <cellStyle name="Totale 3 10 9 2 3 2 2" xfId="37909"/>
    <cellStyle name="Totale 3 10 9 3" xfId="9034"/>
    <cellStyle name="Totale 3 10 9 3 2" xfId="20324"/>
    <cellStyle name="Totale 3 10 9 3 2 2" xfId="31750"/>
    <cellStyle name="Totale 3 10 9 3 2 2 2" xfId="43426"/>
    <cellStyle name="Totale 3 10 9 4" xfId="9649"/>
    <cellStyle name="Totale 3 10 9 4 2" xfId="21101"/>
    <cellStyle name="Totale 3 10 9 4 2 2" xfId="32777"/>
    <cellStyle name="Totale 3 11" xfId="419"/>
    <cellStyle name="Totale 3 11 2" xfId="1103"/>
    <cellStyle name="Totale 3 11 2 2" xfId="4460"/>
    <cellStyle name="Totale 3 11 2 2 2" xfId="15994"/>
    <cellStyle name="Totale 3 11 2 2 2 2" xfId="27420"/>
    <cellStyle name="Totale 3 11 2 2 2 2 2" xfId="39096"/>
    <cellStyle name="Totale 3 11 2 2 3" xfId="12984"/>
    <cellStyle name="Totale 3 11 2 2 3 2" xfId="24411"/>
    <cellStyle name="Totale 3 11 2 2 3 2 2" xfId="36087"/>
    <cellStyle name="Totale 3 11 2 3" xfId="7280"/>
    <cellStyle name="Totale 3 11 2 3 2" xfId="18594"/>
    <cellStyle name="Totale 3 11 2 3 2 2" xfId="30020"/>
    <cellStyle name="Totale 3 11 2 3 2 2 2" xfId="41696"/>
    <cellStyle name="Totale 3 11 2 4" xfId="11610"/>
    <cellStyle name="Totale 3 11 2 4 2" xfId="23062"/>
    <cellStyle name="Totale 3 11 2 4 2 2" xfId="34738"/>
    <cellStyle name="Totale 3 11 3" xfId="2119"/>
    <cellStyle name="Totale 3 11 3 2" xfId="5442"/>
    <cellStyle name="Totale 3 11 3 2 2" xfId="16878"/>
    <cellStyle name="Totale 3 11 3 2 2 2" xfId="28304"/>
    <cellStyle name="Totale 3 11 3 2 2 2 2" xfId="39980"/>
    <cellStyle name="Totale 3 11 3 2 3" xfId="13873"/>
    <cellStyle name="Totale 3 11 3 2 3 2" xfId="25299"/>
    <cellStyle name="Totale 3 11 3 2 3 2 2" xfId="36975"/>
    <cellStyle name="Totale 3 11 3 3" xfId="8188"/>
    <cellStyle name="Totale 3 11 3 3 2" xfId="19478"/>
    <cellStyle name="Totale 3 11 3 3 2 2" xfId="30904"/>
    <cellStyle name="Totale 3 11 3 3 2 2 2" xfId="42580"/>
    <cellStyle name="Totale 3 11 3 4" xfId="9410"/>
    <cellStyle name="Totale 3 11 3 4 2" xfId="20862"/>
    <cellStyle name="Totale 3 11 3 4 2 2" xfId="32538"/>
    <cellStyle name="Totale 3 11 4" xfId="2493"/>
    <cellStyle name="Totale 3 11 4 2" xfId="5816"/>
    <cellStyle name="Totale 3 11 4 2 2" xfId="17240"/>
    <cellStyle name="Totale 3 11 4 2 2 2" xfId="28666"/>
    <cellStyle name="Totale 3 11 4 2 2 2 2" xfId="40342"/>
    <cellStyle name="Totale 3 11 4 2 3" xfId="14239"/>
    <cellStyle name="Totale 3 11 4 2 3 2" xfId="25665"/>
    <cellStyle name="Totale 3 11 4 2 3 2 2" xfId="37341"/>
    <cellStyle name="Totale 3 11 4 3" xfId="8550"/>
    <cellStyle name="Totale 3 11 4 3 2" xfId="19840"/>
    <cellStyle name="Totale 3 11 4 3 2 2" xfId="31266"/>
    <cellStyle name="Totale 3 11 4 3 2 2 2" xfId="42942"/>
    <cellStyle name="Totale 3 11 4 4" xfId="9682"/>
    <cellStyle name="Totale 3 11 4 4 2" xfId="21134"/>
    <cellStyle name="Totale 3 11 4 4 2 2" xfId="32810"/>
    <cellStyle name="Totale 3 11 5" xfId="1721"/>
    <cellStyle name="Totale 3 11 5 2" xfId="5045"/>
    <cellStyle name="Totale 3 11 5 2 2" xfId="16537"/>
    <cellStyle name="Totale 3 11 5 2 2 2" xfId="27963"/>
    <cellStyle name="Totale 3 11 5 2 2 2 2" xfId="39639"/>
    <cellStyle name="Totale 3 11 5 2 3" xfId="13529"/>
    <cellStyle name="Totale 3 11 5 2 3 2" xfId="24956"/>
    <cellStyle name="Totale 3 11 5 2 3 2 2" xfId="36632"/>
    <cellStyle name="Totale 3 11 5 3" xfId="7847"/>
    <cellStyle name="Totale 3 11 5 3 2" xfId="19137"/>
    <cellStyle name="Totale 3 11 5 3 2 2" xfId="30563"/>
    <cellStyle name="Totale 3 11 5 3 2 2 2" xfId="42239"/>
    <cellStyle name="Totale 3 11 5 4" xfId="11638"/>
    <cellStyle name="Totale 3 11 5 4 2" xfId="23090"/>
    <cellStyle name="Totale 3 11 5 4 2 2" xfId="34766"/>
    <cellStyle name="Totale 3 11 6" xfId="3201"/>
    <cellStyle name="Totale 3 11 6 2" xfId="6521"/>
    <cellStyle name="Totale 3 11 6 2 2" xfId="17917"/>
    <cellStyle name="Totale 3 11 6 2 2 2" xfId="29343"/>
    <cellStyle name="Totale 3 11 6 2 2 2 2" xfId="41019"/>
    <cellStyle name="Totale 3 11 6 2 3" xfId="14922"/>
    <cellStyle name="Totale 3 11 6 2 3 2" xfId="26348"/>
    <cellStyle name="Totale 3 11 6 2 3 2 2" xfId="38024"/>
    <cellStyle name="Totale 3 11 6 3" xfId="9090"/>
    <cellStyle name="Totale 3 11 6 3 2" xfId="20379"/>
    <cellStyle name="Totale 3 11 6 3 2 2" xfId="31805"/>
    <cellStyle name="Totale 3 11 6 3 2 2 2" xfId="43481"/>
    <cellStyle name="Totale 3 11 6 4" xfId="9904"/>
    <cellStyle name="Totale 3 11 6 4 2" xfId="21356"/>
    <cellStyle name="Totale 3 11 6 4 2 2" xfId="33032"/>
    <cellStyle name="Totale 3 11 7" xfId="3342"/>
    <cellStyle name="Totale 3 11 7 2" xfId="6656"/>
    <cellStyle name="Totale 3 11 7 2 2" xfId="18047"/>
    <cellStyle name="Totale 3 11 7 2 2 2" xfId="29473"/>
    <cellStyle name="Totale 3 11 7 2 2 2 2" xfId="41149"/>
    <cellStyle name="Totale 3 11 7 2 3" xfId="15053"/>
    <cellStyle name="Totale 3 11 7 2 3 2" xfId="26479"/>
    <cellStyle name="Totale 3 11 7 2 3 2 2" xfId="38155"/>
    <cellStyle name="Totale 3 11 7 3" xfId="9229"/>
    <cellStyle name="Totale 3 11 7 3 2" xfId="20681"/>
    <cellStyle name="Totale 3 11 7 3 2 2" xfId="32357"/>
    <cellStyle name="Totale 3 11 8" xfId="3807"/>
    <cellStyle name="Totale 3 11 8 2" xfId="15395"/>
    <cellStyle name="Totale 3 11 8 2 2" xfId="26821"/>
    <cellStyle name="Totale 3 11 8 2 2 2" xfId="38497"/>
    <cellStyle name="Totale 3 11 8 3" xfId="12382"/>
    <cellStyle name="Totale 3 11 8 3 2" xfId="23809"/>
    <cellStyle name="Totale 3 11 8 3 2 2" xfId="35485"/>
    <cellStyle name="Totale 3 11 9" xfId="11881"/>
    <cellStyle name="Totale 3 11 9 2" xfId="23333"/>
    <cellStyle name="Totale 3 11 9 2 2" xfId="35009"/>
    <cellStyle name="Totale 3 12" xfId="953"/>
    <cellStyle name="Totale 3 12 2" xfId="4312"/>
    <cellStyle name="Totale 3 12 2 2" xfId="15850"/>
    <cellStyle name="Totale 3 12 2 2 2" xfId="27276"/>
    <cellStyle name="Totale 3 12 2 2 2 2" xfId="38952"/>
    <cellStyle name="Totale 3 12 2 3" xfId="12840"/>
    <cellStyle name="Totale 3 12 2 3 2" xfId="24267"/>
    <cellStyle name="Totale 3 12 2 3 2 2" xfId="35943"/>
    <cellStyle name="Totale 3 12 3" xfId="7136"/>
    <cellStyle name="Totale 3 12 3 2" xfId="18450"/>
    <cellStyle name="Totale 3 12 3 2 2" xfId="29876"/>
    <cellStyle name="Totale 3 12 3 2 2 2" xfId="41552"/>
    <cellStyle name="Totale 3 12 4" xfId="11112"/>
    <cellStyle name="Totale 3 12 4 2" xfId="22564"/>
    <cellStyle name="Totale 3 12 4 2 2" xfId="34240"/>
    <cellStyle name="Totale 3 13" xfId="1251"/>
    <cellStyle name="Totale 3 13 2" xfId="4597"/>
    <cellStyle name="Totale 3 13 2 2" xfId="16124"/>
    <cellStyle name="Totale 3 13 2 2 2" xfId="27550"/>
    <cellStyle name="Totale 3 13 2 2 2 2" xfId="39226"/>
    <cellStyle name="Totale 3 13 2 3" xfId="13116"/>
    <cellStyle name="Totale 3 13 2 3 2" xfId="24543"/>
    <cellStyle name="Totale 3 13 2 3 2 2" xfId="36219"/>
    <cellStyle name="Totale 3 13 3" xfId="7420"/>
    <cellStyle name="Totale 3 13 3 2" xfId="18724"/>
    <cellStyle name="Totale 3 13 3 2 2" xfId="30150"/>
    <cellStyle name="Totale 3 13 3 2 2 2" xfId="41826"/>
    <cellStyle name="Totale 3 13 4" xfId="10787"/>
    <cellStyle name="Totale 3 13 4 2" xfId="22239"/>
    <cellStyle name="Totale 3 13 4 2 2" xfId="33915"/>
    <cellStyle name="Totale 3 14" xfId="581"/>
    <cellStyle name="Totale 3 14 2" xfId="3944"/>
    <cellStyle name="Totale 3 14 2 2" xfId="15526"/>
    <cellStyle name="Totale 3 14 2 2 2" xfId="26952"/>
    <cellStyle name="Totale 3 14 2 2 2 2" xfId="38628"/>
    <cellStyle name="Totale 3 14 2 3" xfId="12514"/>
    <cellStyle name="Totale 3 14 2 3 2" xfId="23941"/>
    <cellStyle name="Totale 3 14 2 3 2 2" xfId="35617"/>
    <cellStyle name="Totale 3 14 3" xfId="6810"/>
    <cellStyle name="Totale 3 14 3 2" xfId="18125"/>
    <cellStyle name="Totale 3 14 3 2 2" xfId="29551"/>
    <cellStyle name="Totale 3 14 3 2 2 2" xfId="41227"/>
    <cellStyle name="Totale 3 14 4" xfId="10403"/>
    <cellStyle name="Totale 3 14 4 2" xfId="21855"/>
    <cellStyle name="Totale 3 14 4 2 2" xfId="33531"/>
    <cellStyle name="Totale 3 15" xfId="2270"/>
    <cellStyle name="Totale 3 15 2" xfId="5593"/>
    <cellStyle name="Totale 3 15 2 2" xfId="17019"/>
    <cellStyle name="Totale 3 15 2 2 2" xfId="28445"/>
    <cellStyle name="Totale 3 15 2 2 2 2" xfId="40121"/>
    <cellStyle name="Totale 3 15 2 3" xfId="14017"/>
    <cellStyle name="Totale 3 15 2 3 2" xfId="25443"/>
    <cellStyle name="Totale 3 15 2 3 2 2" xfId="37119"/>
    <cellStyle name="Totale 3 15 3" xfId="8329"/>
    <cellStyle name="Totale 3 15 3 2" xfId="19619"/>
    <cellStyle name="Totale 3 15 3 2 2" xfId="31045"/>
    <cellStyle name="Totale 3 15 3 2 2 2" xfId="42721"/>
    <cellStyle name="Totale 3 15 4" xfId="11763"/>
    <cellStyle name="Totale 3 15 4 2" xfId="23215"/>
    <cellStyle name="Totale 3 15 4 2 2" xfId="34891"/>
    <cellStyle name="Totale 3 16" xfId="2792"/>
    <cellStyle name="Totale 3 16 2" xfId="6114"/>
    <cellStyle name="Totale 3 16 2 2" xfId="17521"/>
    <cellStyle name="Totale 3 16 2 2 2" xfId="28947"/>
    <cellStyle name="Totale 3 16 2 2 2 2" xfId="40623"/>
    <cellStyle name="Totale 3 16 2 3" xfId="14523"/>
    <cellStyle name="Totale 3 16 2 3 2" xfId="25949"/>
    <cellStyle name="Totale 3 16 2 3 2 2" xfId="37625"/>
    <cellStyle name="Totale 3 16 3" xfId="8831"/>
    <cellStyle name="Totale 3 16 3 2" xfId="20121"/>
    <cellStyle name="Totale 3 16 3 2 2" xfId="31547"/>
    <cellStyle name="Totale 3 16 3 2 2 2" xfId="43223"/>
    <cellStyle name="Totale 3 16 4" xfId="11792"/>
    <cellStyle name="Totale 3 16 4 2" xfId="23244"/>
    <cellStyle name="Totale 3 16 4 2 2" xfId="34920"/>
    <cellStyle name="Totale 3 17" xfId="2993"/>
    <cellStyle name="Totale 3 17 2" xfId="6313"/>
    <cellStyle name="Totale 3 17 2 2" xfId="17709"/>
    <cellStyle name="Totale 3 17 2 2 2" xfId="29135"/>
    <cellStyle name="Totale 3 17 2 2 2 2" xfId="40811"/>
    <cellStyle name="Totale 3 17 2 3" xfId="14714"/>
    <cellStyle name="Totale 3 17 2 3 2" xfId="26140"/>
    <cellStyle name="Totale 3 17 2 3 2 2" xfId="37816"/>
    <cellStyle name="Totale 3 17 3" xfId="9018"/>
    <cellStyle name="Totale 3 17 3 2" xfId="20308"/>
    <cellStyle name="Totale 3 17 3 2 2" xfId="31734"/>
    <cellStyle name="Totale 3 17 3 2 2 2" xfId="43410"/>
    <cellStyle name="Totale 3 17 4" xfId="9751"/>
    <cellStyle name="Totale 3 17 4 2" xfId="21203"/>
    <cellStyle name="Totale 3 17 4 2 2" xfId="32879"/>
    <cellStyle name="Totale 3 18" xfId="3597"/>
    <cellStyle name="Totale 3 18 2" xfId="15187"/>
    <cellStyle name="Totale 3 18 2 2" xfId="26613"/>
    <cellStyle name="Totale 3 18 2 2 2" xfId="38289"/>
    <cellStyle name="Totale 3 18 3" xfId="12174"/>
    <cellStyle name="Totale 3 18 3 2" xfId="23601"/>
    <cellStyle name="Totale 3 18 3 2 2" xfId="35277"/>
    <cellStyle name="Totale 3 2" xfId="106"/>
    <cellStyle name="Totale 3 2 10" xfId="2907"/>
    <cellStyle name="Totale 3 2 10 2" xfId="6228"/>
    <cellStyle name="Totale 3 2 10 2 2" xfId="17631"/>
    <cellStyle name="Totale 3 2 10 2 2 2" xfId="29057"/>
    <cellStyle name="Totale 3 2 10 2 2 2 2" xfId="40733"/>
    <cellStyle name="Totale 3 2 10 2 3" xfId="14633"/>
    <cellStyle name="Totale 3 2 10 2 3 2" xfId="26059"/>
    <cellStyle name="Totale 3 2 10 2 3 2 2" xfId="37735"/>
    <cellStyle name="Totale 3 2 10 3" xfId="8940"/>
    <cellStyle name="Totale 3 2 10 3 2" xfId="20230"/>
    <cellStyle name="Totale 3 2 10 3 2 2" xfId="31656"/>
    <cellStyle name="Totale 3 2 10 3 2 2 2" xfId="43332"/>
    <cellStyle name="Totale 3 2 10 4" xfId="10370"/>
    <cellStyle name="Totale 3 2 10 4 2" xfId="21822"/>
    <cellStyle name="Totale 3 2 10 4 2 2" xfId="33498"/>
    <cellStyle name="Totale 3 2 11" xfId="2894"/>
    <cellStyle name="Totale 3 2 11 2" xfId="6215"/>
    <cellStyle name="Totale 3 2 11 2 2" xfId="17618"/>
    <cellStyle name="Totale 3 2 11 2 2 2" xfId="29044"/>
    <cellStyle name="Totale 3 2 11 2 2 2 2" xfId="40720"/>
    <cellStyle name="Totale 3 2 11 2 3" xfId="14620"/>
    <cellStyle name="Totale 3 2 11 2 3 2" xfId="26046"/>
    <cellStyle name="Totale 3 2 11 2 3 2 2" xfId="37722"/>
    <cellStyle name="Totale 3 2 11 3" xfId="8927"/>
    <cellStyle name="Totale 3 2 11 3 2" xfId="20217"/>
    <cellStyle name="Totale 3 2 11 3 2 2" xfId="31643"/>
    <cellStyle name="Totale 3 2 11 3 2 2 2" xfId="43319"/>
    <cellStyle name="Totale 3 2 11 4" xfId="9946"/>
    <cellStyle name="Totale 3 2 11 4 2" xfId="21398"/>
    <cellStyle name="Totale 3 2 11 4 2 2" xfId="33074"/>
    <cellStyle name="Totale 3 2 12" xfId="3523"/>
    <cellStyle name="Totale 3 2 12 2" xfId="15130"/>
    <cellStyle name="Totale 3 2 12 2 2" xfId="26556"/>
    <cellStyle name="Totale 3 2 12 2 2 2" xfId="38232"/>
    <cellStyle name="Totale 3 2 12 3" xfId="12117"/>
    <cellStyle name="Totale 3 2 12 3 2" xfId="23544"/>
    <cellStyle name="Totale 3 2 12 3 2 2" xfId="35220"/>
    <cellStyle name="Totale 3 2 2" xfId="239"/>
    <cellStyle name="Totale 3 2 2 10" xfId="3627"/>
    <cellStyle name="Totale 3 2 2 10 2" xfId="15216"/>
    <cellStyle name="Totale 3 2 2 10 2 2" xfId="26642"/>
    <cellStyle name="Totale 3 2 2 10 2 2 2" xfId="38318"/>
    <cellStyle name="Totale 3 2 2 10 3" xfId="12203"/>
    <cellStyle name="Totale 3 2 2 10 3 2" xfId="23630"/>
    <cellStyle name="Totale 3 2 2 10 3 2 2" xfId="35306"/>
    <cellStyle name="Totale 3 2 2 11" xfId="11895"/>
    <cellStyle name="Totale 3 2 2 11 2" xfId="23347"/>
    <cellStyle name="Totale 3 2 2 11 2 2" xfId="35023"/>
    <cellStyle name="Totale 3 2 2 2" xfId="987"/>
    <cellStyle name="Totale 3 2 2 2 2" xfId="4344"/>
    <cellStyle name="Totale 3 2 2 2 2 2" xfId="15879"/>
    <cellStyle name="Totale 3 2 2 2 2 2 2" xfId="27305"/>
    <cellStyle name="Totale 3 2 2 2 2 2 2 2" xfId="38981"/>
    <cellStyle name="Totale 3 2 2 2 2 3" xfId="12869"/>
    <cellStyle name="Totale 3 2 2 2 2 3 2" xfId="24296"/>
    <cellStyle name="Totale 3 2 2 2 2 3 2 2" xfId="35972"/>
    <cellStyle name="Totale 3 2 2 2 3" xfId="7165"/>
    <cellStyle name="Totale 3 2 2 2 3 2" xfId="18479"/>
    <cellStyle name="Totale 3 2 2 2 3 2 2" xfId="29905"/>
    <cellStyle name="Totale 3 2 2 2 3 2 2 2" xfId="41581"/>
    <cellStyle name="Totale 3 2 2 2 4" xfId="10562"/>
    <cellStyle name="Totale 3 2 2 2 4 2" xfId="22014"/>
    <cellStyle name="Totale 3 2 2 2 4 2 2" xfId="33690"/>
    <cellStyle name="Totale 3 2 2 3" xfId="1351"/>
    <cellStyle name="Totale 3 2 2 3 2" xfId="4683"/>
    <cellStyle name="Totale 3 2 2 3 2 2" xfId="16210"/>
    <cellStyle name="Totale 3 2 2 3 2 2 2" xfId="27636"/>
    <cellStyle name="Totale 3 2 2 3 2 2 2 2" xfId="39312"/>
    <cellStyle name="Totale 3 2 2 3 2 3" xfId="13202"/>
    <cellStyle name="Totale 3 2 2 3 2 3 2" xfId="24629"/>
    <cellStyle name="Totale 3 2 2 3 2 3 2 2" xfId="36305"/>
    <cellStyle name="Totale 3 2 2 3 3" xfId="7520"/>
    <cellStyle name="Totale 3 2 2 3 3 2" xfId="18810"/>
    <cellStyle name="Totale 3 2 2 3 3 2 2" xfId="30236"/>
    <cellStyle name="Totale 3 2 2 3 3 2 2 2" xfId="41912"/>
    <cellStyle name="Totale 3 2 2 3 4" xfId="11771"/>
    <cellStyle name="Totale 3 2 2 3 4 2" xfId="23223"/>
    <cellStyle name="Totale 3 2 2 3 4 2 2" xfId="34899"/>
    <cellStyle name="Totale 3 2 2 4" xfId="1547"/>
    <cellStyle name="Totale 3 2 2 4 2" xfId="4877"/>
    <cellStyle name="Totale 3 2 2 4 2 2" xfId="16403"/>
    <cellStyle name="Totale 3 2 2 4 2 2 2" xfId="27829"/>
    <cellStyle name="Totale 3 2 2 4 2 2 2 2" xfId="39505"/>
    <cellStyle name="Totale 3 2 2 4 2 3" xfId="13395"/>
    <cellStyle name="Totale 3 2 2 4 2 3 2" xfId="24822"/>
    <cellStyle name="Totale 3 2 2 4 2 3 2 2" xfId="36498"/>
    <cellStyle name="Totale 3 2 2 4 3" xfId="7713"/>
    <cellStyle name="Totale 3 2 2 4 3 2" xfId="19003"/>
    <cellStyle name="Totale 3 2 2 4 3 2 2" xfId="30429"/>
    <cellStyle name="Totale 3 2 2 4 3 2 2 2" xfId="42105"/>
    <cellStyle name="Totale 3 2 2 4 4" xfId="10703"/>
    <cellStyle name="Totale 3 2 2 4 4 2" xfId="22155"/>
    <cellStyle name="Totale 3 2 2 4 4 2 2" xfId="33831"/>
    <cellStyle name="Totale 3 2 2 5" xfId="667"/>
    <cellStyle name="Totale 3 2 2 5 2" xfId="4030"/>
    <cellStyle name="Totale 3 2 2 5 2 2" xfId="15612"/>
    <cellStyle name="Totale 3 2 2 5 2 2 2" xfId="27038"/>
    <cellStyle name="Totale 3 2 2 5 2 2 2 2" xfId="38714"/>
    <cellStyle name="Totale 3 2 2 5 2 3" xfId="12600"/>
    <cellStyle name="Totale 3 2 2 5 2 3 2" xfId="24027"/>
    <cellStyle name="Totale 3 2 2 5 2 3 2 2" xfId="35703"/>
    <cellStyle name="Totale 3 2 2 5 3" xfId="6896"/>
    <cellStyle name="Totale 3 2 2 5 3 2" xfId="18211"/>
    <cellStyle name="Totale 3 2 2 5 3 2 2" xfId="29637"/>
    <cellStyle name="Totale 3 2 2 5 3 2 2 2" xfId="41313"/>
    <cellStyle name="Totale 3 2 2 5 4" xfId="11635"/>
    <cellStyle name="Totale 3 2 2 5 4 2" xfId="23087"/>
    <cellStyle name="Totale 3 2 2 5 4 2 2" xfId="34763"/>
    <cellStyle name="Totale 3 2 2 6" xfId="1939"/>
    <cellStyle name="Totale 3 2 2 6 2" xfId="5262"/>
    <cellStyle name="Totale 3 2 2 6 2 2" xfId="16699"/>
    <cellStyle name="Totale 3 2 2 6 2 2 2" xfId="28125"/>
    <cellStyle name="Totale 3 2 2 6 2 2 2 2" xfId="39801"/>
    <cellStyle name="Totale 3 2 2 6 2 3" xfId="13694"/>
    <cellStyle name="Totale 3 2 2 6 2 3 2" xfId="25120"/>
    <cellStyle name="Totale 3 2 2 6 2 3 2 2" xfId="36796"/>
    <cellStyle name="Totale 3 2 2 6 3" xfId="8009"/>
    <cellStyle name="Totale 3 2 2 6 3 2" xfId="19299"/>
    <cellStyle name="Totale 3 2 2 6 3 2 2" xfId="30725"/>
    <cellStyle name="Totale 3 2 2 6 3 2 2 2" xfId="42401"/>
    <cellStyle name="Totale 3 2 2 6 4" xfId="11475"/>
    <cellStyle name="Totale 3 2 2 6 4 2" xfId="22927"/>
    <cellStyle name="Totale 3 2 2 6 4 2 2" xfId="34603"/>
    <cellStyle name="Totale 3 2 2 7" xfId="2313"/>
    <cellStyle name="Totale 3 2 2 7 2" xfId="5636"/>
    <cellStyle name="Totale 3 2 2 7 2 2" xfId="17060"/>
    <cellStyle name="Totale 3 2 2 7 2 2 2" xfId="28486"/>
    <cellStyle name="Totale 3 2 2 7 2 2 2 2" xfId="40162"/>
    <cellStyle name="Totale 3 2 2 7 2 3" xfId="14059"/>
    <cellStyle name="Totale 3 2 2 7 2 3 2" xfId="25485"/>
    <cellStyle name="Totale 3 2 2 7 2 3 2 2" xfId="37161"/>
    <cellStyle name="Totale 3 2 2 7 3" xfId="8370"/>
    <cellStyle name="Totale 3 2 2 7 3 2" xfId="19660"/>
    <cellStyle name="Totale 3 2 2 7 3 2 2" xfId="31086"/>
    <cellStyle name="Totale 3 2 2 7 3 2 2 2" xfId="42762"/>
    <cellStyle name="Totale 3 2 2 7 4" xfId="9706"/>
    <cellStyle name="Totale 3 2 2 7 4 2" xfId="21158"/>
    <cellStyle name="Totale 3 2 2 7 4 2 2" xfId="32834"/>
    <cellStyle name="Totale 3 2 2 8" xfId="2688"/>
    <cellStyle name="Totale 3 2 2 8 2" xfId="6011"/>
    <cellStyle name="Totale 3 2 2 8 2 2" xfId="17420"/>
    <cellStyle name="Totale 3 2 2 8 2 2 2" xfId="28846"/>
    <cellStyle name="Totale 3 2 2 8 2 2 2 2" xfId="40522"/>
    <cellStyle name="Totale 3 2 2 8 2 3" xfId="14422"/>
    <cellStyle name="Totale 3 2 2 8 2 3 2" xfId="25848"/>
    <cellStyle name="Totale 3 2 2 8 2 3 2 2" xfId="37524"/>
    <cellStyle name="Totale 3 2 2 8 3" xfId="8730"/>
    <cellStyle name="Totale 3 2 2 8 3 2" xfId="20020"/>
    <cellStyle name="Totale 3 2 2 8 3 2 2" xfId="31446"/>
    <cellStyle name="Totale 3 2 2 8 3 2 2 2" xfId="43122"/>
    <cellStyle name="Totale 3 2 2 8 4" xfId="11906"/>
    <cellStyle name="Totale 3 2 2 8 4 2" xfId="23358"/>
    <cellStyle name="Totale 3 2 2 8 4 2 2" xfId="35034"/>
    <cellStyle name="Totale 3 2 2 9" xfId="3022"/>
    <cellStyle name="Totale 3 2 2 9 2" xfId="6342"/>
    <cellStyle name="Totale 3 2 2 9 2 2" xfId="17738"/>
    <cellStyle name="Totale 3 2 2 9 2 2 2" xfId="29164"/>
    <cellStyle name="Totale 3 2 2 9 2 2 2 2" xfId="40840"/>
    <cellStyle name="Totale 3 2 2 9 2 3" xfId="14743"/>
    <cellStyle name="Totale 3 2 2 9 2 3 2" xfId="26169"/>
    <cellStyle name="Totale 3 2 2 9 2 3 2 2" xfId="37845"/>
    <cellStyle name="Totale 3 2 2 9 3" xfId="11182"/>
    <cellStyle name="Totale 3 2 2 9 3 2" xfId="22634"/>
    <cellStyle name="Totale 3 2 2 9 3 2 2" xfId="34310"/>
    <cellStyle name="Totale 3 2 3" xfId="316"/>
    <cellStyle name="Totale 3 2 3 10" xfId="3704"/>
    <cellStyle name="Totale 3 2 3 10 2" xfId="15293"/>
    <cellStyle name="Totale 3 2 3 10 2 2" xfId="26719"/>
    <cellStyle name="Totale 3 2 3 10 2 2 2" xfId="38395"/>
    <cellStyle name="Totale 3 2 3 10 3" xfId="12280"/>
    <cellStyle name="Totale 3 2 3 10 3 2" xfId="23707"/>
    <cellStyle name="Totale 3 2 3 10 3 2 2" xfId="35383"/>
    <cellStyle name="Totale 3 2 3 2" xfId="505"/>
    <cellStyle name="Totale 3 2 3 2 2" xfId="1189"/>
    <cellStyle name="Totale 3 2 3 2 2 2" xfId="4546"/>
    <cellStyle name="Totale 3 2 3 2 2 2 2" xfId="16080"/>
    <cellStyle name="Totale 3 2 3 2 2 2 2 2" xfId="27506"/>
    <cellStyle name="Totale 3 2 3 2 2 2 2 2 2" xfId="39182"/>
    <cellStyle name="Totale 3 2 3 2 2 2 3" xfId="13070"/>
    <cellStyle name="Totale 3 2 3 2 2 2 3 2" xfId="24497"/>
    <cellStyle name="Totale 3 2 3 2 2 2 3 2 2" xfId="36173"/>
    <cellStyle name="Totale 3 2 3 2 2 3" xfId="7366"/>
    <cellStyle name="Totale 3 2 3 2 2 3 2" xfId="18680"/>
    <cellStyle name="Totale 3 2 3 2 2 3 2 2" xfId="30106"/>
    <cellStyle name="Totale 3 2 3 2 2 3 2 2 2" xfId="41782"/>
    <cellStyle name="Totale 3 2 3 2 2 4" xfId="9549"/>
    <cellStyle name="Totale 3 2 3 2 2 4 2" xfId="21001"/>
    <cellStyle name="Totale 3 2 3 2 2 4 2 2" xfId="32677"/>
    <cellStyle name="Totale 3 2 3 2 3" xfId="2205"/>
    <cellStyle name="Totale 3 2 3 2 3 2" xfId="5528"/>
    <cellStyle name="Totale 3 2 3 2 3 2 2" xfId="16964"/>
    <cellStyle name="Totale 3 2 3 2 3 2 2 2" xfId="28390"/>
    <cellStyle name="Totale 3 2 3 2 3 2 2 2 2" xfId="40066"/>
    <cellStyle name="Totale 3 2 3 2 3 2 3" xfId="13959"/>
    <cellStyle name="Totale 3 2 3 2 3 2 3 2" xfId="25385"/>
    <cellStyle name="Totale 3 2 3 2 3 2 3 2 2" xfId="37061"/>
    <cellStyle name="Totale 3 2 3 2 3 3" xfId="8274"/>
    <cellStyle name="Totale 3 2 3 2 3 3 2" xfId="19564"/>
    <cellStyle name="Totale 3 2 3 2 3 3 2 2" xfId="30990"/>
    <cellStyle name="Totale 3 2 3 2 3 3 2 2 2" xfId="42666"/>
    <cellStyle name="Totale 3 2 3 2 3 4" xfId="9738"/>
    <cellStyle name="Totale 3 2 3 2 3 4 2" xfId="21190"/>
    <cellStyle name="Totale 3 2 3 2 3 4 2 2" xfId="32866"/>
    <cellStyle name="Totale 3 2 3 2 4" xfId="2579"/>
    <cellStyle name="Totale 3 2 3 2 4 2" xfId="5902"/>
    <cellStyle name="Totale 3 2 3 2 4 2 2" xfId="17326"/>
    <cellStyle name="Totale 3 2 3 2 4 2 2 2" xfId="28752"/>
    <cellStyle name="Totale 3 2 3 2 4 2 2 2 2" xfId="40428"/>
    <cellStyle name="Totale 3 2 3 2 4 2 3" xfId="14325"/>
    <cellStyle name="Totale 3 2 3 2 4 2 3 2" xfId="25751"/>
    <cellStyle name="Totale 3 2 3 2 4 2 3 2 2" xfId="37427"/>
    <cellStyle name="Totale 3 2 3 2 4 3" xfId="8636"/>
    <cellStyle name="Totale 3 2 3 2 4 3 2" xfId="19926"/>
    <cellStyle name="Totale 3 2 3 2 4 3 2 2" xfId="31352"/>
    <cellStyle name="Totale 3 2 3 2 4 3 2 2 2" xfId="43028"/>
    <cellStyle name="Totale 3 2 3 2 4 4" xfId="10293"/>
    <cellStyle name="Totale 3 2 3 2 4 4 2" xfId="21745"/>
    <cellStyle name="Totale 3 2 3 2 4 4 2 2" xfId="33421"/>
    <cellStyle name="Totale 3 2 3 2 5" xfId="2263"/>
    <cellStyle name="Totale 3 2 3 2 5 2" xfId="5586"/>
    <cellStyle name="Totale 3 2 3 2 5 2 2" xfId="17012"/>
    <cellStyle name="Totale 3 2 3 2 5 2 2 2" xfId="28438"/>
    <cellStyle name="Totale 3 2 3 2 5 2 2 2 2" xfId="40114"/>
    <cellStyle name="Totale 3 2 3 2 5 2 3" xfId="14010"/>
    <cellStyle name="Totale 3 2 3 2 5 2 3 2" xfId="25436"/>
    <cellStyle name="Totale 3 2 3 2 5 2 3 2 2" xfId="37112"/>
    <cellStyle name="Totale 3 2 3 2 5 3" xfId="8322"/>
    <cellStyle name="Totale 3 2 3 2 5 3 2" xfId="19612"/>
    <cellStyle name="Totale 3 2 3 2 5 3 2 2" xfId="31038"/>
    <cellStyle name="Totale 3 2 3 2 5 3 2 2 2" xfId="42714"/>
    <cellStyle name="Totale 3 2 3 2 5 4" xfId="11395"/>
    <cellStyle name="Totale 3 2 3 2 5 4 2" xfId="22847"/>
    <cellStyle name="Totale 3 2 3 2 5 4 2 2" xfId="34523"/>
    <cellStyle name="Totale 3 2 3 2 6" xfId="3287"/>
    <cellStyle name="Totale 3 2 3 2 6 2" xfId="6607"/>
    <cellStyle name="Totale 3 2 3 2 6 2 2" xfId="18003"/>
    <cellStyle name="Totale 3 2 3 2 6 2 2 2" xfId="29429"/>
    <cellStyle name="Totale 3 2 3 2 6 2 2 2 2" xfId="41105"/>
    <cellStyle name="Totale 3 2 3 2 6 2 3" xfId="15008"/>
    <cellStyle name="Totale 3 2 3 2 6 2 3 2" xfId="26434"/>
    <cellStyle name="Totale 3 2 3 2 6 2 3 2 2" xfId="38110"/>
    <cellStyle name="Totale 3 2 3 2 6 3" xfId="12056"/>
    <cellStyle name="Totale 3 2 3 2 6 3 2" xfId="23508"/>
    <cellStyle name="Totale 3 2 3 2 6 3 2 2" xfId="35184"/>
    <cellStyle name="Totale 3 2 3 2 7" xfId="3893"/>
    <cellStyle name="Totale 3 2 3 2 7 2" xfId="15481"/>
    <cellStyle name="Totale 3 2 3 2 7 2 2" xfId="26907"/>
    <cellStyle name="Totale 3 2 3 2 7 2 2 2" xfId="38583"/>
    <cellStyle name="Totale 3 2 3 2 7 3" xfId="12468"/>
    <cellStyle name="Totale 3 2 3 2 7 3 2" xfId="23895"/>
    <cellStyle name="Totale 3 2 3 2 7 3 2 2" xfId="35571"/>
    <cellStyle name="Totale 3 2 3 2 8" xfId="11001"/>
    <cellStyle name="Totale 3 2 3 2 8 2" xfId="22453"/>
    <cellStyle name="Totale 3 2 3 2 8 2 2" xfId="34129"/>
    <cellStyle name="Totale 3 2 3 3" xfId="1060"/>
    <cellStyle name="Totale 3 2 3 3 2" xfId="4417"/>
    <cellStyle name="Totale 3 2 3 3 2 2" xfId="15952"/>
    <cellStyle name="Totale 3 2 3 3 2 2 2" xfId="27378"/>
    <cellStyle name="Totale 3 2 3 3 2 2 2 2" xfId="39054"/>
    <cellStyle name="Totale 3 2 3 3 2 3" xfId="12942"/>
    <cellStyle name="Totale 3 2 3 3 2 3 2" xfId="24369"/>
    <cellStyle name="Totale 3 2 3 3 2 3 2 2" xfId="36045"/>
    <cellStyle name="Totale 3 2 3 3 3" xfId="7238"/>
    <cellStyle name="Totale 3 2 3 3 3 2" xfId="18552"/>
    <cellStyle name="Totale 3 2 3 3 3 2 2" xfId="29978"/>
    <cellStyle name="Totale 3 2 3 3 3 2 2 2" xfId="41654"/>
    <cellStyle name="Totale 3 2 3 3 4" xfId="9365"/>
    <cellStyle name="Totale 3 2 3 3 4 2" xfId="20817"/>
    <cellStyle name="Totale 3 2 3 3 4 2 2" xfId="32493"/>
    <cellStyle name="Totale 3 2 3 4" xfId="1428"/>
    <cellStyle name="Totale 3 2 3 4 2" xfId="4760"/>
    <cellStyle name="Totale 3 2 3 4 2 2" xfId="16287"/>
    <cellStyle name="Totale 3 2 3 4 2 2 2" xfId="27713"/>
    <cellStyle name="Totale 3 2 3 4 2 2 2 2" xfId="39389"/>
    <cellStyle name="Totale 3 2 3 4 2 3" xfId="13279"/>
    <cellStyle name="Totale 3 2 3 4 2 3 2" xfId="24706"/>
    <cellStyle name="Totale 3 2 3 4 2 3 2 2" xfId="36382"/>
    <cellStyle name="Totale 3 2 3 4 3" xfId="7597"/>
    <cellStyle name="Totale 3 2 3 4 3 2" xfId="18887"/>
    <cellStyle name="Totale 3 2 3 4 3 2 2" xfId="30313"/>
    <cellStyle name="Totale 3 2 3 4 3 2 2 2" xfId="41989"/>
    <cellStyle name="Totale 3 2 3 4 4" xfId="11611"/>
    <cellStyle name="Totale 3 2 3 4 4 2" xfId="23063"/>
    <cellStyle name="Totale 3 2 3 4 4 2 2" xfId="34739"/>
    <cellStyle name="Totale 3 2 3 5" xfId="744"/>
    <cellStyle name="Totale 3 2 3 5 2" xfId="4107"/>
    <cellStyle name="Totale 3 2 3 5 2 2" xfId="15689"/>
    <cellStyle name="Totale 3 2 3 5 2 2 2" xfId="27115"/>
    <cellStyle name="Totale 3 2 3 5 2 2 2 2" xfId="38791"/>
    <cellStyle name="Totale 3 2 3 5 2 3" xfId="12677"/>
    <cellStyle name="Totale 3 2 3 5 2 3 2" xfId="24104"/>
    <cellStyle name="Totale 3 2 3 5 2 3 2 2" xfId="35780"/>
    <cellStyle name="Totale 3 2 3 5 3" xfId="6973"/>
    <cellStyle name="Totale 3 2 3 5 3 2" xfId="18288"/>
    <cellStyle name="Totale 3 2 3 5 3 2 2" xfId="29714"/>
    <cellStyle name="Totale 3 2 3 5 3 2 2 2" xfId="41390"/>
    <cellStyle name="Totale 3 2 3 5 4" xfId="11286"/>
    <cellStyle name="Totale 3 2 3 5 4 2" xfId="22738"/>
    <cellStyle name="Totale 3 2 3 5 4 2 2" xfId="34414"/>
    <cellStyle name="Totale 3 2 3 6" xfId="2016"/>
    <cellStyle name="Totale 3 2 3 6 2" xfId="5339"/>
    <cellStyle name="Totale 3 2 3 6 2 2" xfId="16776"/>
    <cellStyle name="Totale 3 2 3 6 2 2 2" xfId="28202"/>
    <cellStyle name="Totale 3 2 3 6 2 2 2 2" xfId="39878"/>
    <cellStyle name="Totale 3 2 3 6 2 3" xfId="13771"/>
    <cellStyle name="Totale 3 2 3 6 2 3 2" xfId="25197"/>
    <cellStyle name="Totale 3 2 3 6 2 3 2 2" xfId="36873"/>
    <cellStyle name="Totale 3 2 3 6 3" xfId="8086"/>
    <cellStyle name="Totale 3 2 3 6 3 2" xfId="19376"/>
    <cellStyle name="Totale 3 2 3 6 3 2 2" xfId="30802"/>
    <cellStyle name="Totale 3 2 3 6 3 2 2 2" xfId="42478"/>
    <cellStyle name="Totale 3 2 3 6 4" xfId="11374"/>
    <cellStyle name="Totale 3 2 3 6 4 2" xfId="22826"/>
    <cellStyle name="Totale 3 2 3 6 4 2 2" xfId="34502"/>
    <cellStyle name="Totale 3 2 3 7" xfId="2390"/>
    <cellStyle name="Totale 3 2 3 7 2" xfId="5713"/>
    <cellStyle name="Totale 3 2 3 7 2 2" xfId="17137"/>
    <cellStyle name="Totale 3 2 3 7 2 2 2" xfId="28563"/>
    <cellStyle name="Totale 3 2 3 7 2 2 2 2" xfId="40239"/>
    <cellStyle name="Totale 3 2 3 7 2 3" xfId="14136"/>
    <cellStyle name="Totale 3 2 3 7 2 3 2" xfId="25562"/>
    <cellStyle name="Totale 3 2 3 7 2 3 2 2" xfId="37238"/>
    <cellStyle name="Totale 3 2 3 7 3" xfId="8447"/>
    <cellStyle name="Totale 3 2 3 7 3 2" xfId="19737"/>
    <cellStyle name="Totale 3 2 3 7 3 2 2" xfId="31163"/>
    <cellStyle name="Totale 3 2 3 7 3 2 2 2" xfId="42839"/>
    <cellStyle name="Totale 3 2 3 7 4" xfId="11746"/>
    <cellStyle name="Totale 3 2 3 7 4 2" xfId="23198"/>
    <cellStyle name="Totale 3 2 3 7 4 2 2" xfId="34874"/>
    <cellStyle name="Totale 3 2 3 8" xfId="2937"/>
    <cellStyle name="Totale 3 2 3 8 2" xfId="6257"/>
    <cellStyle name="Totale 3 2 3 8 2 2" xfId="17659"/>
    <cellStyle name="Totale 3 2 3 8 2 2 2" xfId="29085"/>
    <cellStyle name="Totale 3 2 3 8 2 2 2 2" xfId="40761"/>
    <cellStyle name="Totale 3 2 3 8 2 3" xfId="14662"/>
    <cellStyle name="Totale 3 2 3 8 2 3 2" xfId="26088"/>
    <cellStyle name="Totale 3 2 3 8 2 3 2 2" xfId="37764"/>
    <cellStyle name="Totale 3 2 3 8 3" xfId="8968"/>
    <cellStyle name="Totale 3 2 3 8 3 2" xfId="20258"/>
    <cellStyle name="Totale 3 2 3 8 3 2 2" xfId="31684"/>
    <cellStyle name="Totale 3 2 3 8 3 2 2 2" xfId="43360"/>
    <cellStyle name="Totale 3 2 3 8 4" xfId="11817"/>
    <cellStyle name="Totale 3 2 3 8 4 2" xfId="23269"/>
    <cellStyle name="Totale 3 2 3 8 4 2 2" xfId="34945"/>
    <cellStyle name="Totale 3 2 3 9" xfId="3099"/>
    <cellStyle name="Totale 3 2 3 9 2" xfId="6419"/>
    <cellStyle name="Totale 3 2 3 9 2 2" xfId="17815"/>
    <cellStyle name="Totale 3 2 3 9 2 2 2" xfId="29241"/>
    <cellStyle name="Totale 3 2 3 9 2 2 2 2" xfId="40917"/>
    <cellStyle name="Totale 3 2 3 9 2 3" xfId="14820"/>
    <cellStyle name="Totale 3 2 3 9 2 3 2" xfId="26246"/>
    <cellStyle name="Totale 3 2 3 9 2 3 2 2" xfId="37922"/>
    <cellStyle name="Totale 3 2 3 9 3" xfId="9047"/>
    <cellStyle name="Totale 3 2 3 9 3 2" xfId="20337"/>
    <cellStyle name="Totale 3 2 3 9 3 2 2" xfId="31763"/>
    <cellStyle name="Totale 3 2 3 9 3 2 2 2" xfId="43439"/>
    <cellStyle name="Totale 3 2 3 9 4" xfId="9650"/>
    <cellStyle name="Totale 3 2 3 9 4 2" xfId="21102"/>
    <cellStyle name="Totale 3 2 3 9 4 2 2" xfId="32778"/>
    <cellStyle name="Totale 3 2 4" xfId="402"/>
    <cellStyle name="Totale 3 2 4 10" xfId="11723"/>
    <cellStyle name="Totale 3 2 4 10 2" xfId="23175"/>
    <cellStyle name="Totale 3 2 4 10 2 2" xfId="34851"/>
    <cellStyle name="Totale 3 2 4 2" xfId="1514"/>
    <cellStyle name="Totale 3 2 4 2 2" xfId="4846"/>
    <cellStyle name="Totale 3 2 4 2 2 2" xfId="16373"/>
    <cellStyle name="Totale 3 2 4 2 2 2 2" xfId="27799"/>
    <cellStyle name="Totale 3 2 4 2 2 2 2 2" xfId="39475"/>
    <cellStyle name="Totale 3 2 4 2 2 3" xfId="13365"/>
    <cellStyle name="Totale 3 2 4 2 2 3 2" xfId="24792"/>
    <cellStyle name="Totale 3 2 4 2 2 3 2 2" xfId="36468"/>
    <cellStyle name="Totale 3 2 4 2 3" xfId="7683"/>
    <cellStyle name="Totale 3 2 4 2 3 2" xfId="18973"/>
    <cellStyle name="Totale 3 2 4 2 3 2 2" xfId="30399"/>
    <cellStyle name="Totale 3 2 4 2 3 2 2 2" xfId="42075"/>
    <cellStyle name="Totale 3 2 4 2 4" xfId="10335"/>
    <cellStyle name="Totale 3 2 4 2 4 2" xfId="21787"/>
    <cellStyle name="Totale 3 2 4 2 4 2 2" xfId="33463"/>
    <cellStyle name="Totale 3 2 4 3" xfId="1657"/>
    <cellStyle name="Totale 3 2 4 3 2" xfId="4987"/>
    <cellStyle name="Totale 3 2 4 3 2 2" xfId="16511"/>
    <cellStyle name="Totale 3 2 4 3 2 2 2" xfId="27937"/>
    <cellStyle name="Totale 3 2 4 3 2 2 2 2" xfId="39613"/>
    <cellStyle name="Totale 3 2 4 3 2 3" xfId="13503"/>
    <cellStyle name="Totale 3 2 4 3 2 3 2" xfId="24930"/>
    <cellStyle name="Totale 3 2 4 3 2 3 2 2" xfId="36606"/>
    <cellStyle name="Totale 3 2 4 3 3" xfId="7821"/>
    <cellStyle name="Totale 3 2 4 3 3 2" xfId="19111"/>
    <cellStyle name="Totale 3 2 4 3 3 2 2" xfId="30537"/>
    <cellStyle name="Totale 3 2 4 3 3 2 2 2" xfId="42213"/>
    <cellStyle name="Totale 3 2 4 3 4" xfId="9777"/>
    <cellStyle name="Totale 3 2 4 3 4 2" xfId="21229"/>
    <cellStyle name="Totale 3 2 4 3 4 2 2" xfId="32905"/>
    <cellStyle name="Totale 3 2 4 4" xfId="830"/>
    <cellStyle name="Totale 3 2 4 4 2" xfId="4193"/>
    <cellStyle name="Totale 3 2 4 4 2 2" xfId="15775"/>
    <cellStyle name="Totale 3 2 4 4 2 2 2" xfId="27201"/>
    <cellStyle name="Totale 3 2 4 4 2 2 2 2" xfId="38877"/>
    <cellStyle name="Totale 3 2 4 4 2 3" xfId="12763"/>
    <cellStyle name="Totale 3 2 4 4 2 3 2" xfId="24190"/>
    <cellStyle name="Totale 3 2 4 4 2 3 2 2" xfId="35866"/>
    <cellStyle name="Totale 3 2 4 4 3" xfId="7059"/>
    <cellStyle name="Totale 3 2 4 4 3 2" xfId="18374"/>
    <cellStyle name="Totale 3 2 4 4 3 2 2" xfId="29800"/>
    <cellStyle name="Totale 3 2 4 4 3 2 2 2" xfId="41476"/>
    <cellStyle name="Totale 3 2 4 4 4" xfId="9591"/>
    <cellStyle name="Totale 3 2 4 4 4 2" xfId="21043"/>
    <cellStyle name="Totale 3 2 4 4 4 2 2" xfId="32719"/>
    <cellStyle name="Totale 3 2 4 5" xfId="2102"/>
    <cellStyle name="Totale 3 2 4 5 2" xfId="5425"/>
    <cellStyle name="Totale 3 2 4 5 2 2" xfId="16862"/>
    <cellStyle name="Totale 3 2 4 5 2 2 2" xfId="28288"/>
    <cellStyle name="Totale 3 2 4 5 2 2 2 2" xfId="39964"/>
    <cellStyle name="Totale 3 2 4 5 2 3" xfId="13857"/>
    <cellStyle name="Totale 3 2 4 5 2 3 2" xfId="25283"/>
    <cellStyle name="Totale 3 2 4 5 2 3 2 2" xfId="36959"/>
    <cellStyle name="Totale 3 2 4 5 3" xfId="8172"/>
    <cellStyle name="Totale 3 2 4 5 3 2" xfId="19462"/>
    <cellStyle name="Totale 3 2 4 5 3 2 2" xfId="30888"/>
    <cellStyle name="Totale 3 2 4 5 3 2 2 2" xfId="42564"/>
    <cellStyle name="Totale 3 2 4 5 4" xfId="10408"/>
    <cellStyle name="Totale 3 2 4 5 4 2" xfId="21860"/>
    <cellStyle name="Totale 3 2 4 5 4 2 2" xfId="33536"/>
    <cellStyle name="Totale 3 2 4 6" xfId="2476"/>
    <cellStyle name="Totale 3 2 4 6 2" xfId="5799"/>
    <cellStyle name="Totale 3 2 4 6 2 2" xfId="17223"/>
    <cellStyle name="Totale 3 2 4 6 2 2 2" xfId="28649"/>
    <cellStyle name="Totale 3 2 4 6 2 2 2 2" xfId="40325"/>
    <cellStyle name="Totale 3 2 4 6 2 3" xfId="14222"/>
    <cellStyle name="Totale 3 2 4 6 2 3 2" xfId="25648"/>
    <cellStyle name="Totale 3 2 4 6 2 3 2 2" xfId="37324"/>
    <cellStyle name="Totale 3 2 4 6 3" xfId="8533"/>
    <cellStyle name="Totale 3 2 4 6 3 2" xfId="19823"/>
    <cellStyle name="Totale 3 2 4 6 3 2 2" xfId="31249"/>
    <cellStyle name="Totale 3 2 4 6 3 2 2 2" xfId="42925"/>
    <cellStyle name="Totale 3 2 4 6 4" xfId="11038"/>
    <cellStyle name="Totale 3 2 4 6 4 2" xfId="22490"/>
    <cellStyle name="Totale 3 2 4 6 4 2 2" xfId="34166"/>
    <cellStyle name="Totale 3 2 4 7" xfId="2774"/>
    <cellStyle name="Totale 3 2 4 7 2" xfId="6096"/>
    <cellStyle name="Totale 3 2 4 7 2 2" xfId="17503"/>
    <cellStyle name="Totale 3 2 4 7 2 2 2" xfId="28929"/>
    <cellStyle name="Totale 3 2 4 7 2 2 2 2" xfId="40605"/>
    <cellStyle name="Totale 3 2 4 7 2 3" xfId="14505"/>
    <cellStyle name="Totale 3 2 4 7 2 3 2" xfId="25931"/>
    <cellStyle name="Totale 3 2 4 7 2 3 2 2" xfId="37607"/>
    <cellStyle name="Totale 3 2 4 7 3" xfId="8813"/>
    <cellStyle name="Totale 3 2 4 7 3 2" xfId="20103"/>
    <cellStyle name="Totale 3 2 4 7 3 2 2" xfId="31529"/>
    <cellStyle name="Totale 3 2 4 7 3 2 2 2" xfId="43205"/>
    <cellStyle name="Totale 3 2 4 7 4" xfId="9686"/>
    <cellStyle name="Totale 3 2 4 7 4 2" xfId="21138"/>
    <cellStyle name="Totale 3 2 4 7 4 2 2" xfId="32814"/>
    <cellStyle name="Totale 3 2 4 8" xfId="3185"/>
    <cellStyle name="Totale 3 2 4 8 2" xfId="6505"/>
    <cellStyle name="Totale 3 2 4 8 2 2" xfId="17901"/>
    <cellStyle name="Totale 3 2 4 8 2 2 2" xfId="29327"/>
    <cellStyle name="Totale 3 2 4 8 2 2 2 2" xfId="41003"/>
    <cellStyle name="Totale 3 2 4 8 2 3" xfId="14906"/>
    <cellStyle name="Totale 3 2 4 8 2 3 2" xfId="26332"/>
    <cellStyle name="Totale 3 2 4 8 2 3 2 2" xfId="38008"/>
    <cellStyle name="Totale 3 2 4 8 3" xfId="9253"/>
    <cellStyle name="Totale 3 2 4 8 3 2" xfId="20705"/>
    <cellStyle name="Totale 3 2 4 8 3 2 2" xfId="32381"/>
    <cellStyle name="Totale 3 2 4 9" xfId="3790"/>
    <cellStyle name="Totale 3 2 4 9 2" xfId="15379"/>
    <cellStyle name="Totale 3 2 4 9 2 2" xfId="26805"/>
    <cellStyle name="Totale 3 2 4 9 2 2 2" xfId="38481"/>
    <cellStyle name="Totale 3 2 4 9 3" xfId="12366"/>
    <cellStyle name="Totale 3 2 4 9 3 2" xfId="23793"/>
    <cellStyle name="Totale 3 2 4 9 3 2 2" xfId="35469"/>
    <cellStyle name="Totale 3 2 5" xfId="432"/>
    <cellStyle name="Totale 3 2 5 2" xfId="1116"/>
    <cellStyle name="Totale 3 2 5 2 2" xfId="4473"/>
    <cellStyle name="Totale 3 2 5 2 2 2" xfId="16007"/>
    <cellStyle name="Totale 3 2 5 2 2 2 2" xfId="27433"/>
    <cellStyle name="Totale 3 2 5 2 2 2 2 2" xfId="39109"/>
    <cellStyle name="Totale 3 2 5 2 2 3" xfId="12997"/>
    <cellStyle name="Totale 3 2 5 2 2 3 2" xfId="24424"/>
    <cellStyle name="Totale 3 2 5 2 2 3 2 2" xfId="36100"/>
    <cellStyle name="Totale 3 2 5 2 3" xfId="7293"/>
    <cellStyle name="Totale 3 2 5 2 3 2" xfId="18607"/>
    <cellStyle name="Totale 3 2 5 2 3 2 2" xfId="30033"/>
    <cellStyle name="Totale 3 2 5 2 3 2 2 2" xfId="41709"/>
    <cellStyle name="Totale 3 2 5 2 4" xfId="10957"/>
    <cellStyle name="Totale 3 2 5 2 4 2" xfId="22409"/>
    <cellStyle name="Totale 3 2 5 2 4 2 2" xfId="34085"/>
    <cellStyle name="Totale 3 2 5 3" xfId="2132"/>
    <cellStyle name="Totale 3 2 5 3 2" xfId="5455"/>
    <cellStyle name="Totale 3 2 5 3 2 2" xfId="16891"/>
    <cellStyle name="Totale 3 2 5 3 2 2 2" xfId="28317"/>
    <cellStyle name="Totale 3 2 5 3 2 2 2 2" xfId="39993"/>
    <cellStyle name="Totale 3 2 5 3 2 3" xfId="13886"/>
    <cellStyle name="Totale 3 2 5 3 2 3 2" xfId="25312"/>
    <cellStyle name="Totale 3 2 5 3 2 3 2 2" xfId="36988"/>
    <cellStyle name="Totale 3 2 5 3 3" xfId="8201"/>
    <cellStyle name="Totale 3 2 5 3 3 2" xfId="19491"/>
    <cellStyle name="Totale 3 2 5 3 3 2 2" xfId="30917"/>
    <cellStyle name="Totale 3 2 5 3 3 2 2 2" xfId="42593"/>
    <cellStyle name="Totale 3 2 5 3 4" xfId="10127"/>
    <cellStyle name="Totale 3 2 5 3 4 2" xfId="21579"/>
    <cellStyle name="Totale 3 2 5 3 4 2 2" xfId="33255"/>
    <cellStyle name="Totale 3 2 5 4" xfId="2506"/>
    <cellStyle name="Totale 3 2 5 4 2" xfId="5829"/>
    <cellStyle name="Totale 3 2 5 4 2 2" xfId="17253"/>
    <cellStyle name="Totale 3 2 5 4 2 2 2" xfId="28679"/>
    <cellStyle name="Totale 3 2 5 4 2 2 2 2" xfId="40355"/>
    <cellStyle name="Totale 3 2 5 4 2 3" xfId="14252"/>
    <cellStyle name="Totale 3 2 5 4 2 3 2" xfId="25678"/>
    <cellStyle name="Totale 3 2 5 4 2 3 2 2" xfId="37354"/>
    <cellStyle name="Totale 3 2 5 4 3" xfId="8563"/>
    <cellStyle name="Totale 3 2 5 4 3 2" xfId="19853"/>
    <cellStyle name="Totale 3 2 5 4 3 2 2" xfId="31279"/>
    <cellStyle name="Totale 3 2 5 4 3 2 2 2" xfId="42955"/>
    <cellStyle name="Totale 3 2 5 4 4" xfId="10925"/>
    <cellStyle name="Totale 3 2 5 4 4 2" xfId="22377"/>
    <cellStyle name="Totale 3 2 5 4 4 2 2" xfId="34053"/>
    <cellStyle name="Totale 3 2 5 5" xfId="1864"/>
    <cellStyle name="Totale 3 2 5 5 2" xfId="5188"/>
    <cellStyle name="Totale 3 2 5 5 2 2" xfId="16642"/>
    <cellStyle name="Totale 3 2 5 5 2 2 2" xfId="28068"/>
    <cellStyle name="Totale 3 2 5 5 2 2 2 2" xfId="39744"/>
    <cellStyle name="Totale 3 2 5 5 2 3" xfId="13637"/>
    <cellStyle name="Totale 3 2 5 5 2 3 2" xfId="25063"/>
    <cellStyle name="Totale 3 2 5 5 2 3 2 2" xfId="36739"/>
    <cellStyle name="Totale 3 2 5 5 3" xfId="7952"/>
    <cellStyle name="Totale 3 2 5 5 3 2" xfId="19242"/>
    <cellStyle name="Totale 3 2 5 5 3 2 2" xfId="30668"/>
    <cellStyle name="Totale 3 2 5 5 3 2 2 2" xfId="42344"/>
    <cellStyle name="Totale 3 2 5 5 4" xfId="11565"/>
    <cellStyle name="Totale 3 2 5 5 4 2" xfId="23017"/>
    <cellStyle name="Totale 3 2 5 5 4 2 2" xfId="34693"/>
    <cellStyle name="Totale 3 2 5 6" xfId="3214"/>
    <cellStyle name="Totale 3 2 5 6 2" xfId="6534"/>
    <cellStyle name="Totale 3 2 5 6 2 2" xfId="17930"/>
    <cellStyle name="Totale 3 2 5 6 2 2 2" xfId="29356"/>
    <cellStyle name="Totale 3 2 5 6 2 2 2 2" xfId="41032"/>
    <cellStyle name="Totale 3 2 5 6 2 3" xfId="14935"/>
    <cellStyle name="Totale 3 2 5 6 2 3 2" xfId="26361"/>
    <cellStyle name="Totale 3 2 5 6 2 3 2 2" xfId="38037"/>
    <cellStyle name="Totale 3 2 5 6 3" xfId="9103"/>
    <cellStyle name="Totale 3 2 5 6 3 2" xfId="20392"/>
    <cellStyle name="Totale 3 2 5 6 3 2 2" xfId="31818"/>
    <cellStyle name="Totale 3 2 5 6 3 2 2 2" xfId="43494"/>
    <cellStyle name="Totale 3 2 5 6 4" xfId="10756"/>
    <cellStyle name="Totale 3 2 5 6 4 2" xfId="22208"/>
    <cellStyle name="Totale 3 2 5 6 4 2 2" xfId="33884"/>
    <cellStyle name="Totale 3 2 5 7" xfId="3355"/>
    <cellStyle name="Totale 3 2 5 7 2" xfId="6669"/>
    <cellStyle name="Totale 3 2 5 7 2 2" xfId="18060"/>
    <cellStyle name="Totale 3 2 5 7 2 2 2" xfId="29486"/>
    <cellStyle name="Totale 3 2 5 7 2 2 2 2" xfId="41162"/>
    <cellStyle name="Totale 3 2 5 7 2 3" xfId="15066"/>
    <cellStyle name="Totale 3 2 5 7 2 3 2" xfId="26492"/>
    <cellStyle name="Totale 3 2 5 7 2 3 2 2" xfId="38168"/>
    <cellStyle name="Totale 3 2 5 7 3" xfId="10221"/>
    <cellStyle name="Totale 3 2 5 7 3 2" xfId="21673"/>
    <cellStyle name="Totale 3 2 5 7 3 2 2" xfId="33349"/>
    <cellStyle name="Totale 3 2 5 8" xfId="3820"/>
    <cellStyle name="Totale 3 2 5 8 2" xfId="15408"/>
    <cellStyle name="Totale 3 2 5 8 2 2" xfId="26834"/>
    <cellStyle name="Totale 3 2 5 8 2 2 2" xfId="38510"/>
    <cellStyle name="Totale 3 2 5 8 3" xfId="12395"/>
    <cellStyle name="Totale 3 2 5 8 3 2" xfId="23822"/>
    <cellStyle name="Totale 3 2 5 8 3 2 2" xfId="35498"/>
    <cellStyle name="Totale 3 2 5 9" xfId="9530"/>
    <cellStyle name="Totale 3 2 5 9 2" xfId="20982"/>
    <cellStyle name="Totale 3 2 5 9 2 2" xfId="32658"/>
    <cellStyle name="Totale 3 2 6" xfId="873"/>
    <cellStyle name="Totale 3 2 6 2" xfId="4232"/>
    <cellStyle name="Totale 3 2 6 2 2" xfId="15793"/>
    <cellStyle name="Totale 3 2 6 2 2 2" xfId="27219"/>
    <cellStyle name="Totale 3 2 6 2 2 2 2" xfId="38895"/>
    <cellStyle name="Totale 3 2 6 2 3" xfId="12783"/>
    <cellStyle name="Totale 3 2 6 2 3 2" xfId="24210"/>
    <cellStyle name="Totale 3 2 6 2 3 2 2" xfId="35886"/>
    <cellStyle name="Totale 3 2 6 3" xfId="7078"/>
    <cellStyle name="Totale 3 2 6 3 2" xfId="18392"/>
    <cellStyle name="Totale 3 2 6 3 2 2" xfId="29818"/>
    <cellStyle name="Totale 3 2 6 3 2 2 2" xfId="41494"/>
    <cellStyle name="Totale 3 2 6 4" xfId="10839"/>
    <cellStyle name="Totale 3 2 6 4 2" xfId="22291"/>
    <cellStyle name="Totale 3 2 6 4 2 2" xfId="33967"/>
    <cellStyle name="Totale 3 2 7" xfId="1266"/>
    <cellStyle name="Totale 3 2 7 2" xfId="4610"/>
    <cellStyle name="Totale 3 2 7 2 2" xfId="16137"/>
    <cellStyle name="Totale 3 2 7 2 2 2" xfId="27563"/>
    <cellStyle name="Totale 3 2 7 2 2 2 2" xfId="39239"/>
    <cellStyle name="Totale 3 2 7 2 3" xfId="13129"/>
    <cellStyle name="Totale 3 2 7 2 3 2" xfId="24556"/>
    <cellStyle name="Totale 3 2 7 2 3 2 2" xfId="36232"/>
    <cellStyle name="Totale 3 2 7 3" xfId="7435"/>
    <cellStyle name="Totale 3 2 7 3 2" xfId="18737"/>
    <cellStyle name="Totale 3 2 7 3 2 2" xfId="30163"/>
    <cellStyle name="Totale 3 2 7 3 2 2 2" xfId="41839"/>
    <cellStyle name="Totale 3 2 7 4" xfId="11687"/>
    <cellStyle name="Totale 3 2 7 4 2" xfId="23139"/>
    <cellStyle name="Totale 3 2 7 4 2 2" xfId="34815"/>
    <cellStyle name="Totale 3 2 8" xfId="594"/>
    <cellStyle name="Totale 3 2 8 2" xfId="3957"/>
    <cellStyle name="Totale 3 2 8 2 2" xfId="15539"/>
    <cellStyle name="Totale 3 2 8 2 2 2" xfId="26965"/>
    <cellStyle name="Totale 3 2 8 2 2 2 2" xfId="38641"/>
    <cellStyle name="Totale 3 2 8 2 3" xfId="12527"/>
    <cellStyle name="Totale 3 2 8 2 3 2" xfId="23954"/>
    <cellStyle name="Totale 3 2 8 2 3 2 2" xfId="35630"/>
    <cellStyle name="Totale 3 2 8 3" xfId="6823"/>
    <cellStyle name="Totale 3 2 8 3 2" xfId="18138"/>
    <cellStyle name="Totale 3 2 8 3 2 2" xfId="29564"/>
    <cellStyle name="Totale 3 2 8 3 2 2 2" xfId="41240"/>
    <cellStyle name="Totale 3 2 8 4" xfId="9750"/>
    <cellStyle name="Totale 3 2 8 4 2" xfId="21202"/>
    <cellStyle name="Totale 3 2 8 4 2 2" xfId="32878"/>
    <cellStyle name="Totale 3 2 9" xfId="1910"/>
    <cellStyle name="Totale 3 2 9 2" xfId="5233"/>
    <cellStyle name="Totale 3 2 9 2 2" xfId="16670"/>
    <cellStyle name="Totale 3 2 9 2 2 2" xfId="28096"/>
    <cellStyle name="Totale 3 2 9 2 2 2 2" xfId="39772"/>
    <cellStyle name="Totale 3 2 9 2 3" xfId="13665"/>
    <cellStyle name="Totale 3 2 9 2 3 2" xfId="25091"/>
    <cellStyle name="Totale 3 2 9 2 3 2 2" xfId="36767"/>
    <cellStyle name="Totale 3 2 9 3" xfId="7980"/>
    <cellStyle name="Totale 3 2 9 3 2" xfId="19270"/>
    <cellStyle name="Totale 3 2 9 3 2 2" xfId="30696"/>
    <cellStyle name="Totale 3 2 9 3 2 2 2" xfId="42372"/>
    <cellStyle name="Totale 3 2 9 4" xfId="10768"/>
    <cellStyle name="Totale 3 2 9 4 2" xfId="22220"/>
    <cellStyle name="Totale 3 2 9 4 2 2" xfId="33896"/>
    <cellStyle name="Totale 3 3" xfId="209"/>
    <cellStyle name="Totale 3 3 10" xfId="2856"/>
    <cellStyle name="Totale 3 3 10 2" xfId="6177"/>
    <cellStyle name="Totale 3 3 10 2 2" xfId="17581"/>
    <cellStyle name="Totale 3 3 10 2 2 2" xfId="29007"/>
    <cellStyle name="Totale 3 3 10 2 2 2 2" xfId="40683"/>
    <cellStyle name="Totale 3 3 10 2 3" xfId="14583"/>
    <cellStyle name="Totale 3 3 10 2 3 2" xfId="26009"/>
    <cellStyle name="Totale 3 3 10 2 3 2 2" xfId="37685"/>
    <cellStyle name="Totale 3 3 10 3" xfId="8891"/>
    <cellStyle name="Totale 3 3 10 3 2" xfId="20181"/>
    <cellStyle name="Totale 3 3 10 3 2 2" xfId="31607"/>
    <cellStyle name="Totale 3 3 10 3 2 2 2" xfId="43283"/>
    <cellStyle name="Totale 3 3 10 4" xfId="10482"/>
    <cellStyle name="Totale 3 3 10 4 2" xfId="21934"/>
    <cellStyle name="Totale 3 3 10 4 2 2" xfId="33610"/>
    <cellStyle name="Totale 3 3 11" xfId="3003"/>
    <cellStyle name="Totale 3 3 11 2" xfId="6323"/>
    <cellStyle name="Totale 3 3 11 2 2" xfId="17719"/>
    <cellStyle name="Totale 3 3 11 2 2 2" xfId="29145"/>
    <cellStyle name="Totale 3 3 11 2 2 2 2" xfId="40821"/>
    <cellStyle name="Totale 3 3 11 2 3" xfId="14724"/>
    <cellStyle name="Totale 3 3 11 2 3 2" xfId="26150"/>
    <cellStyle name="Totale 3 3 11 2 3 2 2" xfId="37826"/>
    <cellStyle name="Totale 3 3 11 3" xfId="9028"/>
    <cellStyle name="Totale 3 3 11 3 2" xfId="20318"/>
    <cellStyle name="Totale 3 3 11 3 2 2" xfId="31744"/>
    <cellStyle name="Totale 3 3 11 3 2 2 2" xfId="43420"/>
    <cellStyle name="Totale 3 3 11 4" xfId="10247"/>
    <cellStyle name="Totale 3 3 11 4 2" xfId="21699"/>
    <cellStyle name="Totale 3 3 11 4 2 2" xfId="33375"/>
    <cellStyle name="Totale 3 3 12" xfId="3608"/>
    <cellStyle name="Totale 3 3 12 2" xfId="15197"/>
    <cellStyle name="Totale 3 3 12 2 2" xfId="26623"/>
    <cellStyle name="Totale 3 3 12 2 2 2" xfId="38299"/>
    <cellStyle name="Totale 3 3 12 3" xfId="12184"/>
    <cellStyle name="Totale 3 3 12 3 2" xfId="23611"/>
    <cellStyle name="Totale 3 3 12 3 2 2" xfId="35287"/>
    <cellStyle name="Totale 3 3 2" xfId="246"/>
    <cellStyle name="Totale 3 3 2 10" xfId="3634"/>
    <cellStyle name="Totale 3 3 2 10 2" xfId="15223"/>
    <cellStyle name="Totale 3 3 2 10 2 2" xfId="26649"/>
    <cellStyle name="Totale 3 3 2 10 2 2 2" xfId="38325"/>
    <cellStyle name="Totale 3 3 2 10 3" xfId="12210"/>
    <cellStyle name="Totale 3 3 2 10 3 2" xfId="23637"/>
    <cellStyle name="Totale 3 3 2 10 3 2 2" xfId="35313"/>
    <cellStyle name="Totale 3 3 2 11" xfId="11517"/>
    <cellStyle name="Totale 3 3 2 11 2" xfId="22969"/>
    <cellStyle name="Totale 3 3 2 11 2 2" xfId="34645"/>
    <cellStyle name="Totale 3 3 2 2" xfId="994"/>
    <cellStyle name="Totale 3 3 2 2 2" xfId="4351"/>
    <cellStyle name="Totale 3 3 2 2 2 2" xfId="15886"/>
    <cellStyle name="Totale 3 3 2 2 2 2 2" xfId="27312"/>
    <cellStyle name="Totale 3 3 2 2 2 2 2 2" xfId="38988"/>
    <cellStyle name="Totale 3 3 2 2 2 3" xfId="12876"/>
    <cellStyle name="Totale 3 3 2 2 2 3 2" xfId="24303"/>
    <cellStyle name="Totale 3 3 2 2 2 3 2 2" xfId="35979"/>
    <cellStyle name="Totale 3 3 2 2 3" xfId="7172"/>
    <cellStyle name="Totale 3 3 2 2 3 2" xfId="18486"/>
    <cellStyle name="Totale 3 3 2 2 3 2 2" xfId="29912"/>
    <cellStyle name="Totale 3 3 2 2 3 2 2 2" xfId="41588"/>
    <cellStyle name="Totale 3 3 2 2 4" xfId="9822"/>
    <cellStyle name="Totale 3 3 2 2 4 2" xfId="21274"/>
    <cellStyle name="Totale 3 3 2 2 4 2 2" xfId="32950"/>
    <cellStyle name="Totale 3 3 2 3" xfId="1358"/>
    <cellStyle name="Totale 3 3 2 3 2" xfId="4690"/>
    <cellStyle name="Totale 3 3 2 3 2 2" xfId="16217"/>
    <cellStyle name="Totale 3 3 2 3 2 2 2" xfId="27643"/>
    <cellStyle name="Totale 3 3 2 3 2 2 2 2" xfId="39319"/>
    <cellStyle name="Totale 3 3 2 3 2 3" xfId="13209"/>
    <cellStyle name="Totale 3 3 2 3 2 3 2" xfId="24636"/>
    <cellStyle name="Totale 3 3 2 3 2 3 2 2" xfId="36312"/>
    <cellStyle name="Totale 3 3 2 3 3" xfId="7527"/>
    <cellStyle name="Totale 3 3 2 3 3 2" xfId="18817"/>
    <cellStyle name="Totale 3 3 2 3 3 2 2" xfId="30243"/>
    <cellStyle name="Totale 3 3 2 3 3 2 2 2" xfId="41919"/>
    <cellStyle name="Totale 3 3 2 3 4" xfId="9440"/>
    <cellStyle name="Totale 3 3 2 3 4 2" xfId="20892"/>
    <cellStyle name="Totale 3 3 2 3 4 2 2" xfId="32568"/>
    <cellStyle name="Totale 3 3 2 4" xfId="1554"/>
    <cellStyle name="Totale 3 3 2 4 2" xfId="4884"/>
    <cellStyle name="Totale 3 3 2 4 2 2" xfId="16410"/>
    <cellStyle name="Totale 3 3 2 4 2 2 2" xfId="27836"/>
    <cellStyle name="Totale 3 3 2 4 2 2 2 2" xfId="39512"/>
    <cellStyle name="Totale 3 3 2 4 2 3" xfId="13402"/>
    <cellStyle name="Totale 3 3 2 4 2 3 2" xfId="24829"/>
    <cellStyle name="Totale 3 3 2 4 2 3 2 2" xfId="36505"/>
    <cellStyle name="Totale 3 3 2 4 3" xfId="7720"/>
    <cellStyle name="Totale 3 3 2 4 3 2" xfId="19010"/>
    <cellStyle name="Totale 3 3 2 4 3 2 2" xfId="30436"/>
    <cellStyle name="Totale 3 3 2 4 3 2 2 2" xfId="42112"/>
    <cellStyle name="Totale 3 3 2 4 4" xfId="10744"/>
    <cellStyle name="Totale 3 3 2 4 4 2" xfId="22196"/>
    <cellStyle name="Totale 3 3 2 4 4 2 2" xfId="33872"/>
    <cellStyle name="Totale 3 3 2 5" xfId="674"/>
    <cellStyle name="Totale 3 3 2 5 2" xfId="4037"/>
    <cellStyle name="Totale 3 3 2 5 2 2" xfId="15619"/>
    <cellStyle name="Totale 3 3 2 5 2 2 2" xfId="27045"/>
    <cellStyle name="Totale 3 3 2 5 2 2 2 2" xfId="38721"/>
    <cellStyle name="Totale 3 3 2 5 2 3" xfId="12607"/>
    <cellStyle name="Totale 3 3 2 5 2 3 2" xfId="24034"/>
    <cellStyle name="Totale 3 3 2 5 2 3 2 2" xfId="35710"/>
    <cellStyle name="Totale 3 3 2 5 3" xfId="6903"/>
    <cellStyle name="Totale 3 3 2 5 3 2" xfId="18218"/>
    <cellStyle name="Totale 3 3 2 5 3 2 2" xfId="29644"/>
    <cellStyle name="Totale 3 3 2 5 3 2 2 2" xfId="41320"/>
    <cellStyle name="Totale 3 3 2 5 4" xfId="10633"/>
    <cellStyle name="Totale 3 3 2 5 4 2" xfId="22085"/>
    <cellStyle name="Totale 3 3 2 5 4 2 2" xfId="33761"/>
    <cellStyle name="Totale 3 3 2 6" xfId="1946"/>
    <cellStyle name="Totale 3 3 2 6 2" xfId="5269"/>
    <cellStyle name="Totale 3 3 2 6 2 2" xfId="16706"/>
    <cellStyle name="Totale 3 3 2 6 2 2 2" xfId="28132"/>
    <cellStyle name="Totale 3 3 2 6 2 2 2 2" xfId="39808"/>
    <cellStyle name="Totale 3 3 2 6 2 3" xfId="13701"/>
    <cellStyle name="Totale 3 3 2 6 2 3 2" xfId="25127"/>
    <cellStyle name="Totale 3 3 2 6 2 3 2 2" xfId="36803"/>
    <cellStyle name="Totale 3 3 2 6 3" xfId="8016"/>
    <cellStyle name="Totale 3 3 2 6 3 2" xfId="19306"/>
    <cellStyle name="Totale 3 3 2 6 3 2 2" xfId="30732"/>
    <cellStyle name="Totale 3 3 2 6 3 2 2 2" xfId="42408"/>
    <cellStyle name="Totale 3 3 2 6 4" xfId="11762"/>
    <cellStyle name="Totale 3 3 2 6 4 2" xfId="23214"/>
    <cellStyle name="Totale 3 3 2 6 4 2 2" xfId="34890"/>
    <cellStyle name="Totale 3 3 2 7" xfId="2320"/>
    <cellStyle name="Totale 3 3 2 7 2" xfId="5643"/>
    <cellStyle name="Totale 3 3 2 7 2 2" xfId="17067"/>
    <cellStyle name="Totale 3 3 2 7 2 2 2" xfId="28493"/>
    <cellStyle name="Totale 3 3 2 7 2 2 2 2" xfId="40169"/>
    <cellStyle name="Totale 3 3 2 7 2 3" xfId="14066"/>
    <cellStyle name="Totale 3 3 2 7 2 3 2" xfId="25492"/>
    <cellStyle name="Totale 3 3 2 7 2 3 2 2" xfId="37168"/>
    <cellStyle name="Totale 3 3 2 7 3" xfId="8377"/>
    <cellStyle name="Totale 3 3 2 7 3 2" xfId="19667"/>
    <cellStyle name="Totale 3 3 2 7 3 2 2" xfId="31093"/>
    <cellStyle name="Totale 3 3 2 7 3 2 2 2" xfId="42769"/>
    <cellStyle name="Totale 3 3 2 7 4" xfId="10999"/>
    <cellStyle name="Totale 3 3 2 7 4 2" xfId="22451"/>
    <cellStyle name="Totale 3 3 2 7 4 2 2" xfId="34127"/>
    <cellStyle name="Totale 3 3 2 8" xfId="2866"/>
    <cellStyle name="Totale 3 3 2 8 2" xfId="6187"/>
    <cellStyle name="Totale 3 3 2 8 2 2" xfId="17591"/>
    <cellStyle name="Totale 3 3 2 8 2 2 2" xfId="29017"/>
    <cellStyle name="Totale 3 3 2 8 2 2 2 2" xfId="40693"/>
    <cellStyle name="Totale 3 3 2 8 2 3" xfId="14593"/>
    <cellStyle name="Totale 3 3 2 8 2 3 2" xfId="26019"/>
    <cellStyle name="Totale 3 3 2 8 2 3 2 2" xfId="37695"/>
    <cellStyle name="Totale 3 3 2 8 3" xfId="8900"/>
    <cellStyle name="Totale 3 3 2 8 3 2" xfId="20190"/>
    <cellStyle name="Totale 3 3 2 8 3 2 2" xfId="31616"/>
    <cellStyle name="Totale 3 3 2 8 3 2 2 2" xfId="43292"/>
    <cellStyle name="Totale 3 3 2 8 4" xfId="9666"/>
    <cellStyle name="Totale 3 3 2 8 4 2" xfId="21118"/>
    <cellStyle name="Totale 3 3 2 8 4 2 2" xfId="32794"/>
    <cellStyle name="Totale 3 3 2 9" xfId="3029"/>
    <cellStyle name="Totale 3 3 2 9 2" xfId="6349"/>
    <cellStyle name="Totale 3 3 2 9 2 2" xfId="17745"/>
    <cellStyle name="Totale 3 3 2 9 2 2 2" xfId="29171"/>
    <cellStyle name="Totale 3 3 2 9 2 2 2 2" xfId="40847"/>
    <cellStyle name="Totale 3 3 2 9 2 3" xfId="14750"/>
    <cellStyle name="Totale 3 3 2 9 2 3 2" xfId="26176"/>
    <cellStyle name="Totale 3 3 2 9 2 3 2 2" xfId="37852"/>
    <cellStyle name="Totale 3 3 2 9 3" xfId="11340"/>
    <cellStyle name="Totale 3 3 2 9 3 2" xfId="22792"/>
    <cellStyle name="Totale 3 3 2 9 3 2 2" xfId="34468"/>
    <cellStyle name="Totale 3 3 3" xfId="323"/>
    <cellStyle name="Totale 3 3 3 10" xfId="3711"/>
    <cellStyle name="Totale 3 3 3 10 2" xfId="15300"/>
    <cellStyle name="Totale 3 3 3 10 2 2" xfId="26726"/>
    <cellStyle name="Totale 3 3 3 10 2 2 2" xfId="38402"/>
    <cellStyle name="Totale 3 3 3 10 3" xfId="12287"/>
    <cellStyle name="Totale 3 3 3 10 3 2" xfId="23714"/>
    <cellStyle name="Totale 3 3 3 10 3 2 2" xfId="35390"/>
    <cellStyle name="Totale 3 3 3 2" xfId="512"/>
    <cellStyle name="Totale 3 3 3 2 2" xfId="1196"/>
    <cellStyle name="Totale 3 3 3 2 2 2" xfId="4553"/>
    <cellStyle name="Totale 3 3 3 2 2 2 2" xfId="16087"/>
    <cellStyle name="Totale 3 3 3 2 2 2 2 2" xfId="27513"/>
    <cellStyle name="Totale 3 3 3 2 2 2 2 2 2" xfId="39189"/>
    <cellStyle name="Totale 3 3 3 2 2 2 3" xfId="13077"/>
    <cellStyle name="Totale 3 3 3 2 2 2 3 2" xfId="24504"/>
    <cellStyle name="Totale 3 3 3 2 2 2 3 2 2" xfId="36180"/>
    <cellStyle name="Totale 3 3 3 2 2 3" xfId="7373"/>
    <cellStyle name="Totale 3 3 3 2 2 3 2" xfId="18687"/>
    <cellStyle name="Totale 3 3 3 2 2 3 2 2" xfId="30113"/>
    <cellStyle name="Totale 3 3 3 2 2 3 2 2 2" xfId="41789"/>
    <cellStyle name="Totale 3 3 3 2 2 4" xfId="10438"/>
    <cellStyle name="Totale 3 3 3 2 2 4 2" xfId="21890"/>
    <cellStyle name="Totale 3 3 3 2 2 4 2 2" xfId="33566"/>
    <cellStyle name="Totale 3 3 3 2 3" xfId="2212"/>
    <cellStyle name="Totale 3 3 3 2 3 2" xfId="5535"/>
    <cellStyle name="Totale 3 3 3 2 3 2 2" xfId="16971"/>
    <cellStyle name="Totale 3 3 3 2 3 2 2 2" xfId="28397"/>
    <cellStyle name="Totale 3 3 3 2 3 2 2 2 2" xfId="40073"/>
    <cellStyle name="Totale 3 3 3 2 3 2 3" xfId="13966"/>
    <cellStyle name="Totale 3 3 3 2 3 2 3 2" xfId="25392"/>
    <cellStyle name="Totale 3 3 3 2 3 2 3 2 2" xfId="37068"/>
    <cellStyle name="Totale 3 3 3 2 3 3" xfId="8281"/>
    <cellStyle name="Totale 3 3 3 2 3 3 2" xfId="19571"/>
    <cellStyle name="Totale 3 3 3 2 3 3 2 2" xfId="30997"/>
    <cellStyle name="Totale 3 3 3 2 3 3 2 2 2" xfId="42673"/>
    <cellStyle name="Totale 3 3 3 2 3 4" xfId="9328"/>
    <cellStyle name="Totale 3 3 3 2 3 4 2" xfId="20780"/>
    <cellStyle name="Totale 3 3 3 2 3 4 2 2" xfId="32456"/>
    <cellStyle name="Totale 3 3 3 2 4" xfId="2586"/>
    <cellStyle name="Totale 3 3 3 2 4 2" xfId="5909"/>
    <cellStyle name="Totale 3 3 3 2 4 2 2" xfId="17333"/>
    <cellStyle name="Totale 3 3 3 2 4 2 2 2" xfId="28759"/>
    <cellStyle name="Totale 3 3 3 2 4 2 2 2 2" xfId="40435"/>
    <cellStyle name="Totale 3 3 3 2 4 2 3" xfId="14332"/>
    <cellStyle name="Totale 3 3 3 2 4 2 3 2" xfId="25758"/>
    <cellStyle name="Totale 3 3 3 2 4 2 3 2 2" xfId="37434"/>
    <cellStyle name="Totale 3 3 3 2 4 3" xfId="8643"/>
    <cellStyle name="Totale 3 3 3 2 4 3 2" xfId="19933"/>
    <cellStyle name="Totale 3 3 3 2 4 3 2 2" xfId="31359"/>
    <cellStyle name="Totale 3 3 3 2 4 3 2 2 2" xfId="43035"/>
    <cellStyle name="Totale 3 3 3 2 4 4" xfId="10161"/>
    <cellStyle name="Totale 3 3 3 2 4 4 2" xfId="21613"/>
    <cellStyle name="Totale 3 3 3 2 4 4 2 2" xfId="33289"/>
    <cellStyle name="Totale 3 3 3 2 5" xfId="1906"/>
    <cellStyle name="Totale 3 3 3 2 5 2" xfId="5229"/>
    <cellStyle name="Totale 3 3 3 2 5 2 2" xfId="16667"/>
    <cellStyle name="Totale 3 3 3 2 5 2 2 2" xfId="28093"/>
    <cellStyle name="Totale 3 3 3 2 5 2 2 2 2" xfId="39769"/>
    <cellStyle name="Totale 3 3 3 2 5 2 3" xfId="13662"/>
    <cellStyle name="Totale 3 3 3 2 5 2 3 2" xfId="25088"/>
    <cellStyle name="Totale 3 3 3 2 5 2 3 2 2" xfId="36764"/>
    <cellStyle name="Totale 3 3 3 2 5 3" xfId="7977"/>
    <cellStyle name="Totale 3 3 3 2 5 3 2" xfId="19267"/>
    <cellStyle name="Totale 3 3 3 2 5 3 2 2" xfId="30693"/>
    <cellStyle name="Totale 3 3 3 2 5 3 2 2 2" xfId="42369"/>
    <cellStyle name="Totale 3 3 3 2 5 4" xfId="9795"/>
    <cellStyle name="Totale 3 3 3 2 5 4 2" xfId="21247"/>
    <cellStyle name="Totale 3 3 3 2 5 4 2 2" xfId="32923"/>
    <cellStyle name="Totale 3 3 3 2 6" xfId="3294"/>
    <cellStyle name="Totale 3 3 3 2 6 2" xfId="6614"/>
    <cellStyle name="Totale 3 3 3 2 6 2 2" xfId="18010"/>
    <cellStyle name="Totale 3 3 3 2 6 2 2 2" xfId="29436"/>
    <cellStyle name="Totale 3 3 3 2 6 2 2 2 2" xfId="41112"/>
    <cellStyle name="Totale 3 3 3 2 6 2 3" xfId="15015"/>
    <cellStyle name="Totale 3 3 3 2 6 2 3 2" xfId="26441"/>
    <cellStyle name="Totale 3 3 3 2 6 2 3 2 2" xfId="38117"/>
    <cellStyle name="Totale 3 3 3 2 6 3" xfId="9975"/>
    <cellStyle name="Totale 3 3 3 2 6 3 2" xfId="21427"/>
    <cellStyle name="Totale 3 3 3 2 6 3 2 2" xfId="33103"/>
    <cellStyle name="Totale 3 3 3 2 7" xfId="3900"/>
    <cellStyle name="Totale 3 3 3 2 7 2" xfId="15488"/>
    <cellStyle name="Totale 3 3 3 2 7 2 2" xfId="26914"/>
    <cellStyle name="Totale 3 3 3 2 7 2 2 2" xfId="38590"/>
    <cellStyle name="Totale 3 3 3 2 7 3" xfId="12475"/>
    <cellStyle name="Totale 3 3 3 2 7 3 2" xfId="23902"/>
    <cellStyle name="Totale 3 3 3 2 7 3 2 2" xfId="35578"/>
    <cellStyle name="Totale 3 3 3 2 8" xfId="9839"/>
    <cellStyle name="Totale 3 3 3 2 8 2" xfId="21291"/>
    <cellStyle name="Totale 3 3 3 2 8 2 2" xfId="32967"/>
    <cellStyle name="Totale 3 3 3 3" xfId="1067"/>
    <cellStyle name="Totale 3 3 3 3 2" xfId="4424"/>
    <cellStyle name="Totale 3 3 3 3 2 2" xfId="15959"/>
    <cellStyle name="Totale 3 3 3 3 2 2 2" xfId="27385"/>
    <cellStyle name="Totale 3 3 3 3 2 2 2 2" xfId="39061"/>
    <cellStyle name="Totale 3 3 3 3 2 3" xfId="12949"/>
    <cellStyle name="Totale 3 3 3 3 2 3 2" xfId="24376"/>
    <cellStyle name="Totale 3 3 3 3 2 3 2 2" xfId="36052"/>
    <cellStyle name="Totale 3 3 3 3 3" xfId="7245"/>
    <cellStyle name="Totale 3 3 3 3 3 2" xfId="18559"/>
    <cellStyle name="Totale 3 3 3 3 3 2 2" xfId="29985"/>
    <cellStyle name="Totale 3 3 3 3 3 2 2 2" xfId="41661"/>
    <cellStyle name="Totale 3 3 3 3 4" xfId="10741"/>
    <cellStyle name="Totale 3 3 3 3 4 2" xfId="22193"/>
    <cellStyle name="Totale 3 3 3 3 4 2 2" xfId="33869"/>
    <cellStyle name="Totale 3 3 3 4" xfId="1435"/>
    <cellStyle name="Totale 3 3 3 4 2" xfId="4767"/>
    <cellStyle name="Totale 3 3 3 4 2 2" xfId="16294"/>
    <cellStyle name="Totale 3 3 3 4 2 2 2" xfId="27720"/>
    <cellStyle name="Totale 3 3 3 4 2 2 2 2" xfId="39396"/>
    <cellStyle name="Totale 3 3 3 4 2 3" xfId="13286"/>
    <cellStyle name="Totale 3 3 3 4 2 3 2" xfId="24713"/>
    <cellStyle name="Totale 3 3 3 4 2 3 2 2" xfId="36389"/>
    <cellStyle name="Totale 3 3 3 4 3" xfId="7604"/>
    <cellStyle name="Totale 3 3 3 4 3 2" xfId="18894"/>
    <cellStyle name="Totale 3 3 3 4 3 2 2" xfId="30320"/>
    <cellStyle name="Totale 3 3 3 4 3 2 2 2" xfId="41996"/>
    <cellStyle name="Totale 3 3 3 4 4" xfId="11904"/>
    <cellStyle name="Totale 3 3 3 4 4 2" xfId="23356"/>
    <cellStyle name="Totale 3 3 3 4 4 2 2" xfId="35032"/>
    <cellStyle name="Totale 3 3 3 5" xfId="751"/>
    <cellStyle name="Totale 3 3 3 5 2" xfId="4114"/>
    <cellStyle name="Totale 3 3 3 5 2 2" xfId="15696"/>
    <cellStyle name="Totale 3 3 3 5 2 2 2" xfId="27122"/>
    <cellStyle name="Totale 3 3 3 5 2 2 2 2" xfId="38798"/>
    <cellStyle name="Totale 3 3 3 5 2 3" xfId="12684"/>
    <cellStyle name="Totale 3 3 3 5 2 3 2" xfId="24111"/>
    <cellStyle name="Totale 3 3 3 5 2 3 2 2" xfId="35787"/>
    <cellStyle name="Totale 3 3 3 5 3" xfId="6980"/>
    <cellStyle name="Totale 3 3 3 5 3 2" xfId="18295"/>
    <cellStyle name="Totale 3 3 3 5 3 2 2" xfId="29721"/>
    <cellStyle name="Totale 3 3 3 5 3 2 2 2" xfId="41397"/>
    <cellStyle name="Totale 3 3 3 5 4" xfId="10939"/>
    <cellStyle name="Totale 3 3 3 5 4 2" xfId="22391"/>
    <cellStyle name="Totale 3 3 3 5 4 2 2" xfId="34067"/>
    <cellStyle name="Totale 3 3 3 6" xfId="2023"/>
    <cellStyle name="Totale 3 3 3 6 2" xfId="5346"/>
    <cellStyle name="Totale 3 3 3 6 2 2" xfId="16783"/>
    <cellStyle name="Totale 3 3 3 6 2 2 2" xfId="28209"/>
    <cellStyle name="Totale 3 3 3 6 2 2 2 2" xfId="39885"/>
    <cellStyle name="Totale 3 3 3 6 2 3" xfId="13778"/>
    <cellStyle name="Totale 3 3 3 6 2 3 2" xfId="25204"/>
    <cellStyle name="Totale 3 3 3 6 2 3 2 2" xfId="36880"/>
    <cellStyle name="Totale 3 3 3 6 3" xfId="8093"/>
    <cellStyle name="Totale 3 3 3 6 3 2" xfId="19383"/>
    <cellStyle name="Totale 3 3 3 6 3 2 2" xfId="30809"/>
    <cellStyle name="Totale 3 3 3 6 3 2 2 2" xfId="42485"/>
    <cellStyle name="Totale 3 3 3 6 4" xfId="11153"/>
    <cellStyle name="Totale 3 3 3 6 4 2" xfId="22605"/>
    <cellStyle name="Totale 3 3 3 6 4 2 2" xfId="34281"/>
    <cellStyle name="Totale 3 3 3 7" xfId="2397"/>
    <cellStyle name="Totale 3 3 3 7 2" xfId="5720"/>
    <cellStyle name="Totale 3 3 3 7 2 2" xfId="17144"/>
    <cellStyle name="Totale 3 3 3 7 2 2 2" xfId="28570"/>
    <cellStyle name="Totale 3 3 3 7 2 2 2 2" xfId="40246"/>
    <cellStyle name="Totale 3 3 3 7 2 3" xfId="14143"/>
    <cellStyle name="Totale 3 3 3 7 2 3 2" xfId="25569"/>
    <cellStyle name="Totale 3 3 3 7 2 3 2 2" xfId="37245"/>
    <cellStyle name="Totale 3 3 3 7 3" xfId="8454"/>
    <cellStyle name="Totale 3 3 3 7 3 2" xfId="19744"/>
    <cellStyle name="Totale 3 3 3 7 3 2 2" xfId="31170"/>
    <cellStyle name="Totale 3 3 3 7 3 2 2 2" xfId="42846"/>
    <cellStyle name="Totale 3 3 3 7 4" xfId="10031"/>
    <cellStyle name="Totale 3 3 3 7 4 2" xfId="21483"/>
    <cellStyle name="Totale 3 3 3 7 4 2 2" xfId="33159"/>
    <cellStyle name="Totale 3 3 3 8" xfId="2790"/>
    <cellStyle name="Totale 3 3 3 8 2" xfId="6112"/>
    <cellStyle name="Totale 3 3 3 8 2 2" xfId="17519"/>
    <cellStyle name="Totale 3 3 3 8 2 2 2" xfId="28945"/>
    <cellStyle name="Totale 3 3 3 8 2 2 2 2" xfId="40621"/>
    <cellStyle name="Totale 3 3 3 8 2 3" xfId="14521"/>
    <cellStyle name="Totale 3 3 3 8 2 3 2" xfId="25947"/>
    <cellStyle name="Totale 3 3 3 8 2 3 2 2" xfId="37623"/>
    <cellStyle name="Totale 3 3 3 8 3" xfId="8829"/>
    <cellStyle name="Totale 3 3 3 8 3 2" xfId="20119"/>
    <cellStyle name="Totale 3 3 3 8 3 2 2" xfId="31545"/>
    <cellStyle name="Totale 3 3 3 8 3 2 2 2" xfId="43221"/>
    <cellStyle name="Totale 3 3 3 8 4" xfId="10460"/>
    <cellStyle name="Totale 3 3 3 8 4 2" xfId="21912"/>
    <cellStyle name="Totale 3 3 3 8 4 2 2" xfId="33588"/>
    <cellStyle name="Totale 3 3 3 9" xfId="3106"/>
    <cellStyle name="Totale 3 3 3 9 2" xfId="6426"/>
    <cellStyle name="Totale 3 3 3 9 2 2" xfId="17822"/>
    <cellStyle name="Totale 3 3 3 9 2 2 2" xfId="29248"/>
    <cellStyle name="Totale 3 3 3 9 2 2 2 2" xfId="40924"/>
    <cellStyle name="Totale 3 3 3 9 2 3" xfId="14827"/>
    <cellStyle name="Totale 3 3 3 9 2 3 2" xfId="26253"/>
    <cellStyle name="Totale 3 3 3 9 2 3 2 2" xfId="37929"/>
    <cellStyle name="Totale 3 3 3 9 3" xfId="9054"/>
    <cellStyle name="Totale 3 3 3 9 3 2" xfId="20344"/>
    <cellStyle name="Totale 3 3 3 9 3 2 2" xfId="31770"/>
    <cellStyle name="Totale 3 3 3 9 3 2 2 2" xfId="43446"/>
    <cellStyle name="Totale 3 3 3 9 4" xfId="9938"/>
    <cellStyle name="Totale 3 3 3 9 4 2" xfId="21390"/>
    <cellStyle name="Totale 3 3 3 9 4 2 2" xfId="33066"/>
    <cellStyle name="Totale 3 3 4" xfId="406"/>
    <cellStyle name="Totale 3 3 4 10" xfId="9737"/>
    <cellStyle name="Totale 3 3 4 10 2" xfId="21189"/>
    <cellStyle name="Totale 3 3 4 10 2 2" xfId="32865"/>
    <cellStyle name="Totale 3 3 4 2" xfId="1518"/>
    <cellStyle name="Totale 3 3 4 2 2" xfId="4850"/>
    <cellStyle name="Totale 3 3 4 2 2 2" xfId="16377"/>
    <cellStyle name="Totale 3 3 4 2 2 2 2" xfId="27803"/>
    <cellStyle name="Totale 3 3 4 2 2 2 2 2" xfId="39479"/>
    <cellStyle name="Totale 3 3 4 2 2 3" xfId="13369"/>
    <cellStyle name="Totale 3 3 4 2 2 3 2" xfId="24796"/>
    <cellStyle name="Totale 3 3 4 2 2 3 2 2" xfId="36472"/>
    <cellStyle name="Totale 3 3 4 2 3" xfId="7687"/>
    <cellStyle name="Totale 3 3 4 2 3 2" xfId="18977"/>
    <cellStyle name="Totale 3 3 4 2 3 2 2" xfId="30403"/>
    <cellStyle name="Totale 3 3 4 2 3 2 2 2" xfId="42079"/>
    <cellStyle name="Totale 3 3 4 2 4" xfId="10745"/>
    <cellStyle name="Totale 3 3 4 2 4 2" xfId="22197"/>
    <cellStyle name="Totale 3 3 4 2 4 2 2" xfId="33873"/>
    <cellStyle name="Totale 3 3 4 3" xfId="1661"/>
    <cellStyle name="Totale 3 3 4 3 2" xfId="4991"/>
    <cellStyle name="Totale 3 3 4 3 2 2" xfId="16515"/>
    <cellStyle name="Totale 3 3 4 3 2 2 2" xfId="27941"/>
    <cellStyle name="Totale 3 3 4 3 2 2 2 2" xfId="39617"/>
    <cellStyle name="Totale 3 3 4 3 2 3" xfId="13507"/>
    <cellStyle name="Totale 3 3 4 3 2 3 2" xfId="24934"/>
    <cellStyle name="Totale 3 3 4 3 2 3 2 2" xfId="36610"/>
    <cellStyle name="Totale 3 3 4 3 3" xfId="7825"/>
    <cellStyle name="Totale 3 3 4 3 3 2" xfId="19115"/>
    <cellStyle name="Totale 3 3 4 3 3 2 2" xfId="30541"/>
    <cellStyle name="Totale 3 3 4 3 3 2 2 2" xfId="42217"/>
    <cellStyle name="Totale 3 3 4 3 4" xfId="9430"/>
    <cellStyle name="Totale 3 3 4 3 4 2" xfId="20882"/>
    <cellStyle name="Totale 3 3 4 3 4 2 2" xfId="32558"/>
    <cellStyle name="Totale 3 3 4 4" xfId="834"/>
    <cellStyle name="Totale 3 3 4 4 2" xfId="4197"/>
    <cellStyle name="Totale 3 3 4 4 2 2" xfId="15779"/>
    <cellStyle name="Totale 3 3 4 4 2 2 2" xfId="27205"/>
    <cellStyle name="Totale 3 3 4 4 2 2 2 2" xfId="38881"/>
    <cellStyle name="Totale 3 3 4 4 2 3" xfId="12767"/>
    <cellStyle name="Totale 3 3 4 4 2 3 2" xfId="24194"/>
    <cellStyle name="Totale 3 3 4 4 2 3 2 2" xfId="35870"/>
    <cellStyle name="Totale 3 3 4 4 3" xfId="7063"/>
    <cellStyle name="Totale 3 3 4 4 3 2" xfId="18378"/>
    <cellStyle name="Totale 3 3 4 4 3 2 2" xfId="29804"/>
    <cellStyle name="Totale 3 3 4 4 3 2 2 2" xfId="41480"/>
    <cellStyle name="Totale 3 3 4 4 4" xfId="10911"/>
    <cellStyle name="Totale 3 3 4 4 4 2" xfId="22363"/>
    <cellStyle name="Totale 3 3 4 4 4 2 2" xfId="34039"/>
    <cellStyle name="Totale 3 3 4 5" xfId="2106"/>
    <cellStyle name="Totale 3 3 4 5 2" xfId="5429"/>
    <cellStyle name="Totale 3 3 4 5 2 2" xfId="16866"/>
    <cellStyle name="Totale 3 3 4 5 2 2 2" xfId="28292"/>
    <cellStyle name="Totale 3 3 4 5 2 2 2 2" xfId="39968"/>
    <cellStyle name="Totale 3 3 4 5 2 3" xfId="13861"/>
    <cellStyle name="Totale 3 3 4 5 2 3 2" xfId="25287"/>
    <cellStyle name="Totale 3 3 4 5 2 3 2 2" xfId="36963"/>
    <cellStyle name="Totale 3 3 4 5 3" xfId="8176"/>
    <cellStyle name="Totale 3 3 4 5 3 2" xfId="19466"/>
    <cellStyle name="Totale 3 3 4 5 3 2 2" xfId="30892"/>
    <cellStyle name="Totale 3 3 4 5 3 2 2 2" xfId="42568"/>
    <cellStyle name="Totale 3 3 4 5 4" xfId="11362"/>
    <cellStyle name="Totale 3 3 4 5 4 2" xfId="22814"/>
    <cellStyle name="Totale 3 3 4 5 4 2 2" xfId="34490"/>
    <cellStyle name="Totale 3 3 4 6" xfId="2480"/>
    <cellStyle name="Totale 3 3 4 6 2" xfId="5803"/>
    <cellStyle name="Totale 3 3 4 6 2 2" xfId="17227"/>
    <cellStyle name="Totale 3 3 4 6 2 2 2" xfId="28653"/>
    <cellStyle name="Totale 3 3 4 6 2 2 2 2" xfId="40329"/>
    <cellStyle name="Totale 3 3 4 6 2 3" xfId="14226"/>
    <cellStyle name="Totale 3 3 4 6 2 3 2" xfId="25652"/>
    <cellStyle name="Totale 3 3 4 6 2 3 2 2" xfId="37328"/>
    <cellStyle name="Totale 3 3 4 6 3" xfId="8537"/>
    <cellStyle name="Totale 3 3 4 6 3 2" xfId="19827"/>
    <cellStyle name="Totale 3 3 4 6 3 2 2" xfId="31253"/>
    <cellStyle name="Totale 3 3 4 6 3 2 2 2" xfId="42929"/>
    <cellStyle name="Totale 3 3 4 6 4" xfId="11729"/>
    <cellStyle name="Totale 3 3 4 6 4 2" xfId="23181"/>
    <cellStyle name="Totale 3 3 4 6 4 2 2" xfId="34857"/>
    <cellStyle name="Totale 3 3 4 7" xfId="2645"/>
    <cellStyle name="Totale 3 3 4 7 2" xfId="5968"/>
    <cellStyle name="Totale 3 3 4 7 2 2" xfId="17381"/>
    <cellStyle name="Totale 3 3 4 7 2 2 2" xfId="28807"/>
    <cellStyle name="Totale 3 3 4 7 2 2 2 2" xfId="40483"/>
    <cellStyle name="Totale 3 3 4 7 2 3" xfId="14383"/>
    <cellStyle name="Totale 3 3 4 7 2 3 2" xfId="25809"/>
    <cellStyle name="Totale 3 3 4 7 2 3 2 2" xfId="37485"/>
    <cellStyle name="Totale 3 3 4 7 3" xfId="8691"/>
    <cellStyle name="Totale 3 3 4 7 3 2" xfId="19981"/>
    <cellStyle name="Totale 3 3 4 7 3 2 2" xfId="31407"/>
    <cellStyle name="Totale 3 3 4 7 3 2 2 2" xfId="43083"/>
    <cellStyle name="Totale 3 3 4 7 4" xfId="11312"/>
    <cellStyle name="Totale 3 3 4 7 4 2" xfId="22764"/>
    <cellStyle name="Totale 3 3 4 7 4 2 2" xfId="34440"/>
    <cellStyle name="Totale 3 3 4 8" xfId="3189"/>
    <cellStyle name="Totale 3 3 4 8 2" xfId="6509"/>
    <cellStyle name="Totale 3 3 4 8 2 2" xfId="17905"/>
    <cellStyle name="Totale 3 3 4 8 2 2 2" xfId="29331"/>
    <cellStyle name="Totale 3 3 4 8 2 2 2 2" xfId="41007"/>
    <cellStyle name="Totale 3 3 4 8 2 3" xfId="14910"/>
    <cellStyle name="Totale 3 3 4 8 2 3 2" xfId="26336"/>
    <cellStyle name="Totale 3 3 4 8 2 3 2 2" xfId="38012"/>
    <cellStyle name="Totale 3 3 4 8 3" xfId="10590"/>
    <cellStyle name="Totale 3 3 4 8 3 2" xfId="22042"/>
    <cellStyle name="Totale 3 3 4 8 3 2 2" xfId="33718"/>
    <cellStyle name="Totale 3 3 4 9" xfId="3794"/>
    <cellStyle name="Totale 3 3 4 9 2" xfId="15383"/>
    <cellStyle name="Totale 3 3 4 9 2 2" xfId="26809"/>
    <cellStyle name="Totale 3 3 4 9 2 2 2" xfId="38485"/>
    <cellStyle name="Totale 3 3 4 9 3" xfId="12370"/>
    <cellStyle name="Totale 3 3 4 9 3 2" xfId="23797"/>
    <cellStyle name="Totale 3 3 4 9 3 2 2" xfId="35473"/>
    <cellStyle name="Totale 3 3 5" xfId="439"/>
    <cellStyle name="Totale 3 3 5 2" xfId="1123"/>
    <cellStyle name="Totale 3 3 5 2 2" xfId="4480"/>
    <cellStyle name="Totale 3 3 5 2 2 2" xfId="16014"/>
    <cellStyle name="Totale 3 3 5 2 2 2 2" xfId="27440"/>
    <cellStyle name="Totale 3 3 5 2 2 2 2 2" xfId="39116"/>
    <cellStyle name="Totale 3 3 5 2 2 3" xfId="13004"/>
    <cellStyle name="Totale 3 3 5 2 2 3 2" xfId="24431"/>
    <cellStyle name="Totale 3 3 5 2 2 3 2 2" xfId="36107"/>
    <cellStyle name="Totale 3 3 5 2 3" xfId="7300"/>
    <cellStyle name="Totale 3 3 5 2 3 2" xfId="18614"/>
    <cellStyle name="Totale 3 3 5 2 3 2 2" xfId="30040"/>
    <cellStyle name="Totale 3 3 5 2 3 2 2 2" xfId="41716"/>
    <cellStyle name="Totale 3 3 5 2 4" xfId="9791"/>
    <cellStyle name="Totale 3 3 5 2 4 2" xfId="21243"/>
    <cellStyle name="Totale 3 3 5 2 4 2 2" xfId="32919"/>
    <cellStyle name="Totale 3 3 5 3" xfId="2139"/>
    <cellStyle name="Totale 3 3 5 3 2" xfId="5462"/>
    <cellStyle name="Totale 3 3 5 3 2 2" xfId="16898"/>
    <cellStyle name="Totale 3 3 5 3 2 2 2" xfId="28324"/>
    <cellStyle name="Totale 3 3 5 3 2 2 2 2" xfId="40000"/>
    <cellStyle name="Totale 3 3 5 3 2 3" xfId="13893"/>
    <cellStyle name="Totale 3 3 5 3 2 3 2" xfId="25319"/>
    <cellStyle name="Totale 3 3 5 3 2 3 2 2" xfId="36995"/>
    <cellStyle name="Totale 3 3 5 3 3" xfId="8208"/>
    <cellStyle name="Totale 3 3 5 3 3 2" xfId="19498"/>
    <cellStyle name="Totale 3 3 5 3 3 2 2" xfId="30924"/>
    <cellStyle name="Totale 3 3 5 3 3 2 2 2" xfId="42600"/>
    <cellStyle name="Totale 3 3 5 3 4" xfId="10570"/>
    <cellStyle name="Totale 3 3 5 3 4 2" xfId="22022"/>
    <cellStyle name="Totale 3 3 5 3 4 2 2" xfId="33698"/>
    <cellStyle name="Totale 3 3 5 4" xfId="2513"/>
    <cellStyle name="Totale 3 3 5 4 2" xfId="5836"/>
    <cellStyle name="Totale 3 3 5 4 2 2" xfId="17260"/>
    <cellStyle name="Totale 3 3 5 4 2 2 2" xfId="28686"/>
    <cellStyle name="Totale 3 3 5 4 2 2 2 2" xfId="40362"/>
    <cellStyle name="Totale 3 3 5 4 2 3" xfId="14259"/>
    <cellStyle name="Totale 3 3 5 4 2 3 2" xfId="25685"/>
    <cellStyle name="Totale 3 3 5 4 2 3 2 2" xfId="37361"/>
    <cellStyle name="Totale 3 3 5 4 3" xfId="8570"/>
    <cellStyle name="Totale 3 3 5 4 3 2" xfId="19860"/>
    <cellStyle name="Totale 3 3 5 4 3 2 2" xfId="31286"/>
    <cellStyle name="Totale 3 3 5 4 3 2 2 2" xfId="42962"/>
    <cellStyle name="Totale 3 3 5 4 4" xfId="11191"/>
    <cellStyle name="Totale 3 3 5 4 4 2" xfId="22643"/>
    <cellStyle name="Totale 3 3 5 4 4 2 2" xfId="34319"/>
    <cellStyle name="Totale 3 3 5 5" xfId="2666"/>
    <cellStyle name="Totale 3 3 5 5 2" xfId="5989"/>
    <cellStyle name="Totale 3 3 5 5 2 2" xfId="17398"/>
    <cellStyle name="Totale 3 3 5 5 2 2 2" xfId="28824"/>
    <cellStyle name="Totale 3 3 5 5 2 2 2 2" xfId="40500"/>
    <cellStyle name="Totale 3 3 5 5 2 3" xfId="14400"/>
    <cellStyle name="Totale 3 3 5 5 2 3 2" xfId="25826"/>
    <cellStyle name="Totale 3 3 5 5 2 3 2 2" xfId="37502"/>
    <cellStyle name="Totale 3 3 5 5 3" xfId="8708"/>
    <cellStyle name="Totale 3 3 5 5 3 2" xfId="19998"/>
    <cellStyle name="Totale 3 3 5 5 3 2 2" xfId="31424"/>
    <cellStyle name="Totale 3 3 5 5 3 2 2 2" xfId="43100"/>
    <cellStyle name="Totale 3 3 5 5 4" xfId="11373"/>
    <cellStyle name="Totale 3 3 5 5 4 2" xfId="22825"/>
    <cellStyle name="Totale 3 3 5 5 4 2 2" xfId="34501"/>
    <cellStyle name="Totale 3 3 5 6" xfId="3221"/>
    <cellStyle name="Totale 3 3 5 6 2" xfId="6541"/>
    <cellStyle name="Totale 3 3 5 6 2 2" xfId="17937"/>
    <cellStyle name="Totale 3 3 5 6 2 2 2" xfId="29363"/>
    <cellStyle name="Totale 3 3 5 6 2 2 2 2" xfId="41039"/>
    <cellStyle name="Totale 3 3 5 6 2 3" xfId="14942"/>
    <cellStyle name="Totale 3 3 5 6 2 3 2" xfId="26368"/>
    <cellStyle name="Totale 3 3 5 6 2 3 2 2" xfId="38044"/>
    <cellStyle name="Totale 3 3 5 6 3" xfId="9110"/>
    <cellStyle name="Totale 3 3 5 6 3 2" xfId="20399"/>
    <cellStyle name="Totale 3 3 5 6 3 2 2" xfId="31825"/>
    <cellStyle name="Totale 3 3 5 6 3 2 2 2" xfId="43501"/>
    <cellStyle name="Totale 3 3 5 6 4" xfId="9234"/>
    <cellStyle name="Totale 3 3 5 6 4 2" xfId="20686"/>
    <cellStyle name="Totale 3 3 5 6 4 2 2" xfId="32362"/>
    <cellStyle name="Totale 3 3 5 7" xfId="3362"/>
    <cellStyle name="Totale 3 3 5 7 2" xfId="6676"/>
    <cellStyle name="Totale 3 3 5 7 2 2" xfId="18067"/>
    <cellStyle name="Totale 3 3 5 7 2 2 2" xfId="29493"/>
    <cellStyle name="Totale 3 3 5 7 2 2 2 2" xfId="41169"/>
    <cellStyle name="Totale 3 3 5 7 2 3" xfId="15073"/>
    <cellStyle name="Totale 3 3 5 7 2 3 2" xfId="26499"/>
    <cellStyle name="Totale 3 3 5 7 2 3 2 2" xfId="38175"/>
    <cellStyle name="Totale 3 3 5 7 3" xfId="9648"/>
    <cellStyle name="Totale 3 3 5 7 3 2" xfId="21100"/>
    <cellStyle name="Totale 3 3 5 7 3 2 2" xfId="32776"/>
    <cellStyle name="Totale 3 3 5 8" xfId="3827"/>
    <cellStyle name="Totale 3 3 5 8 2" xfId="15415"/>
    <cellStyle name="Totale 3 3 5 8 2 2" xfId="26841"/>
    <cellStyle name="Totale 3 3 5 8 2 2 2" xfId="38517"/>
    <cellStyle name="Totale 3 3 5 8 3" xfId="12402"/>
    <cellStyle name="Totale 3 3 5 8 3 2" xfId="23829"/>
    <cellStyle name="Totale 3 3 5 8 3 2 2" xfId="35505"/>
    <cellStyle name="Totale 3 3 5 9" xfId="10066"/>
    <cellStyle name="Totale 3 3 5 9 2" xfId="21518"/>
    <cellStyle name="Totale 3 3 5 9 2 2" xfId="33194"/>
    <cellStyle name="Totale 3 3 6" xfId="964"/>
    <cellStyle name="Totale 3 3 6 2" xfId="4323"/>
    <cellStyle name="Totale 3 3 6 2 2" xfId="15860"/>
    <cellStyle name="Totale 3 3 6 2 2 2" xfId="27286"/>
    <cellStyle name="Totale 3 3 6 2 2 2 2" xfId="38962"/>
    <cellStyle name="Totale 3 3 6 2 3" xfId="12850"/>
    <cellStyle name="Totale 3 3 6 2 3 2" xfId="24277"/>
    <cellStyle name="Totale 3 3 6 2 3 2 2" xfId="35953"/>
    <cellStyle name="Totale 3 3 6 3" xfId="7146"/>
    <cellStyle name="Totale 3 3 6 3 2" xfId="18460"/>
    <cellStyle name="Totale 3 3 6 3 2 2" xfId="29886"/>
    <cellStyle name="Totale 3 3 6 3 2 2 2" xfId="41562"/>
    <cellStyle name="Totale 3 3 6 4" xfId="10509"/>
    <cellStyle name="Totale 3 3 6 4 2" xfId="21961"/>
    <cellStyle name="Totale 3 3 6 4 2 2" xfId="33637"/>
    <cellStyle name="Totale 3 3 7" xfId="1273"/>
    <cellStyle name="Totale 3 3 7 2" xfId="4617"/>
    <cellStyle name="Totale 3 3 7 2 2" xfId="16144"/>
    <cellStyle name="Totale 3 3 7 2 2 2" xfId="27570"/>
    <cellStyle name="Totale 3 3 7 2 2 2 2" xfId="39246"/>
    <cellStyle name="Totale 3 3 7 2 3" xfId="13136"/>
    <cellStyle name="Totale 3 3 7 2 3 2" xfId="24563"/>
    <cellStyle name="Totale 3 3 7 2 3 2 2" xfId="36239"/>
    <cellStyle name="Totale 3 3 7 3" xfId="7442"/>
    <cellStyle name="Totale 3 3 7 3 2" xfId="18744"/>
    <cellStyle name="Totale 3 3 7 3 2 2" xfId="30170"/>
    <cellStyle name="Totale 3 3 7 3 2 2 2" xfId="41846"/>
    <cellStyle name="Totale 3 3 7 4" xfId="9729"/>
    <cellStyle name="Totale 3 3 7 4 2" xfId="21181"/>
    <cellStyle name="Totale 3 3 7 4 2 2" xfId="32857"/>
    <cellStyle name="Totale 3 3 8" xfId="601"/>
    <cellStyle name="Totale 3 3 8 2" xfId="3964"/>
    <cellStyle name="Totale 3 3 8 2 2" xfId="15546"/>
    <cellStyle name="Totale 3 3 8 2 2 2" xfId="26972"/>
    <cellStyle name="Totale 3 3 8 2 2 2 2" xfId="38648"/>
    <cellStyle name="Totale 3 3 8 2 3" xfId="12534"/>
    <cellStyle name="Totale 3 3 8 2 3 2" xfId="23961"/>
    <cellStyle name="Totale 3 3 8 2 3 2 2" xfId="35637"/>
    <cellStyle name="Totale 3 3 8 3" xfId="6830"/>
    <cellStyle name="Totale 3 3 8 3 2" xfId="18145"/>
    <cellStyle name="Totale 3 3 8 3 2 2" xfId="29571"/>
    <cellStyle name="Totale 3 3 8 3 2 2 2" xfId="41247"/>
    <cellStyle name="Totale 3 3 8 4" xfId="9270"/>
    <cellStyle name="Totale 3 3 8 4 2" xfId="20722"/>
    <cellStyle name="Totale 3 3 8 4 2 2" xfId="32398"/>
    <cellStyle name="Totale 3 3 9" xfId="2284"/>
    <cellStyle name="Totale 3 3 9 2" xfId="5607"/>
    <cellStyle name="Totale 3 3 9 2 2" xfId="17033"/>
    <cellStyle name="Totale 3 3 9 2 2 2" xfId="28459"/>
    <cellStyle name="Totale 3 3 9 2 2 2 2" xfId="40135"/>
    <cellStyle name="Totale 3 3 9 2 3" xfId="14031"/>
    <cellStyle name="Totale 3 3 9 2 3 2" xfId="25457"/>
    <cellStyle name="Totale 3 3 9 2 3 2 2" xfId="37133"/>
    <cellStyle name="Totale 3 3 9 3" xfId="8343"/>
    <cellStyle name="Totale 3 3 9 3 2" xfId="19633"/>
    <cellStyle name="Totale 3 3 9 3 2 2" xfId="31059"/>
    <cellStyle name="Totale 3 3 9 3 2 2 2" xfId="42735"/>
    <cellStyle name="Totale 3 3 9 4" xfId="10289"/>
    <cellStyle name="Totale 3 3 9 4 2" xfId="21741"/>
    <cellStyle name="Totale 3 3 9 4 2 2" xfId="33417"/>
    <cellStyle name="Totale 3 4" xfId="148"/>
    <cellStyle name="Totale 3 4 10" xfId="2851"/>
    <cellStyle name="Totale 3 4 10 2" xfId="6172"/>
    <cellStyle name="Totale 3 4 10 2 2" xfId="17576"/>
    <cellStyle name="Totale 3 4 10 2 2 2" xfId="29002"/>
    <cellStyle name="Totale 3 4 10 2 2 2 2" xfId="40678"/>
    <cellStyle name="Totale 3 4 10 2 3" xfId="14578"/>
    <cellStyle name="Totale 3 4 10 2 3 2" xfId="26004"/>
    <cellStyle name="Totale 3 4 10 2 3 2 2" xfId="37680"/>
    <cellStyle name="Totale 3 4 10 3" xfId="8886"/>
    <cellStyle name="Totale 3 4 10 3 2" xfId="20176"/>
    <cellStyle name="Totale 3 4 10 3 2 2" xfId="31602"/>
    <cellStyle name="Totale 3 4 10 3 2 2 2" xfId="43278"/>
    <cellStyle name="Totale 3 4 10 4" xfId="11715"/>
    <cellStyle name="Totale 3 4 10 4 2" xfId="23167"/>
    <cellStyle name="Totale 3 4 10 4 2 2" xfId="34843"/>
    <cellStyle name="Totale 3 4 11" xfId="2965"/>
    <cellStyle name="Totale 3 4 11 2" xfId="6285"/>
    <cellStyle name="Totale 3 4 11 2 2" xfId="17683"/>
    <cellStyle name="Totale 3 4 11 2 2 2" xfId="29109"/>
    <cellStyle name="Totale 3 4 11 2 2 2 2" xfId="40785"/>
    <cellStyle name="Totale 3 4 11 2 3" xfId="14688"/>
    <cellStyle name="Totale 3 4 11 2 3 2" xfId="26114"/>
    <cellStyle name="Totale 3 4 11 2 3 2 2" xfId="37790"/>
    <cellStyle name="Totale 3 4 11 3" xfId="8992"/>
    <cellStyle name="Totale 3 4 11 3 2" xfId="20282"/>
    <cellStyle name="Totale 3 4 11 3 2 2" xfId="31708"/>
    <cellStyle name="Totale 3 4 11 3 2 2 2" xfId="43384"/>
    <cellStyle name="Totale 3 4 11 4" xfId="10133"/>
    <cellStyle name="Totale 3 4 11 4 2" xfId="21585"/>
    <cellStyle name="Totale 3 4 11 4 2 2" xfId="33261"/>
    <cellStyle name="Totale 3 4 12" xfId="3559"/>
    <cellStyle name="Totale 3 4 12 2" xfId="15161"/>
    <cellStyle name="Totale 3 4 12 2 2" xfId="26587"/>
    <cellStyle name="Totale 3 4 12 2 2 2" xfId="38263"/>
    <cellStyle name="Totale 3 4 12 3" xfId="12148"/>
    <cellStyle name="Totale 3 4 12 3 2" xfId="23575"/>
    <cellStyle name="Totale 3 4 12 3 2 2" xfId="35251"/>
    <cellStyle name="Totale 3 4 2" xfId="258"/>
    <cellStyle name="Totale 3 4 2 10" xfId="3646"/>
    <cellStyle name="Totale 3 4 2 10 2" xfId="15235"/>
    <cellStyle name="Totale 3 4 2 10 2 2" xfId="26661"/>
    <cellStyle name="Totale 3 4 2 10 2 2 2" xfId="38337"/>
    <cellStyle name="Totale 3 4 2 10 3" xfId="12222"/>
    <cellStyle name="Totale 3 4 2 10 3 2" xfId="23649"/>
    <cellStyle name="Totale 3 4 2 10 3 2 2" xfId="35325"/>
    <cellStyle name="Totale 3 4 2 11" xfId="10401"/>
    <cellStyle name="Totale 3 4 2 11 2" xfId="21853"/>
    <cellStyle name="Totale 3 4 2 11 2 2" xfId="33529"/>
    <cellStyle name="Totale 3 4 2 2" xfId="1006"/>
    <cellStyle name="Totale 3 4 2 2 2" xfId="4363"/>
    <cellStyle name="Totale 3 4 2 2 2 2" xfId="15898"/>
    <cellStyle name="Totale 3 4 2 2 2 2 2" xfId="27324"/>
    <cellStyle name="Totale 3 4 2 2 2 2 2 2" xfId="39000"/>
    <cellStyle name="Totale 3 4 2 2 2 3" xfId="12888"/>
    <cellStyle name="Totale 3 4 2 2 2 3 2" xfId="24315"/>
    <cellStyle name="Totale 3 4 2 2 2 3 2 2" xfId="35991"/>
    <cellStyle name="Totale 3 4 2 2 3" xfId="7184"/>
    <cellStyle name="Totale 3 4 2 2 3 2" xfId="18498"/>
    <cellStyle name="Totale 3 4 2 2 3 2 2" xfId="29924"/>
    <cellStyle name="Totale 3 4 2 2 3 2 2 2" xfId="41600"/>
    <cellStyle name="Totale 3 4 2 2 4" xfId="11140"/>
    <cellStyle name="Totale 3 4 2 2 4 2" xfId="22592"/>
    <cellStyle name="Totale 3 4 2 2 4 2 2" xfId="34268"/>
    <cellStyle name="Totale 3 4 2 3" xfId="1370"/>
    <cellStyle name="Totale 3 4 2 3 2" xfId="4702"/>
    <cellStyle name="Totale 3 4 2 3 2 2" xfId="16229"/>
    <cellStyle name="Totale 3 4 2 3 2 2 2" xfId="27655"/>
    <cellStyle name="Totale 3 4 2 3 2 2 2 2" xfId="39331"/>
    <cellStyle name="Totale 3 4 2 3 2 3" xfId="13221"/>
    <cellStyle name="Totale 3 4 2 3 2 3 2" xfId="24648"/>
    <cellStyle name="Totale 3 4 2 3 2 3 2 2" xfId="36324"/>
    <cellStyle name="Totale 3 4 2 3 3" xfId="7539"/>
    <cellStyle name="Totale 3 4 2 3 3 2" xfId="18829"/>
    <cellStyle name="Totale 3 4 2 3 3 2 2" xfId="30255"/>
    <cellStyle name="Totale 3 4 2 3 3 2 2 2" xfId="41931"/>
    <cellStyle name="Totale 3 4 2 3 4" xfId="10215"/>
    <cellStyle name="Totale 3 4 2 3 4 2" xfId="21667"/>
    <cellStyle name="Totale 3 4 2 3 4 2 2" xfId="33343"/>
    <cellStyle name="Totale 3 4 2 4" xfId="1566"/>
    <cellStyle name="Totale 3 4 2 4 2" xfId="4896"/>
    <cellStyle name="Totale 3 4 2 4 2 2" xfId="16422"/>
    <cellStyle name="Totale 3 4 2 4 2 2 2" xfId="27848"/>
    <cellStyle name="Totale 3 4 2 4 2 2 2 2" xfId="39524"/>
    <cellStyle name="Totale 3 4 2 4 2 3" xfId="13414"/>
    <cellStyle name="Totale 3 4 2 4 2 3 2" xfId="24841"/>
    <cellStyle name="Totale 3 4 2 4 2 3 2 2" xfId="36517"/>
    <cellStyle name="Totale 3 4 2 4 3" xfId="7732"/>
    <cellStyle name="Totale 3 4 2 4 3 2" xfId="19022"/>
    <cellStyle name="Totale 3 4 2 4 3 2 2" xfId="30448"/>
    <cellStyle name="Totale 3 4 2 4 3 2 2 2" xfId="42124"/>
    <cellStyle name="Totale 3 4 2 4 4" xfId="11418"/>
    <cellStyle name="Totale 3 4 2 4 4 2" xfId="22870"/>
    <cellStyle name="Totale 3 4 2 4 4 2 2" xfId="34546"/>
    <cellStyle name="Totale 3 4 2 5" xfId="686"/>
    <cellStyle name="Totale 3 4 2 5 2" xfId="4049"/>
    <cellStyle name="Totale 3 4 2 5 2 2" xfId="15631"/>
    <cellStyle name="Totale 3 4 2 5 2 2 2" xfId="27057"/>
    <cellStyle name="Totale 3 4 2 5 2 2 2 2" xfId="38733"/>
    <cellStyle name="Totale 3 4 2 5 2 3" xfId="12619"/>
    <cellStyle name="Totale 3 4 2 5 2 3 2" xfId="24046"/>
    <cellStyle name="Totale 3 4 2 5 2 3 2 2" xfId="35722"/>
    <cellStyle name="Totale 3 4 2 5 3" xfId="6915"/>
    <cellStyle name="Totale 3 4 2 5 3 2" xfId="18230"/>
    <cellStyle name="Totale 3 4 2 5 3 2 2" xfId="29656"/>
    <cellStyle name="Totale 3 4 2 5 3 2 2 2" xfId="41332"/>
    <cellStyle name="Totale 3 4 2 5 4" xfId="10341"/>
    <cellStyle name="Totale 3 4 2 5 4 2" xfId="21793"/>
    <cellStyle name="Totale 3 4 2 5 4 2 2" xfId="33469"/>
    <cellStyle name="Totale 3 4 2 6" xfId="1958"/>
    <cellStyle name="Totale 3 4 2 6 2" xfId="5281"/>
    <cellStyle name="Totale 3 4 2 6 2 2" xfId="16718"/>
    <cellStyle name="Totale 3 4 2 6 2 2 2" xfId="28144"/>
    <cellStyle name="Totale 3 4 2 6 2 2 2 2" xfId="39820"/>
    <cellStyle name="Totale 3 4 2 6 2 3" xfId="13713"/>
    <cellStyle name="Totale 3 4 2 6 2 3 2" xfId="25139"/>
    <cellStyle name="Totale 3 4 2 6 2 3 2 2" xfId="36815"/>
    <cellStyle name="Totale 3 4 2 6 3" xfId="8028"/>
    <cellStyle name="Totale 3 4 2 6 3 2" xfId="19318"/>
    <cellStyle name="Totale 3 4 2 6 3 2 2" xfId="30744"/>
    <cellStyle name="Totale 3 4 2 6 3 2 2 2" xfId="42420"/>
    <cellStyle name="Totale 3 4 2 6 4" xfId="10786"/>
    <cellStyle name="Totale 3 4 2 6 4 2" xfId="22238"/>
    <cellStyle name="Totale 3 4 2 6 4 2 2" xfId="33914"/>
    <cellStyle name="Totale 3 4 2 7" xfId="2332"/>
    <cellStyle name="Totale 3 4 2 7 2" xfId="5655"/>
    <cellStyle name="Totale 3 4 2 7 2 2" xfId="17079"/>
    <cellStyle name="Totale 3 4 2 7 2 2 2" xfId="28505"/>
    <cellStyle name="Totale 3 4 2 7 2 2 2 2" xfId="40181"/>
    <cellStyle name="Totale 3 4 2 7 2 3" xfId="14078"/>
    <cellStyle name="Totale 3 4 2 7 2 3 2" xfId="25504"/>
    <cellStyle name="Totale 3 4 2 7 2 3 2 2" xfId="37180"/>
    <cellStyle name="Totale 3 4 2 7 3" xfId="8389"/>
    <cellStyle name="Totale 3 4 2 7 3 2" xfId="19679"/>
    <cellStyle name="Totale 3 4 2 7 3 2 2" xfId="31105"/>
    <cellStyle name="Totale 3 4 2 7 3 2 2 2" xfId="42781"/>
    <cellStyle name="Totale 3 4 2 7 4" xfId="10774"/>
    <cellStyle name="Totale 3 4 2 7 4 2" xfId="22226"/>
    <cellStyle name="Totale 3 4 2 7 4 2 2" xfId="33902"/>
    <cellStyle name="Totale 3 4 2 8" xfId="2814"/>
    <cellStyle name="Totale 3 4 2 8 2" xfId="6135"/>
    <cellStyle name="Totale 3 4 2 8 2 2" xfId="17539"/>
    <cellStyle name="Totale 3 4 2 8 2 2 2" xfId="28965"/>
    <cellStyle name="Totale 3 4 2 8 2 2 2 2" xfId="40641"/>
    <cellStyle name="Totale 3 4 2 8 2 3" xfId="14541"/>
    <cellStyle name="Totale 3 4 2 8 2 3 2" xfId="25967"/>
    <cellStyle name="Totale 3 4 2 8 2 3 2 2" xfId="37643"/>
    <cellStyle name="Totale 3 4 2 8 3" xfId="8849"/>
    <cellStyle name="Totale 3 4 2 8 3 2" xfId="20139"/>
    <cellStyle name="Totale 3 4 2 8 3 2 2" xfId="31565"/>
    <cellStyle name="Totale 3 4 2 8 3 2 2 2" xfId="43241"/>
    <cellStyle name="Totale 3 4 2 8 4" xfId="9398"/>
    <cellStyle name="Totale 3 4 2 8 4 2" xfId="20850"/>
    <cellStyle name="Totale 3 4 2 8 4 2 2" xfId="32526"/>
    <cellStyle name="Totale 3 4 2 9" xfId="3041"/>
    <cellStyle name="Totale 3 4 2 9 2" xfId="6361"/>
    <cellStyle name="Totale 3 4 2 9 2 2" xfId="17757"/>
    <cellStyle name="Totale 3 4 2 9 2 2 2" xfId="29183"/>
    <cellStyle name="Totale 3 4 2 9 2 2 2 2" xfId="40859"/>
    <cellStyle name="Totale 3 4 2 9 2 3" xfId="14762"/>
    <cellStyle name="Totale 3 4 2 9 2 3 2" xfId="26188"/>
    <cellStyle name="Totale 3 4 2 9 2 3 2 2" xfId="37864"/>
    <cellStyle name="Totale 3 4 2 9 3" xfId="10001"/>
    <cellStyle name="Totale 3 4 2 9 3 2" xfId="21453"/>
    <cellStyle name="Totale 3 4 2 9 3 2 2" xfId="33129"/>
    <cellStyle name="Totale 3 4 3" xfId="335"/>
    <cellStyle name="Totale 3 4 3 10" xfId="3723"/>
    <cellStyle name="Totale 3 4 3 10 2" xfId="15312"/>
    <cellStyle name="Totale 3 4 3 10 2 2" xfId="26738"/>
    <cellStyle name="Totale 3 4 3 10 2 2 2" xfId="38414"/>
    <cellStyle name="Totale 3 4 3 10 3" xfId="12299"/>
    <cellStyle name="Totale 3 4 3 10 3 2" xfId="23726"/>
    <cellStyle name="Totale 3 4 3 10 3 2 2" xfId="35402"/>
    <cellStyle name="Totale 3 4 3 2" xfId="524"/>
    <cellStyle name="Totale 3 4 3 2 2" xfId="1208"/>
    <cellStyle name="Totale 3 4 3 2 2 2" xfId="4565"/>
    <cellStyle name="Totale 3 4 3 2 2 2 2" xfId="16099"/>
    <cellStyle name="Totale 3 4 3 2 2 2 2 2" xfId="27525"/>
    <cellStyle name="Totale 3 4 3 2 2 2 2 2 2" xfId="39201"/>
    <cellStyle name="Totale 3 4 3 2 2 2 3" xfId="13089"/>
    <cellStyle name="Totale 3 4 3 2 2 2 3 2" xfId="24516"/>
    <cellStyle name="Totale 3 4 3 2 2 2 3 2 2" xfId="36192"/>
    <cellStyle name="Totale 3 4 3 2 2 3" xfId="7385"/>
    <cellStyle name="Totale 3 4 3 2 2 3 2" xfId="18699"/>
    <cellStyle name="Totale 3 4 3 2 2 3 2 2" xfId="30125"/>
    <cellStyle name="Totale 3 4 3 2 2 3 2 2 2" xfId="41801"/>
    <cellStyle name="Totale 3 4 3 2 2 4" xfId="11026"/>
    <cellStyle name="Totale 3 4 3 2 2 4 2" xfId="22478"/>
    <cellStyle name="Totale 3 4 3 2 2 4 2 2" xfId="34154"/>
    <cellStyle name="Totale 3 4 3 2 3" xfId="2224"/>
    <cellStyle name="Totale 3 4 3 2 3 2" xfId="5547"/>
    <cellStyle name="Totale 3 4 3 2 3 2 2" xfId="16983"/>
    <cellStyle name="Totale 3 4 3 2 3 2 2 2" xfId="28409"/>
    <cellStyle name="Totale 3 4 3 2 3 2 2 2 2" xfId="40085"/>
    <cellStyle name="Totale 3 4 3 2 3 2 3" xfId="13978"/>
    <cellStyle name="Totale 3 4 3 2 3 2 3 2" xfId="25404"/>
    <cellStyle name="Totale 3 4 3 2 3 2 3 2 2" xfId="37080"/>
    <cellStyle name="Totale 3 4 3 2 3 3" xfId="8293"/>
    <cellStyle name="Totale 3 4 3 2 3 3 2" xfId="19583"/>
    <cellStyle name="Totale 3 4 3 2 3 3 2 2" xfId="31009"/>
    <cellStyle name="Totale 3 4 3 2 3 3 2 2 2" xfId="42685"/>
    <cellStyle name="Totale 3 4 3 2 3 4" xfId="10107"/>
    <cellStyle name="Totale 3 4 3 2 3 4 2" xfId="21559"/>
    <cellStyle name="Totale 3 4 3 2 3 4 2 2" xfId="33235"/>
    <cellStyle name="Totale 3 4 3 2 4" xfId="2598"/>
    <cellStyle name="Totale 3 4 3 2 4 2" xfId="5921"/>
    <cellStyle name="Totale 3 4 3 2 4 2 2" xfId="17345"/>
    <cellStyle name="Totale 3 4 3 2 4 2 2 2" xfId="28771"/>
    <cellStyle name="Totale 3 4 3 2 4 2 2 2 2" xfId="40447"/>
    <cellStyle name="Totale 3 4 3 2 4 2 3" xfId="14344"/>
    <cellStyle name="Totale 3 4 3 2 4 2 3 2" xfId="25770"/>
    <cellStyle name="Totale 3 4 3 2 4 2 3 2 2" xfId="37446"/>
    <cellStyle name="Totale 3 4 3 2 4 3" xfId="8655"/>
    <cellStyle name="Totale 3 4 3 2 4 3 2" xfId="19945"/>
    <cellStyle name="Totale 3 4 3 2 4 3 2 2" xfId="31371"/>
    <cellStyle name="Totale 3 4 3 2 4 3 2 2 2" xfId="43047"/>
    <cellStyle name="Totale 3 4 3 2 4 4" xfId="11164"/>
    <cellStyle name="Totale 3 4 3 2 4 4 2" xfId="22616"/>
    <cellStyle name="Totale 3 4 3 2 4 4 2 2" xfId="34292"/>
    <cellStyle name="Totale 3 4 3 2 5" xfId="2259"/>
    <cellStyle name="Totale 3 4 3 2 5 2" xfId="5582"/>
    <cellStyle name="Totale 3 4 3 2 5 2 2" xfId="17008"/>
    <cellStyle name="Totale 3 4 3 2 5 2 2 2" xfId="28434"/>
    <cellStyle name="Totale 3 4 3 2 5 2 2 2 2" xfId="40110"/>
    <cellStyle name="Totale 3 4 3 2 5 2 3" xfId="14006"/>
    <cellStyle name="Totale 3 4 3 2 5 2 3 2" xfId="25432"/>
    <cellStyle name="Totale 3 4 3 2 5 2 3 2 2" xfId="37108"/>
    <cellStyle name="Totale 3 4 3 2 5 3" xfId="8318"/>
    <cellStyle name="Totale 3 4 3 2 5 3 2" xfId="19608"/>
    <cellStyle name="Totale 3 4 3 2 5 3 2 2" xfId="31034"/>
    <cellStyle name="Totale 3 4 3 2 5 3 2 2 2" xfId="42710"/>
    <cellStyle name="Totale 3 4 3 2 5 4" xfId="11011"/>
    <cellStyle name="Totale 3 4 3 2 5 4 2" xfId="22463"/>
    <cellStyle name="Totale 3 4 3 2 5 4 2 2" xfId="34139"/>
    <cellStyle name="Totale 3 4 3 2 6" xfId="3306"/>
    <cellStyle name="Totale 3 4 3 2 6 2" xfId="6626"/>
    <cellStyle name="Totale 3 4 3 2 6 2 2" xfId="18022"/>
    <cellStyle name="Totale 3 4 3 2 6 2 2 2" xfId="29448"/>
    <cellStyle name="Totale 3 4 3 2 6 2 2 2 2" xfId="41124"/>
    <cellStyle name="Totale 3 4 3 2 6 2 3" xfId="15027"/>
    <cellStyle name="Totale 3 4 3 2 6 2 3 2" xfId="26453"/>
    <cellStyle name="Totale 3 4 3 2 6 2 3 2 2" xfId="38129"/>
    <cellStyle name="Totale 3 4 3 2 6 3" xfId="9337"/>
    <cellStyle name="Totale 3 4 3 2 6 3 2" xfId="20789"/>
    <cellStyle name="Totale 3 4 3 2 6 3 2 2" xfId="32465"/>
    <cellStyle name="Totale 3 4 3 2 7" xfId="3912"/>
    <cellStyle name="Totale 3 4 3 2 7 2" xfId="15500"/>
    <cellStyle name="Totale 3 4 3 2 7 2 2" xfId="26926"/>
    <cellStyle name="Totale 3 4 3 2 7 2 2 2" xfId="38602"/>
    <cellStyle name="Totale 3 4 3 2 7 3" xfId="12487"/>
    <cellStyle name="Totale 3 4 3 2 7 3 2" xfId="23914"/>
    <cellStyle name="Totale 3 4 3 2 7 3 2 2" xfId="35590"/>
    <cellStyle name="Totale 3 4 3 2 8" xfId="9423"/>
    <cellStyle name="Totale 3 4 3 2 8 2" xfId="20875"/>
    <cellStyle name="Totale 3 4 3 2 8 2 2" xfId="32551"/>
    <cellStyle name="Totale 3 4 3 3" xfId="1079"/>
    <cellStyle name="Totale 3 4 3 3 2" xfId="4436"/>
    <cellStyle name="Totale 3 4 3 3 2 2" xfId="15971"/>
    <cellStyle name="Totale 3 4 3 3 2 2 2" xfId="27397"/>
    <cellStyle name="Totale 3 4 3 3 2 2 2 2" xfId="39073"/>
    <cellStyle name="Totale 3 4 3 3 2 3" xfId="12961"/>
    <cellStyle name="Totale 3 4 3 3 2 3 2" xfId="24388"/>
    <cellStyle name="Totale 3 4 3 3 2 3 2 2" xfId="36064"/>
    <cellStyle name="Totale 3 4 3 3 3" xfId="7257"/>
    <cellStyle name="Totale 3 4 3 3 3 2" xfId="18571"/>
    <cellStyle name="Totale 3 4 3 3 3 2 2" xfId="29997"/>
    <cellStyle name="Totale 3 4 3 3 3 2 2 2" xfId="41673"/>
    <cellStyle name="Totale 3 4 3 3 4" xfId="9525"/>
    <cellStyle name="Totale 3 4 3 3 4 2" xfId="20977"/>
    <cellStyle name="Totale 3 4 3 3 4 2 2" xfId="32653"/>
    <cellStyle name="Totale 3 4 3 4" xfId="1447"/>
    <cellStyle name="Totale 3 4 3 4 2" xfId="4779"/>
    <cellStyle name="Totale 3 4 3 4 2 2" xfId="16306"/>
    <cellStyle name="Totale 3 4 3 4 2 2 2" xfId="27732"/>
    <cellStyle name="Totale 3 4 3 4 2 2 2 2" xfId="39408"/>
    <cellStyle name="Totale 3 4 3 4 2 3" xfId="13298"/>
    <cellStyle name="Totale 3 4 3 4 2 3 2" xfId="24725"/>
    <cellStyle name="Totale 3 4 3 4 2 3 2 2" xfId="36401"/>
    <cellStyle name="Totale 3 4 3 4 3" xfId="7616"/>
    <cellStyle name="Totale 3 4 3 4 3 2" xfId="18906"/>
    <cellStyle name="Totale 3 4 3 4 3 2 2" xfId="30332"/>
    <cellStyle name="Totale 3 4 3 4 3 2 2 2" xfId="42008"/>
    <cellStyle name="Totale 3 4 3 4 4" xfId="10459"/>
    <cellStyle name="Totale 3 4 3 4 4 2" xfId="21911"/>
    <cellStyle name="Totale 3 4 3 4 4 2 2" xfId="33587"/>
    <cellStyle name="Totale 3 4 3 5" xfId="763"/>
    <cellStyle name="Totale 3 4 3 5 2" xfId="4126"/>
    <cellStyle name="Totale 3 4 3 5 2 2" xfId="15708"/>
    <cellStyle name="Totale 3 4 3 5 2 2 2" xfId="27134"/>
    <cellStyle name="Totale 3 4 3 5 2 2 2 2" xfId="38810"/>
    <cellStyle name="Totale 3 4 3 5 2 3" xfId="12696"/>
    <cellStyle name="Totale 3 4 3 5 2 3 2" xfId="24123"/>
    <cellStyle name="Totale 3 4 3 5 2 3 2 2" xfId="35799"/>
    <cellStyle name="Totale 3 4 3 5 3" xfId="6992"/>
    <cellStyle name="Totale 3 4 3 5 3 2" xfId="18307"/>
    <cellStyle name="Totale 3 4 3 5 3 2 2" xfId="29733"/>
    <cellStyle name="Totale 3 4 3 5 3 2 2 2" xfId="41409"/>
    <cellStyle name="Totale 3 4 3 5 4" xfId="11946"/>
    <cellStyle name="Totale 3 4 3 5 4 2" xfId="23398"/>
    <cellStyle name="Totale 3 4 3 5 4 2 2" xfId="35074"/>
    <cellStyle name="Totale 3 4 3 6" xfId="2035"/>
    <cellStyle name="Totale 3 4 3 6 2" xfId="5358"/>
    <cellStyle name="Totale 3 4 3 6 2 2" xfId="16795"/>
    <cellStyle name="Totale 3 4 3 6 2 2 2" xfId="28221"/>
    <cellStyle name="Totale 3 4 3 6 2 2 2 2" xfId="39897"/>
    <cellStyle name="Totale 3 4 3 6 2 3" xfId="13790"/>
    <cellStyle name="Totale 3 4 3 6 2 3 2" xfId="25216"/>
    <cellStyle name="Totale 3 4 3 6 2 3 2 2" xfId="36892"/>
    <cellStyle name="Totale 3 4 3 6 3" xfId="8105"/>
    <cellStyle name="Totale 3 4 3 6 3 2" xfId="19395"/>
    <cellStyle name="Totale 3 4 3 6 3 2 2" xfId="30821"/>
    <cellStyle name="Totale 3 4 3 6 3 2 2 2" xfId="42497"/>
    <cellStyle name="Totale 3 4 3 6 4" xfId="10275"/>
    <cellStyle name="Totale 3 4 3 6 4 2" xfId="21727"/>
    <cellStyle name="Totale 3 4 3 6 4 2 2" xfId="33403"/>
    <cellStyle name="Totale 3 4 3 7" xfId="2409"/>
    <cellStyle name="Totale 3 4 3 7 2" xfId="5732"/>
    <cellStyle name="Totale 3 4 3 7 2 2" xfId="17156"/>
    <cellStyle name="Totale 3 4 3 7 2 2 2" xfId="28582"/>
    <cellStyle name="Totale 3 4 3 7 2 2 2 2" xfId="40258"/>
    <cellStyle name="Totale 3 4 3 7 2 3" xfId="14155"/>
    <cellStyle name="Totale 3 4 3 7 2 3 2" xfId="25581"/>
    <cellStyle name="Totale 3 4 3 7 2 3 2 2" xfId="37257"/>
    <cellStyle name="Totale 3 4 3 7 3" xfId="8466"/>
    <cellStyle name="Totale 3 4 3 7 3 2" xfId="19756"/>
    <cellStyle name="Totale 3 4 3 7 3 2 2" xfId="31182"/>
    <cellStyle name="Totale 3 4 3 7 3 2 2 2" xfId="42858"/>
    <cellStyle name="Totale 3 4 3 7 4" xfId="11303"/>
    <cellStyle name="Totale 3 4 3 7 4 2" xfId="22755"/>
    <cellStyle name="Totale 3 4 3 7 4 2 2" xfId="34431"/>
    <cellStyle name="Totale 3 4 3 8" xfId="2779"/>
    <cellStyle name="Totale 3 4 3 8 2" xfId="6101"/>
    <cellStyle name="Totale 3 4 3 8 2 2" xfId="17508"/>
    <cellStyle name="Totale 3 4 3 8 2 2 2" xfId="28934"/>
    <cellStyle name="Totale 3 4 3 8 2 2 2 2" xfId="40610"/>
    <cellStyle name="Totale 3 4 3 8 2 3" xfId="14510"/>
    <cellStyle name="Totale 3 4 3 8 2 3 2" xfId="25936"/>
    <cellStyle name="Totale 3 4 3 8 2 3 2 2" xfId="37612"/>
    <cellStyle name="Totale 3 4 3 8 3" xfId="8818"/>
    <cellStyle name="Totale 3 4 3 8 3 2" xfId="20108"/>
    <cellStyle name="Totale 3 4 3 8 3 2 2" xfId="31534"/>
    <cellStyle name="Totale 3 4 3 8 3 2 2 2" xfId="43210"/>
    <cellStyle name="Totale 3 4 3 8 4" xfId="10641"/>
    <cellStyle name="Totale 3 4 3 8 4 2" xfId="22093"/>
    <cellStyle name="Totale 3 4 3 8 4 2 2" xfId="33769"/>
    <cellStyle name="Totale 3 4 3 9" xfId="3118"/>
    <cellStyle name="Totale 3 4 3 9 2" xfId="6438"/>
    <cellStyle name="Totale 3 4 3 9 2 2" xfId="17834"/>
    <cellStyle name="Totale 3 4 3 9 2 2 2" xfId="29260"/>
    <cellStyle name="Totale 3 4 3 9 2 2 2 2" xfId="40936"/>
    <cellStyle name="Totale 3 4 3 9 2 3" xfId="14839"/>
    <cellStyle name="Totale 3 4 3 9 2 3 2" xfId="26265"/>
    <cellStyle name="Totale 3 4 3 9 2 3 2 2" xfId="37941"/>
    <cellStyle name="Totale 3 4 3 9 3" xfId="9066"/>
    <cellStyle name="Totale 3 4 3 9 3 2" xfId="20356"/>
    <cellStyle name="Totale 3 4 3 9 3 2 2" xfId="31782"/>
    <cellStyle name="Totale 3 4 3 9 3 2 2 2" xfId="43458"/>
    <cellStyle name="Totale 3 4 3 9 4" xfId="11417"/>
    <cellStyle name="Totale 3 4 3 9 4 2" xfId="22869"/>
    <cellStyle name="Totale 3 4 3 9 4 2 2" xfId="34545"/>
    <cellStyle name="Totale 3 4 4" xfId="385"/>
    <cellStyle name="Totale 3 4 4 10" xfId="10568"/>
    <cellStyle name="Totale 3 4 4 10 2" xfId="22020"/>
    <cellStyle name="Totale 3 4 4 10 2 2" xfId="33696"/>
    <cellStyle name="Totale 3 4 4 2" xfId="1497"/>
    <cellStyle name="Totale 3 4 4 2 2" xfId="4829"/>
    <cellStyle name="Totale 3 4 4 2 2 2" xfId="16356"/>
    <cellStyle name="Totale 3 4 4 2 2 2 2" xfId="27782"/>
    <cellStyle name="Totale 3 4 4 2 2 2 2 2" xfId="39458"/>
    <cellStyle name="Totale 3 4 4 2 2 3" xfId="13348"/>
    <cellStyle name="Totale 3 4 4 2 2 3 2" xfId="24775"/>
    <cellStyle name="Totale 3 4 4 2 2 3 2 2" xfId="36451"/>
    <cellStyle name="Totale 3 4 4 2 3" xfId="7666"/>
    <cellStyle name="Totale 3 4 4 2 3 2" xfId="18956"/>
    <cellStyle name="Totale 3 4 4 2 3 2 2" xfId="30382"/>
    <cellStyle name="Totale 3 4 4 2 3 2 2 2" xfId="42058"/>
    <cellStyle name="Totale 3 4 4 2 4" xfId="10882"/>
    <cellStyle name="Totale 3 4 4 2 4 2" xfId="22334"/>
    <cellStyle name="Totale 3 4 4 2 4 2 2" xfId="34010"/>
    <cellStyle name="Totale 3 4 4 3" xfId="1640"/>
    <cellStyle name="Totale 3 4 4 3 2" xfId="4970"/>
    <cellStyle name="Totale 3 4 4 3 2 2" xfId="16494"/>
    <cellStyle name="Totale 3 4 4 3 2 2 2" xfId="27920"/>
    <cellStyle name="Totale 3 4 4 3 2 2 2 2" xfId="39596"/>
    <cellStyle name="Totale 3 4 4 3 2 3" xfId="13486"/>
    <cellStyle name="Totale 3 4 4 3 2 3 2" xfId="24913"/>
    <cellStyle name="Totale 3 4 4 3 2 3 2 2" xfId="36589"/>
    <cellStyle name="Totale 3 4 4 3 3" xfId="7804"/>
    <cellStyle name="Totale 3 4 4 3 3 2" xfId="19094"/>
    <cellStyle name="Totale 3 4 4 3 3 2 2" xfId="30520"/>
    <cellStyle name="Totale 3 4 4 3 3 2 2 2" xfId="42196"/>
    <cellStyle name="Totale 3 4 4 3 4" xfId="10691"/>
    <cellStyle name="Totale 3 4 4 3 4 2" xfId="22143"/>
    <cellStyle name="Totale 3 4 4 3 4 2 2" xfId="33819"/>
    <cellStyle name="Totale 3 4 4 4" xfId="813"/>
    <cellStyle name="Totale 3 4 4 4 2" xfId="4176"/>
    <cellStyle name="Totale 3 4 4 4 2 2" xfId="15758"/>
    <cellStyle name="Totale 3 4 4 4 2 2 2" xfId="27184"/>
    <cellStyle name="Totale 3 4 4 4 2 2 2 2" xfId="38860"/>
    <cellStyle name="Totale 3 4 4 4 2 3" xfId="12746"/>
    <cellStyle name="Totale 3 4 4 4 2 3 2" xfId="24173"/>
    <cellStyle name="Totale 3 4 4 4 2 3 2 2" xfId="35849"/>
    <cellStyle name="Totale 3 4 4 4 3" xfId="7042"/>
    <cellStyle name="Totale 3 4 4 4 3 2" xfId="18357"/>
    <cellStyle name="Totale 3 4 4 4 3 2 2" xfId="29783"/>
    <cellStyle name="Totale 3 4 4 4 3 2 2 2" xfId="41459"/>
    <cellStyle name="Totale 3 4 4 4 4" xfId="10792"/>
    <cellStyle name="Totale 3 4 4 4 4 2" xfId="22244"/>
    <cellStyle name="Totale 3 4 4 4 4 2 2" xfId="33920"/>
    <cellStyle name="Totale 3 4 4 5" xfId="2085"/>
    <cellStyle name="Totale 3 4 4 5 2" xfId="5408"/>
    <cellStyle name="Totale 3 4 4 5 2 2" xfId="16845"/>
    <cellStyle name="Totale 3 4 4 5 2 2 2" xfId="28271"/>
    <cellStyle name="Totale 3 4 4 5 2 2 2 2" xfId="39947"/>
    <cellStyle name="Totale 3 4 4 5 2 3" xfId="13840"/>
    <cellStyle name="Totale 3 4 4 5 2 3 2" xfId="25266"/>
    <cellStyle name="Totale 3 4 4 5 2 3 2 2" xfId="36942"/>
    <cellStyle name="Totale 3 4 4 5 3" xfId="8155"/>
    <cellStyle name="Totale 3 4 4 5 3 2" xfId="19445"/>
    <cellStyle name="Totale 3 4 4 5 3 2 2" xfId="30871"/>
    <cellStyle name="Totale 3 4 4 5 3 2 2 2" xfId="42547"/>
    <cellStyle name="Totale 3 4 4 5 4" xfId="11302"/>
    <cellStyle name="Totale 3 4 4 5 4 2" xfId="22754"/>
    <cellStyle name="Totale 3 4 4 5 4 2 2" xfId="34430"/>
    <cellStyle name="Totale 3 4 4 6" xfId="2459"/>
    <cellStyle name="Totale 3 4 4 6 2" xfId="5782"/>
    <cellStyle name="Totale 3 4 4 6 2 2" xfId="17206"/>
    <cellStyle name="Totale 3 4 4 6 2 2 2" xfId="28632"/>
    <cellStyle name="Totale 3 4 4 6 2 2 2 2" xfId="40308"/>
    <cellStyle name="Totale 3 4 4 6 2 3" xfId="14205"/>
    <cellStyle name="Totale 3 4 4 6 2 3 2" xfId="25631"/>
    <cellStyle name="Totale 3 4 4 6 2 3 2 2" xfId="37307"/>
    <cellStyle name="Totale 3 4 4 6 3" xfId="8516"/>
    <cellStyle name="Totale 3 4 4 6 3 2" xfId="19806"/>
    <cellStyle name="Totale 3 4 4 6 3 2 2" xfId="31232"/>
    <cellStyle name="Totale 3 4 4 6 3 2 2 2" xfId="42908"/>
    <cellStyle name="Totale 3 4 4 6 4" xfId="11533"/>
    <cellStyle name="Totale 3 4 4 6 4 2" xfId="22985"/>
    <cellStyle name="Totale 3 4 4 6 4 2 2" xfId="34661"/>
    <cellStyle name="Totale 3 4 4 7" xfId="2847"/>
    <cellStyle name="Totale 3 4 4 7 2" xfId="6168"/>
    <cellStyle name="Totale 3 4 4 7 2 2" xfId="17572"/>
    <cellStyle name="Totale 3 4 4 7 2 2 2" xfId="28998"/>
    <cellStyle name="Totale 3 4 4 7 2 2 2 2" xfId="40674"/>
    <cellStyle name="Totale 3 4 4 7 2 3" xfId="14574"/>
    <cellStyle name="Totale 3 4 4 7 2 3 2" xfId="26000"/>
    <cellStyle name="Totale 3 4 4 7 2 3 2 2" xfId="37676"/>
    <cellStyle name="Totale 3 4 4 7 3" xfId="8882"/>
    <cellStyle name="Totale 3 4 4 7 3 2" xfId="20172"/>
    <cellStyle name="Totale 3 4 4 7 3 2 2" xfId="31598"/>
    <cellStyle name="Totale 3 4 4 7 3 2 2 2" xfId="43274"/>
    <cellStyle name="Totale 3 4 4 7 4" xfId="11023"/>
    <cellStyle name="Totale 3 4 4 7 4 2" xfId="22475"/>
    <cellStyle name="Totale 3 4 4 7 4 2 2" xfId="34151"/>
    <cellStyle name="Totale 3 4 4 8" xfId="3168"/>
    <cellStyle name="Totale 3 4 4 8 2" xfId="6488"/>
    <cellStyle name="Totale 3 4 4 8 2 2" xfId="17884"/>
    <cellStyle name="Totale 3 4 4 8 2 2 2" xfId="29310"/>
    <cellStyle name="Totale 3 4 4 8 2 2 2 2" xfId="40986"/>
    <cellStyle name="Totale 3 4 4 8 2 3" xfId="14889"/>
    <cellStyle name="Totale 3 4 4 8 2 3 2" xfId="26315"/>
    <cellStyle name="Totale 3 4 4 8 2 3 2 2" xfId="37991"/>
    <cellStyle name="Totale 3 4 4 8 3" xfId="9264"/>
    <cellStyle name="Totale 3 4 4 8 3 2" xfId="20716"/>
    <cellStyle name="Totale 3 4 4 8 3 2 2" xfId="32392"/>
    <cellStyle name="Totale 3 4 4 9" xfId="3773"/>
    <cellStyle name="Totale 3 4 4 9 2" xfId="15362"/>
    <cellStyle name="Totale 3 4 4 9 2 2" xfId="26788"/>
    <cellStyle name="Totale 3 4 4 9 2 2 2" xfId="38464"/>
    <cellStyle name="Totale 3 4 4 9 3" xfId="12349"/>
    <cellStyle name="Totale 3 4 4 9 3 2" xfId="23776"/>
    <cellStyle name="Totale 3 4 4 9 3 2 2" xfId="35452"/>
    <cellStyle name="Totale 3 4 5" xfId="451"/>
    <cellStyle name="Totale 3 4 5 2" xfId="1135"/>
    <cellStyle name="Totale 3 4 5 2 2" xfId="4492"/>
    <cellStyle name="Totale 3 4 5 2 2 2" xfId="16026"/>
    <cellStyle name="Totale 3 4 5 2 2 2 2" xfId="27452"/>
    <cellStyle name="Totale 3 4 5 2 2 2 2 2" xfId="39128"/>
    <cellStyle name="Totale 3 4 5 2 2 3" xfId="13016"/>
    <cellStyle name="Totale 3 4 5 2 2 3 2" xfId="24443"/>
    <cellStyle name="Totale 3 4 5 2 2 3 2 2" xfId="36119"/>
    <cellStyle name="Totale 3 4 5 2 3" xfId="7312"/>
    <cellStyle name="Totale 3 4 5 2 3 2" xfId="18626"/>
    <cellStyle name="Totale 3 4 5 2 3 2 2" xfId="30052"/>
    <cellStyle name="Totale 3 4 5 2 3 2 2 2" xfId="41728"/>
    <cellStyle name="Totale 3 4 5 2 4" xfId="9676"/>
    <cellStyle name="Totale 3 4 5 2 4 2" xfId="21128"/>
    <cellStyle name="Totale 3 4 5 2 4 2 2" xfId="32804"/>
    <cellStyle name="Totale 3 4 5 3" xfId="2151"/>
    <cellStyle name="Totale 3 4 5 3 2" xfId="5474"/>
    <cellStyle name="Totale 3 4 5 3 2 2" xfId="16910"/>
    <cellStyle name="Totale 3 4 5 3 2 2 2" xfId="28336"/>
    <cellStyle name="Totale 3 4 5 3 2 2 2 2" xfId="40012"/>
    <cellStyle name="Totale 3 4 5 3 2 3" xfId="13905"/>
    <cellStyle name="Totale 3 4 5 3 2 3 2" xfId="25331"/>
    <cellStyle name="Totale 3 4 5 3 2 3 2 2" xfId="37007"/>
    <cellStyle name="Totale 3 4 5 3 3" xfId="8220"/>
    <cellStyle name="Totale 3 4 5 3 3 2" xfId="19510"/>
    <cellStyle name="Totale 3 4 5 3 3 2 2" xfId="30936"/>
    <cellStyle name="Totale 3 4 5 3 3 2 2 2" xfId="42612"/>
    <cellStyle name="Totale 3 4 5 3 4" xfId="11352"/>
    <cellStyle name="Totale 3 4 5 3 4 2" xfId="22804"/>
    <cellStyle name="Totale 3 4 5 3 4 2 2" xfId="34480"/>
    <cellStyle name="Totale 3 4 5 4" xfId="2525"/>
    <cellStyle name="Totale 3 4 5 4 2" xfId="5848"/>
    <cellStyle name="Totale 3 4 5 4 2 2" xfId="17272"/>
    <cellStyle name="Totale 3 4 5 4 2 2 2" xfId="28698"/>
    <cellStyle name="Totale 3 4 5 4 2 2 2 2" xfId="40374"/>
    <cellStyle name="Totale 3 4 5 4 2 3" xfId="14271"/>
    <cellStyle name="Totale 3 4 5 4 2 3 2" xfId="25697"/>
    <cellStyle name="Totale 3 4 5 4 2 3 2 2" xfId="37373"/>
    <cellStyle name="Totale 3 4 5 4 3" xfId="8582"/>
    <cellStyle name="Totale 3 4 5 4 3 2" xfId="19872"/>
    <cellStyle name="Totale 3 4 5 4 3 2 2" xfId="31298"/>
    <cellStyle name="Totale 3 4 5 4 3 2 2 2" xfId="42974"/>
    <cellStyle name="Totale 3 4 5 4 4" xfId="11725"/>
    <cellStyle name="Totale 3 4 5 4 4 2" xfId="23177"/>
    <cellStyle name="Totale 3 4 5 4 4 2 2" xfId="34853"/>
    <cellStyle name="Totale 3 4 5 5" xfId="2687"/>
    <cellStyle name="Totale 3 4 5 5 2" xfId="6010"/>
    <cellStyle name="Totale 3 4 5 5 2 2" xfId="17419"/>
    <cellStyle name="Totale 3 4 5 5 2 2 2" xfId="28845"/>
    <cellStyle name="Totale 3 4 5 5 2 2 2 2" xfId="40521"/>
    <cellStyle name="Totale 3 4 5 5 2 3" xfId="14421"/>
    <cellStyle name="Totale 3 4 5 5 2 3 2" xfId="25847"/>
    <cellStyle name="Totale 3 4 5 5 2 3 2 2" xfId="37523"/>
    <cellStyle name="Totale 3 4 5 5 3" xfId="8729"/>
    <cellStyle name="Totale 3 4 5 5 3 2" xfId="20019"/>
    <cellStyle name="Totale 3 4 5 5 3 2 2" xfId="31445"/>
    <cellStyle name="Totale 3 4 5 5 3 2 2 2" xfId="43121"/>
    <cellStyle name="Totale 3 4 5 5 4" xfId="12028"/>
    <cellStyle name="Totale 3 4 5 5 4 2" xfId="23480"/>
    <cellStyle name="Totale 3 4 5 5 4 2 2" xfId="35156"/>
    <cellStyle name="Totale 3 4 5 6" xfId="3233"/>
    <cellStyle name="Totale 3 4 5 6 2" xfId="6553"/>
    <cellStyle name="Totale 3 4 5 6 2 2" xfId="17949"/>
    <cellStyle name="Totale 3 4 5 6 2 2 2" xfId="29375"/>
    <cellStyle name="Totale 3 4 5 6 2 2 2 2" xfId="41051"/>
    <cellStyle name="Totale 3 4 5 6 2 3" xfId="14954"/>
    <cellStyle name="Totale 3 4 5 6 2 3 2" xfId="26380"/>
    <cellStyle name="Totale 3 4 5 6 2 3 2 2" xfId="38056"/>
    <cellStyle name="Totale 3 4 5 6 3" xfId="9122"/>
    <cellStyle name="Totale 3 4 5 6 3 2" xfId="20411"/>
    <cellStyle name="Totale 3 4 5 6 3 2 2" xfId="31837"/>
    <cellStyle name="Totale 3 4 5 6 3 2 2 2" xfId="43513"/>
    <cellStyle name="Totale 3 4 5 6 4" xfId="9376"/>
    <cellStyle name="Totale 3 4 5 6 4 2" xfId="20828"/>
    <cellStyle name="Totale 3 4 5 6 4 2 2" xfId="32504"/>
    <cellStyle name="Totale 3 4 5 7" xfId="3374"/>
    <cellStyle name="Totale 3 4 5 7 2" xfId="6688"/>
    <cellStyle name="Totale 3 4 5 7 2 2" xfId="18079"/>
    <cellStyle name="Totale 3 4 5 7 2 2 2" xfId="29505"/>
    <cellStyle name="Totale 3 4 5 7 2 2 2 2" xfId="41181"/>
    <cellStyle name="Totale 3 4 5 7 2 3" xfId="15085"/>
    <cellStyle name="Totale 3 4 5 7 2 3 2" xfId="26511"/>
    <cellStyle name="Totale 3 4 5 7 2 3 2 2" xfId="38187"/>
    <cellStyle name="Totale 3 4 5 7 3" xfId="9223"/>
    <cellStyle name="Totale 3 4 5 7 3 2" xfId="20675"/>
    <cellStyle name="Totale 3 4 5 7 3 2 2" xfId="32351"/>
    <cellStyle name="Totale 3 4 5 8" xfId="3839"/>
    <cellStyle name="Totale 3 4 5 8 2" xfId="15427"/>
    <cellStyle name="Totale 3 4 5 8 2 2" xfId="26853"/>
    <cellStyle name="Totale 3 4 5 8 2 2 2" xfId="38529"/>
    <cellStyle name="Totale 3 4 5 8 3" xfId="12414"/>
    <cellStyle name="Totale 3 4 5 8 3 2" xfId="23841"/>
    <cellStyle name="Totale 3 4 5 8 3 2 2" xfId="35517"/>
    <cellStyle name="Totale 3 4 5 9" xfId="9735"/>
    <cellStyle name="Totale 3 4 5 9 2" xfId="21187"/>
    <cellStyle name="Totale 3 4 5 9 2 2" xfId="32863"/>
    <cellStyle name="Totale 3 4 6" xfId="911"/>
    <cellStyle name="Totale 3 4 6 2" xfId="4270"/>
    <cellStyle name="Totale 3 4 6 2 2" xfId="15824"/>
    <cellStyle name="Totale 3 4 6 2 2 2" xfId="27250"/>
    <cellStyle name="Totale 3 4 6 2 2 2 2" xfId="38926"/>
    <cellStyle name="Totale 3 4 6 2 3" xfId="12814"/>
    <cellStyle name="Totale 3 4 6 2 3 2" xfId="24241"/>
    <cellStyle name="Totale 3 4 6 2 3 2 2" xfId="35917"/>
    <cellStyle name="Totale 3 4 6 3" xfId="7110"/>
    <cellStyle name="Totale 3 4 6 3 2" xfId="18424"/>
    <cellStyle name="Totale 3 4 6 3 2 2" xfId="29850"/>
    <cellStyle name="Totale 3 4 6 3 2 2 2" xfId="41526"/>
    <cellStyle name="Totale 3 4 6 4" xfId="10211"/>
    <cellStyle name="Totale 3 4 6 4 2" xfId="21663"/>
    <cellStyle name="Totale 3 4 6 4 2 2" xfId="33339"/>
    <cellStyle name="Totale 3 4 7" xfId="1285"/>
    <cellStyle name="Totale 3 4 7 2" xfId="4629"/>
    <cellStyle name="Totale 3 4 7 2 2" xfId="16156"/>
    <cellStyle name="Totale 3 4 7 2 2 2" xfId="27582"/>
    <cellStyle name="Totale 3 4 7 2 2 2 2" xfId="39258"/>
    <cellStyle name="Totale 3 4 7 2 3" xfId="13148"/>
    <cellStyle name="Totale 3 4 7 2 3 2" xfId="24575"/>
    <cellStyle name="Totale 3 4 7 2 3 2 2" xfId="36251"/>
    <cellStyle name="Totale 3 4 7 3" xfId="7454"/>
    <cellStyle name="Totale 3 4 7 3 2" xfId="18756"/>
    <cellStyle name="Totale 3 4 7 3 2 2" xfId="30182"/>
    <cellStyle name="Totale 3 4 7 3 2 2 2" xfId="41858"/>
    <cellStyle name="Totale 3 4 7 4" xfId="10785"/>
    <cellStyle name="Totale 3 4 7 4 2" xfId="22237"/>
    <cellStyle name="Totale 3 4 7 4 2 2" xfId="33913"/>
    <cellStyle name="Totale 3 4 8" xfId="613"/>
    <cellStyle name="Totale 3 4 8 2" xfId="3976"/>
    <cellStyle name="Totale 3 4 8 2 2" xfId="15558"/>
    <cellStyle name="Totale 3 4 8 2 2 2" xfId="26984"/>
    <cellStyle name="Totale 3 4 8 2 2 2 2" xfId="38660"/>
    <cellStyle name="Totale 3 4 8 2 3" xfId="12546"/>
    <cellStyle name="Totale 3 4 8 2 3 2" xfId="23973"/>
    <cellStyle name="Totale 3 4 8 2 3 2 2" xfId="35649"/>
    <cellStyle name="Totale 3 4 8 3" xfId="6842"/>
    <cellStyle name="Totale 3 4 8 3 2" xfId="18157"/>
    <cellStyle name="Totale 3 4 8 3 2 2" xfId="29583"/>
    <cellStyle name="Totale 3 4 8 3 2 2 2" xfId="41259"/>
    <cellStyle name="Totale 3 4 8 4" xfId="11863"/>
    <cellStyle name="Totale 3 4 8 4 2" xfId="23315"/>
    <cellStyle name="Totale 3 4 8 4 2 2" xfId="34991"/>
    <cellStyle name="Totale 3 4 9" xfId="1775"/>
    <cellStyle name="Totale 3 4 9 2" xfId="5099"/>
    <cellStyle name="Totale 3 4 9 2 2" xfId="16583"/>
    <cellStyle name="Totale 3 4 9 2 2 2" xfId="28009"/>
    <cellStyle name="Totale 3 4 9 2 2 2 2" xfId="39685"/>
    <cellStyle name="Totale 3 4 9 2 3" xfId="13576"/>
    <cellStyle name="Totale 3 4 9 2 3 2" xfId="25003"/>
    <cellStyle name="Totale 3 4 9 2 3 2 2" xfId="36679"/>
    <cellStyle name="Totale 3 4 9 3" xfId="7893"/>
    <cellStyle name="Totale 3 4 9 3 2" xfId="19183"/>
    <cellStyle name="Totale 3 4 9 3 2 2" xfId="30609"/>
    <cellStyle name="Totale 3 4 9 3 2 2 2" xfId="42285"/>
    <cellStyle name="Totale 3 4 9 4" xfId="11209"/>
    <cellStyle name="Totale 3 4 9 4 2" xfId="22661"/>
    <cellStyle name="Totale 3 4 9 4 2 2" xfId="34337"/>
    <cellStyle name="Totale 3 5" xfId="97"/>
    <cellStyle name="Totale 3 5 10" xfId="2710"/>
    <cellStyle name="Totale 3 5 10 2" xfId="6033"/>
    <cellStyle name="Totale 3 5 10 2 2" xfId="17442"/>
    <cellStyle name="Totale 3 5 10 2 2 2" xfId="28868"/>
    <cellStyle name="Totale 3 5 10 2 2 2 2" xfId="40544"/>
    <cellStyle name="Totale 3 5 10 2 3" xfId="14444"/>
    <cellStyle name="Totale 3 5 10 2 3 2" xfId="25870"/>
    <cellStyle name="Totale 3 5 10 2 3 2 2" xfId="37546"/>
    <cellStyle name="Totale 3 5 10 3" xfId="8752"/>
    <cellStyle name="Totale 3 5 10 3 2" xfId="20042"/>
    <cellStyle name="Totale 3 5 10 3 2 2" xfId="31468"/>
    <cellStyle name="Totale 3 5 10 3 2 2 2" xfId="43144"/>
    <cellStyle name="Totale 3 5 10 4" xfId="10612"/>
    <cellStyle name="Totale 3 5 10 4 2" xfId="22064"/>
    <cellStyle name="Totale 3 5 10 4 2 2" xfId="33740"/>
    <cellStyle name="Totale 3 5 11" xfId="2904"/>
    <cellStyle name="Totale 3 5 11 2" xfId="6225"/>
    <cellStyle name="Totale 3 5 11 2 2" xfId="17628"/>
    <cellStyle name="Totale 3 5 11 2 2 2" xfId="29054"/>
    <cellStyle name="Totale 3 5 11 2 2 2 2" xfId="40730"/>
    <cellStyle name="Totale 3 5 11 2 3" xfId="14630"/>
    <cellStyle name="Totale 3 5 11 2 3 2" xfId="26056"/>
    <cellStyle name="Totale 3 5 11 2 3 2 2" xfId="37732"/>
    <cellStyle name="Totale 3 5 11 3" xfId="8937"/>
    <cellStyle name="Totale 3 5 11 3 2" xfId="20227"/>
    <cellStyle name="Totale 3 5 11 3 2 2" xfId="31653"/>
    <cellStyle name="Totale 3 5 11 3 2 2 2" xfId="43329"/>
    <cellStyle name="Totale 3 5 11 4" xfId="11169"/>
    <cellStyle name="Totale 3 5 11 4 2" xfId="22621"/>
    <cellStyle name="Totale 3 5 11 4 2 2" xfId="34297"/>
    <cellStyle name="Totale 3 5 12" xfId="3515"/>
    <cellStyle name="Totale 3 5 12 2" xfId="15123"/>
    <cellStyle name="Totale 3 5 12 2 2" xfId="26549"/>
    <cellStyle name="Totale 3 5 12 2 2 2" xfId="38225"/>
    <cellStyle name="Totale 3 5 12 3" xfId="12110"/>
    <cellStyle name="Totale 3 5 12 3 2" xfId="23537"/>
    <cellStyle name="Totale 3 5 12 3 2 2" xfId="35213"/>
    <cellStyle name="Totale 3 5 2" xfId="264"/>
    <cellStyle name="Totale 3 5 2 10" xfId="3652"/>
    <cellStyle name="Totale 3 5 2 10 2" xfId="15241"/>
    <cellStyle name="Totale 3 5 2 10 2 2" xfId="26667"/>
    <cellStyle name="Totale 3 5 2 10 2 2 2" xfId="38343"/>
    <cellStyle name="Totale 3 5 2 10 3" xfId="12228"/>
    <cellStyle name="Totale 3 5 2 10 3 2" xfId="23655"/>
    <cellStyle name="Totale 3 5 2 10 3 2 2" xfId="35331"/>
    <cellStyle name="Totale 3 5 2 11" xfId="10193"/>
    <cellStyle name="Totale 3 5 2 11 2" xfId="21645"/>
    <cellStyle name="Totale 3 5 2 11 2 2" xfId="33321"/>
    <cellStyle name="Totale 3 5 2 2" xfId="1012"/>
    <cellStyle name="Totale 3 5 2 2 2" xfId="4369"/>
    <cellStyle name="Totale 3 5 2 2 2 2" xfId="15904"/>
    <cellStyle name="Totale 3 5 2 2 2 2 2" xfId="27330"/>
    <cellStyle name="Totale 3 5 2 2 2 2 2 2" xfId="39006"/>
    <cellStyle name="Totale 3 5 2 2 2 3" xfId="12894"/>
    <cellStyle name="Totale 3 5 2 2 2 3 2" xfId="24321"/>
    <cellStyle name="Totale 3 5 2 2 2 3 2 2" xfId="35997"/>
    <cellStyle name="Totale 3 5 2 2 3" xfId="7190"/>
    <cellStyle name="Totale 3 5 2 2 3 2" xfId="18504"/>
    <cellStyle name="Totale 3 5 2 2 3 2 2" xfId="29930"/>
    <cellStyle name="Totale 3 5 2 2 3 2 2 2" xfId="41606"/>
    <cellStyle name="Totale 3 5 2 2 4" xfId="9408"/>
    <cellStyle name="Totale 3 5 2 2 4 2" xfId="20860"/>
    <cellStyle name="Totale 3 5 2 2 4 2 2" xfId="32536"/>
    <cellStyle name="Totale 3 5 2 3" xfId="1376"/>
    <cellStyle name="Totale 3 5 2 3 2" xfId="4708"/>
    <cellStyle name="Totale 3 5 2 3 2 2" xfId="16235"/>
    <cellStyle name="Totale 3 5 2 3 2 2 2" xfId="27661"/>
    <cellStyle name="Totale 3 5 2 3 2 2 2 2" xfId="39337"/>
    <cellStyle name="Totale 3 5 2 3 2 3" xfId="13227"/>
    <cellStyle name="Totale 3 5 2 3 2 3 2" xfId="24654"/>
    <cellStyle name="Totale 3 5 2 3 2 3 2 2" xfId="36330"/>
    <cellStyle name="Totale 3 5 2 3 3" xfId="7545"/>
    <cellStyle name="Totale 3 5 2 3 3 2" xfId="18835"/>
    <cellStyle name="Totale 3 5 2 3 3 2 2" xfId="30261"/>
    <cellStyle name="Totale 3 5 2 3 3 2 2 2" xfId="41937"/>
    <cellStyle name="Totale 3 5 2 3 4" xfId="10836"/>
    <cellStyle name="Totale 3 5 2 3 4 2" xfId="22288"/>
    <cellStyle name="Totale 3 5 2 3 4 2 2" xfId="33964"/>
    <cellStyle name="Totale 3 5 2 4" xfId="1572"/>
    <cellStyle name="Totale 3 5 2 4 2" xfId="4902"/>
    <cellStyle name="Totale 3 5 2 4 2 2" xfId="16428"/>
    <cellStyle name="Totale 3 5 2 4 2 2 2" xfId="27854"/>
    <cellStyle name="Totale 3 5 2 4 2 2 2 2" xfId="39530"/>
    <cellStyle name="Totale 3 5 2 4 2 3" xfId="13420"/>
    <cellStyle name="Totale 3 5 2 4 2 3 2" xfId="24847"/>
    <cellStyle name="Totale 3 5 2 4 2 3 2 2" xfId="36523"/>
    <cellStyle name="Totale 3 5 2 4 3" xfId="7738"/>
    <cellStyle name="Totale 3 5 2 4 3 2" xfId="19028"/>
    <cellStyle name="Totale 3 5 2 4 3 2 2" xfId="30454"/>
    <cellStyle name="Totale 3 5 2 4 3 2 2 2" xfId="42130"/>
    <cellStyle name="Totale 3 5 2 4 4" xfId="11874"/>
    <cellStyle name="Totale 3 5 2 4 4 2" xfId="23326"/>
    <cellStyle name="Totale 3 5 2 4 4 2 2" xfId="35002"/>
    <cellStyle name="Totale 3 5 2 5" xfId="692"/>
    <cellStyle name="Totale 3 5 2 5 2" xfId="4055"/>
    <cellStyle name="Totale 3 5 2 5 2 2" xfId="15637"/>
    <cellStyle name="Totale 3 5 2 5 2 2 2" xfId="27063"/>
    <cellStyle name="Totale 3 5 2 5 2 2 2 2" xfId="38739"/>
    <cellStyle name="Totale 3 5 2 5 2 3" xfId="12625"/>
    <cellStyle name="Totale 3 5 2 5 2 3 2" xfId="24052"/>
    <cellStyle name="Totale 3 5 2 5 2 3 2 2" xfId="35728"/>
    <cellStyle name="Totale 3 5 2 5 3" xfId="6921"/>
    <cellStyle name="Totale 3 5 2 5 3 2" xfId="18236"/>
    <cellStyle name="Totale 3 5 2 5 3 2 2" xfId="29662"/>
    <cellStyle name="Totale 3 5 2 5 3 2 2 2" xfId="41338"/>
    <cellStyle name="Totale 3 5 2 5 4" xfId="10616"/>
    <cellStyle name="Totale 3 5 2 5 4 2" xfId="22068"/>
    <cellStyle name="Totale 3 5 2 5 4 2 2" xfId="33744"/>
    <cellStyle name="Totale 3 5 2 6" xfId="1964"/>
    <cellStyle name="Totale 3 5 2 6 2" xfId="5287"/>
    <cellStyle name="Totale 3 5 2 6 2 2" xfId="16724"/>
    <cellStyle name="Totale 3 5 2 6 2 2 2" xfId="28150"/>
    <cellStyle name="Totale 3 5 2 6 2 2 2 2" xfId="39826"/>
    <cellStyle name="Totale 3 5 2 6 2 3" xfId="13719"/>
    <cellStyle name="Totale 3 5 2 6 2 3 2" xfId="25145"/>
    <cellStyle name="Totale 3 5 2 6 2 3 2 2" xfId="36821"/>
    <cellStyle name="Totale 3 5 2 6 3" xfId="8034"/>
    <cellStyle name="Totale 3 5 2 6 3 2" xfId="19324"/>
    <cellStyle name="Totale 3 5 2 6 3 2 2" xfId="30750"/>
    <cellStyle name="Totale 3 5 2 6 3 2 2 2" xfId="42426"/>
    <cellStyle name="Totale 3 5 2 6 4" xfId="10689"/>
    <cellStyle name="Totale 3 5 2 6 4 2" xfId="22141"/>
    <cellStyle name="Totale 3 5 2 6 4 2 2" xfId="33817"/>
    <cellStyle name="Totale 3 5 2 7" xfId="2338"/>
    <cellStyle name="Totale 3 5 2 7 2" xfId="5661"/>
    <cellStyle name="Totale 3 5 2 7 2 2" xfId="17085"/>
    <cellStyle name="Totale 3 5 2 7 2 2 2" xfId="28511"/>
    <cellStyle name="Totale 3 5 2 7 2 2 2 2" xfId="40187"/>
    <cellStyle name="Totale 3 5 2 7 2 3" xfId="14084"/>
    <cellStyle name="Totale 3 5 2 7 2 3 2" xfId="25510"/>
    <cellStyle name="Totale 3 5 2 7 2 3 2 2" xfId="37186"/>
    <cellStyle name="Totale 3 5 2 7 3" xfId="8395"/>
    <cellStyle name="Totale 3 5 2 7 3 2" xfId="19685"/>
    <cellStyle name="Totale 3 5 2 7 3 2 2" xfId="31111"/>
    <cellStyle name="Totale 3 5 2 7 3 2 2 2" xfId="42787"/>
    <cellStyle name="Totale 3 5 2 7 4" xfId="11976"/>
    <cellStyle name="Totale 3 5 2 7 4 2" xfId="23428"/>
    <cellStyle name="Totale 3 5 2 7 4 2 2" xfId="35104"/>
    <cellStyle name="Totale 3 5 2 8" xfId="1890"/>
    <cellStyle name="Totale 3 5 2 8 2" xfId="5214"/>
    <cellStyle name="Totale 3 5 2 8 2 2" xfId="16653"/>
    <cellStyle name="Totale 3 5 2 8 2 2 2" xfId="28079"/>
    <cellStyle name="Totale 3 5 2 8 2 2 2 2" xfId="39755"/>
    <cellStyle name="Totale 3 5 2 8 2 3" xfId="13648"/>
    <cellStyle name="Totale 3 5 2 8 2 3 2" xfId="25074"/>
    <cellStyle name="Totale 3 5 2 8 2 3 2 2" xfId="36750"/>
    <cellStyle name="Totale 3 5 2 8 3" xfId="7963"/>
    <cellStyle name="Totale 3 5 2 8 3 2" xfId="19253"/>
    <cellStyle name="Totale 3 5 2 8 3 2 2" xfId="30679"/>
    <cellStyle name="Totale 3 5 2 8 3 2 2 2" xfId="42355"/>
    <cellStyle name="Totale 3 5 2 8 4" xfId="11551"/>
    <cellStyle name="Totale 3 5 2 8 4 2" xfId="23003"/>
    <cellStyle name="Totale 3 5 2 8 4 2 2" xfId="34679"/>
    <cellStyle name="Totale 3 5 2 9" xfId="3047"/>
    <cellStyle name="Totale 3 5 2 9 2" xfId="6367"/>
    <cellStyle name="Totale 3 5 2 9 2 2" xfId="17763"/>
    <cellStyle name="Totale 3 5 2 9 2 2 2" xfId="29189"/>
    <cellStyle name="Totale 3 5 2 9 2 2 2 2" xfId="40865"/>
    <cellStyle name="Totale 3 5 2 9 2 3" xfId="14768"/>
    <cellStyle name="Totale 3 5 2 9 2 3 2" xfId="26194"/>
    <cellStyle name="Totale 3 5 2 9 2 3 2 2" xfId="37870"/>
    <cellStyle name="Totale 3 5 2 9 3" xfId="11683"/>
    <cellStyle name="Totale 3 5 2 9 3 2" xfId="23135"/>
    <cellStyle name="Totale 3 5 2 9 3 2 2" xfId="34811"/>
    <cellStyle name="Totale 3 5 3" xfId="341"/>
    <cellStyle name="Totale 3 5 3 10" xfId="3729"/>
    <cellStyle name="Totale 3 5 3 10 2" xfId="15318"/>
    <cellStyle name="Totale 3 5 3 10 2 2" xfId="26744"/>
    <cellStyle name="Totale 3 5 3 10 2 2 2" xfId="38420"/>
    <cellStyle name="Totale 3 5 3 10 3" xfId="12305"/>
    <cellStyle name="Totale 3 5 3 10 3 2" xfId="23732"/>
    <cellStyle name="Totale 3 5 3 10 3 2 2" xfId="35408"/>
    <cellStyle name="Totale 3 5 3 2" xfId="530"/>
    <cellStyle name="Totale 3 5 3 2 2" xfId="1214"/>
    <cellStyle name="Totale 3 5 3 2 2 2" xfId="4571"/>
    <cellStyle name="Totale 3 5 3 2 2 2 2" xfId="16105"/>
    <cellStyle name="Totale 3 5 3 2 2 2 2 2" xfId="27531"/>
    <cellStyle name="Totale 3 5 3 2 2 2 2 2 2" xfId="39207"/>
    <cellStyle name="Totale 3 5 3 2 2 2 3" xfId="13095"/>
    <cellStyle name="Totale 3 5 3 2 2 2 3 2" xfId="24522"/>
    <cellStyle name="Totale 3 5 3 2 2 2 3 2 2" xfId="36198"/>
    <cellStyle name="Totale 3 5 3 2 2 3" xfId="7391"/>
    <cellStyle name="Totale 3 5 3 2 2 3 2" xfId="18705"/>
    <cellStyle name="Totale 3 5 3 2 2 3 2 2" xfId="30131"/>
    <cellStyle name="Totale 3 5 3 2 2 3 2 2 2" xfId="41807"/>
    <cellStyle name="Totale 3 5 3 2 2 4" xfId="11120"/>
    <cellStyle name="Totale 3 5 3 2 2 4 2" xfId="22572"/>
    <cellStyle name="Totale 3 5 3 2 2 4 2 2" xfId="34248"/>
    <cellStyle name="Totale 3 5 3 2 3" xfId="2230"/>
    <cellStyle name="Totale 3 5 3 2 3 2" xfId="5553"/>
    <cellStyle name="Totale 3 5 3 2 3 2 2" xfId="16989"/>
    <cellStyle name="Totale 3 5 3 2 3 2 2 2" xfId="28415"/>
    <cellStyle name="Totale 3 5 3 2 3 2 2 2 2" xfId="40091"/>
    <cellStyle name="Totale 3 5 3 2 3 2 3" xfId="13984"/>
    <cellStyle name="Totale 3 5 3 2 3 2 3 2" xfId="25410"/>
    <cellStyle name="Totale 3 5 3 2 3 2 3 2 2" xfId="37086"/>
    <cellStyle name="Totale 3 5 3 2 3 3" xfId="8299"/>
    <cellStyle name="Totale 3 5 3 2 3 3 2" xfId="19589"/>
    <cellStyle name="Totale 3 5 3 2 3 3 2 2" xfId="31015"/>
    <cellStyle name="Totale 3 5 3 2 3 3 2 2 2" xfId="42691"/>
    <cellStyle name="Totale 3 5 3 2 3 4" xfId="9793"/>
    <cellStyle name="Totale 3 5 3 2 3 4 2" xfId="21245"/>
    <cellStyle name="Totale 3 5 3 2 3 4 2 2" xfId="32921"/>
    <cellStyle name="Totale 3 5 3 2 4" xfId="2604"/>
    <cellStyle name="Totale 3 5 3 2 4 2" xfId="5927"/>
    <cellStyle name="Totale 3 5 3 2 4 2 2" xfId="17351"/>
    <cellStyle name="Totale 3 5 3 2 4 2 2 2" xfId="28777"/>
    <cellStyle name="Totale 3 5 3 2 4 2 2 2 2" xfId="40453"/>
    <cellStyle name="Totale 3 5 3 2 4 2 3" xfId="14350"/>
    <cellStyle name="Totale 3 5 3 2 4 2 3 2" xfId="25776"/>
    <cellStyle name="Totale 3 5 3 2 4 2 3 2 2" xfId="37452"/>
    <cellStyle name="Totale 3 5 3 2 4 3" xfId="8661"/>
    <cellStyle name="Totale 3 5 3 2 4 3 2" xfId="19951"/>
    <cellStyle name="Totale 3 5 3 2 4 3 2 2" xfId="31377"/>
    <cellStyle name="Totale 3 5 3 2 4 3 2 2 2" xfId="43053"/>
    <cellStyle name="Totale 3 5 3 2 4 4" xfId="9431"/>
    <cellStyle name="Totale 3 5 3 2 4 4 2" xfId="20883"/>
    <cellStyle name="Totale 3 5 3 2 4 4 2 2" xfId="32559"/>
    <cellStyle name="Totale 3 5 3 2 5" xfId="2300"/>
    <cellStyle name="Totale 3 5 3 2 5 2" xfId="5623"/>
    <cellStyle name="Totale 3 5 3 2 5 2 2" xfId="17047"/>
    <cellStyle name="Totale 3 5 3 2 5 2 2 2" xfId="28473"/>
    <cellStyle name="Totale 3 5 3 2 5 2 2 2 2" xfId="40149"/>
    <cellStyle name="Totale 3 5 3 2 5 2 3" xfId="14046"/>
    <cellStyle name="Totale 3 5 3 2 5 2 3 2" xfId="25472"/>
    <cellStyle name="Totale 3 5 3 2 5 2 3 2 2" xfId="37148"/>
    <cellStyle name="Totale 3 5 3 2 5 3" xfId="8357"/>
    <cellStyle name="Totale 3 5 3 2 5 3 2" xfId="19647"/>
    <cellStyle name="Totale 3 5 3 2 5 3 2 2" xfId="31073"/>
    <cellStyle name="Totale 3 5 3 2 5 3 2 2 2" xfId="42749"/>
    <cellStyle name="Totale 3 5 3 2 5 4" xfId="9490"/>
    <cellStyle name="Totale 3 5 3 2 5 4 2" xfId="20942"/>
    <cellStyle name="Totale 3 5 3 2 5 4 2 2" xfId="32618"/>
    <cellStyle name="Totale 3 5 3 2 6" xfId="3312"/>
    <cellStyle name="Totale 3 5 3 2 6 2" xfId="6632"/>
    <cellStyle name="Totale 3 5 3 2 6 2 2" xfId="18028"/>
    <cellStyle name="Totale 3 5 3 2 6 2 2 2" xfId="29454"/>
    <cellStyle name="Totale 3 5 3 2 6 2 2 2 2" xfId="41130"/>
    <cellStyle name="Totale 3 5 3 2 6 2 3" xfId="15033"/>
    <cellStyle name="Totale 3 5 3 2 6 2 3 2" xfId="26459"/>
    <cellStyle name="Totale 3 5 3 2 6 2 3 2 2" xfId="38135"/>
    <cellStyle name="Totale 3 5 3 2 6 3" xfId="10597"/>
    <cellStyle name="Totale 3 5 3 2 6 3 2" xfId="22049"/>
    <cellStyle name="Totale 3 5 3 2 6 3 2 2" xfId="33725"/>
    <cellStyle name="Totale 3 5 3 2 7" xfId="3918"/>
    <cellStyle name="Totale 3 5 3 2 7 2" xfId="15506"/>
    <cellStyle name="Totale 3 5 3 2 7 2 2" xfId="26932"/>
    <cellStyle name="Totale 3 5 3 2 7 2 2 2" xfId="38608"/>
    <cellStyle name="Totale 3 5 3 2 7 3" xfId="12493"/>
    <cellStyle name="Totale 3 5 3 2 7 3 2" xfId="23920"/>
    <cellStyle name="Totale 3 5 3 2 7 3 2 2" xfId="35596"/>
    <cellStyle name="Totale 3 5 3 2 8" xfId="10286"/>
    <cellStyle name="Totale 3 5 3 2 8 2" xfId="21738"/>
    <cellStyle name="Totale 3 5 3 2 8 2 2" xfId="33414"/>
    <cellStyle name="Totale 3 5 3 3" xfId="1085"/>
    <cellStyle name="Totale 3 5 3 3 2" xfId="4442"/>
    <cellStyle name="Totale 3 5 3 3 2 2" xfId="15977"/>
    <cellStyle name="Totale 3 5 3 3 2 2 2" xfId="27403"/>
    <cellStyle name="Totale 3 5 3 3 2 2 2 2" xfId="39079"/>
    <cellStyle name="Totale 3 5 3 3 2 3" xfId="12967"/>
    <cellStyle name="Totale 3 5 3 3 2 3 2" xfId="24394"/>
    <cellStyle name="Totale 3 5 3 3 2 3 2 2" xfId="36070"/>
    <cellStyle name="Totale 3 5 3 3 3" xfId="7263"/>
    <cellStyle name="Totale 3 5 3 3 3 2" xfId="18577"/>
    <cellStyle name="Totale 3 5 3 3 3 2 2" xfId="30003"/>
    <cellStyle name="Totale 3 5 3 3 3 2 2 2" xfId="41679"/>
    <cellStyle name="Totale 3 5 3 3 4" xfId="10388"/>
    <cellStyle name="Totale 3 5 3 3 4 2" xfId="21840"/>
    <cellStyle name="Totale 3 5 3 3 4 2 2" xfId="33516"/>
    <cellStyle name="Totale 3 5 3 4" xfId="1453"/>
    <cellStyle name="Totale 3 5 3 4 2" xfId="4785"/>
    <cellStyle name="Totale 3 5 3 4 2 2" xfId="16312"/>
    <cellStyle name="Totale 3 5 3 4 2 2 2" xfId="27738"/>
    <cellStyle name="Totale 3 5 3 4 2 2 2 2" xfId="39414"/>
    <cellStyle name="Totale 3 5 3 4 2 3" xfId="13304"/>
    <cellStyle name="Totale 3 5 3 4 2 3 2" xfId="24731"/>
    <cellStyle name="Totale 3 5 3 4 2 3 2 2" xfId="36407"/>
    <cellStyle name="Totale 3 5 3 4 3" xfId="7622"/>
    <cellStyle name="Totale 3 5 3 4 3 2" xfId="18912"/>
    <cellStyle name="Totale 3 5 3 4 3 2 2" xfId="30338"/>
    <cellStyle name="Totale 3 5 3 4 3 2 2 2" xfId="42014"/>
    <cellStyle name="Totale 3 5 3 4 4" xfId="9827"/>
    <cellStyle name="Totale 3 5 3 4 4 2" xfId="21279"/>
    <cellStyle name="Totale 3 5 3 4 4 2 2" xfId="32955"/>
    <cellStyle name="Totale 3 5 3 5" xfId="769"/>
    <cellStyle name="Totale 3 5 3 5 2" xfId="4132"/>
    <cellStyle name="Totale 3 5 3 5 2 2" xfId="15714"/>
    <cellStyle name="Totale 3 5 3 5 2 2 2" xfId="27140"/>
    <cellStyle name="Totale 3 5 3 5 2 2 2 2" xfId="38816"/>
    <cellStyle name="Totale 3 5 3 5 2 3" xfId="12702"/>
    <cellStyle name="Totale 3 5 3 5 2 3 2" xfId="24129"/>
    <cellStyle name="Totale 3 5 3 5 2 3 2 2" xfId="35805"/>
    <cellStyle name="Totale 3 5 3 5 3" xfId="6998"/>
    <cellStyle name="Totale 3 5 3 5 3 2" xfId="18313"/>
    <cellStyle name="Totale 3 5 3 5 3 2 2" xfId="29739"/>
    <cellStyle name="Totale 3 5 3 5 3 2 2 2" xfId="41415"/>
    <cellStyle name="Totale 3 5 3 5 4" xfId="9455"/>
    <cellStyle name="Totale 3 5 3 5 4 2" xfId="20907"/>
    <cellStyle name="Totale 3 5 3 5 4 2 2" xfId="32583"/>
    <cellStyle name="Totale 3 5 3 6" xfId="2041"/>
    <cellStyle name="Totale 3 5 3 6 2" xfId="5364"/>
    <cellStyle name="Totale 3 5 3 6 2 2" xfId="16801"/>
    <cellStyle name="Totale 3 5 3 6 2 2 2" xfId="28227"/>
    <cellStyle name="Totale 3 5 3 6 2 2 2 2" xfId="39903"/>
    <cellStyle name="Totale 3 5 3 6 2 3" xfId="13796"/>
    <cellStyle name="Totale 3 5 3 6 2 3 2" xfId="25222"/>
    <cellStyle name="Totale 3 5 3 6 2 3 2 2" xfId="36898"/>
    <cellStyle name="Totale 3 5 3 6 3" xfId="8111"/>
    <cellStyle name="Totale 3 5 3 6 3 2" xfId="19401"/>
    <cellStyle name="Totale 3 5 3 6 3 2 2" xfId="30827"/>
    <cellStyle name="Totale 3 5 3 6 3 2 2 2" xfId="42503"/>
    <cellStyle name="Totale 3 5 3 6 4" xfId="10992"/>
    <cellStyle name="Totale 3 5 3 6 4 2" xfId="22444"/>
    <cellStyle name="Totale 3 5 3 6 4 2 2" xfId="34120"/>
    <cellStyle name="Totale 3 5 3 7" xfId="2415"/>
    <cellStyle name="Totale 3 5 3 7 2" xfId="5738"/>
    <cellStyle name="Totale 3 5 3 7 2 2" xfId="17162"/>
    <cellStyle name="Totale 3 5 3 7 2 2 2" xfId="28588"/>
    <cellStyle name="Totale 3 5 3 7 2 2 2 2" xfId="40264"/>
    <cellStyle name="Totale 3 5 3 7 2 3" xfId="14161"/>
    <cellStyle name="Totale 3 5 3 7 2 3 2" xfId="25587"/>
    <cellStyle name="Totale 3 5 3 7 2 3 2 2" xfId="37263"/>
    <cellStyle name="Totale 3 5 3 7 3" xfId="8472"/>
    <cellStyle name="Totale 3 5 3 7 3 2" xfId="19762"/>
    <cellStyle name="Totale 3 5 3 7 3 2 2" xfId="31188"/>
    <cellStyle name="Totale 3 5 3 7 3 2 2 2" xfId="42864"/>
    <cellStyle name="Totale 3 5 3 7 4" xfId="11265"/>
    <cellStyle name="Totale 3 5 3 7 4 2" xfId="22717"/>
    <cellStyle name="Totale 3 5 3 7 4 2 2" xfId="34393"/>
    <cellStyle name="Totale 3 5 3 8" xfId="1826"/>
    <cellStyle name="Totale 3 5 3 8 2" xfId="5150"/>
    <cellStyle name="Totale 3 5 3 8 2 2" xfId="16611"/>
    <cellStyle name="Totale 3 5 3 8 2 2 2" xfId="28037"/>
    <cellStyle name="Totale 3 5 3 8 2 2 2 2" xfId="39713"/>
    <cellStyle name="Totale 3 5 3 8 2 3" xfId="13606"/>
    <cellStyle name="Totale 3 5 3 8 2 3 2" xfId="25032"/>
    <cellStyle name="Totale 3 5 3 8 2 3 2 2" xfId="36708"/>
    <cellStyle name="Totale 3 5 3 8 3" xfId="7921"/>
    <cellStyle name="Totale 3 5 3 8 3 2" xfId="19211"/>
    <cellStyle name="Totale 3 5 3 8 3 2 2" xfId="30637"/>
    <cellStyle name="Totale 3 5 3 8 3 2 2 2" xfId="42313"/>
    <cellStyle name="Totale 3 5 3 8 4" xfId="10728"/>
    <cellStyle name="Totale 3 5 3 8 4 2" xfId="22180"/>
    <cellStyle name="Totale 3 5 3 8 4 2 2" xfId="33856"/>
    <cellStyle name="Totale 3 5 3 9" xfId="3124"/>
    <cellStyle name="Totale 3 5 3 9 2" xfId="6444"/>
    <cellStyle name="Totale 3 5 3 9 2 2" xfId="17840"/>
    <cellStyle name="Totale 3 5 3 9 2 2 2" xfId="29266"/>
    <cellStyle name="Totale 3 5 3 9 2 2 2 2" xfId="40942"/>
    <cellStyle name="Totale 3 5 3 9 2 3" xfId="14845"/>
    <cellStyle name="Totale 3 5 3 9 2 3 2" xfId="26271"/>
    <cellStyle name="Totale 3 5 3 9 2 3 2 2" xfId="37947"/>
    <cellStyle name="Totale 3 5 3 9 3" xfId="9072"/>
    <cellStyle name="Totale 3 5 3 9 3 2" xfId="20362"/>
    <cellStyle name="Totale 3 5 3 9 3 2 2" xfId="31788"/>
    <cellStyle name="Totale 3 5 3 9 3 2 2 2" xfId="43464"/>
    <cellStyle name="Totale 3 5 3 9 4" xfId="9241"/>
    <cellStyle name="Totale 3 5 3 9 4 2" xfId="20693"/>
    <cellStyle name="Totale 3 5 3 9 4 2 2" xfId="32369"/>
    <cellStyle name="Totale 3 5 4" xfId="394"/>
    <cellStyle name="Totale 3 5 4 10" xfId="10069"/>
    <cellStyle name="Totale 3 5 4 10 2" xfId="21521"/>
    <cellStyle name="Totale 3 5 4 10 2 2" xfId="33197"/>
    <cellStyle name="Totale 3 5 4 2" xfId="1506"/>
    <cellStyle name="Totale 3 5 4 2 2" xfId="4838"/>
    <cellStyle name="Totale 3 5 4 2 2 2" xfId="16365"/>
    <cellStyle name="Totale 3 5 4 2 2 2 2" xfId="27791"/>
    <cellStyle name="Totale 3 5 4 2 2 2 2 2" xfId="39467"/>
    <cellStyle name="Totale 3 5 4 2 2 3" xfId="13357"/>
    <cellStyle name="Totale 3 5 4 2 2 3 2" xfId="24784"/>
    <cellStyle name="Totale 3 5 4 2 2 3 2 2" xfId="36460"/>
    <cellStyle name="Totale 3 5 4 2 3" xfId="7675"/>
    <cellStyle name="Totale 3 5 4 2 3 2" xfId="18965"/>
    <cellStyle name="Totale 3 5 4 2 3 2 2" xfId="30391"/>
    <cellStyle name="Totale 3 5 4 2 3 2 2 2" xfId="42067"/>
    <cellStyle name="Totale 3 5 4 2 4" xfId="9624"/>
    <cellStyle name="Totale 3 5 4 2 4 2" xfId="21076"/>
    <cellStyle name="Totale 3 5 4 2 4 2 2" xfId="32752"/>
    <cellStyle name="Totale 3 5 4 3" xfId="1649"/>
    <cellStyle name="Totale 3 5 4 3 2" xfId="4979"/>
    <cellStyle name="Totale 3 5 4 3 2 2" xfId="16503"/>
    <cellStyle name="Totale 3 5 4 3 2 2 2" xfId="27929"/>
    <cellStyle name="Totale 3 5 4 3 2 2 2 2" xfId="39605"/>
    <cellStyle name="Totale 3 5 4 3 2 3" xfId="13495"/>
    <cellStyle name="Totale 3 5 4 3 2 3 2" xfId="24922"/>
    <cellStyle name="Totale 3 5 4 3 2 3 2 2" xfId="36598"/>
    <cellStyle name="Totale 3 5 4 3 3" xfId="7813"/>
    <cellStyle name="Totale 3 5 4 3 3 2" xfId="19103"/>
    <cellStyle name="Totale 3 5 4 3 3 2 2" xfId="30529"/>
    <cellStyle name="Totale 3 5 4 3 3 2 2 2" xfId="42205"/>
    <cellStyle name="Totale 3 5 4 3 4" xfId="9844"/>
    <cellStyle name="Totale 3 5 4 3 4 2" xfId="21296"/>
    <cellStyle name="Totale 3 5 4 3 4 2 2" xfId="32972"/>
    <cellStyle name="Totale 3 5 4 4" xfId="822"/>
    <cellStyle name="Totale 3 5 4 4 2" xfId="4185"/>
    <cellStyle name="Totale 3 5 4 4 2 2" xfId="15767"/>
    <cellStyle name="Totale 3 5 4 4 2 2 2" xfId="27193"/>
    <cellStyle name="Totale 3 5 4 4 2 2 2 2" xfId="38869"/>
    <cellStyle name="Totale 3 5 4 4 2 3" xfId="12755"/>
    <cellStyle name="Totale 3 5 4 4 2 3 2" xfId="24182"/>
    <cellStyle name="Totale 3 5 4 4 2 3 2 2" xfId="35858"/>
    <cellStyle name="Totale 3 5 4 4 3" xfId="7051"/>
    <cellStyle name="Totale 3 5 4 4 3 2" xfId="18366"/>
    <cellStyle name="Totale 3 5 4 4 3 2 2" xfId="29792"/>
    <cellStyle name="Totale 3 5 4 4 3 2 2 2" xfId="41468"/>
    <cellStyle name="Totale 3 5 4 4 4" xfId="10292"/>
    <cellStyle name="Totale 3 5 4 4 4 2" xfId="21744"/>
    <cellStyle name="Totale 3 5 4 4 4 2 2" xfId="33420"/>
    <cellStyle name="Totale 3 5 4 5" xfId="2094"/>
    <cellStyle name="Totale 3 5 4 5 2" xfId="5417"/>
    <cellStyle name="Totale 3 5 4 5 2 2" xfId="16854"/>
    <cellStyle name="Totale 3 5 4 5 2 2 2" xfId="28280"/>
    <cellStyle name="Totale 3 5 4 5 2 2 2 2" xfId="39956"/>
    <cellStyle name="Totale 3 5 4 5 2 3" xfId="13849"/>
    <cellStyle name="Totale 3 5 4 5 2 3 2" xfId="25275"/>
    <cellStyle name="Totale 3 5 4 5 2 3 2 2" xfId="36951"/>
    <cellStyle name="Totale 3 5 4 5 3" xfId="8164"/>
    <cellStyle name="Totale 3 5 4 5 3 2" xfId="19454"/>
    <cellStyle name="Totale 3 5 4 5 3 2 2" xfId="30880"/>
    <cellStyle name="Totale 3 5 4 5 3 2 2 2" xfId="42556"/>
    <cellStyle name="Totale 3 5 4 5 4" xfId="10553"/>
    <cellStyle name="Totale 3 5 4 5 4 2" xfId="22005"/>
    <cellStyle name="Totale 3 5 4 5 4 2 2" xfId="33681"/>
    <cellStyle name="Totale 3 5 4 6" xfId="2468"/>
    <cellStyle name="Totale 3 5 4 6 2" xfId="5791"/>
    <cellStyle name="Totale 3 5 4 6 2 2" xfId="17215"/>
    <cellStyle name="Totale 3 5 4 6 2 2 2" xfId="28641"/>
    <cellStyle name="Totale 3 5 4 6 2 2 2 2" xfId="40317"/>
    <cellStyle name="Totale 3 5 4 6 2 3" xfId="14214"/>
    <cellStyle name="Totale 3 5 4 6 2 3 2" xfId="25640"/>
    <cellStyle name="Totale 3 5 4 6 2 3 2 2" xfId="37316"/>
    <cellStyle name="Totale 3 5 4 6 3" xfId="8525"/>
    <cellStyle name="Totale 3 5 4 6 3 2" xfId="19815"/>
    <cellStyle name="Totale 3 5 4 6 3 2 2" xfId="31241"/>
    <cellStyle name="Totale 3 5 4 6 3 2 2 2" xfId="42917"/>
    <cellStyle name="Totale 3 5 4 6 4" xfId="11197"/>
    <cellStyle name="Totale 3 5 4 6 4 2" xfId="22649"/>
    <cellStyle name="Totale 3 5 4 6 4 2 2" xfId="34325"/>
    <cellStyle name="Totale 3 5 4 7" xfId="2840"/>
    <cellStyle name="Totale 3 5 4 7 2" xfId="6161"/>
    <cellStyle name="Totale 3 5 4 7 2 2" xfId="17565"/>
    <cellStyle name="Totale 3 5 4 7 2 2 2" xfId="28991"/>
    <cellStyle name="Totale 3 5 4 7 2 2 2 2" xfId="40667"/>
    <cellStyle name="Totale 3 5 4 7 2 3" xfId="14567"/>
    <cellStyle name="Totale 3 5 4 7 2 3 2" xfId="25993"/>
    <cellStyle name="Totale 3 5 4 7 2 3 2 2" xfId="37669"/>
    <cellStyle name="Totale 3 5 4 7 3" xfId="8875"/>
    <cellStyle name="Totale 3 5 4 7 3 2" xfId="20165"/>
    <cellStyle name="Totale 3 5 4 7 3 2 2" xfId="31591"/>
    <cellStyle name="Totale 3 5 4 7 3 2 2 2" xfId="43267"/>
    <cellStyle name="Totale 3 5 4 7 4" xfId="10863"/>
    <cellStyle name="Totale 3 5 4 7 4 2" xfId="22315"/>
    <cellStyle name="Totale 3 5 4 7 4 2 2" xfId="33991"/>
    <cellStyle name="Totale 3 5 4 8" xfId="3177"/>
    <cellStyle name="Totale 3 5 4 8 2" xfId="6497"/>
    <cellStyle name="Totale 3 5 4 8 2 2" xfId="17893"/>
    <cellStyle name="Totale 3 5 4 8 2 2 2" xfId="29319"/>
    <cellStyle name="Totale 3 5 4 8 2 2 2 2" xfId="40995"/>
    <cellStyle name="Totale 3 5 4 8 2 3" xfId="14898"/>
    <cellStyle name="Totale 3 5 4 8 2 3 2" xfId="26324"/>
    <cellStyle name="Totale 3 5 4 8 2 3 2 2" xfId="38000"/>
    <cellStyle name="Totale 3 5 4 8 3" xfId="12081"/>
    <cellStyle name="Totale 3 5 4 8 3 2" xfId="23533"/>
    <cellStyle name="Totale 3 5 4 8 3 2 2" xfId="35209"/>
    <cellStyle name="Totale 3 5 4 9" xfId="3782"/>
    <cellStyle name="Totale 3 5 4 9 2" xfId="15371"/>
    <cellStyle name="Totale 3 5 4 9 2 2" xfId="26797"/>
    <cellStyle name="Totale 3 5 4 9 2 2 2" xfId="38473"/>
    <cellStyle name="Totale 3 5 4 9 3" xfId="12358"/>
    <cellStyle name="Totale 3 5 4 9 3 2" xfId="23785"/>
    <cellStyle name="Totale 3 5 4 9 3 2 2" xfId="35461"/>
    <cellStyle name="Totale 3 5 5" xfId="457"/>
    <cellStyle name="Totale 3 5 5 2" xfId="1141"/>
    <cellStyle name="Totale 3 5 5 2 2" xfId="4498"/>
    <cellStyle name="Totale 3 5 5 2 2 2" xfId="16032"/>
    <cellStyle name="Totale 3 5 5 2 2 2 2" xfId="27458"/>
    <cellStyle name="Totale 3 5 5 2 2 2 2 2" xfId="39134"/>
    <cellStyle name="Totale 3 5 5 2 2 3" xfId="13022"/>
    <cellStyle name="Totale 3 5 5 2 2 3 2" xfId="24449"/>
    <cellStyle name="Totale 3 5 5 2 2 3 2 2" xfId="36125"/>
    <cellStyle name="Totale 3 5 5 2 3" xfId="7318"/>
    <cellStyle name="Totale 3 5 5 2 3 2" xfId="18632"/>
    <cellStyle name="Totale 3 5 5 2 3 2 2" xfId="30058"/>
    <cellStyle name="Totale 3 5 5 2 3 2 2 2" xfId="41734"/>
    <cellStyle name="Totale 3 5 5 2 4" xfId="11283"/>
    <cellStyle name="Totale 3 5 5 2 4 2" xfId="22735"/>
    <cellStyle name="Totale 3 5 5 2 4 2 2" xfId="34411"/>
    <cellStyle name="Totale 3 5 5 3" xfId="2157"/>
    <cellStyle name="Totale 3 5 5 3 2" xfId="5480"/>
    <cellStyle name="Totale 3 5 5 3 2 2" xfId="16916"/>
    <cellStyle name="Totale 3 5 5 3 2 2 2" xfId="28342"/>
    <cellStyle name="Totale 3 5 5 3 2 2 2 2" xfId="40018"/>
    <cellStyle name="Totale 3 5 5 3 2 3" xfId="13911"/>
    <cellStyle name="Totale 3 5 5 3 2 3 2" xfId="25337"/>
    <cellStyle name="Totale 3 5 5 3 2 3 2 2" xfId="37013"/>
    <cellStyle name="Totale 3 5 5 3 3" xfId="8226"/>
    <cellStyle name="Totale 3 5 5 3 3 2" xfId="19516"/>
    <cellStyle name="Totale 3 5 5 3 3 2 2" xfId="30942"/>
    <cellStyle name="Totale 3 5 5 3 3 2 2 2" xfId="42618"/>
    <cellStyle name="Totale 3 5 5 3 4" xfId="11636"/>
    <cellStyle name="Totale 3 5 5 3 4 2" xfId="23088"/>
    <cellStyle name="Totale 3 5 5 3 4 2 2" xfId="34764"/>
    <cellStyle name="Totale 3 5 5 4" xfId="2531"/>
    <cellStyle name="Totale 3 5 5 4 2" xfId="5854"/>
    <cellStyle name="Totale 3 5 5 4 2 2" xfId="17278"/>
    <cellStyle name="Totale 3 5 5 4 2 2 2" xfId="28704"/>
    <cellStyle name="Totale 3 5 5 4 2 2 2 2" xfId="40380"/>
    <cellStyle name="Totale 3 5 5 4 2 3" xfId="14277"/>
    <cellStyle name="Totale 3 5 5 4 2 3 2" xfId="25703"/>
    <cellStyle name="Totale 3 5 5 4 2 3 2 2" xfId="37379"/>
    <cellStyle name="Totale 3 5 5 4 3" xfId="8588"/>
    <cellStyle name="Totale 3 5 5 4 3 2" xfId="19878"/>
    <cellStyle name="Totale 3 5 5 4 3 2 2" xfId="31304"/>
    <cellStyle name="Totale 3 5 5 4 3 2 2 2" xfId="42980"/>
    <cellStyle name="Totale 3 5 5 4 4" xfId="10328"/>
    <cellStyle name="Totale 3 5 5 4 4 2" xfId="21780"/>
    <cellStyle name="Totale 3 5 5 4 4 2 2" xfId="33456"/>
    <cellStyle name="Totale 3 5 5 5" xfId="2633"/>
    <cellStyle name="Totale 3 5 5 5 2" xfId="5956"/>
    <cellStyle name="Totale 3 5 5 5 2 2" xfId="17370"/>
    <cellStyle name="Totale 3 5 5 5 2 2 2" xfId="28796"/>
    <cellStyle name="Totale 3 5 5 5 2 2 2 2" xfId="40472"/>
    <cellStyle name="Totale 3 5 5 5 2 3" xfId="14372"/>
    <cellStyle name="Totale 3 5 5 5 2 3 2" xfId="25798"/>
    <cellStyle name="Totale 3 5 5 5 2 3 2 2" xfId="37474"/>
    <cellStyle name="Totale 3 5 5 5 3" xfId="8680"/>
    <cellStyle name="Totale 3 5 5 5 3 2" xfId="19970"/>
    <cellStyle name="Totale 3 5 5 5 3 2 2" xfId="31396"/>
    <cellStyle name="Totale 3 5 5 5 3 2 2 2" xfId="43072"/>
    <cellStyle name="Totale 3 5 5 5 4" xfId="10361"/>
    <cellStyle name="Totale 3 5 5 5 4 2" xfId="21813"/>
    <cellStyle name="Totale 3 5 5 5 4 2 2" xfId="33489"/>
    <cellStyle name="Totale 3 5 5 6" xfId="3239"/>
    <cellStyle name="Totale 3 5 5 6 2" xfId="6559"/>
    <cellStyle name="Totale 3 5 5 6 2 2" xfId="17955"/>
    <cellStyle name="Totale 3 5 5 6 2 2 2" xfId="29381"/>
    <cellStyle name="Totale 3 5 5 6 2 2 2 2" xfId="41057"/>
    <cellStyle name="Totale 3 5 5 6 2 3" xfId="14960"/>
    <cellStyle name="Totale 3 5 5 6 2 3 2" xfId="26386"/>
    <cellStyle name="Totale 3 5 5 6 2 3 2 2" xfId="38062"/>
    <cellStyle name="Totale 3 5 5 6 3" xfId="9128"/>
    <cellStyle name="Totale 3 5 5 6 3 2" xfId="20417"/>
    <cellStyle name="Totale 3 5 5 6 3 2 2" xfId="31843"/>
    <cellStyle name="Totale 3 5 5 6 3 2 2 2" xfId="43519"/>
    <cellStyle name="Totale 3 5 5 6 4" xfId="10305"/>
    <cellStyle name="Totale 3 5 5 6 4 2" xfId="21757"/>
    <cellStyle name="Totale 3 5 5 6 4 2 2" xfId="33433"/>
    <cellStyle name="Totale 3 5 5 7" xfId="3380"/>
    <cellStyle name="Totale 3 5 5 7 2" xfId="6694"/>
    <cellStyle name="Totale 3 5 5 7 2 2" xfId="18085"/>
    <cellStyle name="Totale 3 5 5 7 2 2 2" xfId="29511"/>
    <cellStyle name="Totale 3 5 5 7 2 2 2 2" xfId="41187"/>
    <cellStyle name="Totale 3 5 5 7 2 3" xfId="15091"/>
    <cellStyle name="Totale 3 5 5 7 2 3 2" xfId="26517"/>
    <cellStyle name="Totale 3 5 5 7 2 3 2 2" xfId="38193"/>
    <cellStyle name="Totale 3 5 5 7 3" xfId="10680"/>
    <cellStyle name="Totale 3 5 5 7 3 2" xfId="22132"/>
    <cellStyle name="Totale 3 5 5 7 3 2 2" xfId="33808"/>
    <cellStyle name="Totale 3 5 5 8" xfId="3845"/>
    <cellStyle name="Totale 3 5 5 8 2" xfId="15433"/>
    <cellStyle name="Totale 3 5 5 8 2 2" xfId="26859"/>
    <cellStyle name="Totale 3 5 5 8 2 2 2" xfId="38535"/>
    <cellStyle name="Totale 3 5 5 8 3" xfId="12420"/>
    <cellStyle name="Totale 3 5 5 8 3 2" xfId="23847"/>
    <cellStyle name="Totale 3 5 5 8 3 2 2" xfId="35523"/>
    <cellStyle name="Totale 3 5 5 9" xfId="11653"/>
    <cellStyle name="Totale 3 5 5 9 2" xfId="23105"/>
    <cellStyle name="Totale 3 5 5 9 2 2" xfId="34781"/>
    <cellStyle name="Totale 3 5 6" xfId="865"/>
    <cellStyle name="Totale 3 5 6 2" xfId="4224"/>
    <cellStyle name="Totale 3 5 6 2 2" xfId="15786"/>
    <cellStyle name="Totale 3 5 6 2 2 2" xfId="27212"/>
    <cellStyle name="Totale 3 5 6 2 2 2 2" xfId="38888"/>
    <cellStyle name="Totale 3 5 6 2 3" xfId="12776"/>
    <cellStyle name="Totale 3 5 6 2 3 2" xfId="24203"/>
    <cellStyle name="Totale 3 5 6 2 3 2 2" xfId="35879"/>
    <cellStyle name="Totale 3 5 6 3" xfId="7071"/>
    <cellStyle name="Totale 3 5 6 3 2" xfId="18385"/>
    <cellStyle name="Totale 3 5 6 3 2 2" xfId="29811"/>
    <cellStyle name="Totale 3 5 6 3 2 2 2" xfId="41487"/>
    <cellStyle name="Totale 3 5 6 4" xfId="10906"/>
    <cellStyle name="Totale 3 5 6 4 2" xfId="22358"/>
    <cellStyle name="Totale 3 5 6 4 2 2" xfId="34034"/>
    <cellStyle name="Totale 3 5 7" xfId="1291"/>
    <cellStyle name="Totale 3 5 7 2" xfId="4635"/>
    <cellStyle name="Totale 3 5 7 2 2" xfId="16162"/>
    <cellStyle name="Totale 3 5 7 2 2 2" xfId="27588"/>
    <cellStyle name="Totale 3 5 7 2 2 2 2" xfId="39264"/>
    <cellStyle name="Totale 3 5 7 2 3" xfId="13154"/>
    <cellStyle name="Totale 3 5 7 2 3 2" xfId="24581"/>
    <cellStyle name="Totale 3 5 7 2 3 2 2" xfId="36257"/>
    <cellStyle name="Totale 3 5 7 3" xfId="7460"/>
    <cellStyle name="Totale 3 5 7 3 2" xfId="18762"/>
    <cellStyle name="Totale 3 5 7 3 2 2" xfId="30188"/>
    <cellStyle name="Totale 3 5 7 3 2 2 2" xfId="41864"/>
    <cellStyle name="Totale 3 5 7 4" xfId="11561"/>
    <cellStyle name="Totale 3 5 7 4 2" xfId="23013"/>
    <cellStyle name="Totale 3 5 7 4 2 2" xfId="34689"/>
    <cellStyle name="Totale 3 5 8" xfId="619"/>
    <cellStyle name="Totale 3 5 8 2" xfId="3982"/>
    <cellStyle name="Totale 3 5 8 2 2" xfId="15564"/>
    <cellStyle name="Totale 3 5 8 2 2 2" xfId="26990"/>
    <cellStyle name="Totale 3 5 8 2 2 2 2" xfId="38666"/>
    <cellStyle name="Totale 3 5 8 2 3" xfId="12552"/>
    <cellStyle name="Totale 3 5 8 2 3 2" xfId="23979"/>
    <cellStyle name="Totale 3 5 8 2 3 2 2" xfId="35655"/>
    <cellStyle name="Totale 3 5 8 3" xfId="6848"/>
    <cellStyle name="Totale 3 5 8 3 2" xfId="18163"/>
    <cellStyle name="Totale 3 5 8 3 2 2" xfId="29589"/>
    <cellStyle name="Totale 3 5 8 3 2 2 2" xfId="41265"/>
    <cellStyle name="Totale 3 5 8 4" xfId="10469"/>
    <cellStyle name="Totale 3 5 8 4 2" xfId="21921"/>
    <cellStyle name="Totale 3 5 8 4 2 2" xfId="33597"/>
    <cellStyle name="Totale 3 5 9" xfId="1922"/>
    <cellStyle name="Totale 3 5 9 2" xfId="5245"/>
    <cellStyle name="Totale 3 5 9 2 2" xfId="16682"/>
    <cellStyle name="Totale 3 5 9 2 2 2" xfId="28108"/>
    <cellStyle name="Totale 3 5 9 2 2 2 2" xfId="39784"/>
    <cellStyle name="Totale 3 5 9 2 3" xfId="13677"/>
    <cellStyle name="Totale 3 5 9 2 3 2" xfId="25103"/>
    <cellStyle name="Totale 3 5 9 2 3 2 2" xfId="36779"/>
    <cellStyle name="Totale 3 5 9 3" xfId="7992"/>
    <cellStyle name="Totale 3 5 9 3 2" xfId="19282"/>
    <cellStyle name="Totale 3 5 9 3 2 2" xfId="30708"/>
    <cellStyle name="Totale 3 5 9 3 2 2 2" xfId="42384"/>
    <cellStyle name="Totale 3 5 9 4" xfId="10479"/>
    <cellStyle name="Totale 3 5 9 4 2" xfId="21931"/>
    <cellStyle name="Totale 3 5 9 4 2 2" xfId="33607"/>
    <cellStyle name="Totale 3 6" xfId="153"/>
    <cellStyle name="Totale 3 6 10" xfId="2846"/>
    <cellStyle name="Totale 3 6 10 2" xfId="6167"/>
    <cellStyle name="Totale 3 6 10 2 2" xfId="17571"/>
    <cellStyle name="Totale 3 6 10 2 2 2" xfId="28997"/>
    <cellStyle name="Totale 3 6 10 2 2 2 2" xfId="40673"/>
    <cellStyle name="Totale 3 6 10 2 3" xfId="14573"/>
    <cellStyle name="Totale 3 6 10 2 3 2" xfId="25999"/>
    <cellStyle name="Totale 3 6 10 2 3 2 2" xfId="37675"/>
    <cellStyle name="Totale 3 6 10 3" xfId="8881"/>
    <cellStyle name="Totale 3 6 10 3 2" xfId="20171"/>
    <cellStyle name="Totale 3 6 10 3 2 2" xfId="31597"/>
    <cellStyle name="Totale 3 6 10 3 2 2 2" xfId="43273"/>
    <cellStyle name="Totale 3 6 10 4" xfId="11339"/>
    <cellStyle name="Totale 3 6 10 4 2" xfId="22791"/>
    <cellStyle name="Totale 3 6 10 4 2 2" xfId="34467"/>
    <cellStyle name="Totale 3 6 11" xfId="2970"/>
    <cellStyle name="Totale 3 6 11 2" xfId="6290"/>
    <cellStyle name="Totale 3 6 11 2 2" xfId="17688"/>
    <cellStyle name="Totale 3 6 11 2 2 2" xfId="29114"/>
    <cellStyle name="Totale 3 6 11 2 2 2 2" xfId="40790"/>
    <cellStyle name="Totale 3 6 11 2 3" xfId="14693"/>
    <cellStyle name="Totale 3 6 11 2 3 2" xfId="26119"/>
    <cellStyle name="Totale 3 6 11 2 3 2 2" xfId="37795"/>
    <cellStyle name="Totale 3 6 11 3" xfId="8997"/>
    <cellStyle name="Totale 3 6 11 3 2" xfId="20287"/>
    <cellStyle name="Totale 3 6 11 3 2 2" xfId="31713"/>
    <cellStyle name="Totale 3 6 11 3 2 2 2" xfId="43389"/>
    <cellStyle name="Totale 3 6 11 4" xfId="10943"/>
    <cellStyle name="Totale 3 6 11 4 2" xfId="22395"/>
    <cellStyle name="Totale 3 6 11 4 2 2" xfId="34071"/>
    <cellStyle name="Totale 3 6 12" xfId="3564"/>
    <cellStyle name="Totale 3 6 12 2" xfId="15166"/>
    <cellStyle name="Totale 3 6 12 2 2" xfId="26592"/>
    <cellStyle name="Totale 3 6 12 2 2 2" xfId="38268"/>
    <cellStyle name="Totale 3 6 12 3" xfId="12153"/>
    <cellStyle name="Totale 3 6 12 3 2" xfId="23580"/>
    <cellStyle name="Totale 3 6 12 3 2 2" xfId="35256"/>
    <cellStyle name="Totale 3 6 2" xfId="270"/>
    <cellStyle name="Totale 3 6 2 10" xfId="3658"/>
    <cellStyle name="Totale 3 6 2 10 2" xfId="15247"/>
    <cellStyle name="Totale 3 6 2 10 2 2" xfId="26673"/>
    <cellStyle name="Totale 3 6 2 10 2 2 2" xfId="38349"/>
    <cellStyle name="Totale 3 6 2 10 3" xfId="12234"/>
    <cellStyle name="Totale 3 6 2 10 3 2" xfId="23661"/>
    <cellStyle name="Totale 3 6 2 10 3 2 2" xfId="35337"/>
    <cellStyle name="Totale 3 6 2 11" xfId="10817"/>
    <cellStyle name="Totale 3 6 2 11 2" xfId="22269"/>
    <cellStyle name="Totale 3 6 2 11 2 2" xfId="33945"/>
    <cellStyle name="Totale 3 6 2 2" xfId="1018"/>
    <cellStyle name="Totale 3 6 2 2 2" xfId="4375"/>
    <cellStyle name="Totale 3 6 2 2 2 2" xfId="15910"/>
    <cellStyle name="Totale 3 6 2 2 2 2 2" xfId="27336"/>
    <cellStyle name="Totale 3 6 2 2 2 2 2 2" xfId="39012"/>
    <cellStyle name="Totale 3 6 2 2 2 3" xfId="12900"/>
    <cellStyle name="Totale 3 6 2 2 2 3 2" xfId="24327"/>
    <cellStyle name="Totale 3 6 2 2 2 3 2 2" xfId="36003"/>
    <cellStyle name="Totale 3 6 2 2 3" xfId="7196"/>
    <cellStyle name="Totale 3 6 2 2 3 2" xfId="18510"/>
    <cellStyle name="Totale 3 6 2 2 3 2 2" xfId="29936"/>
    <cellStyle name="Totale 3 6 2 2 3 2 2 2" xfId="41612"/>
    <cellStyle name="Totale 3 6 2 2 4" xfId="10260"/>
    <cellStyle name="Totale 3 6 2 2 4 2" xfId="21712"/>
    <cellStyle name="Totale 3 6 2 2 4 2 2" xfId="33388"/>
    <cellStyle name="Totale 3 6 2 3" xfId="1382"/>
    <cellStyle name="Totale 3 6 2 3 2" xfId="4714"/>
    <cellStyle name="Totale 3 6 2 3 2 2" xfId="16241"/>
    <cellStyle name="Totale 3 6 2 3 2 2 2" xfId="27667"/>
    <cellStyle name="Totale 3 6 2 3 2 2 2 2" xfId="39343"/>
    <cellStyle name="Totale 3 6 2 3 2 3" xfId="13233"/>
    <cellStyle name="Totale 3 6 2 3 2 3 2" xfId="24660"/>
    <cellStyle name="Totale 3 6 2 3 2 3 2 2" xfId="36336"/>
    <cellStyle name="Totale 3 6 2 3 3" xfId="7551"/>
    <cellStyle name="Totale 3 6 2 3 3 2" xfId="18841"/>
    <cellStyle name="Totale 3 6 2 3 3 2 2" xfId="30267"/>
    <cellStyle name="Totale 3 6 2 3 3 2 2 2" xfId="41943"/>
    <cellStyle name="Totale 3 6 2 3 4" xfId="11701"/>
    <cellStyle name="Totale 3 6 2 3 4 2" xfId="23153"/>
    <cellStyle name="Totale 3 6 2 3 4 2 2" xfId="34829"/>
    <cellStyle name="Totale 3 6 2 4" xfId="1578"/>
    <cellStyle name="Totale 3 6 2 4 2" xfId="4908"/>
    <cellStyle name="Totale 3 6 2 4 2 2" xfId="16434"/>
    <cellStyle name="Totale 3 6 2 4 2 2 2" xfId="27860"/>
    <cellStyle name="Totale 3 6 2 4 2 2 2 2" xfId="39536"/>
    <cellStyle name="Totale 3 6 2 4 2 3" xfId="13426"/>
    <cellStyle name="Totale 3 6 2 4 2 3 2" xfId="24853"/>
    <cellStyle name="Totale 3 6 2 4 2 3 2 2" xfId="36529"/>
    <cellStyle name="Totale 3 6 2 4 3" xfId="7744"/>
    <cellStyle name="Totale 3 6 2 4 3 2" xfId="19034"/>
    <cellStyle name="Totale 3 6 2 4 3 2 2" xfId="30460"/>
    <cellStyle name="Totale 3 6 2 4 3 2 2 2" xfId="42136"/>
    <cellStyle name="Totale 3 6 2 4 4" xfId="11777"/>
    <cellStyle name="Totale 3 6 2 4 4 2" xfId="23229"/>
    <cellStyle name="Totale 3 6 2 4 4 2 2" xfId="34905"/>
    <cellStyle name="Totale 3 6 2 5" xfId="698"/>
    <cellStyle name="Totale 3 6 2 5 2" xfId="4061"/>
    <cellStyle name="Totale 3 6 2 5 2 2" xfId="15643"/>
    <cellStyle name="Totale 3 6 2 5 2 2 2" xfId="27069"/>
    <cellStyle name="Totale 3 6 2 5 2 2 2 2" xfId="38745"/>
    <cellStyle name="Totale 3 6 2 5 2 3" xfId="12631"/>
    <cellStyle name="Totale 3 6 2 5 2 3 2" xfId="24058"/>
    <cellStyle name="Totale 3 6 2 5 2 3 2 2" xfId="35734"/>
    <cellStyle name="Totale 3 6 2 5 3" xfId="6927"/>
    <cellStyle name="Totale 3 6 2 5 3 2" xfId="18242"/>
    <cellStyle name="Totale 3 6 2 5 3 2 2" xfId="29668"/>
    <cellStyle name="Totale 3 6 2 5 3 2 2 2" xfId="41344"/>
    <cellStyle name="Totale 3 6 2 5 4" xfId="11424"/>
    <cellStyle name="Totale 3 6 2 5 4 2" xfId="22876"/>
    <cellStyle name="Totale 3 6 2 5 4 2 2" xfId="34552"/>
    <cellStyle name="Totale 3 6 2 6" xfId="1970"/>
    <cellStyle name="Totale 3 6 2 6 2" xfId="5293"/>
    <cellStyle name="Totale 3 6 2 6 2 2" xfId="16730"/>
    <cellStyle name="Totale 3 6 2 6 2 2 2" xfId="28156"/>
    <cellStyle name="Totale 3 6 2 6 2 2 2 2" xfId="39832"/>
    <cellStyle name="Totale 3 6 2 6 2 3" xfId="13725"/>
    <cellStyle name="Totale 3 6 2 6 2 3 2" xfId="25151"/>
    <cellStyle name="Totale 3 6 2 6 2 3 2 2" xfId="36827"/>
    <cellStyle name="Totale 3 6 2 6 3" xfId="8040"/>
    <cellStyle name="Totale 3 6 2 6 3 2" xfId="19330"/>
    <cellStyle name="Totale 3 6 2 6 3 2 2" xfId="30756"/>
    <cellStyle name="Totale 3 6 2 6 3 2 2 2" xfId="42432"/>
    <cellStyle name="Totale 3 6 2 6 4" xfId="11480"/>
    <cellStyle name="Totale 3 6 2 6 4 2" xfId="22932"/>
    <cellStyle name="Totale 3 6 2 6 4 2 2" xfId="34608"/>
    <cellStyle name="Totale 3 6 2 7" xfId="2344"/>
    <cellStyle name="Totale 3 6 2 7 2" xfId="5667"/>
    <cellStyle name="Totale 3 6 2 7 2 2" xfId="17091"/>
    <cellStyle name="Totale 3 6 2 7 2 2 2" xfId="28517"/>
    <cellStyle name="Totale 3 6 2 7 2 2 2 2" xfId="40193"/>
    <cellStyle name="Totale 3 6 2 7 2 3" xfId="14090"/>
    <cellStyle name="Totale 3 6 2 7 2 3 2" xfId="25516"/>
    <cellStyle name="Totale 3 6 2 7 2 3 2 2" xfId="37192"/>
    <cellStyle name="Totale 3 6 2 7 3" xfId="8401"/>
    <cellStyle name="Totale 3 6 2 7 3 2" xfId="19691"/>
    <cellStyle name="Totale 3 6 2 7 3 2 2" xfId="31117"/>
    <cellStyle name="Totale 3 6 2 7 3 2 2 2" xfId="42793"/>
    <cellStyle name="Totale 3 6 2 7 4" xfId="9484"/>
    <cellStyle name="Totale 3 6 2 7 4 2" xfId="20936"/>
    <cellStyle name="Totale 3 6 2 7 4 2 2" xfId="32612"/>
    <cellStyle name="Totale 3 6 2 8" xfId="2641"/>
    <cellStyle name="Totale 3 6 2 8 2" xfId="5964"/>
    <cellStyle name="Totale 3 6 2 8 2 2" xfId="17377"/>
    <cellStyle name="Totale 3 6 2 8 2 2 2" xfId="28803"/>
    <cellStyle name="Totale 3 6 2 8 2 2 2 2" xfId="40479"/>
    <cellStyle name="Totale 3 6 2 8 2 3" xfId="14379"/>
    <cellStyle name="Totale 3 6 2 8 2 3 2" xfId="25805"/>
    <cellStyle name="Totale 3 6 2 8 2 3 2 2" xfId="37481"/>
    <cellStyle name="Totale 3 6 2 8 3" xfId="8687"/>
    <cellStyle name="Totale 3 6 2 8 3 2" xfId="19977"/>
    <cellStyle name="Totale 3 6 2 8 3 2 2" xfId="31403"/>
    <cellStyle name="Totale 3 6 2 8 3 2 2 2" xfId="43079"/>
    <cellStyle name="Totale 3 6 2 8 4" xfId="9914"/>
    <cellStyle name="Totale 3 6 2 8 4 2" xfId="21366"/>
    <cellStyle name="Totale 3 6 2 8 4 2 2" xfId="33042"/>
    <cellStyle name="Totale 3 6 2 9" xfId="3053"/>
    <cellStyle name="Totale 3 6 2 9 2" xfId="6373"/>
    <cellStyle name="Totale 3 6 2 9 2 2" xfId="17769"/>
    <cellStyle name="Totale 3 6 2 9 2 2 2" xfId="29195"/>
    <cellStyle name="Totale 3 6 2 9 2 2 2 2" xfId="40871"/>
    <cellStyle name="Totale 3 6 2 9 2 3" xfId="14774"/>
    <cellStyle name="Totale 3 6 2 9 2 3 2" xfId="26200"/>
    <cellStyle name="Totale 3 6 2 9 2 3 2 2" xfId="37876"/>
    <cellStyle name="Totale 3 6 2 9 3" xfId="11459"/>
    <cellStyle name="Totale 3 6 2 9 3 2" xfId="22911"/>
    <cellStyle name="Totale 3 6 2 9 3 2 2" xfId="34587"/>
    <cellStyle name="Totale 3 6 3" xfId="347"/>
    <cellStyle name="Totale 3 6 3 10" xfId="3735"/>
    <cellStyle name="Totale 3 6 3 10 2" xfId="15324"/>
    <cellStyle name="Totale 3 6 3 10 2 2" xfId="26750"/>
    <cellStyle name="Totale 3 6 3 10 2 2 2" xfId="38426"/>
    <cellStyle name="Totale 3 6 3 10 3" xfId="12311"/>
    <cellStyle name="Totale 3 6 3 10 3 2" xfId="23738"/>
    <cellStyle name="Totale 3 6 3 10 3 2 2" xfId="35414"/>
    <cellStyle name="Totale 3 6 3 2" xfId="536"/>
    <cellStyle name="Totale 3 6 3 2 2" xfId="1220"/>
    <cellStyle name="Totale 3 6 3 2 2 2" xfId="4577"/>
    <cellStyle name="Totale 3 6 3 2 2 2 2" xfId="16111"/>
    <cellStyle name="Totale 3 6 3 2 2 2 2 2" xfId="27537"/>
    <cellStyle name="Totale 3 6 3 2 2 2 2 2 2" xfId="39213"/>
    <cellStyle name="Totale 3 6 3 2 2 2 3" xfId="13101"/>
    <cellStyle name="Totale 3 6 3 2 2 2 3 2" xfId="24528"/>
    <cellStyle name="Totale 3 6 3 2 2 2 3 2 2" xfId="36204"/>
    <cellStyle name="Totale 3 6 3 2 2 3" xfId="7397"/>
    <cellStyle name="Totale 3 6 3 2 2 3 2" xfId="18711"/>
    <cellStyle name="Totale 3 6 3 2 2 3 2 2" xfId="30137"/>
    <cellStyle name="Totale 3 6 3 2 2 3 2 2 2" xfId="41813"/>
    <cellStyle name="Totale 3 6 3 2 2 4" xfId="9388"/>
    <cellStyle name="Totale 3 6 3 2 2 4 2" xfId="20840"/>
    <cellStyle name="Totale 3 6 3 2 2 4 2 2" xfId="32516"/>
    <cellStyle name="Totale 3 6 3 2 3" xfId="2236"/>
    <cellStyle name="Totale 3 6 3 2 3 2" xfId="5559"/>
    <cellStyle name="Totale 3 6 3 2 3 2 2" xfId="16995"/>
    <cellStyle name="Totale 3 6 3 2 3 2 2 2" xfId="28421"/>
    <cellStyle name="Totale 3 6 3 2 3 2 2 2 2" xfId="40097"/>
    <cellStyle name="Totale 3 6 3 2 3 2 3" xfId="13990"/>
    <cellStyle name="Totale 3 6 3 2 3 2 3 2" xfId="25416"/>
    <cellStyle name="Totale 3 6 3 2 3 2 3 2 2" xfId="37092"/>
    <cellStyle name="Totale 3 6 3 2 3 3" xfId="8305"/>
    <cellStyle name="Totale 3 6 3 2 3 3 2" xfId="19595"/>
    <cellStyle name="Totale 3 6 3 2 3 3 2 2" xfId="31021"/>
    <cellStyle name="Totale 3 6 3 2 3 3 2 2 2" xfId="42697"/>
    <cellStyle name="Totale 3 6 3 2 3 4" xfId="11019"/>
    <cellStyle name="Totale 3 6 3 2 3 4 2" xfId="22471"/>
    <cellStyle name="Totale 3 6 3 2 3 4 2 2" xfId="34147"/>
    <cellStyle name="Totale 3 6 3 2 4" xfId="2610"/>
    <cellStyle name="Totale 3 6 3 2 4 2" xfId="5933"/>
    <cellStyle name="Totale 3 6 3 2 4 2 2" xfId="17357"/>
    <cellStyle name="Totale 3 6 3 2 4 2 2 2" xfId="28783"/>
    <cellStyle name="Totale 3 6 3 2 4 2 2 2 2" xfId="40459"/>
    <cellStyle name="Totale 3 6 3 2 4 2 3" xfId="14356"/>
    <cellStyle name="Totale 3 6 3 2 4 2 3 2" xfId="25782"/>
    <cellStyle name="Totale 3 6 3 2 4 2 3 2 2" xfId="37458"/>
    <cellStyle name="Totale 3 6 3 2 4 3" xfId="8667"/>
    <cellStyle name="Totale 3 6 3 2 4 3 2" xfId="19957"/>
    <cellStyle name="Totale 3 6 3 2 4 3 2 2" xfId="31383"/>
    <cellStyle name="Totale 3 6 3 2 4 3 2 2 2" xfId="43059"/>
    <cellStyle name="Totale 3 6 3 2 4 4" xfId="10287"/>
    <cellStyle name="Totale 3 6 3 2 4 4 2" xfId="21739"/>
    <cellStyle name="Totale 3 6 3 2 4 4 2 2" xfId="33415"/>
    <cellStyle name="Totale 3 6 3 2 5" xfId="2281"/>
    <cellStyle name="Totale 3 6 3 2 5 2" xfId="5604"/>
    <cellStyle name="Totale 3 6 3 2 5 2 2" xfId="17030"/>
    <cellStyle name="Totale 3 6 3 2 5 2 2 2" xfId="28456"/>
    <cellStyle name="Totale 3 6 3 2 5 2 2 2 2" xfId="40132"/>
    <cellStyle name="Totale 3 6 3 2 5 2 3" xfId="14028"/>
    <cellStyle name="Totale 3 6 3 2 5 2 3 2" xfId="25454"/>
    <cellStyle name="Totale 3 6 3 2 5 2 3 2 2" xfId="37130"/>
    <cellStyle name="Totale 3 6 3 2 5 3" xfId="8340"/>
    <cellStyle name="Totale 3 6 3 2 5 3 2" xfId="19630"/>
    <cellStyle name="Totale 3 6 3 2 5 3 2 2" xfId="31056"/>
    <cellStyle name="Totale 3 6 3 2 5 3 2 2 2" xfId="42732"/>
    <cellStyle name="Totale 3 6 3 2 5 4" xfId="11460"/>
    <cellStyle name="Totale 3 6 3 2 5 4 2" xfId="22912"/>
    <cellStyle name="Totale 3 6 3 2 5 4 2 2" xfId="34588"/>
    <cellStyle name="Totale 3 6 3 2 6" xfId="3318"/>
    <cellStyle name="Totale 3 6 3 2 6 2" xfId="6638"/>
    <cellStyle name="Totale 3 6 3 2 6 2 2" xfId="18034"/>
    <cellStyle name="Totale 3 6 3 2 6 2 2 2" xfId="29460"/>
    <cellStyle name="Totale 3 6 3 2 6 2 2 2 2" xfId="41136"/>
    <cellStyle name="Totale 3 6 3 2 6 2 3" xfId="15039"/>
    <cellStyle name="Totale 3 6 3 2 6 2 3 2" xfId="26465"/>
    <cellStyle name="Totale 3 6 3 2 6 2 3 2 2" xfId="38141"/>
    <cellStyle name="Totale 3 6 3 2 6 3" xfId="9251"/>
    <cellStyle name="Totale 3 6 3 2 6 3 2" xfId="20703"/>
    <cellStyle name="Totale 3 6 3 2 6 3 2 2" xfId="32379"/>
    <cellStyle name="Totale 3 6 3 2 7" xfId="3924"/>
    <cellStyle name="Totale 3 6 3 2 7 2" xfId="15512"/>
    <cellStyle name="Totale 3 6 3 2 7 2 2" xfId="26938"/>
    <cellStyle name="Totale 3 6 3 2 7 2 2 2" xfId="38614"/>
    <cellStyle name="Totale 3 6 3 2 7 3" xfId="12499"/>
    <cellStyle name="Totale 3 6 3 2 7 3 2" xfId="23926"/>
    <cellStyle name="Totale 3 6 3 2 7 3 2 2" xfId="35602"/>
    <cellStyle name="Totale 3 6 3 2 8" xfId="11003"/>
    <cellStyle name="Totale 3 6 3 2 8 2" xfId="22455"/>
    <cellStyle name="Totale 3 6 3 2 8 2 2" xfId="34131"/>
    <cellStyle name="Totale 3 6 3 3" xfId="1091"/>
    <cellStyle name="Totale 3 6 3 3 2" xfId="4448"/>
    <cellStyle name="Totale 3 6 3 3 2 2" xfId="15983"/>
    <cellStyle name="Totale 3 6 3 3 2 2 2" xfId="27409"/>
    <cellStyle name="Totale 3 6 3 3 2 2 2 2" xfId="39085"/>
    <cellStyle name="Totale 3 6 3 3 2 3" xfId="12973"/>
    <cellStyle name="Totale 3 6 3 3 2 3 2" xfId="24400"/>
    <cellStyle name="Totale 3 6 3 3 2 3 2 2" xfId="36076"/>
    <cellStyle name="Totale 3 6 3 3 3" xfId="7269"/>
    <cellStyle name="Totale 3 6 3 3 3 2" xfId="18583"/>
    <cellStyle name="Totale 3 6 3 3 3 2 2" xfId="30009"/>
    <cellStyle name="Totale 3 6 3 3 3 2 2 2" xfId="41685"/>
    <cellStyle name="Totale 3 6 3 3 4" xfId="10182"/>
    <cellStyle name="Totale 3 6 3 3 4 2" xfId="21634"/>
    <cellStyle name="Totale 3 6 3 3 4 2 2" xfId="33310"/>
    <cellStyle name="Totale 3 6 3 4" xfId="1459"/>
    <cellStyle name="Totale 3 6 3 4 2" xfId="4791"/>
    <cellStyle name="Totale 3 6 3 4 2 2" xfId="16318"/>
    <cellStyle name="Totale 3 6 3 4 2 2 2" xfId="27744"/>
    <cellStyle name="Totale 3 6 3 4 2 2 2 2" xfId="39420"/>
    <cellStyle name="Totale 3 6 3 4 2 3" xfId="13310"/>
    <cellStyle name="Totale 3 6 3 4 2 3 2" xfId="24737"/>
    <cellStyle name="Totale 3 6 3 4 2 3 2 2" xfId="36413"/>
    <cellStyle name="Totale 3 6 3 4 3" xfId="7628"/>
    <cellStyle name="Totale 3 6 3 4 3 2" xfId="18918"/>
    <cellStyle name="Totale 3 6 3 4 3 2 2" xfId="30344"/>
    <cellStyle name="Totale 3 6 3 4 3 2 2 2" xfId="42020"/>
    <cellStyle name="Totale 3 6 3 4 4" xfId="11051"/>
    <cellStyle name="Totale 3 6 3 4 4 2" xfId="22503"/>
    <cellStyle name="Totale 3 6 3 4 4 2 2" xfId="34179"/>
    <cellStyle name="Totale 3 6 3 5" xfId="775"/>
    <cellStyle name="Totale 3 6 3 5 2" xfId="4138"/>
    <cellStyle name="Totale 3 6 3 5 2 2" xfId="15720"/>
    <cellStyle name="Totale 3 6 3 5 2 2 2" xfId="27146"/>
    <cellStyle name="Totale 3 6 3 5 2 2 2 2" xfId="38822"/>
    <cellStyle name="Totale 3 6 3 5 2 3" xfId="12708"/>
    <cellStyle name="Totale 3 6 3 5 2 3 2" xfId="24135"/>
    <cellStyle name="Totale 3 6 3 5 2 3 2 2" xfId="35811"/>
    <cellStyle name="Totale 3 6 3 5 3" xfId="7004"/>
    <cellStyle name="Totale 3 6 3 5 3 2" xfId="18319"/>
    <cellStyle name="Totale 3 6 3 5 3 2 2" xfId="29745"/>
    <cellStyle name="Totale 3 6 3 5 3 2 2 2" xfId="41421"/>
    <cellStyle name="Totale 3 6 3 5 4" xfId="10489"/>
    <cellStyle name="Totale 3 6 3 5 4 2" xfId="21941"/>
    <cellStyle name="Totale 3 6 3 5 4 2 2" xfId="33617"/>
    <cellStyle name="Totale 3 6 3 6" xfId="2047"/>
    <cellStyle name="Totale 3 6 3 6 2" xfId="5370"/>
    <cellStyle name="Totale 3 6 3 6 2 2" xfId="16807"/>
    <cellStyle name="Totale 3 6 3 6 2 2 2" xfId="28233"/>
    <cellStyle name="Totale 3 6 3 6 2 2 2 2" xfId="39909"/>
    <cellStyle name="Totale 3 6 3 6 2 3" xfId="13802"/>
    <cellStyle name="Totale 3 6 3 6 2 3 2" xfId="25228"/>
    <cellStyle name="Totale 3 6 3 6 2 3 2 2" xfId="36904"/>
    <cellStyle name="Totale 3 6 3 6 3" xfId="8117"/>
    <cellStyle name="Totale 3 6 3 6 3 2" xfId="19407"/>
    <cellStyle name="Totale 3 6 3 6 3 2 2" xfId="30833"/>
    <cellStyle name="Totale 3 6 3 6 3 2 2 2" xfId="42509"/>
    <cellStyle name="Totale 3 6 3 6 4" xfId="10927"/>
    <cellStyle name="Totale 3 6 3 6 4 2" xfId="22379"/>
    <cellStyle name="Totale 3 6 3 6 4 2 2" xfId="34055"/>
    <cellStyle name="Totale 3 6 3 7" xfId="2421"/>
    <cellStyle name="Totale 3 6 3 7 2" xfId="5744"/>
    <cellStyle name="Totale 3 6 3 7 2 2" xfId="17168"/>
    <cellStyle name="Totale 3 6 3 7 2 2 2" xfId="28594"/>
    <cellStyle name="Totale 3 6 3 7 2 2 2 2" xfId="40270"/>
    <cellStyle name="Totale 3 6 3 7 2 3" xfId="14167"/>
    <cellStyle name="Totale 3 6 3 7 2 3 2" xfId="25593"/>
    <cellStyle name="Totale 3 6 3 7 2 3 2 2" xfId="37269"/>
    <cellStyle name="Totale 3 6 3 7 3" xfId="8478"/>
    <cellStyle name="Totale 3 6 3 7 3 2" xfId="19768"/>
    <cellStyle name="Totale 3 6 3 7 3 2 2" xfId="31194"/>
    <cellStyle name="Totale 3 6 3 7 3 2 2 2" xfId="42870"/>
    <cellStyle name="Totale 3 6 3 7 4" xfId="11803"/>
    <cellStyle name="Totale 3 6 3 7 4 2" xfId="23255"/>
    <cellStyle name="Totale 3 6 3 7 4 2 2" xfId="34931"/>
    <cellStyle name="Totale 3 6 3 8" xfId="2896"/>
    <cellStyle name="Totale 3 6 3 8 2" xfId="6217"/>
    <cellStyle name="Totale 3 6 3 8 2 2" xfId="17620"/>
    <cellStyle name="Totale 3 6 3 8 2 2 2" xfId="29046"/>
    <cellStyle name="Totale 3 6 3 8 2 2 2 2" xfId="40722"/>
    <cellStyle name="Totale 3 6 3 8 2 3" xfId="14622"/>
    <cellStyle name="Totale 3 6 3 8 2 3 2" xfId="26048"/>
    <cellStyle name="Totale 3 6 3 8 2 3 2 2" xfId="37724"/>
    <cellStyle name="Totale 3 6 3 8 3" xfId="8929"/>
    <cellStyle name="Totale 3 6 3 8 3 2" xfId="20219"/>
    <cellStyle name="Totale 3 6 3 8 3 2 2" xfId="31645"/>
    <cellStyle name="Totale 3 6 3 8 3 2 2 2" xfId="43321"/>
    <cellStyle name="Totale 3 6 3 8 4" xfId="11865"/>
    <cellStyle name="Totale 3 6 3 8 4 2" xfId="23317"/>
    <cellStyle name="Totale 3 6 3 8 4 2 2" xfId="34993"/>
    <cellStyle name="Totale 3 6 3 9" xfId="3130"/>
    <cellStyle name="Totale 3 6 3 9 2" xfId="6450"/>
    <cellStyle name="Totale 3 6 3 9 2 2" xfId="17846"/>
    <cellStyle name="Totale 3 6 3 9 2 2 2" xfId="29272"/>
    <cellStyle name="Totale 3 6 3 9 2 2 2 2" xfId="40948"/>
    <cellStyle name="Totale 3 6 3 9 2 3" xfId="14851"/>
    <cellStyle name="Totale 3 6 3 9 2 3 2" xfId="26277"/>
    <cellStyle name="Totale 3 6 3 9 2 3 2 2" xfId="37953"/>
    <cellStyle name="Totale 3 6 3 9 3" xfId="9078"/>
    <cellStyle name="Totale 3 6 3 9 3 2" xfId="20368"/>
    <cellStyle name="Totale 3 6 3 9 3 2 2" xfId="31794"/>
    <cellStyle name="Totale 3 6 3 9 3 2 2 2" xfId="43470"/>
    <cellStyle name="Totale 3 6 3 9 4" xfId="9536"/>
    <cellStyle name="Totale 3 6 3 9 4 2" xfId="20988"/>
    <cellStyle name="Totale 3 6 3 9 4 2 2" xfId="32664"/>
    <cellStyle name="Totale 3 6 4" xfId="388"/>
    <cellStyle name="Totale 3 6 4 10" xfId="11786"/>
    <cellStyle name="Totale 3 6 4 10 2" xfId="23238"/>
    <cellStyle name="Totale 3 6 4 10 2 2" xfId="34914"/>
    <cellStyle name="Totale 3 6 4 2" xfId="1500"/>
    <cellStyle name="Totale 3 6 4 2 2" xfId="4832"/>
    <cellStyle name="Totale 3 6 4 2 2 2" xfId="16359"/>
    <cellStyle name="Totale 3 6 4 2 2 2 2" xfId="27785"/>
    <cellStyle name="Totale 3 6 4 2 2 2 2 2" xfId="39461"/>
    <cellStyle name="Totale 3 6 4 2 2 3" xfId="13351"/>
    <cellStyle name="Totale 3 6 4 2 2 3 2" xfId="24778"/>
    <cellStyle name="Totale 3 6 4 2 2 3 2 2" xfId="36454"/>
    <cellStyle name="Totale 3 6 4 2 3" xfId="7669"/>
    <cellStyle name="Totale 3 6 4 2 3 2" xfId="18959"/>
    <cellStyle name="Totale 3 6 4 2 3 2 2" xfId="30385"/>
    <cellStyle name="Totale 3 6 4 2 3 2 2 2" xfId="42061"/>
    <cellStyle name="Totale 3 6 4 2 4" xfId="10079"/>
    <cellStyle name="Totale 3 6 4 2 4 2" xfId="21531"/>
    <cellStyle name="Totale 3 6 4 2 4 2 2" xfId="33207"/>
    <cellStyle name="Totale 3 6 4 3" xfId="1643"/>
    <cellStyle name="Totale 3 6 4 3 2" xfId="4973"/>
    <cellStyle name="Totale 3 6 4 3 2 2" xfId="16497"/>
    <cellStyle name="Totale 3 6 4 3 2 2 2" xfId="27923"/>
    <cellStyle name="Totale 3 6 4 3 2 2 2 2" xfId="39599"/>
    <cellStyle name="Totale 3 6 4 3 2 3" xfId="13489"/>
    <cellStyle name="Totale 3 6 4 3 2 3 2" xfId="24916"/>
    <cellStyle name="Totale 3 6 4 3 2 3 2 2" xfId="36592"/>
    <cellStyle name="Totale 3 6 4 3 3" xfId="7807"/>
    <cellStyle name="Totale 3 6 4 3 3 2" xfId="19097"/>
    <cellStyle name="Totale 3 6 4 3 3 2 2" xfId="30523"/>
    <cellStyle name="Totale 3 6 4 3 3 2 2 2" xfId="42199"/>
    <cellStyle name="Totale 3 6 4 3 4" xfId="10158"/>
    <cellStyle name="Totale 3 6 4 3 4 2" xfId="21610"/>
    <cellStyle name="Totale 3 6 4 3 4 2 2" xfId="33286"/>
    <cellStyle name="Totale 3 6 4 4" xfId="816"/>
    <cellStyle name="Totale 3 6 4 4 2" xfId="4179"/>
    <cellStyle name="Totale 3 6 4 4 2 2" xfId="15761"/>
    <cellStyle name="Totale 3 6 4 4 2 2 2" xfId="27187"/>
    <cellStyle name="Totale 3 6 4 4 2 2 2 2" xfId="38863"/>
    <cellStyle name="Totale 3 6 4 4 2 3" xfId="12749"/>
    <cellStyle name="Totale 3 6 4 4 2 3 2" xfId="24176"/>
    <cellStyle name="Totale 3 6 4 4 2 3 2 2" xfId="35852"/>
    <cellStyle name="Totale 3 6 4 4 3" xfId="7045"/>
    <cellStyle name="Totale 3 6 4 4 3 2" xfId="18360"/>
    <cellStyle name="Totale 3 6 4 4 3 2 2" xfId="29786"/>
    <cellStyle name="Totale 3 6 4 4 3 2 2 2" xfId="41462"/>
    <cellStyle name="Totale 3 6 4 4 4" xfId="10311"/>
    <cellStyle name="Totale 3 6 4 4 4 2" xfId="21763"/>
    <cellStyle name="Totale 3 6 4 4 4 2 2" xfId="33439"/>
    <cellStyle name="Totale 3 6 4 5" xfId="2088"/>
    <cellStyle name="Totale 3 6 4 5 2" xfId="5411"/>
    <cellStyle name="Totale 3 6 4 5 2 2" xfId="16848"/>
    <cellStyle name="Totale 3 6 4 5 2 2 2" xfId="28274"/>
    <cellStyle name="Totale 3 6 4 5 2 2 2 2" xfId="39950"/>
    <cellStyle name="Totale 3 6 4 5 2 3" xfId="13843"/>
    <cellStyle name="Totale 3 6 4 5 2 3 2" xfId="25269"/>
    <cellStyle name="Totale 3 6 4 5 2 3 2 2" xfId="36945"/>
    <cellStyle name="Totale 3 6 4 5 3" xfId="8158"/>
    <cellStyle name="Totale 3 6 4 5 3 2" xfId="19448"/>
    <cellStyle name="Totale 3 6 4 5 3 2 2" xfId="30874"/>
    <cellStyle name="Totale 3 6 4 5 3 2 2 2" xfId="42550"/>
    <cellStyle name="Totale 3 6 4 5 4" xfId="9571"/>
    <cellStyle name="Totale 3 6 4 5 4 2" xfId="21023"/>
    <cellStyle name="Totale 3 6 4 5 4 2 2" xfId="32699"/>
    <cellStyle name="Totale 3 6 4 6" xfId="2462"/>
    <cellStyle name="Totale 3 6 4 6 2" xfId="5785"/>
    <cellStyle name="Totale 3 6 4 6 2 2" xfId="17209"/>
    <cellStyle name="Totale 3 6 4 6 2 2 2" xfId="28635"/>
    <cellStyle name="Totale 3 6 4 6 2 2 2 2" xfId="40311"/>
    <cellStyle name="Totale 3 6 4 6 2 3" xfId="14208"/>
    <cellStyle name="Totale 3 6 4 6 2 3 2" xfId="25634"/>
    <cellStyle name="Totale 3 6 4 6 2 3 2 2" xfId="37310"/>
    <cellStyle name="Totale 3 6 4 6 3" xfId="8519"/>
    <cellStyle name="Totale 3 6 4 6 3 2" xfId="19809"/>
    <cellStyle name="Totale 3 6 4 6 3 2 2" xfId="31235"/>
    <cellStyle name="Totale 3 6 4 6 3 2 2 2" xfId="42911"/>
    <cellStyle name="Totale 3 6 4 6 4" xfId="9869"/>
    <cellStyle name="Totale 3 6 4 6 4 2" xfId="21321"/>
    <cellStyle name="Totale 3 6 4 6 4 2 2" xfId="32997"/>
    <cellStyle name="Totale 3 6 4 7" xfId="2693"/>
    <cellStyle name="Totale 3 6 4 7 2" xfId="6016"/>
    <cellStyle name="Totale 3 6 4 7 2 2" xfId="17425"/>
    <cellStyle name="Totale 3 6 4 7 2 2 2" xfId="28851"/>
    <cellStyle name="Totale 3 6 4 7 2 2 2 2" xfId="40527"/>
    <cellStyle name="Totale 3 6 4 7 2 3" xfId="14427"/>
    <cellStyle name="Totale 3 6 4 7 2 3 2" xfId="25853"/>
    <cellStyle name="Totale 3 6 4 7 2 3 2 2" xfId="37529"/>
    <cellStyle name="Totale 3 6 4 7 3" xfId="8735"/>
    <cellStyle name="Totale 3 6 4 7 3 2" xfId="20025"/>
    <cellStyle name="Totale 3 6 4 7 3 2 2" xfId="31451"/>
    <cellStyle name="Totale 3 6 4 7 3 2 2 2" xfId="43127"/>
    <cellStyle name="Totale 3 6 4 7 4" xfId="9575"/>
    <cellStyle name="Totale 3 6 4 7 4 2" xfId="21027"/>
    <cellStyle name="Totale 3 6 4 7 4 2 2" xfId="32703"/>
    <cellStyle name="Totale 3 6 4 8" xfId="3171"/>
    <cellStyle name="Totale 3 6 4 8 2" xfId="6491"/>
    <cellStyle name="Totale 3 6 4 8 2 2" xfId="17887"/>
    <cellStyle name="Totale 3 6 4 8 2 2 2" xfId="29313"/>
    <cellStyle name="Totale 3 6 4 8 2 2 2 2" xfId="40989"/>
    <cellStyle name="Totale 3 6 4 8 2 3" xfId="14892"/>
    <cellStyle name="Totale 3 6 4 8 2 3 2" xfId="26318"/>
    <cellStyle name="Totale 3 6 4 8 2 3 2 2" xfId="37994"/>
    <cellStyle name="Totale 3 6 4 8 3" xfId="10675"/>
    <cellStyle name="Totale 3 6 4 8 3 2" xfId="22127"/>
    <cellStyle name="Totale 3 6 4 8 3 2 2" xfId="33803"/>
    <cellStyle name="Totale 3 6 4 9" xfId="3776"/>
    <cellStyle name="Totale 3 6 4 9 2" xfId="15365"/>
    <cellStyle name="Totale 3 6 4 9 2 2" xfId="26791"/>
    <cellStyle name="Totale 3 6 4 9 2 2 2" xfId="38467"/>
    <cellStyle name="Totale 3 6 4 9 3" xfId="12352"/>
    <cellStyle name="Totale 3 6 4 9 3 2" xfId="23779"/>
    <cellStyle name="Totale 3 6 4 9 3 2 2" xfId="35455"/>
    <cellStyle name="Totale 3 6 5" xfId="463"/>
    <cellStyle name="Totale 3 6 5 2" xfId="1147"/>
    <cellStyle name="Totale 3 6 5 2 2" xfId="4504"/>
    <cellStyle name="Totale 3 6 5 2 2 2" xfId="16038"/>
    <cellStyle name="Totale 3 6 5 2 2 2 2" xfId="27464"/>
    <cellStyle name="Totale 3 6 5 2 2 2 2 2" xfId="39140"/>
    <cellStyle name="Totale 3 6 5 2 2 3" xfId="13028"/>
    <cellStyle name="Totale 3 6 5 2 2 3 2" xfId="24455"/>
    <cellStyle name="Totale 3 6 5 2 2 3 2 2" xfId="36131"/>
    <cellStyle name="Totale 3 6 5 2 3" xfId="7324"/>
    <cellStyle name="Totale 3 6 5 2 3 2" xfId="18638"/>
    <cellStyle name="Totale 3 6 5 2 3 2 2" xfId="30064"/>
    <cellStyle name="Totale 3 6 5 2 3 2 2 2" xfId="41740"/>
    <cellStyle name="Totale 3 6 5 2 4" xfId="11268"/>
    <cellStyle name="Totale 3 6 5 2 4 2" xfId="22720"/>
    <cellStyle name="Totale 3 6 5 2 4 2 2" xfId="34396"/>
    <cellStyle name="Totale 3 6 5 3" xfId="2163"/>
    <cellStyle name="Totale 3 6 5 3 2" xfId="5486"/>
    <cellStyle name="Totale 3 6 5 3 2 2" xfId="16922"/>
    <cellStyle name="Totale 3 6 5 3 2 2 2" xfId="28348"/>
    <cellStyle name="Totale 3 6 5 3 2 2 2 2" xfId="40024"/>
    <cellStyle name="Totale 3 6 5 3 2 3" xfId="13917"/>
    <cellStyle name="Totale 3 6 5 3 2 3 2" xfId="25343"/>
    <cellStyle name="Totale 3 6 5 3 2 3 2 2" xfId="37019"/>
    <cellStyle name="Totale 3 6 5 3 3" xfId="8232"/>
    <cellStyle name="Totale 3 6 5 3 3 2" xfId="19522"/>
    <cellStyle name="Totale 3 6 5 3 3 2 2" xfId="30948"/>
    <cellStyle name="Totale 3 6 5 3 3 2 2 2" xfId="42624"/>
    <cellStyle name="Totale 3 6 5 3 4" xfId="10014"/>
    <cellStyle name="Totale 3 6 5 3 4 2" xfId="21466"/>
    <cellStyle name="Totale 3 6 5 3 4 2 2" xfId="33142"/>
    <cellStyle name="Totale 3 6 5 4" xfId="2537"/>
    <cellStyle name="Totale 3 6 5 4 2" xfId="5860"/>
    <cellStyle name="Totale 3 6 5 4 2 2" xfId="17284"/>
    <cellStyle name="Totale 3 6 5 4 2 2 2" xfId="28710"/>
    <cellStyle name="Totale 3 6 5 4 2 2 2 2" xfId="40386"/>
    <cellStyle name="Totale 3 6 5 4 2 3" xfId="14283"/>
    <cellStyle name="Totale 3 6 5 4 2 3 2" xfId="25709"/>
    <cellStyle name="Totale 3 6 5 4 2 3 2 2" xfId="37385"/>
    <cellStyle name="Totale 3 6 5 4 3" xfId="8594"/>
    <cellStyle name="Totale 3 6 5 4 3 2" xfId="19884"/>
    <cellStyle name="Totale 3 6 5 4 3 2 2" xfId="31310"/>
    <cellStyle name="Totale 3 6 5 4 3 2 2 2" xfId="42986"/>
    <cellStyle name="Totale 3 6 5 4 4" xfId="10645"/>
    <cellStyle name="Totale 3 6 5 4 4 2" xfId="22097"/>
    <cellStyle name="Totale 3 6 5 4 4 2 2" xfId="33773"/>
    <cellStyle name="Totale 3 6 5 5" xfId="2631"/>
    <cellStyle name="Totale 3 6 5 5 2" xfId="5954"/>
    <cellStyle name="Totale 3 6 5 5 2 2" xfId="17368"/>
    <cellStyle name="Totale 3 6 5 5 2 2 2" xfId="28794"/>
    <cellStyle name="Totale 3 6 5 5 2 2 2 2" xfId="40470"/>
    <cellStyle name="Totale 3 6 5 5 2 3" xfId="14370"/>
    <cellStyle name="Totale 3 6 5 5 2 3 2" xfId="25796"/>
    <cellStyle name="Totale 3 6 5 5 2 3 2 2" xfId="37472"/>
    <cellStyle name="Totale 3 6 5 5 3" xfId="8678"/>
    <cellStyle name="Totale 3 6 5 5 3 2" xfId="19968"/>
    <cellStyle name="Totale 3 6 5 5 3 2 2" xfId="31394"/>
    <cellStyle name="Totale 3 6 5 5 3 2 2 2" xfId="43070"/>
    <cellStyle name="Totale 3 6 5 5 4" xfId="9774"/>
    <cellStyle name="Totale 3 6 5 5 4 2" xfId="21226"/>
    <cellStyle name="Totale 3 6 5 5 4 2 2" xfId="32902"/>
    <cellStyle name="Totale 3 6 5 6" xfId="3245"/>
    <cellStyle name="Totale 3 6 5 6 2" xfId="6565"/>
    <cellStyle name="Totale 3 6 5 6 2 2" xfId="17961"/>
    <cellStyle name="Totale 3 6 5 6 2 2 2" xfId="29387"/>
    <cellStyle name="Totale 3 6 5 6 2 2 2 2" xfId="41063"/>
    <cellStyle name="Totale 3 6 5 6 2 3" xfId="14966"/>
    <cellStyle name="Totale 3 6 5 6 2 3 2" xfId="26392"/>
    <cellStyle name="Totale 3 6 5 6 2 3 2 2" xfId="38068"/>
    <cellStyle name="Totale 3 6 5 6 3" xfId="9134"/>
    <cellStyle name="Totale 3 6 5 6 3 2" xfId="20423"/>
    <cellStyle name="Totale 3 6 5 6 3 2 2" xfId="31849"/>
    <cellStyle name="Totale 3 6 5 6 3 2 2 2" xfId="43525"/>
    <cellStyle name="Totale 3 6 5 6 4" xfId="9359"/>
    <cellStyle name="Totale 3 6 5 6 4 2" xfId="20811"/>
    <cellStyle name="Totale 3 6 5 6 4 2 2" xfId="32487"/>
    <cellStyle name="Totale 3 6 5 7" xfId="3386"/>
    <cellStyle name="Totale 3 6 5 7 2" xfId="6700"/>
    <cellStyle name="Totale 3 6 5 7 2 2" xfId="18091"/>
    <cellStyle name="Totale 3 6 5 7 2 2 2" xfId="29517"/>
    <cellStyle name="Totale 3 6 5 7 2 2 2 2" xfId="41193"/>
    <cellStyle name="Totale 3 6 5 7 2 3" xfId="15097"/>
    <cellStyle name="Totale 3 6 5 7 2 3 2" xfId="26523"/>
    <cellStyle name="Totale 3 6 5 7 2 3 2 2" xfId="38199"/>
    <cellStyle name="Totale 3 6 5 7 3" xfId="9248"/>
    <cellStyle name="Totale 3 6 5 7 3 2" xfId="20700"/>
    <cellStyle name="Totale 3 6 5 7 3 2 2" xfId="32376"/>
    <cellStyle name="Totale 3 6 5 8" xfId="3851"/>
    <cellStyle name="Totale 3 6 5 8 2" xfId="15439"/>
    <cellStyle name="Totale 3 6 5 8 2 2" xfId="26865"/>
    <cellStyle name="Totale 3 6 5 8 2 2 2" xfId="38541"/>
    <cellStyle name="Totale 3 6 5 8 3" xfId="12426"/>
    <cellStyle name="Totale 3 6 5 8 3 2" xfId="23853"/>
    <cellStyle name="Totale 3 6 5 8 3 2 2" xfId="35529"/>
    <cellStyle name="Totale 3 6 5 9" xfId="10234"/>
    <cellStyle name="Totale 3 6 5 9 2" xfId="21686"/>
    <cellStyle name="Totale 3 6 5 9 2 2" xfId="33362"/>
    <cellStyle name="Totale 3 6 6" xfId="916"/>
    <cellStyle name="Totale 3 6 6 2" xfId="4275"/>
    <cellStyle name="Totale 3 6 6 2 2" xfId="15829"/>
    <cellStyle name="Totale 3 6 6 2 2 2" xfId="27255"/>
    <cellStyle name="Totale 3 6 6 2 2 2 2" xfId="38931"/>
    <cellStyle name="Totale 3 6 6 2 3" xfId="12819"/>
    <cellStyle name="Totale 3 6 6 2 3 2" xfId="24246"/>
    <cellStyle name="Totale 3 6 6 2 3 2 2" xfId="35922"/>
    <cellStyle name="Totale 3 6 6 3" xfId="7115"/>
    <cellStyle name="Totale 3 6 6 3 2" xfId="18429"/>
    <cellStyle name="Totale 3 6 6 3 2 2" xfId="29855"/>
    <cellStyle name="Totale 3 6 6 3 2 2 2" xfId="41531"/>
    <cellStyle name="Totale 3 6 6 4" xfId="11151"/>
    <cellStyle name="Totale 3 6 6 4 2" xfId="22603"/>
    <cellStyle name="Totale 3 6 6 4 2 2" xfId="34279"/>
    <cellStyle name="Totale 3 6 7" xfId="1297"/>
    <cellStyle name="Totale 3 6 7 2" xfId="4641"/>
    <cellStyle name="Totale 3 6 7 2 2" xfId="16168"/>
    <cellStyle name="Totale 3 6 7 2 2 2" xfId="27594"/>
    <cellStyle name="Totale 3 6 7 2 2 2 2" xfId="39270"/>
    <cellStyle name="Totale 3 6 7 2 3" xfId="13160"/>
    <cellStyle name="Totale 3 6 7 2 3 2" xfId="24587"/>
    <cellStyle name="Totale 3 6 7 2 3 2 2" xfId="36263"/>
    <cellStyle name="Totale 3 6 7 3" xfId="7466"/>
    <cellStyle name="Totale 3 6 7 3 2" xfId="18768"/>
    <cellStyle name="Totale 3 6 7 3 2 2" xfId="30194"/>
    <cellStyle name="Totale 3 6 7 3 2 2 2" xfId="41870"/>
    <cellStyle name="Totale 3 6 7 4" xfId="9498"/>
    <cellStyle name="Totale 3 6 7 4 2" xfId="20950"/>
    <cellStyle name="Totale 3 6 7 4 2 2" xfId="32626"/>
    <cellStyle name="Totale 3 6 8" xfId="625"/>
    <cellStyle name="Totale 3 6 8 2" xfId="3988"/>
    <cellStyle name="Totale 3 6 8 2 2" xfId="15570"/>
    <cellStyle name="Totale 3 6 8 2 2 2" xfId="26996"/>
    <cellStyle name="Totale 3 6 8 2 2 2 2" xfId="38672"/>
    <cellStyle name="Totale 3 6 8 2 3" xfId="12558"/>
    <cellStyle name="Totale 3 6 8 2 3 2" xfId="23985"/>
    <cellStyle name="Totale 3 6 8 2 3 2 2" xfId="35661"/>
    <cellStyle name="Totale 3 6 8 3" xfId="6854"/>
    <cellStyle name="Totale 3 6 8 3 2" xfId="18169"/>
    <cellStyle name="Totale 3 6 8 3 2 2" xfId="29595"/>
    <cellStyle name="Totale 3 6 8 3 2 2 2" xfId="41271"/>
    <cellStyle name="Totale 3 6 8 4" xfId="9818"/>
    <cellStyle name="Totale 3 6 8 4 2" xfId="21270"/>
    <cellStyle name="Totale 3 6 8 4 2 2" xfId="32946"/>
    <cellStyle name="Totale 3 6 9" xfId="1713"/>
    <cellStyle name="Totale 3 6 9 2" xfId="5037"/>
    <cellStyle name="Totale 3 6 9 2 2" xfId="16529"/>
    <cellStyle name="Totale 3 6 9 2 2 2" xfId="27955"/>
    <cellStyle name="Totale 3 6 9 2 2 2 2" xfId="39631"/>
    <cellStyle name="Totale 3 6 9 2 3" xfId="13521"/>
    <cellStyle name="Totale 3 6 9 2 3 2" xfId="24948"/>
    <cellStyle name="Totale 3 6 9 2 3 2 2" xfId="36624"/>
    <cellStyle name="Totale 3 6 9 3" xfId="7839"/>
    <cellStyle name="Totale 3 6 9 3 2" xfId="19129"/>
    <cellStyle name="Totale 3 6 9 3 2 2" xfId="30555"/>
    <cellStyle name="Totale 3 6 9 3 2 2 2" xfId="42231"/>
    <cellStyle name="Totale 3 6 9 4" xfId="12031"/>
    <cellStyle name="Totale 3 6 9 4 2" xfId="23483"/>
    <cellStyle name="Totale 3 6 9 4 2 2" xfId="35159"/>
    <cellStyle name="Totale 3 7" xfId="122"/>
    <cellStyle name="Totale 3 7 10" xfId="2891"/>
    <cellStyle name="Totale 3 7 10 2" xfId="6212"/>
    <cellStyle name="Totale 3 7 10 2 2" xfId="17615"/>
    <cellStyle name="Totale 3 7 10 2 2 2" xfId="29041"/>
    <cellStyle name="Totale 3 7 10 2 2 2 2" xfId="40717"/>
    <cellStyle name="Totale 3 7 10 2 3" xfId="14617"/>
    <cellStyle name="Totale 3 7 10 2 3 2" xfId="26043"/>
    <cellStyle name="Totale 3 7 10 2 3 2 2" xfId="37719"/>
    <cellStyle name="Totale 3 7 10 3" xfId="8924"/>
    <cellStyle name="Totale 3 7 10 3 2" xfId="20214"/>
    <cellStyle name="Totale 3 7 10 3 2 2" xfId="31640"/>
    <cellStyle name="Totale 3 7 10 3 2 2 2" xfId="43316"/>
    <cellStyle name="Totale 3 7 10 4" xfId="10618"/>
    <cellStyle name="Totale 3 7 10 4 2" xfId="22070"/>
    <cellStyle name="Totale 3 7 10 4 2 2" xfId="33746"/>
    <cellStyle name="Totale 3 7 11" xfId="3538"/>
    <cellStyle name="Totale 3 7 11 2" xfId="15144"/>
    <cellStyle name="Totale 3 7 11 2 2" xfId="26570"/>
    <cellStyle name="Totale 3 7 11 2 2 2" xfId="38246"/>
    <cellStyle name="Totale 3 7 11 3" xfId="12131"/>
    <cellStyle name="Totale 3 7 11 3 2" xfId="23558"/>
    <cellStyle name="Totale 3 7 11 3 2 2" xfId="35234"/>
    <cellStyle name="Totale 3 7 2" xfId="282"/>
    <cellStyle name="Totale 3 7 2 10" xfId="3670"/>
    <cellStyle name="Totale 3 7 2 10 2" xfId="15259"/>
    <cellStyle name="Totale 3 7 2 10 2 2" xfId="26685"/>
    <cellStyle name="Totale 3 7 2 10 2 2 2" xfId="38361"/>
    <cellStyle name="Totale 3 7 2 10 3" xfId="12246"/>
    <cellStyle name="Totale 3 7 2 10 3 2" xfId="23673"/>
    <cellStyle name="Totale 3 7 2 10 3 2 2" xfId="35349"/>
    <cellStyle name="Totale 3 7 2 11" xfId="9966"/>
    <cellStyle name="Totale 3 7 2 11 2" xfId="21418"/>
    <cellStyle name="Totale 3 7 2 11 2 2" xfId="33094"/>
    <cellStyle name="Totale 3 7 2 2" xfId="1030"/>
    <cellStyle name="Totale 3 7 2 2 2" xfId="4387"/>
    <cellStyle name="Totale 3 7 2 2 2 2" xfId="15922"/>
    <cellStyle name="Totale 3 7 2 2 2 2 2" xfId="27348"/>
    <cellStyle name="Totale 3 7 2 2 2 2 2 2" xfId="39024"/>
    <cellStyle name="Totale 3 7 2 2 2 3" xfId="12912"/>
    <cellStyle name="Totale 3 7 2 2 2 3 2" xfId="24339"/>
    <cellStyle name="Totale 3 7 2 2 2 3 2 2" xfId="36015"/>
    <cellStyle name="Totale 3 7 2 2 3" xfId="7208"/>
    <cellStyle name="Totale 3 7 2 2 3 2" xfId="18522"/>
    <cellStyle name="Totale 3 7 2 2 3 2 2" xfId="29948"/>
    <cellStyle name="Totale 3 7 2 2 3 2 2 2" xfId="41624"/>
    <cellStyle name="Totale 3 7 2 2 4" xfId="10947"/>
    <cellStyle name="Totale 3 7 2 2 4 2" xfId="22399"/>
    <cellStyle name="Totale 3 7 2 2 4 2 2" xfId="34075"/>
    <cellStyle name="Totale 3 7 2 3" xfId="1394"/>
    <cellStyle name="Totale 3 7 2 3 2" xfId="4726"/>
    <cellStyle name="Totale 3 7 2 3 2 2" xfId="16253"/>
    <cellStyle name="Totale 3 7 2 3 2 2 2" xfId="27679"/>
    <cellStyle name="Totale 3 7 2 3 2 2 2 2" xfId="39355"/>
    <cellStyle name="Totale 3 7 2 3 2 3" xfId="13245"/>
    <cellStyle name="Totale 3 7 2 3 2 3 2" xfId="24672"/>
    <cellStyle name="Totale 3 7 2 3 2 3 2 2" xfId="36348"/>
    <cellStyle name="Totale 3 7 2 3 3" xfId="7563"/>
    <cellStyle name="Totale 3 7 2 3 3 2" xfId="18853"/>
    <cellStyle name="Totale 3 7 2 3 3 2 2" xfId="30279"/>
    <cellStyle name="Totale 3 7 2 3 3 2 2 2" xfId="41955"/>
    <cellStyle name="Totale 3 7 2 3 4" xfId="10146"/>
    <cellStyle name="Totale 3 7 2 3 4 2" xfId="21598"/>
    <cellStyle name="Totale 3 7 2 3 4 2 2" xfId="33274"/>
    <cellStyle name="Totale 3 7 2 4" xfId="1590"/>
    <cellStyle name="Totale 3 7 2 4 2" xfId="4920"/>
    <cellStyle name="Totale 3 7 2 4 2 2" xfId="16446"/>
    <cellStyle name="Totale 3 7 2 4 2 2 2" xfId="27872"/>
    <cellStyle name="Totale 3 7 2 4 2 2 2 2" xfId="39548"/>
    <cellStyle name="Totale 3 7 2 4 2 3" xfId="13438"/>
    <cellStyle name="Totale 3 7 2 4 2 3 2" xfId="24865"/>
    <cellStyle name="Totale 3 7 2 4 2 3 2 2" xfId="36541"/>
    <cellStyle name="Totale 3 7 2 4 3" xfId="7756"/>
    <cellStyle name="Totale 3 7 2 4 3 2" xfId="19046"/>
    <cellStyle name="Totale 3 7 2 4 3 2 2" xfId="30472"/>
    <cellStyle name="Totale 3 7 2 4 3 2 2 2" xfId="42148"/>
    <cellStyle name="Totale 3 7 2 4 4" xfId="9606"/>
    <cellStyle name="Totale 3 7 2 4 4 2" xfId="21058"/>
    <cellStyle name="Totale 3 7 2 4 4 2 2" xfId="32734"/>
    <cellStyle name="Totale 3 7 2 5" xfId="710"/>
    <cellStyle name="Totale 3 7 2 5 2" xfId="4073"/>
    <cellStyle name="Totale 3 7 2 5 2 2" xfId="15655"/>
    <cellStyle name="Totale 3 7 2 5 2 2 2" xfId="27081"/>
    <cellStyle name="Totale 3 7 2 5 2 2 2 2" xfId="38757"/>
    <cellStyle name="Totale 3 7 2 5 2 3" xfId="12643"/>
    <cellStyle name="Totale 3 7 2 5 2 3 2" xfId="24070"/>
    <cellStyle name="Totale 3 7 2 5 2 3 2 2" xfId="35746"/>
    <cellStyle name="Totale 3 7 2 5 3" xfId="6939"/>
    <cellStyle name="Totale 3 7 2 5 3 2" xfId="18254"/>
    <cellStyle name="Totale 3 7 2 5 3 2 2" xfId="29680"/>
    <cellStyle name="Totale 3 7 2 5 3 2 2 2" xfId="41356"/>
    <cellStyle name="Totale 3 7 2 5 4" xfId="9513"/>
    <cellStyle name="Totale 3 7 2 5 4 2" xfId="20965"/>
    <cellStyle name="Totale 3 7 2 5 4 2 2" xfId="32641"/>
    <cellStyle name="Totale 3 7 2 6" xfId="1982"/>
    <cellStyle name="Totale 3 7 2 6 2" xfId="5305"/>
    <cellStyle name="Totale 3 7 2 6 2 2" xfId="16742"/>
    <cellStyle name="Totale 3 7 2 6 2 2 2" xfId="28168"/>
    <cellStyle name="Totale 3 7 2 6 2 2 2 2" xfId="39844"/>
    <cellStyle name="Totale 3 7 2 6 2 3" xfId="13737"/>
    <cellStyle name="Totale 3 7 2 6 2 3 2" xfId="25163"/>
    <cellStyle name="Totale 3 7 2 6 2 3 2 2" xfId="36839"/>
    <cellStyle name="Totale 3 7 2 6 3" xfId="8052"/>
    <cellStyle name="Totale 3 7 2 6 3 2" xfId="19342"/>
    <cellStyle name="Totale 3 7 2 6 3 2 2" xfId="30768"/>
    <cellStyle name="Totale 3 7 2 6 3 2 2 2" xfId="42444"/>
    <cellStyle name="Totale 3 7 2 6 4" xfId="10525"/>
    <cellStyle name="Totale 3 7 2 6 4 2" xfId="21977"/>
    <cellStyle name="Totale 3 7 2 6 4 2 2" xfId="33653"/>
    <cellStyle name="Totale 3 7 2 7" xfId="2356"/>
    <cellStyle name="Totale 3 7 2 7 2" xfId="5679"/>
    <cellStyle name="Totale 3 7 2 7 2 2" xfId="17103"/>
    <cellStyle name="Totale 3 7 2 7 2 2 2" xfId="28529"/>
    <cellStyle name="Totale 3 7 2 7 2 2 2 2" xfId="40205"/>
    <cellStyle name="Totale 3 7 2 7 2 3" xfId="14102"/>
    <cellStyle name="Totale 3 7 2 7 2 3 2" xfId="25528"/>
    <cellStyle name="Totale 3 7 2 7 2 3 2 2" xfId="37204"/>
    <cellStyle name="Totale 3 7 2 7 3" xfId="8413"/>
    <cellStyle name="Totale 3 7 2 7 3 2" xfId="19703"/>
    <cellStyle name="Totale 3 7 2 7 3 2 2" xfId="31129"/>
    <cellStyle name="Totale 3 7 2 7 3 2 2 2" xfId="42805"/>
    <cellStyle name="Totale 3 7 2 7 4" xfId="9320"/>
    <cellStyle name="Totale 3 7 2 7 4 2" xfId="20772"/>
    <cellStyle name="Totale 3 7 2 7 4 2 2" xfId="32448"/>
    <cellStyle name="Totale 3 7 2 8" xfId="2674"/>
    <cellStyle name="Totale 3 7 2 8 2" xfId="5997"/>
    <cellStyle name="Totale 3 7 2 8 2 2" xfId="17406"/>
    <cellStyle name="Totale 3 7 2 8 2 2 2" xfId="28832"/>
    <cellStyle name="Totale 3 7 2 8 2 2 2 2" xfId="40508"/>
    <cellStyle name="Totale 3 7 2 8 2 3" xfId="14408"/>
    <cellStyle name="Totale 3 7 2 8 2 3 2" xfId="25834"/>
    <cellStyle name="Totale 3 7 2 8 2 3 2 2" xfId="37510"/>
    <cellStyle name="Totale 3 7 2 8 3" xfId="8716"/>
    <cellStyle name="Totale 3 7 2 8 3 2" xfId="20006"/>
    <cellStyle name="Totale 3 7 2 8 3 2 2" xfId="31432"/>
    <cellStyle name="Totale 3 7 2 8 3 2 2 2" xfId="43108"/>
    <cellStyle name="Totale 3 7 2 8 4" xfId="10833"/>
    <cellStyle name="Totale 3 7 2 8 4 2" xfId="22285"/>
    <cellStyle name="Totale 3 7 2 8 4 2 2" xfId="33961"/>
    <cellStyle name="Totale 3 7 2 9" xfId="3065"/>
    <cellStyle name="Totale 3 7 2 9 2" xfId="6385"/>
    <cellStyle name="Totale 3 7 2 9 2 2" xfId="17781"/>
    <cellStyle name="Totale 3 7 2 9 2 2 2" xfId="29207"/>
    <cellStyle name="Totale 3 7 2 9 2 2 2 2" xfId="40883"/>
    <cellStyle name="Totale 3 7 2 9 2 3" xfId="14786"/>
    <cellStyle name="Totale 3 7 2 9 2 3 2" xfId="26212"/>
    <cellStyle name="Totale 3 7 2 9 2 3 2 2" xfId="37888"/>
    <cellStyle name="Totale 3 7 2 9 3" xfId="11069"/>
    <cellStyle name="Totale 3 7 2 9 3 2" xfId="22521"/>
    <cellStyle name="Totale 3 7 2 9 3 2 2" xfId="34197"/>
    <cellStyle name="Totale 3 7 3" xfId="359"/>
    <cellStyle name="Totale 3 7 3 10" xfId="11138"/>
    <cellStyle name="Totale 3 7 3 10 2" xfId="22590"/>
    <cellStyle name="Totale 3 7 3 10 2 2" xfId="34266"/>
    <cellStyle name="Totale 3 7 3 2" xfId="1471"/>
    <cellStyle name="Totale 3 7 3 2 2" xfId="4803"/>
    <cellStyle name="Totale 3 7 3 2 2 2" xfId="16330"/>
    <cellStyle name="Totale 3 7 3 2 2 2 2" xfId="27756"/>
    <cellStyle name="Totale 3 7 3 2 2 2 2 2" xfId="39432"/>
    <cellStyle name="Totale 3 7 3 2 2 3" xfId="13322"/>
    <cellStyle name="Totale 3 7 3 2 2 3 2" xfId="24749"/>
    <cellStyle name="Totale 3 7 3 2 2 3 2 2" xfId="36425"/>
    <cellStyle name="Totale 3 7 3 2 3" xfId="7640"/>
    <cellStyle name="Totale 3 7 3 2 3 2" xfId="18930"/>
    <cellStyle name="Totale 3 7 3 2 3 2 2" xfId="30356"/>
    <cellStyle name="Totale 3 7 3 2 3 2 2 2" xfId="42032"/>
    <cellStyle name="Totale 3 7 3 2 4" xfId="9412"/>
    <cellStyle name="Totale 3 7 3 2 4 2" xfId="20864"/>
    <cellStyle name="Totale 3 7 3 2 4 2 2" xfId="32540"/>
    <cellStyle name="Totale 3 7 3 3" xfId="1614"/>
    <cellStyle name="Totale 3 7 3 3 2" xfId="4944"/>
    <cellStyle name="Totale 3 7 3 3 2 2" xfId="16468"/>
    <cellStyle name="Totale 3 7 3 3 2 2 2" xfId="27894"/>
    <cellStyle name="Totale 3 7 3 3 2 2 2 2" xfId="39570"/>
    <cellStyle name="Totale 3 7 3 3 2 3" xfId="13460"/>
    <cellStyle name="Totale 3 7 3 3 2 3 2" xfId="24887"/>
    <cellStyle name="Totale 3 7 3 3 2 3 2 2" xfId="36563"/>
    <cellStyle name="Totale 3 7 3 3 3" xfId="7778"/>
    <cellStyle name="Totale 3 7 3 3 3 2" xfId="19068"/>
    <cellStyle name="Totale 3 7 3 3 3 2 2" xfId="30494"/>
    <cellStyle name="Totale 3 7 3 3 3 2 2 2" xfId="42170"/>
    <cellStyle name="Totale 3 7 3 3 4" xfId="11826"/>
    <cellStyle name="Totale 3 7 3 3 4 2" xfId="23278"/>
    <cellStyle name="Totale 3 7 3 3 4 2 2" xfId="34954"/>
    <cellStyle name="Totale 3 7 3 4" xfId="787"/>
    <cellStyle name="Totale 3 7 3 4 2" xfId="4150"/>
    <cellStyle name="Totale 3 7 3 4 2 2" xfId="15732"/>
    <cellStyle name="Totale 3 7 3 4 2 2 2" xfId="27158"/>
    <cellStyle name="Totale 3 7 3 4 2 2 2 2" xfId="38834"/>
    <cellStyle name="Totale 3 7 3 4 2 3" xfId="12720"/>
    <cellStyle name="Totale 3 7 3 4 2 3 2" xfId="24147"/>
    <cellStyle name="Totale 3 7 3 4 2 3 2 2" xfId="35823"/>
    <cellStyle name="Totale 3 7 3 4 3" xfId="7016"/>
    <cellStyle name="Totale 3 7 3 4 3 2" xfId="18331"/>
    <cellStyle name="Totale 3 7 3 4 3 2 2" xfId="29757"/>
    <cellStyle name="Totale 3 7 3 4 3 2 2 2" xfId="41433"/>
    <cellStyle name="Totale 3 7 3 4 4" xfId="9922"/>
    <cellStyle name="Totale 3 7 3 4 4 2" xfId="21374"/>
    <cellStyle name="Totale 3 7 3 4 4 2 2" xfId="33050"/>
    <cellStyle name="Totale 3 7 3 5" xfId="2059"/>
    <cellStyle name="Totale 3 7 3 5 2" xfId="5382"/>
    <cellStyle name="Totale 3 7 3 5 2 2" xfId="16819"/>
    <cellStyle name="Totale 3 7 3 5 2 2 2" xfId="28245"/>
    <cellStyle name="Totale 3 7 3 5 2 2 2 2" xfId="39921"/>
    <cellStyle name="Totale 3 7 3 5 2 3" xfId="13814"/>
    <cellStyle name="Totale 3 7 3 5 2 3 2" xfId="25240"/>
    <cellStyle name="Totale 3 7 3 5 2 3 2 2" xfId="36916"/>
    <cellStyle name="Totale 3 7 3 5 3" xfId="8129"/>
    <cellStyle name="Totale 3 7 3 5 3 2" xfId="19419"/>
    <cellStyle name="Totale 3 7 3 5 3 2 2" xfId="30845"/>
    <cellStyle name="Totale 3 7 3 5 3 2 2 2" xfId="42521"/>
    <cellStyle name="Totale 3 7 3 5 4" xfId="11969"/>
    <cellStyle name="Totale 3 7 3 5 4 2" xfId="23421"/>
    <cellStyle name="Totale 3 7 3 5 4 2 2" xfId="35097"/>
    <cellStyle name="Totale 3 7 3 6" xfId="2433"/>
    <cellStyle name="Totale 3 7 3 6 2" xfId="5756"/>
    <cellStyle name="Totale 3 7 3 6 2 2" xfId="17180"/>
    <cellStyle name="Totale 3 7 3 6 2 2 2" xfId="28606"/>
    <cellStyle name="Totale 3 7 3 6 2 2 2 2" xfId="40282"/>
    <cellStyle name="Totale 3 7 3 6 2 3" xfId="14179"/>
    <cellStyle name="Totale 3 7 3 6 2 3 2" xfId="25605"/>
    <cellStyle name="Totale 3 7 3 6 2 3 2 2" xfId="37281"/>
    <cellStyle name="Totale 3 7 3 6 3" xfId="8490"/>
    <cellStyle name="Totale 3 7 3 6 3 2" xfId="19780"/>
    <cellStyle name="Totale 3 7 3 6 3 2 2" xfId="31206"/>
    <cellStyle name="Totale 3 7 3 6 3 2 2 2" xfId="42882"/>
    <cellStyle name="Totale 3 7 3 6 4" xfId="9633"/>
    <cellStyle name="Totale 3 7 3 6 4 2" xfId="21085"/>
    <cellStyle name="Totale 3 7 3 6 4 2 2" xfId="32761"/>
    <cellStyle name="Totale 3 7 3 7" xfId="2935"/>
    <cellStyle name="Totale 3 7 3 7 2" xfId="6255"/>
    <cellStyle name="Totale 3 7 3 7 2 2" xfId="17657"/>
    <cellStyle name="Totale 3 7 3 7 2 2 2" xfId="29083"/>
    <cellStyle name="Totale 3 7 3 7 2 2 2 2" xfId="40759"/>
    <cellStyle name="Totale 3 7 3 7 2 3" xfId="14660"/>
    <cellStyle name="Totale 3 7 3 7 2 3 2" xfId="26086"/>
    <cellStyle name="Totale 3 7 3 7 2 3 2 2" xfId="37762"/>
    <cellStyle name="Totale 3 7 3 7 3" xfId="8966"/>
    <cellStyle name="Totale 3 7 3 7 3 2" xfId="20256"/>
    <cellStyle name="Totale 3 7 3 7 3 2 2" xfId="31682"/>
    <cellStyle name="Totale 3 7 3 7 3 2 2 2" xfId="43358"/>
    <cellStyle name="Totale 3 7 3 7 4" xfId="10153"/>
    <cellStyle name="Totale 3 7 3 7 4 2" xfId="21605"/>
    <cellStyle name="Totale 3 7 3 7 4 2 2" xfId="33281"/>
    <cellStyle name="Totale 3 7 3 8" xfId="3142"/>
    <cellStyle name="Totale 3 7 3 8 2" xfId="6462"/>
    <cellStyle name="Totale 3 7 3 8 2 2" xfId="17858"/>
    <cellStyle name="Totale 3 7 3 8 2 2 2" xfId="29284"/>
    <cellStyle name="Totale 3 7 3 8 2 2 2 2" xfId="40960"/>
    <cellStyle name="Totale 3 7 3 8 2 3" xfId="14863"/>
    <cellStyle name="Totale 3 7 3 8 2 3 2" xfId="26289"/>
    <cellStyle name="Totale 3 7 3 8 2 3 2 2" xfId="37965"/>
    <cellStyle name="Totale 3 7 3 8 3" xfId="12073"/>
    <cellStyle name="Totale 3 7 3 8 3 2" xfId="23525"/>
    <cellStyle name="Totale 3 7 3 8 3 2 2" xfId="35201"/>
    <cellStyle name="Totale 3 7 3 9" xfId="3747"/>
    <cellStyle name="Totale 3 7 3 9 2" xfId="15336"/>
    <cellStyle name="Totale 3 7 3 9 2 2" xfId="26762"/>
    <cellStyle name="Totale 3 7 3 9 2 2 2" xfId="38438"/>
    <cellStyle name="Totale 3 7 3 9 3" xfId="12323"/>
    <cellStyle name="Totale 3 7 3 9 3 2" xfId="23750"/>
    <cellStyle name="Totale 3 7 3 9 3 2 2" xfId="35426"/>
    <cellStyle name="Totale 3 7 4" xfId="475"/>
    <cellStyle name="Totale 3 7 4 2" xfId="1159"/>
    <cellStyle name="Totale 3 7 4 2 2" xfId="4516"/>
    <cellStyle name="Totale 3 7 4 2 2 2" xfId="16050"/>
    <cellStyle name="Totale 3 7 4 2 2 2 2" xfId="27476"/>
    <cellStyle name="Totale 3 7 4 2 2 2 2 2" xfId="39152"/>
    <cellStyle name="Totale 3 7 4 2 2 3" xfId="13040"/>
    <cellStyle name="Totale 3 7 4 2 2 3 2" xfId="24467"/>
    <cellStyle name="Totale 3 7 4 2 2 3 2 2" xfId="36143"/>
    <cellStyle name="Totale 3 7 4 2 3" xfId="7336"/>
    <cellStyle name="Totale 3 7 4 2 3 2" xfId="18650"/>
    <cellStyle name="Totale 3 7 4 2 3 2 2" xfId="30076"/>
    <cellStyle name="Totale 3 7 4 2 3 2 2 2" xfId="41752"/>
    <cellStyle name="Totale 3 7 4 2 4" xfId="10065"/>
    <cellStyle name="Totale 3 7 4 2 4 2" xfId="21517"/>
    <cellStyle name="Totale 3 7 4 2 4 2 2" xfId="33193"/>
    <cellStyle name="Totale 3 7 4 3" xfId="2175"/>
    <cellStyle name="Totale 3 7 4 3 2" xfId="5498"/>
    <cellStyle name="Totale 3 7 4 3 2 2" xfId="16934"/>
    <cellStyle name="Totale 3 7 4 3 2 2 2" xfId="28360"/>
    <cellStyle name="Totale 3 7 4 3 2 2 2 2" xfId="40036"/>
    <cellStyle name="Totale 3 7 4 3 2 3" xfId="13929"/>
    <cellStyle name="Totale 3 7 4 3 2 3 2" xfId="25355"/>
    <cellStyle name="Totale 3 7 4 3 2 3 2 2" xfId="37031"/>
    <cellStyle name="Totale 3 7 4 3 3" xfId="8244"/>
    <cellStyle name="Totale 3 7 4 3 3 2" xfId="19534"/>
    <cellStyle name="Totale 3 7 4 3 3 2 2" xfId="30960"/>
    <cellStyle name="Totale 3 7 4 3 3 2 2 2" xfId="42636"/>
    <cellStyle name="Totale 3 7 4 3 4" xfId="11288"/>
    <cellStyle name="Totale 3 7 4 3 4 2" xfId="22740"/>
    <cellStyle name="Totale 3 7 4 3 4 2 2" xfId="34416"/>
    <cellStyle name="Totale 3 7 4 4" xfId="2549"/>
    <cellStyle name="Totale 3 7 4 4 2" xfId="5872"/>
    <cellStyle name="Totale 3 7 4 4 2 2" xfId="17296"/>
    <cellStyle name="Totale 3 7 4 4 2 2 2" xfId="28722"/>
    <cellStyle name="Totale 3 7 4 4 2 2 2 2" xfId="40398"/>
    <cellStyle name="Totale 3 7 4 4 2 3" xfId="14295"/>
    <cellStyle name="Totale 3 7 4 4 2 3 2" xfId="25721"/>
    <cellStyle name="Totale 3 7 4 4 2 3 2 2" xfId="37397"/>
    <cellStyle name="Totale 3 7 4 4 3" xfId="8606"/>
    <cellStyle name="Totale 3 7 4 4 3 2" xfId="19896"/>
    <cellStyle name="Totale 3 7 4 4 3 2 2" xfId="31322"/>
    <cellStyle name="Totale 3 7 4 4 3 2 2 2" xfId="42998"/>
    <cellStyle name="Totale 3 7 4 4 4" xfId="9542"/>
    <cellStyle name="Totale 3 7 4 4 4 2" xfId="20994"/>
    <cellStyle name="Totale 3 7 4 4 4 2 2" xfId="32670"/>
    <cellStyle name="Totale 3 7 4 5" xfId="1843"/>
    <cellStyle name="Totale 3 7 4 5 2" xfId="5167"/>
    <cellStyle name="Totale 3 7 4 5 2 2" xfId="16623"/>
    <cellStyle name="Totale 3 7 4 5 2 2 2" xfId="28049"/>
    <cellStyle name="Totale 3 7 4 5 2 2 2 2" xfId="39725"/>
    <cellStyle name="Totale 3 7 4 5 2 3" xfId="13618"/>
    <cellStyle name="Totale 3 7 4 5 2 3 2" xfId="25044"/>
    <cellStyle name="Totale 3 7 4 5 2 3 2 2" xfId="36720"/>
    <cellStyle name="Totale 3 7 4 5 3" xfId="7933"/>
    <cellStyle name="Totale 3 7 4 5 3 2" xfId="19223"/>
    <cellStyle name="Totale 3 7 4 5 3 2 2" xfId="30649"/>
    <cellStyle name="Totale 3 7 4 5 3 2 2 2" xfId="42325"/>
    <cellStyle name="Totale 3 7 4 5 4" xfId="9296"/>
    <cellStyle name="Totale 3 7 4 5 4 2" xfId="20748"/>
    <cellStyle name="Totale 3 7 4 5 4 2 2" xfId="32424"/>
    <cellStyle name="Totale 3 7 4 6" xfId="3257"/>
    <cellStyle name="Totale 3 7 4 6 2" xfId="6577"/>
    <cellStyle name="Totale 3 7 4 6 2 2" xfId="17973"/>
    <cellStyle name="Totale 3 7 4 6 2 2 2" xfId="29399"/>
    <cellStyle name="Totale 3 7 4 6 2 2 2 2" xfId="41075"/>
    <cellStyle name="Totale 3 7 4 6 2 3" xfId="14978"/>
    <cellStyle name="Totale 3 7 4 6 2 3 2" xfId="26404"/>
    <cellStyle name="Totale 3 7 4 6 2 3 2 2" xfId="38080"/>
    <cellStyle name="Totale 3 7 4 6 3" xfId="9146"/>
    <cellStyle name="Totale 3 7 4 6 3 2" xfId="20435"/>
    <cellStyle name="Totale 3 7 4 6 3 2 2" xfId="31861"/>
    <cellStyle name="Totale 3 7 4 6 3 2 2 2" xfId="43537"/>
    <cellStyle name="Totale 3 7 4 6 4" xfId="10310"/>
    <cellStyle name="Totale 3 7 4 6 4 2" xfId="21762"/>
    <cellStyle name="Totale 3 7 4 6 4 2 2" xfId="33438"/>
    <cellStyle name="Totale 3 7 4 7" xfId="3398"/>
    <cellStyle name="Totale 3 7 4 7 2" xfId="6712"/>
    <cellStyle name="Totale 3 7 4 7 2 2" xfId="18103"/>
    <cellStyle name="Totale 3 7 4 7 2 2 2" xfId="29529"/>
    <cellStyle name="Totale 3 7 4 7 2 2 2 2" xfId="41205"/>
    <cellStyle name="Totale 3 7 4 7 2 3" xfId="15109"/>
    <cellStyle name="Totale 3 7 4 7 2 3 2" xfId="26535"/>
    <cellStyle name="Totale 3 7 4 7 2 3 2 2" xfId="38211"/>
    <cellStyle name="Totale 3 7 4 7 3" xfId="11384"/>
    <cellStyle name="Totale 3 7 4 7 3 2" xfId="22836"/>
    <cellStyle name="Totale 3 7 4 7 3 2 2" xfId="34512"/>
    <cellStyle name="Totale 3 7 4 8" xfId="3863"/>
    <cellStyle name="Totale 3 7 4 8 2" xfId="15451"/>
    <cellStyle name="Totale 3 7 4 8 2 2" xfId="26877"/>
    <cellStyle name="Totale 3 7 4 8 2 2 2" xfId="38553"/>
    <cellStyle name="Totale 3 7 4 8 3" xfId="12438"/>
    <cellStyle name="Totale 3 7 4 8 3 2" xfId="23865"/>
    <cellStyle name="Totale 3 7 4 8 3 2 2" xfId="35541"/>
    <cellStyle name="Totale 3 7 4 9" xfId="10853"/>
    <cellStyle name="Totale 3 7 4 9 2" xfId="22305"/>
    <cellStyle name="Totale 3 7 4 9 2 2" xfId="33981"/>
    <cellStyle name="Totale 3 7 5" xfId="889"/>
    <cellStyle name="Totale 3 7 5 2" xfId="4248"/>
    <cellStyle name="Totale 3 7 5 2 2" xfId="15807"/>
    <cellStyle name="Totale 3 7 5 2 2 2" xfId="27233"/>
    <cellStyle name="Totale 3 7 5 2 2 2 2" xfId="38909"/>
    <cellStyle name="Totale 3 7 5 2 3" xfId="12797"/>
    <cellStyle name="Totale 3 7 5 2 3 2" xfId="24224"/>
    <cellStyle name="Totale 3 7 5 2 3 2 2" xfId="35900"/>
    <cellStyle name="Totale 3 7 5 3" xfId="7092"/>
    <cellStyle name="Totale 3 7 5 3 2" xfId="18406"/>
    <cellStyle name="Totale 3 7 5 3 2 2" xfId="29832"/>
    <cellStyle name="Totale 3 7 5 3 2 2 2" xfId="41508"/>
    <cellStyle name="Totale 3 7 5 4" xfId="10996"/>
    <cellStyle name="Totale 3 7 5 4 2" xfId="22448"/>
    <cellStyle name="Totale 3 7 5 4 2 2" xfId="34124"/>
    <cellStyle name="Totale 3 7 6" xfId="1309"/>
    <cellStyle name="Totale 3 7 6 2" xfId="4653"/>
    <cellStyle name="Totale 3 7 6 2 2" xfId="16180"/>
    <cellStyle name="Totale 3 7 6 2 2 2" xfId="27606"/>
    <cellStyle name="Totale 3 7 6 2 2 2 2" xfId="39282"/>
    <cellStyle name="Totale 3 7 6 2 3" xfId="13172"/>
    <cellStyle name="Totale 3 7 6 2 3 2" xfId="24599"/>
    <cellStyle name="Totale 3 7 6 2 3 2 2" xfId="36275"/>
    <cellStyle name="Totale 3 7 6 3" xfId="7478"/>
    <cellStyle name="Totale 3 7 6 3 2" xfId="18780"/>
    <cellStyle name="Totale 3 7 6 3 2 2" xfId="30206"/>
    <cellStyle name="Totale 3 7 6 3 2 2 2" xfId="41882"/>
    <cellStyle name="Totale 3 7 6 4" xfId="11500"/>
    <cellStyle name="Totale 3 7 6 4 2" xfId="22952"/>
    <cellStyle name="Totale 3 7 6 4 2 2" xfId="34628"/>
    <cellStyle name="Totale 3 7 7" xfId="637"/>
    <cellStyle name="Totale 3 7 7 2" xfId="4000"/>
    <cellStyle name="Totale 3 7 7 2 2" xfId="15582"/>
    <cellStyle name="Totale 3 7 7 2 2 2" xfId="27008"/>
    <cellStyle name="Totale 3 7 7 2 2 2 2" xfId="38684"/>
    <cellStyle name="Totale 3 7 7 2 3" xfId="12570"/>
    <cellStyle name="Totale 3 7 7 2 3 2" xfId="23997"/>
    <cellStyle name="Totale 3 7 7 2 3 2 2" xfId="35673"/>
    <cellStyle name="Totale 3 7 7 3" xfId="6866"/>
    <cellStyle name="Totale 3 7 7 3 2" xfId="18181"/>
    <cellStyle name="Totale 3 7 7 3 2 2" xfId="29607"/>
    <cellStyle name="Totale 3 7 7 3 2 2 2" xfId="41283"/>
    <cellStyle name="Totale 3 7 7 4" xfId="11135"/>
    <cellStyle name="Totale 3 7 7 4 2" xfId="22587"/>
    <cellStyle name="Totale 3 7 7 4 2 2" xfId="34263"/>
    <cellStyle name="Totale 3 7 8" xfId="1706"/>
    <cellStyle name="Totale 3 7 8 2" xfId="5030"/>
    <cellStyle name="Totale 3 7 8 2 2" xfId="16524"/>
    <cellStyle name="Totale 3 7 8 2 2 2" xfId="27950"/>
    <cellStyle name="Totale 3 7 8 2 2 2 2" xfId="39626"/>
    <cellStyle name="Totale 3 7 8 2 3" xfId="13516"/>
    <cellStyle name="Totale 3 7 8 2 3 2" xfId="24943"/>
    <cellStyle name="Totale 3 7 8 2 3 2 2" xfId="36619"/>
    <cellStyle name="Totale 3 7 8 3" xfId="7834"/>
    <cellStyle name="Totale 3 7 8 3 2" xfId="19124"/>
    <cellStyle name="Totale 3 7 8 3 2 2" xfId="30550"/>
    <cellStyle name="Totale 3 7 8 3 2 2 2" xfId="42226"/>
    <cellStyle name="Totale 3 7 8 4" xfId="11087"/>
    <cellStyle name="Totale 3 7 8 4 2" xfId="22539"/>
    <cellStyle name="Totale 3 7 8 4 2 2" xfId="34215"/>
    <cellStyle name="Totale 3 7 9" xfId="2742"/>
    <cellStyle name="Totale 3 7 9 2" xfId="6065"/>
    <cellStyle name="Totale 3 7 9 2 2" xfId="17472"/>
    <cellStyle name="Totale 3 7 9 2 2 2" xfId="28898"/>
    <cellStyle name="Totale 3 7 9 2 2 2 2" xfId="40574"/>
    <cellStyle name="Totale 3 7 9 2 3" xfId="14474"/>
    <cellStyle name="Totale 3 7 9 2 3 2" xfId="25900"/>
    <cellStyle name="Totale 3 7 9 2 3 2 2" xfId="37576"/>
    <cellStyle name="Totale 3 7 9 3" xfId="8782"/>
    <cellStyle name="Totale 3 7 9 3 2" xfId="20072"/>
    <cellStyle name="Totale 3 7 9 3 2 2" xfId="31498"/>
    <cellStyle name="Totale 3 7 9 3 2 2 2" xfId="43174"/>
    <cellStyle name="Totale 3 7 9 4" xfId="10924"/>
    <cellStyle name="Totale 3 7 9 4 2" xfId="22376"/>
    <cellStyle name="Totale 3 7 9 4 2 2" xfId="34052"/>
    <cellStyle name="Totale 3 8" xfId="124"/>
    <cellStyle name="Totale 3 8 10" xfId="2685"/>
    <cellStyle name="Totale 3 8 10 2" xfId="6008"/>
    <cellStyle name="Totale 3 8 10 2 2" xfId="17417"/>
    <cellStyle name="Totale 3 8 10 2 2 2" xfId="28843"/>
    <cellStyle name="Totale 3 8 10 2 2 2 2" xfId="40519"/>
    <cellStyle name="Totale 3 8 10 2 3" xfId="14419"/>
    <cellStyle name="Totale 3 8 10 2 3 2" xfId="25845"/>
    <cellStyle name="Totale 3 8 10 2 3 2 2" xfId="37521"/>
    <cellStyle name="Totale 3 8 10 3" xfId="8727"/>
    <cellStyle name="Totale 3 8 10 3 2" xfId="20017"/>
    <cellStyle name="Totale 3 8 10 3 2 2" xfId="31443"/>
    <cellStyle name="Totale 3 8 10 3 2 2 2" xfId="43119"/>
    <cellStyle name="Totale 3 8 10 4" xfId="10274"/>
    <cellStyle name="Totale 3 8 10 4 2" xfId="21726"/>
    <cellStyle name="Totale 3 8 10 4 2 2" xfId="33402"/>
    <cellStyle name="Totale 3 8 11" xfId="3540"/>
    <cellStyle name="Totale 3 8 11 2" xfId="15146"/>
    <cellStyle name="Totale 3 8 11 2 2" xfId="26572"/>
    <cellStyle name="Totale 3 8 11 2 2 2" xfId="38248"/>
    <cellStyle name="Totale 3 8 11 3" xfId="12133"/>
    <cellStyle name="Totale 3 8 11 3 2" xfId="23560"/>
    <cellStyle name="Totale 3 8 11 3 2 2" xfId="35236"/>
    <cellStyle name="Totale 3 8 2" xfId="288"/>
    <cellStyle name="Totale 3 8 2 10" xfId="3676"/>
    <cellStyle name="Totale 3 8 2 10 2" xfId="15265"/>
    <cellStyle name="Totale 3 8 2 10 2 2" xfId="26691"/>
    <cellStyle name="Totale 3 8 2 10 2 2 2" xfId="38367"/>
    <cellStyle name="Totale 3 8 2 10 3" xfId="12252"/>
    <cellStyle name="Totale 3 8 2 10 3 2" xfId="23679"/>
    <cellStyle name="Totale 3 8 2 10 3 2 2" xfId="35355"/>
    <cellStyle name="Totale 3 8 2 11" xfId="10114"/>
    <cellStyle name="Totale 3 8 2 11 2" xfId="21566"/>
    <cellStyle name="Totale 3 8 2 11 2 2" xfId="33242"/>
    <cellStyle name="Totale 3 8 2 2" xfId="1036"/>
    <cellStyle name="Totale 3 8 2 2 2" xfId="4393"/>
    <cellStyle name="Totale 3 8 2 2 2 2" xfId="15928"/>
    <cellStyle name="Totale 3 8 2 2 2 2 2" xfId="27354"/>
    <cellStyle name="Totale 3 8 2 2 2 2 2 2" xfId="39030"/>
    <cellStyle name="Totale 3 8 2 2 2 3" xfId="12918"/>
    <cellStyle name="Totale 3 8 2 2 2 3 2" xfId="24345"/>
    <cellStyle name="Totale 3 8 2 2 2 3 2 2" xfId="36021"/>
    <cellStyle name="Totale 3 8 2 2 3" xfId="7214"/>
    <cellStyle name="Totale 3 8 2 2 3 2" xfId="18528"/>
    <cellStyle name="Totale 3 8 2 2 3 2 2" xfId="29954"/>
    <cellStyle name="Totale 3 8 2 2 3 2 2 2" xfId="41630"/>
    <cellStyle name="Totale 3 8 2 2 4" xfId="11523"/>
    <cellStyle name="Totale 3 8 2 2 4 2" xfId="22975"/>
    <cellStyle name="Totale 3 8 2 2 4 2 2" xfId="34651"/>
    <cellStyle name="Totale 3 8 2 3" xfId="1400"/>
    <cellStyle name="Totale 3 8 2 3 2" xfId="4732"/>
    <cellStyle name="Totale 3 8 2 3 2 2" xfId="16259"/>
    <cellStyle name="Totale 3 8 2 3 2 2 2" xfId="27685"/>
    <cellStyle name="Totale 3 8 2 3 2 2 2 2" xfId="39361"/>
    <cellStyle name="Totale 3 8 2 3 2 3" xfId="13251"/>
    <cellStyle name="Totale 3 8 2 3 2 3 2" xfId="24678"/>
    <cellStyle name="Totale 3 8 2 3 2 3 2 2" xfId="36354"/>
    <cellStyle name="Totale 3 8 2 3 3" xfId="7569"/>
    <cellStyle name="Totale 3 8 2 3 3 2" xfId="18859"/>
    <cellStyle name="Totale 3 8 2 3 3 2 2" xfId="30285"/>
    <cellStyle name="Totale 3 8 2 3 3 2 2 2" xfId="41961"/>
    <cellStyle name="Totale 3 8 2 3 4" xfId="9881"/>
    <cellStyle name="Totale 3 8 2 3 4 2" xfId="21333"/>
    <cellStyle name="Totale 3 8 2 3 4 2 2" xfId="33009"/>
    <cellStyle name="Totale 3 8 2 4" xfId="1596"/>
    <cellStyle name="Totale 3 8 2 4 2" xfId="4926"/>
    <cellStyle name="Totale 3 8 2 4 2 2" xfId="16452"/>
    <cellStyle name="Totale 3 8 2 4 2 2 2" xfId="27878"/>
    <cellStyle name="Totale 3 8 2 4 2 2 2 2" xfId="39554"/>
    <cellStyle name="Totale 3 8 2 4 2 3" xfId="13444"/>
    <cellStyle name="Totale 3 8 2 4 2 3 2" xfId="24871"/>
    <cellStyle name="Totale 3 8 2 4 2 3 2 2" xfId="36547"/>
    <cellStyle name="Totale 3 8 2 4 3" xfId="7762"/>
    <cellStyle name="Totale 3 8 2 4 3 2" xfId="19052"/>
    <cellStyle name="Totale 3 8 2 4 3 2 2" xfId="30478"/>
    <cellStyle name="Totale 3 8 2 4 3 2 2 2" xfId="42154"/>
    <cellStyle name="Totale 3 8 2 4 4" xfId="10797"/>
    <cellStyle name="Totale 3 8 2 4 4 2" xfId="22249"/>
    <cellStyle name="Totale 3 8 2 4 4 2 2" xfId="33925"/>
    <cellStyle name="Totale 3 8 2 5" xfId="716"/>
    <cellStyle name="Totale 3 8 2 5 2" xfId="4079"/>
    <cellStyle name="Totale 3 8 2 5 2 2" xfId="15661"/>
    <cellStyle name="Totale 3 8 2 5 2 2 2" xfId="27087"/>
    <cellStyle name="Totale 3 8 2 5 2 2 2 2" xfId="38763"/>
    <cellStyle name="Totale 3 8 2 5 2 3" xfId="12649"/>
    <cellStyle name="Totale 3 8 2 5 2 3 2" xfId="24076"/>
    <cellStyle name="Totale 3 8 2 5 2 3 2 2" xfId="35752"/>
    <cellStyle name="Totale 3 8 2 5 3" xfId="6945"/>
    <cellStyle name="Totale 3 8 2 5 3 2" xfId="18260"/>
    <cellStyle name="Totale 3 8 2 5 3 2 2" xfId="29686"/>
    <cellStyle name="Totale 3 8 2 5 3 2 2 2" xfId="41362"/>
    <cellStyle name="Totale 3 8 2 5 4" xfId="10384"/>
    <cellStyle name="Totale 3 8 2 5 4 2" xfId="21836"/>
    <cellStyle name="Totale 3 8 2 5 4 2 2" xfId="33512"/>
    <cellStyle name="Totale 3 8 2 6" xfId="1988"/>
    <cellStyle name="Totale 3 8 2 6 2" xfId="5311"/>
    <cellStyle name="Totale 3 8 2 6 2 2" xfId="16748"/>
    <cellStyle name="Totale 3 8 2 6 2 2 2" xfId="28174"/>
    <cellStyle name="Totale 3 8 2 6 2 2 2 2" xfId="39850"/>
    <cellStyle name="Totale 3 8 2 6 2 3" xfId="13743"/>
    <cellStyle name="Totale 3 8 2 6 2 3 2" xfId="25169"/>
    <cellStyle name="Totale 3 8 2 6 2 3 2 2" xfId="36845"/>
    <cellStyle name="Totale 3 8 2 6 3" xfId="8058"/>
    <cellStyle name="Totale 3 8 2 6 3 2" xfId="19348"/>
    <cellStyle name="Totale 3 8 2 6 3 2 2" xfId="30774"/>
    <cellStyle name="Totale 3 8 2 6 3 2 2 2" xfId="42450"/>
    <cellStyle name="Totale 3 8 2 6 4" xfId="10613"/>
    <cellStyle name="Totale 3 8 2 6 4 2" xfId="22065"/>
    <cellStyle name="Totale 3 8 2 6 4 2 2" xfId="33741"/>
    <cellStyle name="Totale 3 8 2 7" xfId="2362"/>
    <cellStyle name="Totale 3 8 2 7 2" xfId="5685"/>
    <cellStyle name="Totale 3 8 2 7 2 2" xfId="17109"/>
    <cellStyle name="Totale 3 8 2 7 2 2 2" xfId="28535"/>
    <cellStyle name="Totale 3 8 2 7 2 2 2 2" xfId="40211"/>
    <cellStyle name="Totale 3 8 2 7 2 3" xfId="14108"/>
    <cellStyle name="Totale 3 8 2 7 2 3 2" xfId="25534"/>
    <cellStyle name="Totale 3 8 2 7 2 3 2 2" xfId="37210"/>
    <cellStyle name="Totale 3 8 2 7 3" xfId="8419"/>
    <cellStyle name="Totale 3 8 2 7 3 2" xfId="19709"/>
    <cellStyle name="Totale 3 8 2 7 3 2 2" xfId="31135"/>
    <cellStyle name="Totale 3 8 2 7 3 2 2 2" xfId="42811"/>
    <cellStyle name="Totale 3 8 2 7 4" xfId="11908"/>
    <cellStyle name="Totale 3 8 2 7 4 2" xfId="23360"/>
    <cellStyle name="Totale 3 8 2 7 4 2 2" xfId="35036"/>
    <cellStyle name="Totale 3 8 2 8" xfId="2644"/>
    <cellStyle name="Totale 3 8 2 8 2" xfId="5967"/>
    <cellStyle name="Totale 3 8 2 8 2 2" xfId="17380"/>
    <cellStyle name="Totale 3 8 2 8 2 2 2" xfId="28806"/>
    <cellStyle name="Totale 3 8 2 8 2 2 2 2" xfId="40482"/>
    <cellStyle name="Totale 3 8 2 8 2 3" xfId="14382"/>
    <cellStyle name="Totale 3 8 2 8 2 3 2" xfId="25808"/>
    <cellStyle name="Totale 3 8 2 8 2 3 2 2" xfId="37484"/>
    <cellStyle name="Totale 3 8 2 8 3" xfId="8690"/>
    <cellStyle name="Totale 3 8 2 8 3 2" xfId="19980"/>
    <cellStyle name="Totale 3 8 2 8 3 2 2" xfId="31406"/>
    <cellStyle name="Totale 3 8 2 8 3 2 2 2" xfId="43082"/>
    <cellStyle name="Totale 3 8 2 8 4" xfId="11442"/>
    <cellStyle name="Totale 3 8 2 8 4 2" xfId="22894"/>
    <cellStyle name="Totale 3 8 2 8 4 2 2" xfId="34570"/>
    <cellStyle name="Totale 3 8 2 9" xfId="3071"/>
    <cellStyle name="Totale 3 8 2 9 2" xfId="6391"/>
    <cellStyle name="Totale 3 8 2 9 2 2" xfId="17787"/>
    <cellStyle name="Totale 3 8 2 9 2 2 2" xfId="29213"/>
    <cellStyle name="Totale 3 8 2 9 2 2 2 2" xfId="40889"/>
    <cellStyle name="Totale 3 8 2 9 2 3" xfId="14792"/>
    <cellStyle name="Totale 3 8 2 9 2 3 2" xfId="26218"/>
    <cellStyle name="Totale 3 8 2 9 2 3 2 2" xfId="37894"/>
    <cellStyle name="Totale 3 8 2 9 3" xfId="10793"/>
    <cellStyle name="Totale 3 8 2 9 3 2" xfId="22245"/>
    <cellStyle name="Totale 3 8 2 9 3 2 2" xfId="33921"/>
    <cellStyle name="Totale 3 8 3" xfId="365"/>
    <cellStyle name="Totale 3 8 3 10" xfId="9406"/>
    <cellStyle name="Totale 3 8 3 10 2" xfId="20858"/>
    <cellStyle name="Totale 3 8 3 10 2 2" xfId="32534"/>
    <cellStyle name="Totale 3 8 3 2" xfId="1477"/>
    <cellStyle name="Totale 3 8 3 2 2" xfId="4809"/>
    <cellStyle name="Totale 3 8 3 2 2 2" xfId="16336"/>
    <cellStyle name="Totale 3 8 3 2 2 2 2" xfId="27762"/>
    <cellStyle name="Totale 3 8 3 2 2 2 2 2" xfId="39438"/>
    <cellStyle name="Totale 3 8 3 2 2 3" xfId="13328"/>
    <cellStyle name="Totale 3 8 3 2 2 3 2" xfId="24755"/>
    <cellStyle name="Totale 3 8 3 2 2 3 2 2" xfId="36431"/>
    <cellStyle name="Totale 3 8 3 2 3" xfId="7646"/>
    <cellStyle name="Totale 3 8 3 2 3 2" xfId="18936"/>
    <cellStyle name="Totale 3 8 3 2 3 2 2" xfId="30362"/>
    <cellStyle name="Totale 3 8 3 2 3 2 2 2" xfId="42038"/>
    <cellStyle name="Totale 3 8 3 2 4" xfId="10264"/>
    <cellStyle name="Totale 3 8 3 2 4 2" xfId="21716"/>
    <cellStyle name="Totale 3 8 3 2 4 2 2" xfId="33392"/>
    <cellStyle name="Totale 3 8 3 3" xfId="1620"/>
    <cellStyle name="Totale 3 8 3 3 2" xfId="4950"/>
    <cellStyle name="Totale 3 8 3 3 2 2" xfId="16474"/>
    <cellStyle name="Totale 3 8 3 3 2 2 2" xfId="27900"/>
    <cellStyle name="Totale 3 8 3 3 2 2 2 2" xfId="39576"/>
    <cellStyle name="Totale 3 8 3 3 2 3" xfId="13466"/>
    <cellStyle name="Totale 3 8 3 3 2 3 2" xfId="24893"/>
    <cellStyle name="Totale 3 8 3 3 2 3 2 2" xfId="36569"/>
    <cellStyle name="Totale 3 8 3 3 3" xfId="7784"/>
    <cellStyle name="Totale 3 8 3 3 3 2" xfId="19074"/>
    <cellStyle name="Totale 3 8 3 3 3 2 2" xfId="30500"/>
    <cellStyle name="Totale 3 8 3 3 3 2 2 2" xfId="42176"/>
    <cellStyle name="Totale 3 8 3 3 4" xfId="10433"/>
    <cellStyle name="Totale 3 8 3 3 4 2" xfId="21885"/>
    <cellStyle name="Totale 3 8 3 3 4 2 2" xfId="33561"/>
    <cellStyle name="Totale 3 8 3 4" xfId="793"/>
    <cellStyle name="Totale 3 8 3 4 2" xfId="4156"/>
    <cellStyle name="Totale 3 8 3 4 2 2" xfId="15738"/>
    <cellStyle name="Totale 3 8 3 4 2 2 2" xfId="27164"/>
    <cellStyle name="Totale 3 8 3 4 2 2 2 2" xfId="38840"/>
    <cellStyle name="Totale 3 8 3 4 2 3" xfId="12726"/>
    <cellStyle name="Totale 3 8 3 4 2 3 2" xfId="24153"/>
    <cellStyle name="Totale 3 8 3 4 2 3 2 2" xfId="35829"/>
    <cellStyle name="Totale 3 8 3 4 3" xfId="7022"/>
    <cellStyle name="Totale 3 8 3 4 3 2" xfId="18337"/>
    <cellStyle name="Totale 3 8 3 4 3 2 2" xfId="29763"/>
    <cellStyle name="Totale 3 8 3 4 3 2 2 2" xfId="41439"/>
    <cellStyle name="Totale 3 8 3 4 4" xfId="10104"/>
    <cellStyle name="Totale 3 8 3 4 4 2" xfId="21556"/>
    <cellStyle name="Totale 3 8 3 4 4 2 2" xfId="33232"/>
    <cellStyle name="Totale 3 8 3 5" xfId="2065"/>
    <cellStyle name="Totale 3 8 3 5 2" xfId="5388"/>
    <cellStyle name="Totale 3 8 3 5 2 2" xfId="16825"/>
    <cellStyle name="Totale 3 8 3 5 2 2 2" xfId="28251"/>
    <cellStyle name="Totale 3 8 3 5 2 2 2 2" xfId="39927"/>
    <cellStyle name="Totale 3 8 3 5 2 3" xfId="13820"/>
    <cellStyle name="Totale 3 8 3 5 2 3 2" xfId="25246"/>
    <cellStyle name="Totale 3 8 3 5 2 3 2 2" xfId="36922"/>
    <cellStyle name="Totale 3 8 3 5 3" xfId="8135"/>
    <cellStyle name="Totale 3 8 3 5 3 2" xfId="19425"/>
    <cellStyle name="Totale 3 8 3 5 3 2 2" xfId="30851"/>
    <cellStyle name="Totale 3 8 3 5 3 2 2 2" xfId="42527"/>
    <cellStyle name="Totale 3 8 3 5 4" xfId="9478"/>
    <cellStyle name="Totale 3 8 3 5 4 2" xfId="20930"/>
    <cellStyle name="Totale 3 8 3 5 4 2 2" xfId="32606"/>
    <cellStyle name="Totale 3 8 3 6" xfId="2439"/>
    <cellStyle name="Totale 3 8 3 6 2" xfId="5762"/>
    <cellStyle name="Totale 3 8 3 6 2 2" xfId="17186"/>
    <cellStyle name="Totale 3 8 3 6 2 2 2" xfId="28612"/>
    <cellStyle name="Totale 3 8 3 6 2 2 2 2" xfId="40288"/>
    <cellStyle name="Totale 3 8 3 6 2 3" xfId="14185"/>
    <cellStyle name="Totale 3 8 3 6 2 3 2" xfId="25611"/>
    <cellStyle name="Totale 3 8 3 6 2 3 2 2" xfId="37287"/>
    <cellStyle name="Totale 3 8 3 6 3" xfId="8496"/>
    <cellStyle name="Totale 3 8 3 6 3 2" xfId="19786"/>
    <cellStyle name="Totale 3 8 3 6 3 2 2" xfId="31212"/>
    <cellStyle name="Totale 3 8 3 6 3 2 2 2" xfId="42888"/>
    <cellStyle name="Totale 3 8 3 6 4" xfId="9757"/>
    <cellStyle name="Totale 3 8 3 6 4 2" xfId="21209"/>
    <cellStyle name="Totale 3 8 3 6 4 2 2" xfId="32885"/>
    <cellStyle name="Totale 3 8 3 7" xfId="2930"/>
    <cellStyle name="Totale 3 8 3 7 2" xfId="6250"/>
    <cellStyle name="Totale 3 8 3 7 2 2" xfId="17652"/>
    <cellStyle name="Totale 3 8 3 7 2 2 2" xfId="29078"/>
    <cellStyle name="Totale 3 8 3 7 2 2 2 2" xfId="40754"/>
    <cellStyle name="Totale 3 8 3 7 2 3" xfId="14655"/>
    <cellStyle name="Totale 3 8 3 7 2 3 2" xfId="26081"/>
    <cellStyle name="Totale 3 8 3 7 2 3 2 2" xfId="37757"/>
    <cellStyle name="Totale 3 8 3 7 3" xfId="8961"/>
    <cellStyle name="Totale 3 8 3 7 3 2" xfId="20251"/>
    <cellStyle name="Totale 3 8 3 7 3 2 2" xfId="31677"/>
    <cellStyle name="Totale 3 8 3 7 3 2 2 2" xfId="43353"/>
    <cellStyle name="Totale 3 8 3 7 4" xfId="12039"/>
    <cellStyle name="Totale 3 8 3 7 4 2" xfId="23491"/>
    <cellStyle name="Totale 3 8 3 7 4 2 2" xfId="35167"/>
    <cellStyle name="Totale 3 8 3 8" xfId="3148"/>
    <cellStyle name="Totale 3 8 3 8 2" xfId="6468"/>
    <cellStyle name="Totale 3 8 3 8 2 2" xfId="17864"/>
    <cellStyle name="Totale 3 8 3 8 2 2 2" xfId="29290"/>
    <cellStyle name="Totale 3 8 3 8 2 2 2 2" xfId="40966"/>
    <cellStyle name="Totale 3 8 3 8 2 3" xfId="14869"/>
    <cellStyle name="Totale 3 8 3 8 2 3 2" xfId="26295"/>
    <cellStyle name="Totale 3 8 3 8 2 3 2 2" xfId="37971"/>
    <cellStyle name="Totale 3 8 3 8 3" xfId="9336"/>
    <cellStyle name="Totale 3 8 3 8 3 2" xfId="20788"/>
    <cellStyle name="Totale 3 8 3 8 3 2 2" xfId="32464"/>
    <cellStyle name="Totale 3 8 3 9" xfId="3753"/>
    <cellStyle name="Totale 3 8 3 9 2" xfId="15342"/>
    <cellStyle name="Totale 3 8 3 9 2 2" xfId="26768"/>
    <cellStyle name="Totale 3 8 3 9 2 2 2" xfId="38444"/>
    <cellStyle name="Totale 3 8 3 9 3" xfId="12329"/>
    <cellStyle name="Totale 3 8 3 9 3 2" xfId="23756"/>
    <cellStyle name="Totale 3 8 3 9 3 2 2" xfId="35432"/>
    <cellStyle name="Totale 3 8 4" xfId="481"/>
    <cellStyle name="Totale 3 8 4 2" xfId="1165"/>
    <cellStyle name="Totale 3 8 4 2 2" xfId="4522"/>
    <cellStyle name="Totale 3 8 4 2 2 2" xfId="16056"/>
    <cellStyle name="Totale 3 8 4 2 2 2 2" xfId="27482"/>
    <cellStyle name="Totale 3 8 4 2 2 2 2 2" xfId="39158"/>
    <cellStyle name="Totale 3 8 4 2 2 3" xfId="13046"/>
    <cellStyle name="Totale 3 8 4 2 2 3 2" xfId="24473"/>
    <cellStyle name="Totale 3 8 4 2 2 3 2 2" xfId="36149"/>
    <cellStyle name="Totale 3 8 4 2 3" xfId="7342"/>
    <cellStyle name="Totale 3 8 4 2 3 2" xfId="18656"/>
    <cellStyle name="Totale 3 8 4 2 3 2 2" xfId="30082"/>
    <cellStyle name="Totale 3 8 4 2 3 2 2 2" xfId="41758"/>
    <cellStyle name="Totale 3 8 4 2 4" xfId="9611"/>
    <cellStyle name="Totale 3 8 4 2 4 2" xfId="21063"/>
    <cellStyle name="Totale 3 8 4 2 4 2 2" xfId="32739"/>
    <cellStyle name="Totale 3 8 4 3" xfId="2181"/>
    <cellStyle name="Totale 3 8 4 3 2" xfId="5504"/>
    <cellStyle name="Totale 3 8 4 3 2 2" xfId="16940"/>
    <cellStyle name="Totale 3 8 4 3 2 2 2" xfId="28366"/>
    <cellStyle name="Totale 3 8 4 3 2 2 2 2" xfId="40042"/>
    <cellStyle name="Totale 3 8 4 3 2 3" xfId="13935"/>
    <cellStyle name="Totale 3 8 4 3 2 3 2" xfId="25361"/>
    <cellStyle name="Totale 3 8 4 3 2 3 2 2" xfId="37037"/>
    <cellStyle name="Totale 3 8 4 3 3" xfId="8250"/>
    <cellStyle name="Totale 3 8 4 3 3 2" xfId="19540"/>
    <cellStyle name="Totale 3 8 4 3 3 2 2" xfId="30966"/>
    <cellStyle name="Totale 3 8 4 3 3 2 2 2" xfId="42642"/>
    <cellStyle name="Totale 3 8 4 3 4" xfId="11246"/>
    <cellStyle name="Totale 3 8 4 3 4 2" xfId="22698"/>
    <cellStyle name="Totale 3 8 4 3 4 2 2" xfId="34374"/>
    <cellStyle name="Totale 3 8 4 4" xfId="2555"/>
    <cellStyle name="Totale 3 8 4 4 2" xfId="5878"/>
    <cellStyle name="Totale 3 8 4 4 2 2" xfId="17302"/>
    <cellStyle name="Totale 3 8 4 4 2 2 2" xfId="28728"/>
    <cellStyle name="Totale 3 8 4 4 2 2 2 2" xfId="40404"/>
    <cellStyle name="Totale 3 8 4 4 2 3" xfId="14301"/>
    <cellStyle name="Totale 3 8 4 4 2 3 2" xfId="25727"/>
    <cellStyle name="Totale 3 8 4 4 2 3 2 2" xfId="37403"/>
    <cellStyle name="Totale 3 8 4 4 3" xfId="8612"/>
    <cellStyle name="Totale 3 8 4 4 3 2" xfId="19902"/>
    <cellStyle name="Totale 3 8 4 4 3 2 2" xfId="31328"/>
    <cellStyle name="Totale 3 8 4 4 3 2 2 2" xfId="43004"/>
    <cellStyle name="Totale 3 8 4 4 4" xfId="10380"/>
    <cellStyle name="Totale 3 8 4 4 4 2" xfId="21832"/>
    <cellStyle name="Totale 3 8 4 4 4 2 2" xfId="33508"/>
    <cellStyle name="Totale 3 8 4 5" xfId="1808"/>
    <cellStyle name="Totale 3 8 4 5 2" xfId="5132"/>
    <cellStyle name="Totale 3 8 4 5 2 2" xfId="16596"/>
    <cellStyle name="Totale 3 8 4 5 2 2 2" xfId="28022"/>
    <cellStyle name="Totale 3 8 4 5 2 2 2 2" xfId="39698"/>
    <cellStyle name="Totale 3 8 4 5 2 3" xfId="13591"/>
    <cellStyle name="Totale 3 8 4 5 2 3 2" xfId="25017"/>
    <cellStyle name="Totale 3 8 4 5 2 3 2 2" xfId="36693"/>
    <cellStyle name="Totale 3 8 4 5 3" xfId="7906"/>
    <cellStyle name="Totale 3 8 4 5 3 2" xfId="19196"/>
    <cellStyle name="Totale 3 8 4 5 3 2 2" xfId="30622"/>
    <cellStyle name="Totale 3 8 4 5 3 2 2 2" xfId="42298"/>
    <cellStyle name="Totale 3 8 4 5 4" xfId="10129"/>
    <cellStyle name="Totale 3 8 4 5 4 2" xfId="21581"/>
    <cellStyle name="Totale 3 8 4 5 4 2 2" xfId="33257"/>
    <cellStyle name="Totale 3 8 4 6" xfId="3263"/>
    <cellStyle name="Totale 3 8 4 6 2" xfId="6583"/>
    <cellStyle name="Totale 3 8 4 6 2 2" xfId="17979"/>
    <cellStyle name="Totale 3 8 4 6 2 2 2" xfId="29405"/>
    <cellStyle name="Totale 3 8 4 6 2 2 2 2" xfId="41081"/>
    <cellStyle name="Totale 3 8 4 6 2 3" xfId="14984"/>
    <cellStyle name="Totale 3 8 4 6 2 3 2" xfId="26410"/>
    <cellStyle name="Totale 3 8 4 6 2 3 2 2" xfId="38086"/>
    <cellStyle name="Totale 3 8 4 6 3" xfId="9152"/>
    <cellStyle name="Totale 3 8 4 6 3 2" xfId="20441"/>
    <cellStyle name="Totale 3 8 4 6 3 2 2" xfId="31867"/>
    <cellStyle name="Totale 3 8 4 6 3 2 2 2" xfId="43543"/>
    <cellStyle name="Totale 3 8 4 6 4" xfId="10233"/>
    <cellStyle name="Totale 3 8 4 6 4 2" xfId="21685"/>
    <cellStyle name="Totale 3 8 4 6 4 2 2" xfId="33361"/>
    <cellStyle name="Totale 3 8 4 7" xfId="3404"/>
    <cellStyle name="Totale 3 8 4 7 2" xfId="6718"/>
    <cellStyle name="Totale 3 8 4 7 2 2" xfId="18109"/>
    <cellStyle name="Totale 3 8 4 7 2 2 2" xfId="29535"/>
    <cellStyle name="Totale 3 8 4 7 2 2 2 2" xfId="41211"/>
    <cellStyle name="Totale 3 8 4 7 2 3" xfId="15115"/>
    <cellStyle name="Totale 3 8 4 7 2 3 2" xfId="26541"/>
    <cellStyle name="Totale 3 8 4 7 2 3 2 2" xfId="38217"/>
    <cellStyle name="Totale 3 8 4 7 3" xfId="10624"/>
    <cellStyle name="Totale 3 8 4 7 3 2" xfId="22076"/>
    <cellStyle name="Totale 3 8 4 7 3 2 2" xfId="33752"/>
    <cellStyle name="Totale 3 8 4 8" xfId="3869"/>
    <cellStyle name="Totale 3 8 4 8 2" xfId="15457"/>
    <cellStyle name="Totale 3 8 4 8 2 2" xfId="26883"/>
    <cellStyle name="Totale 3 8 4 8 2 2 2" xfId="38559"/>
    <cellStyle name="Totale 3 8 4 8 3" xfId="12444"/>
    <cellStyle name="Totale 3 8 4 8 3 2" xfId="23871"/>
    <cellStyle name="Totale 3 8 4 8 3 2 2" xfId="35547"/>
    <cellStyle name="Totale 3 8 4 9" xfId="11331"/>
    <cellStyle name="Totale 3 8 4 9 2" xfId="22783"/>
    <cellStyle name="Totale 3 8 4 9 2 2" xfId="34459"/>
    <cellStyle name="Totale 3 8 5" xfId="891"/>
    <cellStyle name="Totale 3 8 5 2" xfId="4250"/>
    <cellStyle name="Totale 3 8 5 2 2" xfId="15809"/>
    <cellStyle name="Totale 3 8 5 2 2 2" xfId="27235"/>
    <cellStyle name="Totale 3 8 5 2 2 2 2" xfId="38911"/>
    <cellStyle name="Totale 3 8 5 2 3" xfId="12799"/>
    <cellStyle name="Totale 3 8 5 2 3 2" xfId="24226"/>
    <cellStyle name="Totale 3 8 5 2 3 2 2" xfId="35902"/>
    <cellStyle name="Totale 3 8 5 3" xfId="7094"/>
    <cellStyle name="Totale 3 8 5 3 2" xfId="18408"/>
    <cellStyle name="Totale 3 8 5 3 2 2" xfId="29834"/>
    <cellStyle name="Totale 3 8 5 3 2 2 2" xfId="41510"/>
    <cellStyle name="Totale 3 8 5 4" xfId="9580"/>
    <cellStyle name="Totale 3 8 5 4 2" xfId="21032"/>
    <cellStyle name="Totale 3 8 5 4 2 2" xfId="32708"/>
    <cellStyle name="Totale 3 8 6" xfId="1315"/>
    <cellStyle name="Totale 3 8 6 2" xfId="4659"/>
    <cellStyle name="Totale 3 8 6 2 2" xfId="16186"/>
    <cellStyle name="Totale 3 8 6 2 2 2" xfId="27612"/>
    <cellStyle name="Totale 3 8 6 2 2 2 2" xfId="39288"/>
    <cellStyle name="Totale 3 8 6 2 3" xfId="13178"/>
    <cellStyle name="Totale 3 8 6 2 3 2" xfId="24605"/>
    <cellStyle name="Totale 3 8 6 2 3 2 2" xfId="36281"/>
    <cellStyle name="Totale 3 8 6 3" xfId="7484"/>
    <cellStyle name="Totale 3 8 6 3 2" xfId="18786"/>
    <cellStyle name="Totale 3 8 6 3 2 2" xfId="30212"/>
    <cellStyle name="Totale 3 8 6 3 2 2 2" xfId="41888"/>
    <cellStyle name="Totale 3 8 6 4" xfId="11923"/>
    <cellStyle name="Totale 3 8 6 4 2" xfId="23375"/>
    <cellStyle name="Totale 3 8 6 4 2 2" xfId="35051"/>
    <cellStyle name="Totale 3 8 7" xfId="643"/>
    <cellStyle name="Totale 3 8 7 2" xfId="4006"/>
    <cellStyle name="Totale 3 8 7 2 2" xfId="15588"/>
    <cellStyle name="Totale 3 8 7 2 2 2" xfId="27014"/>
    <cellStyle name="Totale 3 8 7 2 2 2 2" xfId="38690"/>
    <cellStyle name="Totale 3 8 7 2 3" xfId="12576"/>
    <cellStyle name="Totale 3 8 7 2 3 2" xfId="24003"/>
    <cellStyle name="Totale 3 8 7 2 3 2 2" xfId="35679"/>
    <cellStyle name="Totale 3 8 7 3" xfId="6872"/>
    <cellStyle name="Totale 3 8 7 3 2" xfId="18187"/>
    <cellStyle name="Totale 3 8 7 3 2 2" xfId="29613"/>
    <cellStyle name="Totale 3 8 7 3 2 2 2" xfId="41289"/>
    <cellStyle name="Totale 3 8 7 4" xfId="9403"/>
    <cellStyle name="Totale 3 8 7 4 2" xfId="20855"/>
    <cellStyle name="Totale 3 8 7 4 2 2" xfId="32531"/>
    <cellStyle name="Totale 3 8 8" xfId="1734"/>
    <cellStyle name="Totale 3 8 8 2" xfId="5058"/>
    <cellStyle name="Totale 3 8 8 2 2" xfId="16548"/>
    <cellStyle name="Totale 3 8 8 2 2 2" xfId="27974"/>
    <cellStyle name="Totale 3 8 8 2 2 2 2" xfId="39650"/>
    <cellStyle name="Totale 3 8 8 2 3" xfId="13540"/>
    <cellStyle name="Totale 3 8 8 2 3 2" xfId="24967"/>
    <cellStyle name="Totale 3 8 8 2 3 2 2" xfId="36643"/>
    <cellStyle name="Totale 3 8 8 3" xfId="7858"/>
    <cellStyle name="Totale 3 8 8 3 2" xfId="19148"/>
    <cellStyle name="Totale 3 8 8 3 2 2" xfId="30574"/>
    <cellStyle name="Totale 3 8 8 3 2 2 2" xfId="42250"/>
    <cellStyle name="Totale 3 8 8 4" xfId="10095"/>
    <cellStyle name="Totale 3 8 8 4 2" xfId="21547"/>
    <cellStyle name="Totale 3 8 8 4 2 2" xfId="33223"/>
    <cellStyle name="Totale 3 8 9" xfId="2882"/>
    <cellStyle name="Totale 3 8 9 2" xfId="6203"/>
    <cellStyle name="Totale 3 8 9 2 2" xfId="17606"/>
    <cellStyle name="Totale 3 8 9 2 2 2" xfId="29032"/>
    <cellStyle name="Totale 3 8 9 2 2 2 2" xfId="40708"/>
    <cellStyle name="Totale 3 8 9 2 3" xfId="14608"/>
    <cellStyle name="Totale 3 8 9 2 3 2" xfId="26034"/>
    <cellStyle name="Totale 3 8 9 2 3 2 2" xfId="37710"/>
    <cellStyle name="Totale 3 8 9 3" xfId="8915"/>
    <cellStyle name="Totale 3 8 9 3 2" xfId="20205"/>
    <cellStyle name="Totale 3 8 9 3 2 2" xfId="31631"/>
    <cellStyle name="Totale 3 8 9 3 2 2 2" xfId="43307"/>
    <cellStyle name="Totale 3 8 9 4" xfId="10056"/>
    <cellStyle name="Totale 3 8 9 4 2" xfId="21508"/>
    <cellStyle name="Totale 3 8 9 4 2 2" xfId="33184"/>
    <cellStyle name="Totale 3 9" xfId="224"/>
    <cellStyle name="Totale 3 9 10" xfId="3614"/>
    <cellStyle name="Totale 3 9 10 2" xfId="15203"/>
    <cellStyle name="Totale 3 9 10 2 2" xfId="26629"/>
    <cellStyle name="Totale 3 9 10 2 2 2" xfId="38305"/>
    <cellStyle name="Totale 3 9 10 3" xfId="12190"/>
    <cellStyle name="Totale 3 9 10 3 2" xfId="23617"/>
    <cellStyle name="Totale 3 9 10 3 2 2" xfId="35293"/>
    <cellStyle name="Totale 3 9 11" xfId="11522"/>
    <cellStyle name="Totale 3 9 11 2" xfId="22974"/>
    <cellStyle name="Totale 3 9 11 2 2" xfId="34650"/>
    <cellStyle name="Totale 3 9 2" xfId="973"/>
    <cellStyle name="Totale 3 9 2 2" xfId="4330"/>
    <cellStyle name="Totale 3 9 2 2 2" xfId="15866"/>
    <cellStyle name="Totale 3 9 2 2 2 2" xfId="27292"/>
    <cellStyle name="Totale 3 9 2 2 2 2 2" xfId="38968"/>
    <cellStyle name="Totale 3 9 2 2 3" xfId="12856"/>
    <cellStyle name="Totale 3 9 2 2 3 2" xfId="24283"/>
    <cellStyle name="Totale 3 9 2 2 3 2 2" xfId="35959"/>
    <cellStyle name="Totale 3 9 2 3" xfId="7152"/>
    <cellStyle name="Totale 3 9 2 3 2" xfId="18466"/>
    <cellStyle name="Totale 3 9 2 3 2 2" xfId="29892"/>
    <cellStyle name="Totale 3 9 2 3 2 2 2" xfId="41568"/>
    <cellStyle name="Totale 3 9 2 4" xfId="10269"/>
    <cellStyle name="Totale 3 9 2 4 2" xfId="21721"/>
    <cellStyle name="Totale 3 9 2 4 2 2" xfId="33397"/>
    <cellStyle name="Totale 3 9 3" xfId="1336"/>
    <cellStyle name="Totale 3 9 3 2" xfId="4670"/>
    <cellStyle name="Totale 3 9 3 2 2" xfId="16197"/>
    <cellStyle name="Totale 3 9 3 2 2 2" xfId="27623"/>
    <cellStyle name="Totale 3 9 3 2 2 2 2" xfId="39299"/>
    <cellStyle name="Totale 3 9 3 2 3" xfId="13189"/>
    <cellStyle name="Totale 3 9 3 2 3 2" xfId="24616"/>
    <cellStyle name="Totale 3 9 3 2 3 2 2" xfId="36292"/>
    <cellStyle name="Totale 3 9 3 3" xfId="7505"/>
    <cellStyle name="Totale 3 9 3 3 2" xfId="18797"/>
    <cellStyle name="Totale 3 9 3 3 2 2" xfId="30223"/>
    <cellStyle name="Totale 3 9 3 3 2 2 2" xfId="41899"/>
    <cellStyle name="Totale 3 9 3 4" xfId="10046"/>
    <cellStyle name="Totale 3 9 3 4 2" xfId="21498"/>
    <cellStyle name="Totale 3 9 3 4 2 2" xfId="33174"/>
    <cellStyle name="Totale 3 9 4" xfId="1534"/>
    <cellStyle name="Totale 3 9 4 2" xfId="4864"/>
    <cellStyle name="Totale 3 9 4 2 2" xfId="16390"/>
    <cellStyle name="Totale 3 9 4 2 2 2" xfId="27816"/>
    <cellStyle name="Totale 3 9 4 2 2 2 2" xfId="39492"/>
    <cellStyle name="Totale 3 9 4 2 3" xfId="13382"/>
    <cellStyle name="Totale 3 9 4 2 3 2" xfId="24809"/>
    <cellStyle name="Totale 3 9 4 2 3 2 2" xfId="36485"/>
    <cellStyle name="Totale 3 9 4 3" xfId="7700"/>
    <cellStyle name="Totale 3 9 4 3 2" xfId="18990"/>
    <cellStyle name="Totale 3 9 4 3 2 2" xfId="30416"/>
    <cellStyle name="Totale 3 9 4 3 2 2 2" xfId="42092"/>
    <cellStyle name="Totale 3 9 4 4" xfId="10950"/>
    <cellStyle name="Totale 3 9 4 4 2" xfId="22402"/>
    <cellStyle name="Totale 3 9 4 4 2 2" xfId="34078"/>
    <cellStyle name="Totale 3 9 5" xfId="654"/>
    <cellStyle name="Totale 3 9 5 2" xfId="4017"/>
    <cellStyle name="Totale 3 9 5 2 2" xfId="15599"/>
    <cellStyle name="Totale 3 9 5 2 2 2" xfId="27025"/>
    <cellStyle name="Totale 3 9 5 2 2 2 2" xfId="38701"/>
    <cellStyle name="Totale 3 9 5 2 3" xfId="12587"/>
    <cellStyle name="Totale 3 9 5 2 3 2" xfId="24014"/>
    <cellStyle name="Totale 3 9 5 2 3 2 2" xfId="35690"/>
    <cellStyle name="Totale 3 9 5 3" xfId="6883"/>
    <cellStyle name="Totale 3 9 5 3 2" xfId="18198"/>
    <cellStyle name="Totale 3 9 5 3 2 2" xfId="29624"/>
    <cellStyle name="Totale 3 9 5 3 2 2 2" xfId="41300"/>
    <cellStyle name="Totale 3 9 5 4" xfId="11299"/>
    <cellStyle name="Totale 3 9 5 4 2" xfId="22751"/>
    <cellStyle name="Totale 3 9 5 4 2 2" xfId="34427"/>
    <cellStyle name="Totale 3 9 6" xfId="1924"/>
    <cellStyle name="Totale 3 9 6 2" xfId="5247"/>
    <cellStyle name="Totale 3 9 6 2 2" xfId="16684"/>
    <cellStyle name="Totale 3 9 6 2 2 2" xfId="28110"/>
    <cellStyle name="Totale 3 9 6 2 2 2 2" xfId="39786"/>
    <cellStyle name="Totale 3 9 6 2 3" xfId="13679"/>
    <cellStyle name="Totale 3 9 6 2 3 2" xfId="25105"/>
    <cellStyle name="Totale 3 9 6 2 3 2 2" xfId="36781"/>
    <cellStyle name="Totale 3 9 6 3" xfId="7994"/>
    <cellStyle name="Totale 3 9 6 3 2" xfId="19284"/>
    <cellStyle name="Totale 3 9 6 3 2 2" xfId="30710"/>
    <cellStyle name="Totale 3 9 6 3 2 2 2" xfId="42386"/>
    <cellStyle name="Totale 3 9 6 4" xfId="9996"/>
    <cellStyle name="Totale 3 9 6 4 2" xfId="21448"/>
    <cellStyle name="Totale 3 9 6 4 2 2" xfId="33124"/>
    <cellStyle name="Totale 3 9 7" xfId="2298"/>
    <cellStyle name="Totale 3 9 7 2" xfId="5621"/>
    <cellStyle name="Totale 3 9 7 2 2" xfId="17046"/>
    <cellStyle name="Totale 3 9 7 2 2 2" xfId="28472"/>
    <cellStyle name="Totale 3 9 7 2 2 2 2" xfId="40148"/>
    <cellStyle name="Totale 3 9 7 2 3" xfId="14045"/>
    <cellStyle name="Totale 3 9 7 2 3 2" xfId="25471"/>
    <cellStyle name="Totale 3 9 7 2 3 2 2" xfId="37147"/>
    <cellStyle name="Totale 3 9 7 3" xfId="8356"/>
    <cellStyle name="Totale 3 9 7 3 2" xfId="19646"/>
    <cellStyle name="Totale 3 9 7 3 2 2" xfId="31072"/>
    <cellStyle name="Totale 3 9 7 3 2 2 2" xfId="42748"/>
    <cellStyle name="Totale 3 9 7 4" xfId="10543"/>
    <cellStyle name="Totale 3 9 7 4 2" xfId="21995"/>
    <cellStyle name="Totale 3 9 7 4 2 2" xfId="33671"/>
    <cellStyle name="Totale 3 9 8" xfId="2943"/>
    <cellStyle name="Totale 3 9 8 2" xfId="6263"/>
    <cellStyle name="Totale 3 9 8 2 2" xfId="17665"/>
    <cellStyle name="Totale 3 9 8 2 2 2" xfId="29091"/>
    <cellStyle name="Totale 3 9 8 2 2 2 2" xfId="40767"/>
    <cellStyle name="Totale 3 9 8 2 3" xfId="14668"/>
    <cellStyle name="Totale 3 9 8 2 3 2" xfId="26094"/>
    <cellStyle name="Totale 3 9 8 2 3 2 2" xfId="37770"/>
    <cellStyle name="Totale 3 9 8 3" xfId="8974"/>
    <cellStyle name="Totale 3 9 8 3 2" xfId="20264"/>
    <cellStyle name="Totale 3 9 8 3 2 2" xfId="31690"/>
    <cellStyle name="Totale 3 9 8 3 2 2 2" xfId="43366"/>
    <cellStyle name="Totale 3 9 8 4" xfId="10423"/>
    <cellStyle name="Totale 3 9 8 4 2" xfId="21875"/>
    <cellStyle name="Totale 3 9 8 4 2 2" xfId="33551"/>
    <cellStyle name="Totale 3 9 9" xfId="3009"/>
    <cellStyle name="Totale 3 9 9 2" xfId="6329"/>
    <cellStyle name="Totale 3 9 9 2 2" xfId="17725"/>
    <cellStyle name="Totale 3 9 9 2 2 2" xfId="29151"/>
    <cellStyle name="Totale 3 9 9 2 2 2 2" xfId="40827"/>
    <cellStyle name="Totale 3 9 9 2 3" xfId="14730"/>
    <cellStyle name="Totale 3 9 9 2 3 2" xfId="26156"/>
    <cellStyle name="Totale 3 9 9 2 3 2 2" xfId="37832"/>
    <cellStyle name="Totale 3 9 9 3" xfId="10963"/>
    <cellStyle name="Totale 3 9 9 3 2" xfId="22415"/>
    <cellStyle name="Totale 3 9 9 3 2 2" xfId="34091"/>
    <cellStyle name="Totale 4" xfId="113"/>
    <cellStyle name="Totale 4 10" xfId="300"/>
    <cellStyle name="Totale 4 10 10" xfId="3688"/>
    <cellStyle name="Totale 4 10 10 2" xfId="15277"/>
    <cellStyle name="Totale 4 10 10 2 2" xfId="26703"/>
    <cellStyle name="Totale 4 10 10 2 2 2" xfId="38379"/>
    <cellStyle name="Totale 4 10 10 3" xfId="12264"/>
    <cellStyle name="Totale 4 10 10 3 2" xfId="23691"/>
    <cellStyle name="Totale 4 10 10 3 2 2" xfId="35367"/>
    <cellStyle name="Totale 4 10 2" xfId="491"/>
    <cellStyle name="Totale 4 10 2 2" xfId="1175"/>
    <cellStyle name="Totale 4 10 2 2 2" xfId="4532"/>
    <cellStyle name="Totale 4 10 2 2 2 2" xfId="16066"/>
    <cellStyle name="Totale 4 10 2 2 2 2 2" xfId="27492"/>
    <cellStyle name="Totale 4 10 2 2 2 2 2 2" xfId="39168"/>
    <cellStyle name="Totale 4 10 2 2 2 3" xfId="13056"/>
    <cellStyle name="Totale 4 10 2 2 2 3 2" xfId="24483"/>
    <cellStyle name="Totale 4 10 2 2 2 3 2 2" xfId="36159"/>
    <cellStyle name="Totale 4 10 2 2 3" xfId="7352"/>
    <cellStyle name="Totale 4 10 2 2 3 2" xfId="18666"/>
    <cellStyle name="Totale 4 10 2 2 3 2 2" xfId="30092"/>
    <cellStyle name="Totale 4 10 2 2 3 2 2 2" xfId="41768"/>
    <cellStyle name="Totale 4 10 2 2 4" xfId="9389"/>
    <cellStyle name="Totale 4 10 2 2 4 2" xfId="20841"/>
    <cellStyle name="Totale 4 10 2 2 4 2 2" xfId="32517"/>
    <cellStyle name="Totale 4 10 2 3" xfId="2191"/>
    <cellStyle name="Totale 4 10 2 3 2" xfId="5514"/>
    <cellStyle name="Totale 4 10 2 3 2 2" xfId="16950"/>
    <cellStyle name="Totale 4 10 2 3 2 2 2" xfId="28376"/>
    <cellStyle name="Totale 4 10 2 3 2 2 2 2" xfId="40052"/>
    <cellStyle name="Totale 4 10 2 3 2 3" xfId="13945"/>
    <cellStyle name="Totale 4 10 2 3 2 3 2" xfId="25371"/>
    <cellStyle name="Totale 4 10 2 3 2 3 2 2" xfId="37047"/>
    <cellStyle name="Totale 4 10 2 3 3" xfId="8260"/>
    <cellStyle name="Totale 4 10 2 3 3 2" xfId="19550"/>
    <cellStyle name="Totale 4 10 2 3 3 2 2" xfId="30976"/>
    <cellStyle name="Totale 4 10 2 3 3 2 2 2" xfId="42652"/>
    <cellStyle name="Totale 4 10 2 3 4" xfId="9807"/>
    <cellStyle name="Totale 4 10 2 3 4 2" xfId="21259"/>
    <cellStyle name="Totale 4 10 2 3 4 2 2" xfId="32935"/>
    <cellStyle name="Totale 4 10 2 4" xfId="2565"/>
    <cellStyle name="Totale 4 10 2 4 2" xfId="5888"/>
    <cellStyle name="Totale 4 10 2 4 2 2" xfId="17312"/>
    <cellStyle name="Totale 4 10 2 4 2 2 2" xfId="28738"/>
    <cellStyle name="Totale 4 10 2 4 2 2 2 2" xfId="40414"/>
    <cellStyle name="Totale 4 10 2 4 2 3" xfId="14311"/>
    <cellStyle name="Totale 4 10 2 4 2 3 2" xfId="25737"/>
    <cellStyle name="Totale 4 10 2 4 2 3 2 2" xfId="37413"/>
    <cellStyle name="Totale 4 10 2 4 3" xfId="8622"/>
    <cellStyle name="Totale 4 10 2 4 3 2" xfId="19912"/>
    <cellStyle name="Totale 4 10 2 4 3 2 2" xfId="31338"/>
    <cellStyle name="Totale 4 10 2 4 3 2 2 2" xfId="43014"/>
    <cellStyle name="Totale 4 10 2 4 4" xfId="11672"/>
    <cellStyle name="Totale 4 10 2 4 4 2" xfId="23124"/>
    <cellStyle name="Totale 4 10 2 4 4 2 2" xfId="34800"/>
    <cellStyle name="Totale 4 10 2 5" xfId="2951"/>
    <cellStyle name="Totale 4 10 2 5 2" xfId="6271"/>
    <cellStyle name="Totale 4 10 2 5 2 2" xfId="17673"/>
    <cellStyle name="Totale 4 10 2 5 2 2 2" xfId="29099"/>
    <cellStyle name="Totale 4 10 2 5 2 2 2 2" xfId="40775"/>
    <cellStyle name="Totale 4 10 2 5 2 3" xfId="14676"/>
    <cellStyle name="Totale 4 10 2 5 2 3 2" xfId="26102"/>
    <cellStyle name="Totale 4 10 2 5 2 3 2 2" xfId="37778"/>
    <cellStyle name="Totale 4 10 2 5 3" xfId="8982"/>
    <cellStyle name="Totale 4 10 2 5 3 2" xfId="20272"/>
    <cellStyle name="Totale 4 10 2 5 3 2 2" xfId="31698"/>
    <cellStyle name="Totale 4 10 2 5 3 2 2 2" xfId="43374"/>
    <cellStyle name="Totale 4 10 2 5 4" xfId="10358"/>
    <cellStyle name="Totale 4 10 2 5 4 2" xfId="21810"/>
    <cellStyle name="Totale 4 10 2 5 4 2 2" xfId="33486"/>
    <cellStyle name="Totale 4 10 2 6" xfId="3273"/>
    <cellStyle name="Totale 4 10 2 6 2" xfId="6593"/>
    <cellStyle name="Totale 4 10 2 6 2 2" xfId="17989"/>
    <cellStyle name="Totale 4 10 2 6 2 2 2" xfId="29415"/>
    <cellStyle name="Totale 4 10 2 6 2 2 2 2" xfId="41091"/>
    <cellStyle name="Totale 4 10 2 6 2 3" xfId="14994"/>
    <cellStyle name="Totale 4 10 2 6 2 3 2" xfId="26420"/>
    <cellStyle name="Totale 4 10 2 6 2 3 2 2" xfId="38096"/>
    <cellStyle name="Totale 4 10 2 6 3" xfId="9232"/>
    <cellStyle name="Totale 4 10 2 6 3 2" xfId="20684"/>
    <cellStyle name="Totale 4 10 2 6 3 2 2" xfId="32360"/>
    <cellStyle name="Totale 4 10 2 7" xfId="3879"/>
    <cellStyle name="Totale 4 10 2 7 2" xfId="15467"/>
    <cellStyle name="Totale 4 10 2 7 2 2" xfId="26893"/>
    <cellStyle name="Totale 4 10 2 7 2 2 2" xfId="38569"/>
    <cellStyle name="Totale 4 10 2 7 3" xfId="12454"/>
    <cellStyle name="Totale 4 10 2 7 3 2" xfId="23881"/>
    <cellStyle name="Totale 4 10 2 7 3 2 2" xfId="35557"/>
    <cellStyle name="Totale 4 10 2 8" xfId="9724"/>
    <cellStyle name="Totale 4 10 2 8 2" xfId="21176"/>
    <cellStyle name="Totale 4 10 2 8 2 2" xfId="32852"/>
    <cellStyle name="Totale 4 10 3" xfId="1046"/>
    <cellStyle name="Totale 4 10 3 2" xfId="4403"/>
    <cellStyle name="Totale 4 10 3 2 2" xfId="15938"/>
    <cellStyle name="Totale 4 10 3 2 2 2" xfId="27364"/>
    <cellStyle name="Totale 4 10 3 2 2 2 2" xfId="39040"/>
    <cellStyle name="Totale 4 10 3 2 3" xfId="12928"/>
    <cellStyle name="Totale 4 10 3 2 3 2" xfId="24355"/>
    <cellStyle name="Totale 4 10 3 2 3 2 2" xfId="36031"/>
    <cellStyle name="Totale 4 10 3 3" xfId="7224"/>
    <cellStyle name="Totale 4 10 3 3 2" xfId="18538"/>
    <cellStyle name="Totale 4 10 3 3 2 2" xfId="29964"/>
    <cellStyle name="Totale 4 10 3 3 2 2 2" xfId="41640"/>
    <cellStyle name="Totale 4 10 3 4" xfId="10188"/>
    <cellStyle name="Totale 4 10 3 4 2" xfId="21640"/>
    <cellStyle name="Totale 4 10 3 4 2 2" xfId="33316"/>
    <cellStyle name="Totale 4 10 4" xfId="1412"/>
    <cellStyle name="Totale 4 10 4 2" xfId="4744"/>
    <cellStyle name="Totale 4 10 4 2 2" xfId="16271"/>
    <cellStyle name="Totale 4 10 4 2 2 2" xfId="27697"/>
    <cellStyle name="Totale 4 10 4 2 2 2 2" xfId="39373"/>
    <cellStyle name="Totale 4 10 4 2 3" xfId="13263"/>
    <cellStyle name="Totale 4 10 4 2 3 2" xfId="24690"/>
    <cellStyle name="Totale 4 10 4 2 3 2 2" xfId="36366"/>
    <cellStyle name="Totale 4 10 4 3" xfId="7581"/>
    <cellStyle name="Totale 4 10 4 3 2" xfId="18871"/>
    <cellStyle name="Totale 4 10 4 3 2 2" xfId="30297"/>
    <cellStyle name="Totale 4 10 4 3 2 2 2" xfId="41973"/>
    <cellStyle name="Totale 4 10 4 4" xfId="11109"/>
    <cellStyle name="Totale 4 10 4 4 2" xfId="22561"/>
    <cellStyle name="Totale 4 10 4 4 2 2" xfId="34237"/>
    <cellStyle name="Totale 4 10 5" xfId="728"/>
    <cellStyle name="Totale 4 10 5 2" xfId="4091"/>
    <cellStyle name="Totale 4 10 5 2 2" xfId="15673"/>
    <cellStyle name="Totale 4 10 5 2 2 2" xfId="27099"/>
    <cellStyle name="Totale 4 10 5 2 2 2 2" xfId="38775"/>
    <cellStyle name="Totale 4 10 5 2 3" xfId="12661"/>
    <cellStyle name="Totale 4 10 5 2 3 2" xfId="24088"/>
    <cellStyle name="Totale 4 10 5 2 3 2 2" xfId="35764"/>
    <cellStyle name="Totale 4 10 5 3" xfId="6957"/>
    <cellStyle name="Totale 4 10 5 3 2" xfId="18272"/>
    <cellStyle name="Totale 4 10 5 3 2 2" xfId="29698"/>
    <cellStyle name="Totale 4 10 5 3 2 2 2" xfId="41374"/>
    <cellStyle name="Totale 4 10 5 4" xfId="10801"/>
    <cellStyle name="Totale 4 10 5 4 2" xfId="22253"/>
    <cellStyle name="Totale 4 10 5 4 2 2" xfId="33929"/>
    <cellStyle name="Totale 4 10 6" xfId="2000"/>
    <cellStyle name="Totale 4 10 6 2" xfId="5323"/>
    <cellStyle name="Totale 4 10 6 2 2" xfId="16760"/>
    <cellStyle name="Totale 4 10 6 2 2 2" xfId="28186"/>
    <cellStyle name="Totale 4 10 6 2 2 2 2" xfId="39862"/>
    <cellStyle name="Totale 4 10 6 2 3" xfId="13755"/>
    <cellStyle name="Totale 4 10 6 2 3 2" xfId="25181"/>
    <cellStyle name="Totale 4 10 6 2 3 2 2" xfId="36857"/>
    <cellStyle name="Totale 4 10 6 3" xfId="8070"/>
    <cellStyle name="Totale 4 10 6 3 2" xfId="19360"/>
    <cellStyle name="Totale 4 10 6 3 2 2" xfId="30786"/>
    <cellStyle name="Totale 4 10 6 3 2 2 2" xfId="42462"/>
    <cellStyle name="Totale 4 10 6 4" xfId="11496"/>
    <cellStyle name="Totale 4 10 6 4 2" xfId="22948"/>
    <cellStyle name="Totale 4 10 6 4 2 2" xfId="34624"/>
    <cellStyle name="Totale 4 10 7" xfId="2374"/>
    <cellStyle name="Totale 4 10 7 2" xfId="5697"/>
    <cellStyle name="Totale 4 10 7 2 2" xfId="17121"/>
    <cellStyle name="Totale 4 10 7 2 2 2" xfId="28547"/>
    <cellStyle name="Totale 4 10 7 2 2 2 2" xfId="40223"/>
    <cellStyle name="Totale 4 10 7 2 3" xfId="14120"/>
    <cellStyle name="Totale 4 10 7 2 3 2" xfId="25546"/>
    <cellStyle name="Totale 4 10 7 2 3 2 2" xfId="37222"/>
    <cellStyle name="Totale 4 10 7 3" xfId="8431"/>
    <cellStyle name="Totale 4 10 7 3 2" xfId="19721"/>
    <cellStyle name="Totale 4 10 7 3 2 2" xfId="31147"/>
    <cellStyle name="Totale 4 10 7 3 2 2 2" xfId="42823"/>
    <cellStyle name="Totale 4 10 7 4" xfId="10439"/>
    <cellStyle name="Totale 4 10 7 4 2" xfId="21891"/>
    <cellStyle name="Totale 4 10 7 4 2 2" xfId="33567"/>
    <cellStyle name="Totale 4 10 8" xfId="2902"/>
    <cellStyle name="Totale 4 10 8 2" xfId="6223"/>
    <cellStyle name="Totale 4 10 8 2 2" xfId="17626"/>
    <cellStyle name="Totale 4 10 8 2 2 2" xfId="29052"/>
    <cellStyle name="Totale 4 10 8 2 2 2 2" xfId="40728"/>
    <cellStyle name="Totale 4 10 8 2 3" xfId="14628"/>
    <cellStyle name="Totale 4 10 8 2 3 2" xfId="26054"/>
    <cellStyle name="Totale 4 10 8 2 3 2 2" xfId="37730"/>
    <cellStyle name="Totale 4 10 8 3" xfId="8935"/>
    <cellStyle name="Totale 4 10 8 3 2" xfId="20225"/>
    <cellStyle name="Totale 4 10 8 3 2 2" xfId="31651"/>
    <cellStyle name="Totale 4 10 8 3 2 2 2" xfId="43327"/>
    <cellStyle name="Totale 4 10 8 4" xfId="11766"/>
    <cellStyle name="Totale 4 10 8 4 2" xfId="23218"/>
    <cellStyle name="Totale 4 10 8 4 2 2" xfId="34894"/>
    <cellStyle name="Totale 4 10 9" xfId="3083"/>
    <cellStyle name="Totale 4 10 9 2" xfId="6403"/>
    <cellStyle name="Totale 4 10 9 2 2" xfId="17799"/>
    <cellStyle name="Totale 4 10 9 2 2 2" xfId="29225"/>
    <cellStyle name="Totale 4 10 9 2 2 2 2" xfId="40901"/>
    <cellStyle name="Totale 4 10 9 2 3" xfId="14804"/>
    <cellStyle name="Totale 4 10 9 2 3 2" xfId="26230"/>
    <cellStyle name="Totale 4 10 9 2 3 2 2" xfId="37906"/>
    <cellStyle name="Totale 4 10 9 3" xfId="9033"/>
    <cellStyle name="Totale 4 10 9 3 2" xfId="20323"/>
    <cellStyle name="Totale 4 10 9 3 2 2" xfId="31749"/>
    <cellStyle name="Totale 4 10 9 3 2 2 2" xfId="43425"/>
    <cellStyle name="Totale 4 10 9 4" xfId="10693"/>
    <cellStyle name="Totale 4 10 9 4 2" xfId="22145"/>
    <cellStyle name="Totale 4 10 9 4 2 2" xfId="33821"/>
    <cellStyle name="Totale 4 11" xfId="418"/>
    <cellStyle name="Totale 4 11 2" xfId="1102"/>
    <cellStyle name="Totale 4 11 2 2" xfId="4459"/>
    <cellStyle name="Totale 4 11 2 2 2" xfId="15993"/>
    <cellStyle name="Totale 4 11 2 2 2 2" xfId="27419"/>
    <cellStyle name="Totale 4 11 2 2 2 2 2" xfId="39095"/>
    <cellStyle name="Totale 4 11 2 2 3" xfId="12983"/>
    <cellStyle name="Totale 4 11 2 2 3 2" xfId="24410"/>
    <cellStyle name="Totale 4 11 2 2 3 2 2" xfId="36086"/>
    <cellStyle name="Totale 4 11 2 3" xfId="7279"/>
    <cellStyle name="Totale 4 11 2 3 2" xfId="18593"/>
    <cellStyle name="Totale 4 11 2 3 2 2" xfId="30019"/>
    <cellStyle name="Totale 4 11 2 3 2 2 2" xfId="41695"/>
    <cellStyle name="Totale 4 11 2 4" xfId="9391"/>
    <cellStyle name="Totale 4 11 2 4 2" xfId="20843"/>
    <cellStyle name="Totale 4 11 2 4 2 2" xfId="32519"/>
    <cellStyle name="Totale 4 11 3" xfId="2118"/>
    <cellStyle name="Totale 4 11 3 2" xfId="5441"/>
    <cellStyle name="Totale 4 11 3 2 2" xfId="16877"/>
    <cellStyle name="Totale 4 11 3 2 2 2" xfId="28303"/>
    <cellStyle name="Totale 4 11 3 2 2 2 2" xfId="39979"/>
    <cellStyle name="Totale 4 11 3 2 3" xfId="13872"/>
    <cellStyle name="Totale 4 11 3 2 3 2" xfId="25298"/>
    <cellStyle name="Totale 4 11 3 2 3 2 2" xfId="36974"/>
    <cellStyle name="Totale 4 11 3 3" xfId="8187"/>
    <cellStyle name="Totale 4 11 3 3 2" xfId="19477"/>
    <cellStyle name="Totale 4 11 3 3 2 2" xfId="30903"/>
    <cellStyle name="Totale 4 11 3 3 2 2 2" xfId="42579"/>
    <cellStyle name="Totale 4 11 3 4" xfId="10026"/>
    <cellStyle name="Totale 4 11 3 4 2" xfId="21478"/>
    <cellStyle name="Totale 4 11 3 4 2 2" xfId="33154"/>
    <cellStyle name="Totale 4 11 4" xfId="2492"/>
    <cellStyle name="Totale 4 11 4 2" xfId="5815"/>
    <cellStyle name="Totale 4 11 4 2 2" xfId="17239"/>
    <cellStyle name="Totale 4 11 4 2 2 2" xfId="28665"/>
    <cellStyle name="Totale 4 11 4 2 2 2 2" xfId="40341"/>
    <cellStyle name="Totale 4 11 4 2 3" xfId="14238"/>
    <cellStyle name="Totale 4 11 4 2 3 2" xfId="25664"/>
    <cellStyle name="Totale 4 11 4 2 3 2 2" xfId="37340"/>
    <cellStyle name="Totale 4 11 4 3" xfId="8549"/>
    <cellStyle name="Totale 4 11 4 3 2" xfId="19839"/>
    <cellStyle name="Totale 4 11 4 3 2 2" xfId="31265"/>
    <cellStyle name="Totale 4 11 4 3 2 2 2" xfId="42941"/>
    <cellStyle name="Totale 4 11 4 4" xfId="11091"/>
    <cellStyle name="Totale 4 11 4 4 2" xfId="22543"/>
    <cellStyle name="Totale 4 11 4 4 2 2" xfId="34219"/>
    <cellStyle name="Totale 4 11 5" xfId="2258"/>
    <cellStyle name="Totale 4 11 5 2" xfId="5581"/>
    <cellStyle name="Totale 4 11 5 2 2" xfId="17007"/>
    <cellStyle name="Totale 4 11 5 2 2 2" xfId="28433"/>
    <cellStyle name="Totale 4 11 5 2 2 2 2" xfId="40109"/>
    <cellStyle name="Totale 4 11 5 2 3" xfId="14005"/>
    <cellStyle name="Totale 4 11 5 2 3 2" xfId="25431"/>
    <cellStyle name="Totale 4 11 5 2 3 2 2" xfId="37107"/>
    <cellStyle name="Totale 4 11 5 3" xfId="8317"/>
    <cellStyle name="Totale 4 11 5 3 2" xfId="19607"/>
    <cellStyle name="Totale 4 11 5 3 2 2" xfId="31033"/>
    <cellStyle name="Totale 4 11 5 3 2 2 2" xfId="42709"/>
    <cellStyle name="Totale 4 11 5 4" xfId="11327"/>
    <cellStyle name="Totale 4 11 5 4 2" xfId="22779"/>
    <cellStyle name="Totale 4 11 5 4 2 2" xfId="34455"/>
    <cellStyle name="Totale 4 11 6" xfId="3200"/>
    <cellStyle name="Totale 4 11 6 2" xfId="6520"/>
    <cellStyle name="Totale 4 11 6 2 2" xfId="17916"/>
    <cellStyle name="Totale 4 11 6 2 2 2" xfId="29342"/>
    <cellStyle name="Totale 4 11 6 2 2 2 2" xfId="41018"/>
    <cellStyle name="Totale 4 11 6 2 3" xfId="14921"/>
    <cellStyle name="Totale 4 11 6 2 3 2" xfId="26347"/>
    <cellStyle name="Totale 4 11 6 2 3 2 2" xfId="38023"/>
    <cellStyle name="Totale 4 11 6 3" xfId="9089"/>
    <cellStyle name="Totale 4 11 6 3 2" xfId="20378"/>
    <cellStyle name="Totale 4 11 6 3 2 2" xfId="31804"/>
    <cellStyle name="Totale 4 11 6 3 2 2 2" xfId="43480"/>
    <cellStyle name="Totale 4 11 6 4" xfId="10594"/>
    <cellStyle name="Totale 4 11 6 4 2" xfId="22046"/>
    <cellStyle name="Totale 4 11 6 4 2 2" xfId="33722"/>
    <cellStyle name="Totale 4 11 7" xfId="3341"/>
    <cellStyle name="Totale 4 11 7 2" xfId="6655"/>
    <cellStyle name="Totale 4 11 7 2 2" xfId="18046"/>
    <cellStyle name="Totale 4 11 7 2 2 2" xfId="29472"/>
    <cellStyle name="Totale 4 11 7 2 2 2 2" xfId="41148"/>
    <cellStyle name="Totale 4 11 7 2 3" xfId="15052"/>
    <cellStyle name="Totale 4 11 7 2 3 2" xfId="26478"/>
    <cellStyle name="Totale 4 11 7 2 3 2 2" xfId="38154"/>
    <cellStyle name="Totale 4 11 7 3" xfId="9230"/>
    <cellStyle name="Totale 4 11 7 3 2" xfId="20682"/>
    <cellStyle name="Totale 4 11 7 3 2 2" xfId="32358"/>
    <cellStyle name="Totale 4 11 8" xfId="3806"/>
    <cellStyle name="Totale 4 11 8 2" xfId="15394"/>
    <cellStyle name="Totale 4 11 8 2 2" xfId="26820"/>
    <cellStyle name="Totale 4 11 8 2 2 2" xfId="38496"/>
    <cellStyle name="Totale 4 11 8 3" xfId="12381"/>
    <cellStyle name="Totale 4 11 8 3 2" xfId="23808"/>
    <cellStyle name="Totale 4 11 8 3 2 2" xfId="35484"/>
    <cellStyle name="Totale 4 11 9" xfId="12005"/>
    <cellStyle name="Totale 4 11 9 2" xfId="23457"/>
    <cellStyle name="Totale 4 11 9 2 2" xfId="35133"/>
    <cellStyle name="Totale 4 12" xfId="880"/>
    <cellStyle name="Totale 4 12 2" xfId="4239"/>
    <cellStyle name="Totale 4 12 2 2" xfId="15799"/>
    <cellStyle name="Totale 4 12 2 2 2" xfId="27225"/>
    <cellStyle name="Totale 4 12 2 2 2 2" xfId="38901"/>
    <cellStyle name="Totale 4 12 2 3" xfId="12789"/>
    <cellStyle name="Totale 4 12 2 3 2" xfId="24216"/>
    <cellStyle name="Totale 4 12 2 3 2 2" xfId="35892"/>
    <cellStyle name="Totale 4 12 3" xfId="7084"/>
    <cellStyle name="Totale 4 12 3 2" xfId="18398"/>
    <cellStyle name="Totale 4 12 3 2 2" xfId="29824"/>
    <cellStyle name="Totale 4 12 3 2 2 2" xfId="41500"/>
    <cellStyle name="Totale 4 12 4" xfId="9290"/>
    <cellStyle name="Totale 4 12 4 2" xfId="20742"/>
    <cellStyle name="Totale 4 12 4 2 2" xfId="32418"/>
    <cellStyle name="Totale 4 13" xfId="1248"/>
    <cellStyle name="Totale 4 13 2" xfId="4596"/>
    <cellStyle name="Totale 4 13 2 2" xfId="16123"/>
    <cellStyle name="Totale 4 13 2 2 2" xfId="27549"/>
    <cellStyle name="Totale 4 13 2 2 2 2" xfId="39225"/>
    <cellStyle name="Totale 4 13 2 3" xfId="13115"/>
    <cellStyle name="Totale 4 13 2 3 2" xfId="24542"/>
    <cellStyle name="Totale 4 13 2 3 2 2" xfId="36218"/>
    <cellStyle name="Totale 4 13 3" xfId="7417"/>
    <cellStyle name="Totale 4 13 3 2" xfId="18723"/>
    <cellStyle name="Totale 4 13 3 2 2" xfId="30149"/>
    <cellStyle name="Totale 4 13 3 2 2 2" xfId="41825"/>
    <cellStyle name="Totale 4 13 4" xfId="10372"/>
    <cellStyle name="Totale 4 13 4 2" xfId="21824"/>
    <cellStyle name="Totale 4 13 4 2 2" xfId="33500"/>
    <cellStyle name="Totale 4 14" xfId="580"/>
    <cellStyle name="Totale 4 14 2" xfId="3943"/>
    <cellStyle name="Totale 4 14 2 2" xfId="15525"/>
    <cellStyle name="Totale 4 14 2 2 2" xfId="26951"/>
    <cellStyle name="Totale 4 14 2 2 2 2" xfId="38627"/>
    <cellStyle name="Totale 4 14 2 3" xfId="12513"/>
    <cellStyle name="Totale 4 14 2 3 2" xfId="23940"/>
    <cellStyle name="Totale 4 14 2 3 2 2" xfId="35616"/>
    <cellStyle name="Totale 4 14 3" xfId="6809"/>
    <cellStyle name="Totale 4 14 3 2" xfId="18124"/>
    <cellStyle name="Totale 4 14 3 2 2" xfId="29550"/>
    <cellStyle name="Totale 4 14 3 2 2 2" xfId="41226"/>
    <cellStyle name="Totale 4 14 4" xfId="9819"/>
    <cellStyle name="Totale 4 14 4 2" xfId="21271"/>
    <cellStyle name="Totale 4 14 4 2 2" xfId="32947"/>
    <cellStyle name="Totale 4 15" xfId="1858"/>
    <cellStyle name="Totale 4 15 2" xfId="5182"/>
    <cellStyle name="Totale 4 15 2 2" xfId="16636"/>
    <cellStyle name="Totale 4 15 2 2 2" xfId="28062"/>
    <cellStyle name="Totale 4 15 2 2 2 2" xfId="39738"/>
    <cellStyle name="Totale 4 15 2 3" xfId="13631"/>
    <cellStyle name="Totale 4 15 2 3 2" xfId="25057"/>
    <cellStyle name="Totale 4 15 2 3 2 2" xfId="36733"/>
    <cellStyle name="Totale 4 15 3" xfId="7946"/>
    <cellStyle name="Totale 4 15 3 2" xfId="19236"/>
    <cellStyle name="Totale 4 15 3 2 2" xfId="30662"/>
    <cellStyle name="Totale 4 15 3 2 2 2" xfId="42338"/>
    <cellStyle name="Totale 4 15 4" xfId="10920"/>
    <cellStyle name="Totale 4 15 4 2" xfId="22372"/>
    <cellStyle name="Totale 4 15 4 2 2" xfId="34048"/>
    <cellStyle name="Totale 4 16" xfId="1814"/>
    <cellStyle name="Totale 4 16 2" xfId="5138"/>
    <cellStyle name="Totale 4 16 2 2" xfId="16601"/>
    <cellStyle name="Totale 4 16 2 2 2" xfId="28027"/>
    <cellStyle name="Totale 4 16 2 2 2 2" xfId="39703"/>
    <cellStyle name="Totale 4 16 2 3" xfId="13596"/>
    <cellStyle name="Totale 4 16 2 3 2" xfId="25022"/>
    <cellStyle name="Totale 4 16 2 3 2 2" xfId="36698"/>
    <cellStyle name="Totale 4 16 3" xfId="7911"/>
    <cellStyle name="Totale 4 16 3 2" xfId="19201"/>
    <cellStyle name="Totale 4 16 3 2 2" xfId="30627"/>
    <cellStyle name="Totale 4 16 3 2 2 2" xfId="42303"/>
    <cellStyle name="Totale 4 16 4" xfId="9863"/>
    <cellStyle name="Totale 4 16 4 2" xfId="21315"/>
    <cellStyle name="Totale 4 16 4 2 2" xfId="32991"/>
    <cellStyle name="Totale 4 17" xfId="1761"/>
    <cellStyle name="Totale 4 17 2" xfId="5085"/>
    <cellStyle name="Totale 4 17 2 2" xfId="16569"/>
    <cellStyle name="Totale 4 17 2 2 2" xfId="27995"/>
    <cellStyle name="Totale 4 17 2 2 2 2" xfId="39671"/>
    <cellStyle name="Totale 4 17 2 3" xfId="13562"/>
    <cellStyle name="Totale 4 17 2 3 2" xfId="24989"/>
    <cellStyle name="Totale 4 17 2 3 2 2" xfId="36665"/>
    <cellStyle name="Totale 4 17 3" xfId="7879"/>
    <cellStyle name="Totale 4 17 3 2" xfId="19169"/>
    <cellStyle name="Totale 4 17 3 2 2" xfId="30595"/>
    <cellStyle name="Totale 4 17 3 2 2 2" xfId="42271"/>
    <cellStyle name="Totale 4 17 4" xfId="11304"/>
    <cellStyle name="Totale 4 17 4 2" xfId="22756"/>
    <cellStyle name="Totale 4 17 4 2 2" xfId="34432"/>
    <cellStyle name="Totale 4 18" xfId="3530"/>
    <cellStyle name="Totale 4 18 2" xfId="15136"/>
    <cellStyle name="Totale 4 18 2 2" xfId="26562"/>
    <cellStyle name="Totale 4 18 2 2 2" xfId="38238"/>
    <cellStyle name="Totale 4 18 3" xfId="12123"/>
    <cellStyle name="Totale 4 18 3 2" xfId="23550"/>
    <cellStyle name="Totale 4 18 3 2 2" xfId="35226"/>
    <cellStyle name="Totale 4 2" xfId="136"/>
    <cellStyle name="Totale 4 2 10" xfId="2868"/>
    <cellStyle name="Totale 4 2 10 2" xfId="6189"/>
    <cellStyle name="Totale 4 2 10 2 2" xfId="17593"/>
    <cellStyle name="Totale 4 2 10 2 2 2" xfId="29019"/>
    <cellStyle name="Totale 4 2 10 2 2 2 2" xfId="40695"/>
    <cellStyle name="Totale 4 2 10 2 3" xfId="14595"/>
    <cellStyle name="Totale 4 2 10 2 3 2" xfId="26021"/>
    <cellStyle name="Totale 4 2 10 2 3 2 2" xfId="37697"/>
    <cellStyle name="Totale 4 2 10 3" xfId="8902"/>
    <cellStyle name="Totale 4 2 10 3 2" xfId="20192"/>
    <cellStyle name="Totale 4 2 10 3 2 2" xfId="31618"/>
    <cellStyle name="Totale 4 2 10 3 2 2 2" xfId="43294"/>
    <cellStyle name="Totale 4 2 10 4" xfId="9939"/>
    <cellStyle name="Totale 4 2 10 4 2" xfId="21391"/>
    <cellStyle name="Totale 4 2 10 4 2 2" xfId="33067"/>
    <cellStyle name="Totale 4 2 11" xfId="2777"/>
    <cellStyle name="Totale 4 2 11 2" xfId="6099"/>
    <cellStyle name="Totale 4 2 11 2 2" xfId="17506"/>
    <cellStyle name="Totale 4 2 11 2 2 2" xfId="28932"/>
    <cellStyle name="Totale 4 2 11 2 2 2 2" xfId="40608"/>
    <cellStyle name="Totale 4 2 11 2 3" xfId="14508"/>
    <cellStyle name="Totale 4 2 11 2 3 2" xfId="25934"/>
    <cellStyle name="Totale 4 2 11 2 3 2 2" xfId="37610"/>
    <cellStyle name="Totale 4 2 11 3" xfId="8816"/>
    <cellStyle name="Totale 4 2 11 3 2" xfId="20106"/>
    <cellStyle name="Totale 4 2 11 3 2 2" xfId="31532"/>
    <cellStyle name="Totale 4 2 11 3 2 2 2" xfId="43208"/>
    <cellStyle name="Totale 4 2 11 4" xfId="12014"/>
    <cellStyle name="Totale 4 2 11 4 2" xfId="23466"/>
    <cellStyle name="Totale 4 2 11 4 2 2" xfId="35142"/>
    <cellStyle name="Totale 4 2 12" xfId="3549"/>
    <cellStyle name="Totale 4 2 12 2" xfId="15153"/>
    <cellStyle name="Totale 4 2 12 2 2" xfId="26579"/>
    <cellStyle name="Totale 4 2 12 2 2 2" xfId="38255"/>
    <cellStyle name="Totale 4 2 12 3" xfId="12140"/>
    <cellStyle name="Totale 4 2 12 3 2" xfId="23567"/>
    <cellStyle name="Totale 4 2 12 3 2 2" xfId="35243"/>
    <cellStyle name="Totale 4 2 2" xfId="240"/>
    <cellStyle name="Totale 4 2 2 10" xfId="3628"/>
    <cellStyle name="Totale 4 2 2 10 2" xfId="15217"/>
    <cellStyle name="Totale 4 2 2 10 2 2" xfId="26643"/>
    <cellStyle name="Totale 4 2 2 10 2 2 2" xfId="38319"/>
    <cellStyle name="Totale 4 2 2 10 3" xfId="12204"/>
    <cellStyle name="Totale 4 2 2 10 3 2" xfId="23631"/>
    <cellStyle name="Totale 4 2 2 10 3 2 2" xfId="35307"/>
    <cellStyle name="Totale 4 2 2 11" xfId="10642"/>
    <cellStyle name="Totale 4 2 2 11 2" xfId="22094"/>
    <cellStyle name="Totale 4 2 2 11 2 2" xfId="33770"/>
    <cellStyle name="Totale 4 2 2 2" xfId="988"/>
    <cellStyle name="Totale 4 2 2 2 2" xfId="4345"/>
    <cellStyle name="Totale 4 2 2 2 2 2" xfId="15880"/>
    <cellStyle name="Totale 4 2 2 2 2 2 2" xfId="27306"/>
    <cellStyle name="Totale 4 2 2 2 2 2 2 2" xfId="38982"/>
    <cellStyle name="Totale 4 2 2 2 2 3" xfId="12870"/>
    <cellStyle name="Totale 4 2 2 2 2 3 2" xfId="24297"/>
    <cellStyle name="Totale 4 2 2 2 2 3 2 2" xfId="35973"/>
    <cellStyle name="Totale 4 2 2 2 3" xfId="7166"/>
    <cellStyle name="Totale 4 2 2 2 3 2" xfId="18480"/>
    <cellStyle name="Totale 4 2 2 2 3 2 2" xfId="29906"/>
    <cellStyle name="Totale 4 2 2 2 3 2 2 2" xfId="41582"/>
    <cellStyle name="Totale 4 2 2 2 4" xfId="10447"/>
    <cellStyle name="Totale 4 2 2 2 4 2" xfId="21899"/>
    <cellStyle name="Totale 4 2 2 2 4 2 2" xfId="33575"/>
    <cellStyle name="Totale 4 2 2 3" xfId="1352"/>
    <cellStyle name="Totale 4 2 2 3 2" xfId="4684"/>
    <cellStyle name="Totale 4 2 2 3 2 2" xfId="16211"/>
    <cellStyle name="Totale 4 2 2 3 2 2 2" xfId="27637"/>
    <cellStyle name="Totale 4 2 2 3 2 2 2 2" xfId="39313"/>
    <cellStyle name="Totale 4 2 2 3 2 3" xfId="13203"/>
    <cellStyle name="Totale 4 2 2 3 2 3 2" xfId="24630"/>
    <cellStyle name="Totale 4 2 2 3 2 3 2 2" xfId="36306"/>
    <cellStyle name="Totale 4 2 2 3 3" xfId="7521"/>
    <cellStyle name="Totale 4 2 2 3 3 2" xfId="18811"/>
    <cellStyle name="Totale 4 2 2 3 3 2 2" xfId="30237"/>
    <cellStyle name="Totale 4 2 2 3 3 2 2 2" xfId="41913"/>
    <cellStyle name="Totale 4 2 2 3 4" xfId="11541"/>
    <cellStyle name="Totale 4 2 2 3 4 2" xfId="22993"/>
    <cellStyle name="Totale 4 2 2 3 4 2 2" xfId="34669"/>
    <cellStyle name="Totale 4 2 2 4" xfId="1548"/>
    <cellStyle name="Totale 4 2 2 4 2" xfId="4878"/>
    <cellStyle name="Totale 4 2 2 4 2 2" xfId="16404"/>
    <cellStyle name="Totale 4 2 2 4 2 2 2" xfId="27830"/>
    <cellStyle name="Totale 4 2 2 4 2 2 2 2" xfId="39506"/>
    <cellStyle name="Totale 4 2 2 4 2 3" xfId="13396"/>
    <cellStyle name="Totale 4 2 2 4 2 3 2" xfId="24823"/>
    <cellStyle name="Totale 4 2 2 4 2 3 2 2" xfId="36499"/>
    <cellStyle name="Totale 4 2 2 4 3" xfId="7714"/>
    <cellStyle name="Totale 4 2 2 4 3 2" xfId="19004"/>
    <cellStyle name="Totale 4 2 2 4 3 2 2" xfId="30430"/>
    <cellStyle name="Totale 4 2 2 4 3 2 2 2" xfId="42106"/>
    <cellStyle name="Totale 4 2 2 4 4" xfId="11350"/>
    <cellStyle name="Totale 4 2 2 4 4 2" xfId="22802"/>
    <cellStyle name="Totale 4 2 2 4 4 2 2" xfId="34478"/>
    <cellStyle name="Totale 4 2 2 5" xfId="668"/>
    <cellStyle name="Totale 4 2 2 5 2" xfId="4031"/>
    <cellStyle name="Totale 4 2 2 5 2 2" xfId="15613"/>
    <cellStyle name="Totale 4 2 2 5 2 2 2" xfId="27039"/>
    <cellStyle name="Totale 4 2 2 5 2 2 2 2" xfId="38715"/>
    <cellStyle name="Totale 4 2 2 5 2 3" xfId="12601"/>
    <cellStyle name="Totale 4 2 2 5 2 3 2" xfId="24028"/>
    <cellStyle name="Totale 4 2 2 5 2 3 2 2" xfId="35704"/>
    <cellStyle name="Totale 4 2 2 5 3" xfId="6897"/>
    <cellStyle name="Totale 4 2 2 5 3 2" xfId="18212"/>
    <cellStyle name="Totale 4 2 2 5 3 2 2" xfId="29638"/>
    <cellStyle name="Totale 4 2 2 5 3 2 2 2" xfId="41314"/>
    <cellStyle name="Totale 4 2 2 5 4" xfId="11204"/>
    <cellStyle name="Totale 4 2 2 5 4 2" xfId="22656"/>
    <cellStyle name="Totale 4 2 2 5 4 2 2" xfId="34332"/>
    <cellStyle name="Totale 4 2 2 6" xfId="1940"/>
    <cellStyle name="Totale 4 2 2 6 2" xfId="5263"/>
    <cellStyle name="Totale 4 2 2 6 2 2" xfId="16700"/>
    <cellStyle name="Totale 4 2 2 6 2 2 2" xfId="28126"/>
    <cellStyle name="Totale 4 2 2 6 2 2 2 2" xfId="39802"/>
    <cellStyle name="Totale 4 2 2 6 2 3" xfId="13695"/>
    <cellStyle name="Totale 4 2 2 6 2 3 2" xfId="25121"/>
    <cellStyle name="Totale 4 2 2 6 2 3 2 2" xfId="36797"/>
    <cellStyle name="Totale 4 2 2 6 3" xfId="8010"/>
    <cellStyle name="Totale 4 2 2 6 3 2" xfId="19300"/>
    <cellStyle name="Totale 4 2 2 6 3 2 2" xfId="30726"/>
    <cellStyle name="Totale 4 2 2 6 3 2 2 2" xfId="42402"/>
    <cellStyle name="Totale 4 2 2 6 4" xfId="11228"/>
    <cellStyle name="Totale 4 2 2 6 4 2" xfId="22680"/>
    <cellStyle name="Totale 4 2 2 6 4 2 2" xfId="34356"/>
    <cellStyle name="Totale 4 2 2 7" xfId="2314"/>
    <cellStyle name="Totale 4 2 2 7 2" xfId="5637"/>
    <cellStyle name="Totale 4 2 2 7 2 2" xfId="17061"/>
    <cellStyle name="Totale 4 2 2 7 2 2 2" xfId="28487"/>
    <cellStyle name="Totale 4 2 2 7 2 2 2 2" xfId="40163"/>
    <cellStyle name="Totale 4 2 2 7 2 3" xfId="14060"/>
    <cellStyle name="Totale 4 2 2 7 2 3 2" xfId="25486"/>
    <cellStyle name="Totale 4 2 2 7 2 3 2 2" xfId="37162"/>
    <cellStyle name="Totale 4 2 2 7 3" xfId="8371"/>
    <cellStyle name="Totale 4 2 2 7 3 2" xfId="19661"/>
    <cellStyle name="Totale 4 2 2 7 3 2 2" xfId="31087"/>
    <cellStyle name="Totale 4 2 2 7 3 2 2 2" xfId="42763"/>
    <cellStyle name="Totale 4 2 2 7 4" xfId="10282"/>
    <cellStyle name="Totale 4 2 2 7 4 2" xfId="21734"/>
    <cellStyle name="Totale 4 2 2 7 4 2 2" xfId="33410"/>
    <cellStyle name="Totale 4 2 2 8" xfId="2872"/>
    <cellStyle name="Totale 4 2 2 8 2" xfId="6193"/>
    <cellStyle name="Totale 4 2 2 8 2 2" xfId="17597"/>
    <cellStyle name="Totale 4 2 2 8 2 2 2" xfId="29023"/>
    <cellStyle name="Totale 4 2 2 8 2 2 2 2" xfId="40699"/>
    <cellStyle name="Totale 4 2 2 8 2 3" xfId="14599"/>
    <cellStyle name="Totale 4 2 2 8 2 3 2" xfId="26025"/>
    <cellStyle name="Totale 4 2 2 8 2 3 2 2" xfId="37701"/>
    <cellStyle name="Totale 4 2 2 8 3" xfId="8906"/>
    <cellStyle name="Totale 4 2 2 8 3 2" xfId="20196"/>
    <cellStyle name="Totale 4 2 2 8 3 2 2" xfId="31622"/>
    <cellStyle name="Totale 4 2 2 8 3 2 2 2" xfId="43298"/>
    <cellStyle name="Totale 4 2 2 8 4" xfId="11273"/>
    <cellStyle name="Totale 4 2 2 8 4 2" xfId="22725"/>
    <cellStyle name="Totale 4 2 2 8 4 2 2" xfId="34401"/>
    <cellStyle name="Totale 4 2 2 9" xfId="3023"/>
    <cellStyle name="Totale 4 2 2 9 2" xfId="6343"/>
    <cellStyle name="Totale 4 2 2 9 2 2" xfId="17739"/>
    <cellStyle name="Totale 4 2 2 9 2 2 2" xfId="29165"/>
    <cellStyle name="Totale 4 2 2 9 2 2 2 2" xfId="40841"/>
    <cellStyle name="Totale 4 2 2 9 2 3" xfId="14744"/>
    <cellStyle name="Totale 4 2 2 9 2 3 2" xfId="26170"/>
    <cellStyle name="Totale 4 2 2 9 2 3 2 2" xfId="37846"/>
    <cellStyle name="Totale 4 2 2 9 3" xfId="10864"/>
    <cellStyle name="Totale 4 2 2 9 3 2" xfId="22316"/>
    <cellStyle name="Totale 4 2 2 9 3 2 2" xfId="33992"/>
    <cellStyle name="Totale 4 2 3" xfId="317"/>
    <cellStyle name="Totale 4 2 3 10" xfId="3705"/>
    <cellStyle name="Totale 4 2 3 10 2" xfId="15294"/>
    <cellStyle name="Totale 4 2 3 10 2 2" xfId="26720"/>
    <cellStyle name="Totale 4 2 3 10 2 2 2" xfId="38396"/>
    <cellStyle name="Totale 4 2 3 10 3" xfId="12281"/>
    <cellStyle name="Totale 4 2 3 10 3 2" xfId="23708"/>
    <cellStyle name="Totale 4 2 3 10 3 2 2" xfId="35384"/>
    <cellStyle name="Totale 4 2 3 2" xfId="506"/>
    <cellStyle name="Totale 4 2 3 2 2" xfId="1190"/>
    <cellStyle name="Totale 4 2 3 2 2 2" xfId="4547"/>
    <cellStyle name="Totale 4 2 3 2 2 2 2" xfId="16081"/>
    <cellStyle name="Totale 4 2 3 2 2 2 2 2" xfId="27507"/>
    <cellStyle name="Totale 4 2 3 2 2 2 2 2 2" xfId="39183"/>
    <cellStyle name="Totale 4 2 3 2 2 2 3" xfId="13071"/>
    <cellStyle name="Totale 4 2 3 2 2 2 3 2" xfId="24498"/>
    <cellStyle name="Totale 4 2 3 2 2 2 3 2 2" xfId="36174"/>
    <cellStyle name="Totale 4 2 3 2 2 3" xfId="7367"/>
    <cellStyle name="Totale 4 2 3 2 2 3 2" xfId="18681"/>
    <cellStyle name="Totale 4 2 3 2 2 3 2 2" xfId="30107"/>
    <cellStyle name="Totale 4 2 3 2 2 3 2 2 2" xfId="41783"/>
    <cellStyle name="Totale 4 2 3 2 2 4" xfId="11832"/>
    <cellStyle name="Totale 4 2 3 2 2 4 2" xfId="23284"/>
    <cellStyle name="Totale 4 2 3 2 2 4 2 2" xfId="34960"/>
    <cellStyle name="Totale 4 2 3 2 3" xfId="2206"/>
    <cellStyle name="Totale 4 2 3 2 3 2" xfId="5529"/>
    <cellStyle name="Totale 4 2 3 2 3 2 2" xfId="16965"/>
    <cellStyle name="Totale 4 2 3 2 3 2 2 2" xfId="28391"/>
    <cellStyle name="Totale 4 2 3 2 3 2 2 2 2" xfId="40067"/>
    <cellStyle name="Totale 4 2 3 2 3 2 3" xfId="13960"/>
    <cellStyle name="Totale 4 2 3 2 3 2 3 2" xfId="25386"/>
    <cellStyle name="Totale 4 2 3 2 3 2 3 2 2" xfId="37062"/>
    <cellStyle name="Totale 4 2 3 2 3 3" xfId="8275"/>
    <cellStyle name="Totale 4 2 3 2 3 3 2" xfId="19565"/>
    <cellStyle name="Totale 4 2 3 2 3 3 2 2" xfId="30991"/>
    <cellStyle name="Totale 4 2 3 2 3 3 2 2 2" xfId="42667"/>
    <cellStyle name="Totale 4 2 3 2 3 4" xfId="10491"/>
    <cellStyle name="Totale 4 2 3 2 3 4 2" xfId="21943"/>
    <cellStyle name="Totale 4 2 3 2 3 4 2 2" xfId="33619"/>
    <cellStyle name="Totale 4 2 3 2 4" xfId="2580"/>
    <cellStyle name="Totale 4 2 3 2 4 2" xfId="5903"/>
    <cellStyle name="Totale 4 2 3 2 4 2 2" xfId="17327"/>
    <cellStyle name="Totale 4 2 3 2 4 2 2 2" xfId="28753"/>
    <cellStyle name="Totale 4 2 3 2 4 2 2 2 2" xfId="40429"/>
    <cellStyle name="Totale 4 2 3 2 4 2 3" xfId="14326"/>
    <cellStyle name="Totale 4 2 3 2 4 2 3 2" xfId="25752"/>
    <cellStyle name="Totale 4 2 3 2 4 2 3 2 2" xfId="37428"/>
    <cellStyle name="Totale 4 2 3 2 4 3" xfId="8637"/>
    <cellStyle name="Totale 4 2 3 2 4 3 2" xfId="19927"/>
    <cellStyle name="Totale 4 2 3 2 4 3 2 2" xfId="31353"/>
    <cellStyle name="Totale 4 2 3 2 4 3 2 2 2" xfId="43029"/>
    <cellStyle name="Totale 4 2 3 2 4 4" xfId="9932"/>
    <cellStyle name="Totale 4 2 3 2 4 4 2" xfId="21384"/>
    <cellStyle name="Totale 4 2 3 2 4 4 2 2" xfId="33060"/>
    <cellStyle name="Totale 4 2 3 2 5" xfId="2944"/>
    <cellStyle name="Totale 4 2 3 2 5 2" xfId="6264"/>
    <cellStyle name="Totale 4 2 3 2 5 2 2" xfId="17666"/>
    <cellStyle name="Totale 4 2 3 2 5 2 2 2" xfId="29092"/>
    <cellStyle name="Totale 4 2 3 2 5 2 2 2 2" xfId="40768"/>
    <cellStyle name="Totale 4 2 3 2 5 2 3" xfId="14669"/>
    <cellStyle name="Totale 4 2 3 2 5 2 3 2" xfId="26095"/>
    <cellStyle name="Totale 4 2 3 2 5 2 3 2 2" xfId="37771"/>
    <cellStyle name="Totale 4 2 3 2 5 3" xfId="8975"/>
    <cellStyle name="Totale 4 2 3 2 5 3 2" xfId="20265"/>
    <cellStyle name="Totale 4 2 3 2 5 3 2 2" xfId="31691"/>
    <cellStyle name="Totale 4 2 3 2 5 3 2 2 2" xfId="43367"/>
    <cellStyle name="Totale 4 2 3 2 5 4" xfId="9487"/>
    <cellStyle name="Totale 4 2 3 2 5 4 2" xfId="20939"/>
    <cellStyle name="Totale 4 2 3 2 5 4 2 2" xfId="32615"/>
    <cellStyle name="Totale 4 2 3 2 6" xfId="3288"/>
    <cellStyle name="Totale 4 2 3 2 6 2" xfId="6608"/>
    <cellStyle name="Totale 4 2 3 2 6 2 2" xfId="18004"/>
    <cellStyle name="Totale 4 2 3 2 6 2 2 2" xfId="29430"/>
    <cellStyle name="Totale 4 2 3 2 6 2 2 2 2" xfId="41106"/>
    <cellStyle name="Totale 4 2 3 2 6 2 3" xfId="15009"/>
    <cellStyle name="Totale 4 2 3 2 6 2 3 2" xfId="26435"/>
    <cellStyle name="Totale 4 2 3 2 6 2 3 2 2" xfId="38111"/>
    <cellStyle name="Totale 4 2 3 2 6 3" xfId="10688"/>
    <cellStyle name="Totale 4 2 3 2 6 3 2" xfId="22140"/>
    <cellStyle name="Totale 4 2 3 2 6 3 2 2" xfId="33816"/>
    <cellStyle name="Totale 4 2 3 2 7" xfId="3894"/>
    <cellStyle name="Totale 4 2 3 2 7 2" xfId="15482"/>
    <cellStyle name="Totale 4 2 3 2 7 2 2" xfId="26908"/>
    <cellStyle name="Totale 4 2 3 2 7 2 2 2" xfId="38584"/>
    <cellStyle name="Totale 4 2 3 2 7 3" xfId="12469"/>
    <cellStyle name="Totale 4 2 3 2 7 3 2" xfId="23896"/>
    <cellStyle name="Totale 4 2 3 2 7 3 2 2" xfId="35572"/>
    <cellStyle name="Totale 4 2 3 2 8" xfId="10152"/>
    <cellStyle name="Totale 4 2 3 2 8 2" xfId="21604"/>
    <cellStyle name="Totale 4 2 3 2 8 2 2" xfId="33280"/>
    <cellStyle name="Totale 4 2 3 3" xfId="1061"/>
    <cellStyle name="Totale 4 2 3 3 2" xfId="4418"/>
    <cellStyle name="Totale 4 2 3 3 2 2" xfId="15953"/>
    <cellStyle name="Totale 4 2 3 3 2 2 2" xfId="27379"/>
    <cellStyle name="Totale 4 2 3 3 2 2 2 2" xfId="39055"/>
    <cellStyle name="Totale 4 2 3 3 2 3" xfId="12943"/>
    <cellStyle name="Totale 4 2 3 3 2 3 2" xfId="24370"/>
    <cellStyle name="Totale 4 2 3 3 2 3 2 2" xfId="36046"/>
    <cellStyle name="Totale 4 2 3 3 3" xfId="7239"/>
    <cellStyle name="Totale 4 2 3 3 3 2" xfId="18553"/>
    <cellStyle name="Totale 4 2 3 3 3 2 2" xfId="29979"/>
    <cellStyle name="Totale 4 2 3 3 3 2 2 2" xfId="41655"/>
    <cellStyle name="Totale 4 2 3 3 4" xfId="10781"/>
    <cellStyle name="Totale 4 2 3 3 4 2" xfId="22233"/>
    <cellStyle name="Totale 4 2 3 3 4 2 2" xfId="33909"/>
    <cellStyle name="Totale 4 2 3 4" xfId="1429"/>
    <cellStyle name="Totale 4 2 3 4 2" xfId="4761"/>
    <cellStyle name="Totale 4 2 3 4 2 2" xfId="16288"/>
    <cellStyle name="Totale 4 2 3 4 2 2 2" xfId="27714"/>
    <cellStyle name="Totale 4 2 3 4 2 2 2 2" xfId="39390"/>
    <cellStyle name="Totale 4 2 3 4 2 3" xfId="13280"/>
    <cellStyle name="Totale 4 2 3 4 2 3 2" xfId="24707"/>
    <cellStyle name="Totale 4 2 3 4 2 3 2 2" xfId="36383"/>
    <cellStyle name="Totale 4 2 3 4 3" xfId="7598"/>
    <cellStyle name="Totale 4 2 3 4 3 2" xfId="18888"/>
    <cellStyle name="Totale 4 2 3 4 3 2 2" xfId="30314"/>
    <cellStyle name="Totale 4 2 3 4 3 2 2 2" xfId="41990"/>
    <cellStyle name="Totale 4 2 3 4 4" xfId="9283"/>
    <cellStyle name="Totale 4 2 3 4 4 2" xfId="20735"/>
    <cellStyle name="Totale 4 2 3 4 4 2 2" xfId="32411"/>
    <cellStyle name="Totale 4 2 3 5" xfId="745"/>
    <cellStyle name="Totale 4 2 3 5 2" xfId="4108"/>
    <cellStyle name="Totale 4 2 3 5 2 2" xfId="15690"/>
    <cellStyle name="Totale 4 2 3 5 2 2 2" xfId="27116"/>
    <cellStyle name="Totale 4 2 3 5 2 2 2 2" xfId="38792"/>
    <cellStyle name="Totale 4 2 3 5 2 3" xfId="12678"/>
    <cellStyle name="Totale 4 2 3 5 2 3 2" xfId="24105"/>
    <cellStyle name="Totale 4 2 3 5 2 3 2 2" xfId="35781"/>
    <cellStyle name="Totale 4 2 3 5 3" xfId="6974"/>
    <cellStyle name="Totale 4 2 3 5 3 2" xfId="18289"/>
    <cellStyle name="Totale 4 2 3 5 3 2 2" xfId="29715"/>
    <cellStyle name="Totale 4 2 3 5 3 2 2 2" xfId="41391"/>
    <cellStyle name="Totale 4 2 3 5 4" xfId="10970"/>
    <cellStyle name="Totale 4 2 3 5 4 2" xfId="22422"/>
    <cellStyle name="Totale 4 2 3 5 4 2 2" xfId="34098"/>
    <cellStyle name="Totale 4 2 3 6" xfId="2017"/>
    <cellStyle name="Totale 4 2 3 6 2" xfId="5340"/>
    <cellStyle name="Totale 4 2 3 6 2 2" xfId="16777"/>
    <cellStyle name="Totale 4 2 3 6 2 2 2" xfId="28203"/>
    <cellStyle name="Totale 4 2 3 6 2 2 2 2" xfId="39879"/>
    <cellStyle name="Totale 4 2 3 6 2 3" xfId="13772"/>
    <cellStyle name="Totale 4 2 3 6 2 3 2" xfId="25198"/>
    <cellStyle name="Totale 4 2 3 6 2 3 2 2" xfId="36874"/>
    <cellStyle name="Totale 4 2 3 6 3" xfId="8087"/>
    <cellStyle name="Totale 4 2 3 6 3 2" xfId="19377"/>
    <cellStyle name="Totale 4 2 3 6 3 2 2" xfId="30803"/>
    <cellStyle name="Totale 4 2 3 6 3 2 2 2" xfId="42479"/>
    <cellStyle name="Totale 4 2 3 6 4" xfId="11060"/>
    <cellStyle name="Totale 4 2 3 6 4 2" xfId="22512"/>
    <cellStyle name="Totale 4 2 3 6 4 2 2" xfId="34188"/>
    <cellStyle name="Totale 4 2 3 7" xfId="2391"/>
    <cellStyle name="Totale 4 2 3 7 2" xfId="5714"/>
    <cellStyle name="Totale 4 2 3 7 2 2" xfId="17138"/>
    <cellStyle name="Totale 4 2 3 7 2 2 2" xfId="28564"/>
    <cellStyle name="Totale 4 2 3 7 2 2 2 2" xfId="40240"/>
    <cellStyle name="Totale 4 2 3 7 2 3" xfId="14137"/>
    <cellStyle name="Totale 4 2 3 7 2 3 2" xfId="25563"/>
    <cellStyle name="Totale 4 2 3 7 2 3 2 2" xfId="37239"/>
    <cellStyle name="Totale 4 2 3 7 3" xfId="8448"/>
    <cellStyle name="Totale 4 2 3 7 3 2" xfId="19738"/>
    <cellStyle name="Totale 4 2 3 7 3 2 2" xfId="31164"/>
    <cellStyle name="Totale 4 2 3 7 3 2 2 2" xfId="42840"/>
    <cellStyle name="Totale 4 2 3 7 4" xfId="11655"/>
    <cellStyle name="Totale 4 2 3 7 4 2" xfId="23107"/>
    <cellStyle name="Totale 4 2 3 7 4 2 2" xfId="34783"/>
    <cellStyle name="Totale 4 2 3 8" xfId="2795"/>
    <cellStyle name="Totale 4 2 3 8 2" xfId="6117"/>
    <cellStyle name="Totale 4 2 3 8 2 2" xfId="17524"/>
    <cellStyle name="Totale 4 2 3 8 2 2 2" xfId="28950"/>
    <cellStyle name="Totale 4 2 3 8 2 2 2 2" xfId="40626"/>
    <cellStyle name="Totale 4 2 3 8 2 3" xfId="14526"/>
    <cellStyle name="Totale 4 2 3 8 2 3 2" xfId="25952"/>
    <cellStyle name="Totale 4 2 3 8 2 3 2 2" xfId="37628"/>
    <cellStyle name="Totale 4 2 3 8 3" xfId="8834"/>
    <cellStyle name="Totale 4 2 3 8 3 2" xfId="20124"/>
    <cellStyle name="Totale 4 2 3 8 3 2 2" xfId="31550"/>
    <cellStyle name="Totale 4 2 3 8 3 2 2 2" xfId="43226"/>
    <cellStyle name="Totale 4 2 3 8 4" xfId="10878"/>
    <cellStyle name="Totale 4 2 3 8 4 2" xfId="22330"/>
    <cellStyle name="Totale 4 2 3 8 4 2 2" xfId="34006"/>
    <cellStyle name="Totale 4 2 3 9" xfId="3100"/>
    <cellStyle name="Totale 4 2 3 9 2" xfId="6420"/>
    <cellStyle name="Totale 4 2 3 9 2 2" xfId="17816"/>
    <cellStyle name="Totale 4 2 3 9 2 2 2" xfId="29242"/>
    <cellStyle name="Totale 4 2 3 9 2 2 2 2" xfId="40918"/>
    <cellStyle name="Totale 4 2 3 9 2 3" xfId="14821"/>
    <cellStyle name="Totale 4 2 3 9 2 3 2" xfId="26247"/>
    <cellStyle name="Totale 4 2 3 9 2 3 2 2" xfId="37923"/>
    <cellStyle name="Totale 4 2 3 9 3" xfId="9048"/>
    <cellStyle name="Totale 4 2 3 9 3 2" xfId="20338"/>
    <cellStyle name="Totale 4 2 3 9 3 2 2" xfId="31764"/>
    <cellStyle name="Totale 4 2 3 9 3 2 2 2" xfId="43440"/>
    <cellStyle name="Totale 4 2 3 9 4" xfId="11530"/>
    <cellStyle name="Totale 4 2 3 9 4 2" xfId="22982"/>
    <cellStyle name="Totale 4 2 3 9 4 2 2" xfId="34658"/>
    <cellStyle name="Totale 4 2 4" xfId="397"/>
    <cellStyle name="Totale 4 2 4 10" xfId="11347"/>
    <cellStyle name="Totale 4 2 4 10 2" xfId="22799"/>
    <cellStyle name="Totale 4 2 4 10 2 2" xfId="34475"/>
    <cellStyle name="Totale 4 2 4 2" xfId="1509"/>
    <cellStyle name="Totale 4 2 4 2 2" xfId="4841"/>
    <cellStyle name="Totale 4 2 4 2 2 2" xfId="16368"/>
    <cellStyle name="Totale 4 2 4 2 2 2 2" xfId="27794"/>
    <cellStyle name="Totale 4 2 4 2 2 2 2 2" xfId="39470"/>
    <cellStyle name="Totale 4 2 4 2 2 3" xfId="13360"/>
    <cellStyle name="Totale 4 2 4 2 2 3 2" xfId="24787"/>
    <cellStyle name="Totale 4 2 4 2 2 3 2 2" xfId="36463"/>
    <cellStyle name="Totale 4 2 4 2 3" xfId="7678"/>
    <cellStyle name="Totale 4 2 4 2 3 2" xfId="18968"/>
    <cellStyle name="Totale 4 2 4 2 3 2 2" xfId="30394"/>
    <cellStyle name="Totale 4 2 4 2 3 2 2 2" xfId="42070"/>
    <cellStyle name="Totale 4 2 4 2 4" xfId="11416"/>
    <cellStyle name="Totale 4 2 4 2 4 2" xfId="22868"/>
    <cellStyle name="Totale 4 2 4 2 4 2 2" xfId="34544"/>
    <cellStyle name="Totale 4 2 4 3" xfId="1652"/>
    <cellStyle name="Totale 4 2 4 3 2" xfId="4982"/>
    <cellStyle name="Totale 4 2 4 3 2 2" xfId="16506"/>
    <cellStyle name="Totale 4 2 4 3 2 2 2" xfId="27932"/>
    <cellStyle name="Totale 4 2 4 3 2 2 2 2" xfId="39608"/>
    <cellStyle name="Totale 4 2 4 3 2 3" xfId="13498"/>
    <cellStyle name="Totale 4 2 4 3 2 3 2" xfId="24925"/>
    <cellStyle name="Totale 4 2 4 3 2 3 2 2" xfId="36601"/>
    <cellStyle name="Totale 4 2 4 3 3" xfId="7816"/>
    <cellStyle name="Totale 4 2 4 3 3 2" xfId="19106"/>
    <cellStyle name="Totale 4 2 4 3 3 2 2" xfId="30532"/>
    <cellStyle name="Totale 4 2 4 3 3 2 2 2" xfId="42208"/>
    <cellStyle name="Totale 4 2 4 3 4" xfId="9491"/>
    <cellStyle name="Totale 4 2 4 3 4 2" xfId="20943"/>
    <cellStyle name="Totale 4 2 4 3 4 2 2" xfId="32619"/>
    <cellStyle name="Totale 4 2 4 4" xfId="825"/>
    <cellStyle name="Totale 4 2 4 4 2" xfId="4188"/>
    <cellStyle name="Totale 4 2 4 4 2 2" xfId="15770"/>
    <cellStyle name="Totale 4 2 4 4 2 2 2" xfId="27196"/>
    <cellStyle name="Totale 4 2 4 4 2 2 2 2" xfId="38872"/>
    <cellStyle name="Totale 4 2 4 4 2 3" xfId="12758"/>
    <cellStyle name="Totale 4 2 4 4 2 3 2" xfId="24185"/>
    <cellStyle name="Totale 4 2 4 4 2 3 2 2" xfId="35861"/>
    <cellStyle name="Totale 4 2 4 4 3" xfId="7054"/>
    <cellStyle name="Totale 4 2 4 4 3 2" xfId="18369"/>
    <cellStyle name="Totale 4 2 4 4 3 2 2" xfId="29795"/>
    <cellStyle name="Totale 4 2 4 4 3 2 2 2" xfId="41471"/>
    <cellStyle name="Totale 4 2 4 4 4" xfId="11924"/>
    <cellStyle name="Totale 4 2 4 4 4 2" xfId="23376"/>
    <cellStyle name="Totale 4 2 4 4 4 2 2" xfId="35052"/>
    <cellStyle name="Totale 4 2 4 5" xfId="2097"/>
    <cellStyle name="Totale 4 2 4 5 2" xfId="5420"/>
    <cellStyle name="Totale 4 2 4 5 2 2" xfId="16857"/>
    <cellStyle name="Totale 4 2 4 5 2 2 2" xfId="28283"/>
    <cellStyle name="Totale 4 2 4 5 2 2 2 2" xfId="39959"/>
    <cellStyle name="Totale 4 2 4 5 2 3" xfId="13852"/>
    <cellStyle name="Totale 4 2 4 5 2 3 2" xfId="25278"/>
    <cellStyle name="Totale 4 2 4 5 2 3 2 2" xfId="36954"/>
    <cellStyle name="Totale 4 2 4 5 3" xfId="8167"/>
    <cellStyle name="Totale 4 2 4 5 3 2" xfId="19457"/>
    <cellStyle name="Totale 4 2 4 5 3 2 2" xfId="30883"/>
    <cellStyle name="Totale 4 2 4 5 3 2 2 2" xfId="42559"/>
    <cellStyle name="Totale 4 2 4 5 4" xfId="11802"/>
    <cellStyle name="Totale 4 2 4 5 4 2" xfId="23254"/>
    <cellStyle name="Totale 4 2 4 5 4 2 2" xfId="34930"/>
    <cellStyle name="Totale 4 2 4 6" xfId="2471"/>
    <cellStyle name="Totale 4 2 4 6 2" xfId="5794"/>
    <cellStyle name="Totale 4 2 4 6 2 2" xfId="17218"/>
    <cellStyle name="Totale 4 2 4 6 2 2 2" xfId="28644"/>
    <cellStyle name="Totale 4 2 4 6 2 2 2 2" xfId="40320"/>
    <cellStyle name="Totale 4 2 4 6 2 3" xfId="14217"/>
    <cellStyle name="Totale 4 2 4 6 2 3 2" xfId="25643"/>
    <cellStyle name="Totale 4 2 4 6 2 3 2 2" xfId="37319"/>
    <cellStyle name="Totale 4 2 4 6 3" xfId="8528"/>
    <cellStyle name="Totale 4 2 4 6 3 2" xfId="19818"/>
    <cellStyle name="Totale 4 2 4 6 3 2 2" xfId="31244"/>
    <cellStyle name="Totale 4 2 4 6 3 2 2 2" xfId="42920"/>
    <cellStyle name="Totale 4 2 4 6 4" xfId="10398"/>
    <cellStyle name="Totale 4 2 4 6 4 2" xfId="21850"/>
    <cellStyle name="Totale 4 2 4 6 4 2 2" xfId="33526"/>
    <cellStyle name="Totale 4 2 4 7" xfId="2729"/>
    <cellStyle name="Totale 4 2 4 7 2" xfId="6052"/>
    <cellStyle name="Totale 4 2 4 7 2 2" xfId="17460"/>
    <cellStyle name="Totale 4 2 4 7 2 2 2" xfId="28886"/>
    <cellStyle name="Totale 4 2 4 7 2 2 2 2" xfId="40562"/>
    <cellStyle name="Totale 4 2 4 7 2 3" xfId="14462"/>
    <cellStyle name="Totale 4 2 4 7 2 3 2" xfId="25888"/>
    <cellStyle name="Totale 4 2 4 7 2 3 2 2" xfId="37564"/>
    <cellStyle name="Totale 4 2 4 7 3" xfId="8770"/>
    <cellStyle name="Totale 4 2 4 7 3 2" xfId="20060"/>
    <cellStyle name="Totale 4 2 4 7 3 2 2" xfId="31486"/>
    <cellStyle name="Totale 4 2 4 7 3 2 2 2" xfId="43162"/>
    <cellStyle name="Totale 4 2 4 7 4" xfId="9694"/>
    <cellStyle name="Totale 4 2 4 7 4 2" xfId="21146"/>
    <cellStyle name="Totale 4 2 4 7 4 2 2" xfId="32822"/>
    <cellStyle name="Totale 4 2 4 8" xfId="3180"/>
    <cellStyle name="Totale 4 2 4 8 2" xfId="6500"/>
    <cellStyle name="Totale 4 2 4 8 2 2" xfId="17896"/>
    <cellStyle name="Totale 4 2 4 8 2 2 2" xfId="29322"/>
    <cellStyle name="Totale 4 2 4 8 2 2 2 2" xfId="40998"/>
    <cellStyle name="Totale 4 2 4 8 2 3" xfId="14901"/>
    <cellStyle name="Totale 4 2 4 8 2 3 2" xfId="26327"/>
    <cellStyle name="Totale 4 2 4 8 2 3 2 2" xfId="38003"/>
    <cellStyle name="Totale 4 2 4 8 3" xfId="9905"/>
    <cellStyle name="Totale 4 2 4 8 3 2" xfId="21357"/>
    <cellStyle name="Totale 4 2 4 8 3 2 2" xfId="33033"/>
    <cellStyle name="Totale 4 2 4 9" xfId="3785"/>
    <cellStyle name="Totale 4 2 4 9 2" xfId="15374"/>
    <cellStyle name="Totale 4 2 4 9 2 2" xfId="26800"/>
    <cellStyle name="Totale 4 2 4 9 2 2 2" xfId="38476"/>
    <cellStyle name="Totale 4 2 4 9 3" xfId="12361"/>
    <cellStyle name="Totale 4 2 4 9 3 2" xfId="23788"/>
    <cellStyle name="Totale 4 2 4 9 3 2 2" xfId="35464"/>
    <cellStyle name="Totale 4 2 5" xfId="433"/>
    <cellStyle name="Totale 4 2 5 2" xfId="1117"/>
    <cellStyle name="Totale 4 2 5 2 2" xfId="4474"/>
    <cellStyle name="Totale 4 2 5 2 2 2" xfId="16008"/>
    <cellStyle name="Totale 4 2 5 2 2 2 2" xfId="27434"/>
    <cellStyle name="Totale 4 2 5 2 2 2 2 2" xfId="39110"/>
    <cellStyle name="Totale 4 2 5 2 2 3" xfId="12998"/>
    <cellStyle name="Totale 4 2 5 2 2 3 2" xfId="24425"/>
    <cellStyle name="Totale 4 2 5 2 2 3 2 2" xfId="36101"/>
    <cellStyle name="Totale 4 2 5 2 3" xfId="7294"/>
    <cellStyle name="Totale 4 2 5 2 3 2" xfId="18608"/>
    <cellStyle name="Totale 4 2 5 2 3 2 2" xfId="30034"/>
    <cellStyle name="Totale 4 2 5 2 3 2 2 2" xfId="41710"/>
    <cellStyle name="Totale 4 2 5 2 4" xfId="10105"/>
    <cellStyle name="Totale 4 2 5 2 4 2" xfId="21557"/>
    <cellStyle name="Totale 4 2 5 2 4 2 2" xfId="33233"/>
    <cellStyle name="Totale 4 2 5 3" xfId="2133"/>
    <cellStyle name="Totale 4 2 5 3 2" xfId="5456"/>
    <cellStyle name="Totale 4 2 5 3 2 2" xfId="16892"/>
    <cellStyle name="Totale 4 2 5 3 2 2 2" xfId="28318"/>
    <cellStyle name="Totale 4 2 5 3 2 2 2 2" xfId="39994"/>
    <cellStyle name="Totale 4 2 5 3 2 3" xfId="13887"/>
    <cellStyle name="Totale 4 2 5 3 2 3 2" xfId="25313"/>
    <cellStyle name="Totale 4 2 5 3 2 3 2 2" xfId="36989"/>
    <cellStyle name="Totale 4 2 5 3 3" xfId="8202"/>
    <cellStyle name="Totale 4 2 5 3 3 2" xfId="19492"/>
    <cellStyle name="Totale 4 2 5 3 3 2 2" xfId="30918"/>
    <cellStyle name="Totale 4 2 5 3 3 2 2 2" xfId="42594"/>
    <cellStyle name="Totale 4 2 5 3 4" xfId="9561"/>
    <cellStyle name="Totale 4 2 5 3 4 2" xfId="21013"/>
    <cellStyle name="Totale 4 2 5 3 4 2 2" xfId="32689"/>
    <cellStyle name="Totale 4 2 5 4" xfId="2507"/>
    <cellStyle name="Totale 4 2 5 4 2" xfId="5830"/>
    <cellStyle name="Totale 4 2 5 4 2 2" xfId="17254"/>
    <cellStyle name="Totale 4 2 5 4 2 2 2" xfId="28680"/>
    <cellStyle name="Totale 4 2 5 4 2 2 2 2" xfId="40356"/>
    <cellStyle name="Totale 4 2 5 4 2 3" xfId="14253"/>
    <cellStyle name="Totale 4 2 5 4 2 3 2" xfId="25679"/>
    <cellStyle name="Totale 4 2 5 4 2 3 2 2" xfId="37355"/>
    <cellStyle name="Totale 4 2 5 4 3" xfId="8564"/>
    <cellStyle name="Totale 4 2 5 4 3 2" xfId="19854"/>
    <cellStyle name="Totale 4 2 5 4 3 2 2" xfId="31280"/>
    <cellStyle name="Totale 4 2 5 4 3 2 2 2" xfId="42956"/>
    <cellStyle name="Totale 4 2 5 4 4" xfId="9861"/>
    <cellStyle name="Totale 4 2 5 4 4 2" xfId="21313"/>
    <cellStyle name="Totale 4 2 5 4 4 2 2" xfId="32989"/>
    <cellStyle name="Totale 4 2 5 5" xfId="1851"/>
    <cellStyle name="Totale 4 2 5 5 2" xfId="5175"/>
    <cellStyle name="Totale 4 2 5 5 2 2" xfId="16630"/>
    <cellStyle name="Totale 4 2 5 5 2 2 2" xfId="28056"/>
    <cellStyle name="Totale 4 2 5 5 2 2 2 2" xfId="39732"/>
    <cellStyle name="Totale 4 2 5 5 2 3" xfId="13625"/>
    <cellStyle name="Totale 4 2 5 5 2 3 2" xfId="25051"/>
    <cellStyle name="Totale 4 2 5 5 2 3 2 2" xfId="36727"/>
    <cellStyle name="Totale 4 2 5 5 3" xfId="7940"/>
    <cellStyle name="Totale 4 2 5 5 3 2" xfId="19230"/>
    <cellStyle name="Totale 4 2 5 5 3 2 2" xfId="30656"/>
    <cellStyle name="Totale 4 2 5 5 3 2 2 2" xfId="42332"/>
    <cellStyle name="Totale 4 2 5 5 4" xfId="11290"/>
    <cellStyle name="Totale 4 2 5 5 4 2" xfId="22742"/>
    <cellStyle name="Totale 4 2 5 5 4 2 2" xfId="34418"/>
    <cellStyle name="Totale 4 2 5 6" xfId="3215"/>
    <cellStyle name="Totale 4 2 5 6 2" xfId="6535"/>
    <cellStyle name="Totale 4 2 5 6 2 2" xfId="17931"/>
    <cellStyle name="Totale 4 2 5 6 2 2 2" xfId="29357"/>
    <cellStyle name="Totale 4 2 5 6 2 2 2 2" xfId="41033"/>
    <cellStyle name="Totale 4 2 5 6 2 3" xfId="14936"/>
    <cellStyle name="Totale 4 2 5 6 2 3 2" xfId="26362"/>
    <cellStyle name="Totale 4 2 5 6 2 3 2 2" xfId="38038"/>
    <cellStyle name="Totale 4 2 5 6 3" xfId="9104"/>
    <cellStyle name="Totale 4 2 5 6 3 2" xfId="20393"/>
    <cellStyle name="Totale 4 2 5 6 3 2 2" xfId="31819"/>
    <cellStyle name="Totale 4 2 5 6 3 2 2 2" xfId="43495"/>
    <cellStyle name="Totale 4 2 5 6 4" xfId="10604"/>
    <cellStyle name="Totale 4 2 5 6 4 2" xfId="22056"/>
    <cellStyle name="Totale 4 2 5 6 4 2 2" xfId="33732"/>
    <cellStyle name="Totale 4 2 5 7" xfId="3356"/>
    <cellStyle name="Totale 4 2 5 7 2" xfId="6670"/>
    <cellStyle name="Totale 4 2 5 7 2 2" xfId="18061"/>
    <cellStyle name="Totale 4 2 5 7 2 2 2" xfId="29487"/>
    <cellStyle name="Totale 4 2 5 7 2 2 2 2" xfId="41163"/>
    <cellStyle name="Totale 4 2 5 7 2 3" xfId="15067"/>
    <cellStyle name="Totale 4 2 5 7 2 3 2" xfId="26493"/>
    <cellStyle name="Totale 4 2 5 7 2 3 2 2" xfId="38169"/>
    <cellStyle name="Totale 4 2 5 7 3" xfId="9654"/>
    <cellStyle name="Totale 4 2 5 7 3 2" xfId="21106"/>
    <cellStyle name="Totale 4 2 5 7 3 2 2" xfId="32782"/>
    <cellStyle name="Totale 4 2 5 8" xfId="3821"/>
    <cellStyle name="Totale 4 2 5 8 2" xfId="15409"/>
    <cellStyle name="Totale 4 2 5 8 2 2" xfId="26835"/>
    <cellStyle name="Totale 4 2 5 8 2 2 2" xfId="38511"/>
    <cellStyle name="Totale 4 2 5 8 3" xfId="12396"/>
    <cellStyle name="Totale 4 2 5 8 3 2" xfId="23823"/>
    <cellStyle name="Totale 4 2 5 8 3 2 2" xfId="35499"/>
    <cellStyle name="Totale 4 2 5 9" xfId="11783"/>
    <cellStyle name="Totale 4 2 5 9 2" xfId="23235"/>
    <cellStyle name="Totale 4 2 5 9 2 2" xfId="34911"/>
    <cellStyle name="Totale 4 2 6" xfId="901"/>
    <cellStyle name="Totale 4 2 6 2" xfId="4260"/>
    <cellStyle name="Totale 4 2 6 2 2" xfId="15816"/>
    <cellStyle name="Totale 4 2 6 2 2 2" xfId="27242"/>
    <cellStyle name="Totale 4 2 6 2 2 2 2" xfId="38918"/>
    <cellStyle name="Totale 4 2 6 2 3" xfId="12806"/>
    <cellStyle name="Totale 4 2 6 2 3 2" xfId="24233"/>
    <cellStyle name="Totale 4 2 6 2 3 2 2" xfId="35909"/>
    <cellStyle name="Totale 4 2 6 3" xfId="7101"/>
    <cellStyle name="Totale 4 2 6 3 2" xfId="18415"/>
    <cellStyle name="Totale 4 2 6 3 2 2" xfId="29841"/>
    <cellStyle name="Totale 4 2 6 3 2 2 2" xfId="41517"/>
    <cellStyle name="Totale 4 2 6 4" xfId="11612"/>
    <cellStyle name="Totale 4 2 6 4 2" xfId="23064"/>
    <cellStyle name="Totale 4 2 6 4 2 2" xfId="34740"/>
    <cellStyle name="Totale 4 2 7" xfId="1267"/>
    <cellStyle name="Totale 4 2 7 2" xfId="4611"/>
    <cellStyle name="Totale 4 2 7 2 2" xfId="16138"/>
    <cellStyle name="Totale 4 2 7 2 2 2" xfId="27564"/>
    <cellStyle name="Totale 4 2 7 2 2 2 2" xfId="39240"/>
    <cellStyle name="Totale 4 2 7 2 3" xfId="13130"/>
    <cellStyle name="Totale 4 2 7 2 3 2" xfId="24557"/>
    <cellStyle name="Totale 4 2 7 2 3 2 2" xfId="36233"/>
    <cellStyle name="Totale 4 2 7 3" xfId="7436"/>
    <cellStyle name="Totale 4 2 7 3 2" xfId="18738"/>
    <cellStyle name="Totale 4 2 7 3 2 2" xfId="30164"/>
    <cellStyle name="Totale 4 2 7 3 2 2 2" xfId="41840"/>
    <cellStyle name="Totale 4 2 7 4" xfId="11571"/>
    <cellStyle name="Totale 4 2 7 4 2" xfId="23023"/>
    <cellStyle name="Totale 4 2 7 4 2 2" xfId="34699"/>
    <cellStyle name="Totale 4 2 8" xfId="595"/>
    <cellStyle name="Totale 4 2 8 2" xfId="3958"/>
    <cellStyle name="Totale 4 2 8 2 2" xfId="15540"/>
    <cellStyle name="Totale 4 2 8 2 2 2" xfId="26966"/>
    <cellStyle name="Totale 4 2 8 2 2 2 2" xfId="38642"/>
    <cellStyle name="Totale 4 2 8 2 3" xfId="12528"/>
    <cellStyle name="Totale 4 2 8 2 3 2" xfId="23955"/>
    <cellStyle name="Totale 4 2 8 2 3 2 2" xfId="35631"/>
    <cellStyle name="Totale 4 2 8 3" xfId="6824"/>
    <cellStyle name="Totale 4 2 8 3 2" xfId="18139"/>
    <cellStyle name="Totale 4 2 8 3 2 2" xfId="29565"/>
    <cellStyle name="Totale 4 2 8 3 2 2 2" xfId="41241"/>
    <cellStyle name="Totale 4 2 8 4" xfId="10500"/>
    <cellStyle name="Totale 4 2 8 4 2" xfId="21952"/>
    <cellStyle name="Totale 4 2 8 4 2 2" xfId="33628"/>
    <cellStyle name="Totale 4 2 9" xfId="1781"/>
    <cellStyle name="Totale 4 2 9 2" xfId="5105"/>
    <cellStyle name="Totale 4 2 9 2 2" xfId="16588"/>
    <cellStyle name="Totale 4 2 9 2 2 2" xfId="28014"/>
    <cellStyle name="Totale 4 2 9 2 2 2 2" xfId="39690"/>
    <cellStyle name="Totale 4 2 9 2 3" xfId="13582"/>
    <cellStyle name="Totale 4 2 9 2 3 2" xfId="25008"/>
    <cellStyle name="Totale 4 2 9 2 3 2 2" xfId="36684"/>
    <cellStyle name="Totale 4 2 9 3" xfId="7898"/>
    <cellStyle name="Totale 4 2 9 3 2" xfId="19188"/>
    <cellStyle name="Totale 4 2 9 3 2 2" xfId="30614"/>
    <cellStyle name="Totale 4 2 9 3 2 2 2" xfId="42290"/>
    <cellStyle name="Totale 4 2 9 4" xfId="10659"/>
    <cellStyle name="Totale 4 2 9 4 2" xfId="22111"/>
    <cellStyle name="Totale 4 2 9 4 2 2" xfId="33787"/>
    <cellStyle name="Totale 4 3" xfId="149"/>
    <cellStyle name="Totale 4 3 10" xfId="2908"/>
    <cellStyle name="Totale 4 3 10 2" xfId="6229"/>
    <cellStyle name="Totale 4 3 10 2 2" xfId="17632"/>
    <cellStyle name="Totale 4 3 10 2 2 2" xfId="29058"/>
    <cellStyle name="Totale 4 3 10 2 2 2 2" xfId="40734"/>
    <cellStyle name="Totale 4 3 10 2 3" xfId="14634"/>
    <cellStyle name="Totale 4 3 10 2 3 2" xfId="26060"/>
    <cellStyle name="Totale 4 3 10 2 3 2 2" xfId="37736"/>
    <cellStyle name="Totale 4 3 10 3" xfId="8941"/>
    <cellStyle name="Totale 4 3 10 3 2" xfId="20231"/>
    <cellStyle name="Totale 4 3 10 3 2 2" xfId="31657"/>
    <cellStyle name="Totale 4 3 10 3 2 2 2" xfId="43333"/>
    <cellStyle name="Totale 4 3 10 4" xfId="10052"/>
    <cellStyle name="Totale 4 3 10 4 2" xfId="21504"/>
    <cellStyle name="Totale 4 3 10 4 2 2" xfId="33180"/>
    <cellStyle name="Totale 4 3 11" xfId="2966"/>
    <cellStyle name="Totale 4 3 11 2" xfId="6286"/>
    <cellStyle name="Totale 4 3 11 2 2" xfId="17684"/>
    <cellStyle name="Totale 4 3 11 2 2 2" xfId="29110"/>
    <cellStyle name="Totale 4 3 11 2 2 2 2" xfId="40786"/>
    <cellStyle name="Totale 4 3 11 2 3" xfId="14689"/>
    <cellStyle name="Totale 4 3 11 2 3 2" xfId="26115"/>
    <cellStyle name="Totale 4 3 11 2 3 2 2" xfId="37791"/>
    <cellStyle name="Totale 4 3 11 3" xfId="8993"/>
    <cellStyle name="Totale 4 3 11 3 2" xfId="20283"/>
    <cellStyle name="Totale 4 3 11 3 2 2" xfId="31709"/>
    <cellStyle name="Totale 4 3 11 3 2 2 2" xfId="43385"/>
    <cellStyle name="Totale 4 3 11 4" xfId="9567"/>
    <cellStyle name="Totale 4 3 11 4 2" xfId="21019"/>
    <cellStyle name="Totale 4 3 11 4 2 2" xfId="32695"/>
    <cellStyle name="Totale 4 3 12" xfId="3560"/>
    <cellStyle name="Totale 4 3 12 2" xfId="15162"/>
    <cellStyle name="Totale 4 3 12 2 2" xfId="26588"/>
    <cellStyle name="Totale 4 3 12 2 2 2" xfId="38264"/>
    <cellStyle name="Totale 4 3 12 3" xfId="12149"/>
    <cellStyle name="Totale 4 3 12 3 2" xfId="23576"/>
    <cellStyle name="Totale 4 3 12 3 2 2" xfId="35252"/>
    <cellStyle name="Totale 4 3 2" xfId="234"/>
    <cellStyle name="Totale 4 3 2 10" xfId="3622"/>
    <cellStyle name="Totale 4 3 2 10 2" xfId="15211"/>
    <cellStyle name="Totale 4 3 2 10 2 2" xfId="26637"/>
    <cellStyle name="Totale 4 3 2 10 2 2 2" xfId="38313"/>
    <cellStyle name="Totale 4 3 2 10 3" xfId="12198"/>
    <cellStyle name="Totale 4 3 2 10 3 2" xfId="23625"/>
    <cellStyle name="Totale 4 3 2 10 3 2 2" xfId="35301"/>
    <cellStyle name="Totale 4 3 2 11" xfId="11084"/>
    <cellStyle name="Totale 4 3 2 11 2" xfId="22536"/>
    <cellStyle name="Totale 4 3 2 11 2 2" xfId="34212"/>
    <cellStyle name="Totale 4 3 2 2" xfId="982"/>
    <cellStyle name="Totale 4 3 2 2 2" xfId="4339"/>
    <cellStyle name="Totale 4 3 2 2 2 2" xfId="15874"/>
    <cellStyle name="Totale 4 3 2 2 2 2 2" xfId="27300"/>
    <cellStyle name="Totale 4 3 2 2 2 2 2 2" xfId="38976"/>
    <cellStyle name="Totale 4 3 2 2 2 3" xfId="12864"/>
    <cellStyle name="Totale 4 3 2 2 2 3 2" xfId="24291"/>
    <cellStyle name="Totale 4 3 2 2 2 3 2 2" xfId="35967"/>
    <cellStyle name="Totale 4 3 2 2 3" xfId="7160"/>
    <cellStyle name="Totale 4 3 2 2 3 2" xfId="18474"/>
    <cellStyle name="Totale 4 3 2 2 3 2 2" xfId="29900"/>
    <cellStyle name="Totale 4 3 2 2 3 2 2 2" xfId="41576"/>
    <cellStyle name="Totale 4 3 2 2 4" xfId="11841"/>
    <cellStyle name="Totale 4 3 2 2 4 2" xfId="23293"/>
    <cellStyle name="Totale 4 3 2 2 4 2 2" xfId="34969"/>
    <cellStyle name="Totale 4 3 2 3" xfId="1346"/>
    <cellStyle name="Totale 4 3 2 3 2" xfId="4678"/>
    <cellStyle name="Totale 4 3 2 3 2 2" xfId="16205"/>
    <cellStyle name="Totale 4 3 2 3 2 2 2" xfId="27631"/>
    <cellStyle name="Totale 4 3 2 3 2 2 2 2" xfId="39307"/>
    <cellStyle name="Totale 4 3 2 3 2 3" xfId="13197"/>
    <cellStyle name="Totale 4 3 2 3 2 3 2" xfId="24624"/>
    <cellStyle name="Totale 4 3 2 3 2 3 2 2" xfId="36300"/>
    <cellStyle name="Totale 4 3 2 3 3" xfId="7515"/>
    <cellStyle name="Totale 4 3 2 3 3 2" xfId="18805"/>
    <cellStyle name="Totale 4 3 2 3 3 2 2" xfId="30231"/>
    <cellStyle name="Totale 4 3 2 3 3 2 2 2" xfId="41907"/>
    <cellStyle name="Totale 4 3 2 3 4" xfId="11410"/>
    <cellStyle name="Totale 4 3 2 3 4 2" xfId="22862"/>
    <cellStyle name="Totale 4 3 2 3 4 2 2" xfId="34538"/>
    <cellStyle name="Totale 4 3 2 4" xfId="1542"/>
    <cellStyle name="Totale 4 3 2 4 2" xfId="4872"/>
    <cellStyle name="Totale 4 3 2 4 2 2" xfId="16398"/>
    <cellStyle name="Totale 4 3 2 4 2 2 2" xfId="27824"/>
    <cellStyle name="Totale 4 3 2 4 2 2 2 2" xfId="39500"/>
    <cellStyle name="Totale 4 3 2 4 2 3" xfId="13390"/>
    <cellStyle name="Totale 4 3 2 4 2 3 2" xfId="24817"/>
    <cellStyle name="Totale 4 3 2 4 2 3 2 2" xfId="36493"/>
    <cellStyle name="Totale 4 3 2 4 3" xfId="7708"/>
    <cellStyle name="Totale 4 3 2 4 3 2" xfId="18998"/>
    <cellStyle name="Totale 4 3 2 4 3 2 2" xfId="30424"/>
    <cellStyle name="Totale 4 3 2 4 3 2 2 2" xfId="42100"/>
    <cellStyle name="Totale 4 3 2 4 4" xfId="10876"/>
    <cellStyle name="Totale 4 3 2 4 4 2" xfId="22328"/>
    <cellStyle name="Totale 4 3 2 4 4 2 2" xfId="34004"/>
    <cellStyle name="Totale 4 3 2 5" xfId="662"/>
    <cellStyle name="Totale 4 3 2 5 2" xfId="4025"/>
    <cellStyle name="Totale 4 3 2 5 2 2" xfId="15607"/>
    <cellStyle name="Totale 4 3 2 5 2 2 2" xfId="27033"/>
    <cellStyle name="Totale 4 3 2 5 2 2 2 2" xfId="38709"/>
    <cellStyle name="Totale 4 3 2 5 2 3" xfId="12595"/>
    <cellStyle name="Totale 4 3 2 5 2 3 2" xfId="24022"/>
    <cellStyle name="Totale 4 3 2 5 2 3 2 2" xfId="35698"/>
    <cellStyle name="Totale 4 3 2 5 3" xfId="6891"/>
    <cellStyle name="Totale 4 3 2 5 3 2" xfId="18206"/>
    <cellStyle name="Totale 4 3 2 5 3 2 2" xfId="29632"/>
    <cellStyle name="Totale 4 3 2 5 3 2 2 2" xfId="41308"/>
    <cellStyle name="Totale 4 3 2 5 4" xfId="9870"/>
    <cellStyle name="Totale 4 3 2 5 4 2" xfId="21322"/>
    <cellStyle name="Totale 4 3 2 5 4 2 2" xfId="32998"/>
    <cellStyle name="Totale 4 3 2 6" xfId="1934"/>
    <cellStyle name="Totale 4 3 2 6 2" xfId="5257"/>
    <cellStyle name="Totale 4 3 2 6 2 2" xfId="16694"/>
    <cellStyle name="Totale 4 3 2 6 2 2 2" xfId="28120"/>
    <cellStyle name="Totale 4 3 2 6 2 2 2 2" xfId="39796"/>
    <cellStyle name="Totale 4 3 2 6 2 3" xfId="13689"/>
    <cellStyle name="Totale 4 3 2 6 2 3 2" xfId="25115"/>
    <cellStyle name="Totale 4 3 2 6 2 3 2 2" xfId="36791"/>
    <cellStyle name="Totale 4 3 2 6 3" xfId="8004"/>
    <cellStyle name="Totale 4 3 2 6 3 2" xfId="19294"/>
    <cellStyle name="Totale 4 3 2 6 3 2 2" xfId="30720"/>
    <cellStyle name="Totale 4 3 2 6 3 2 2 2" xfId="42396"/>
    <cellStyle name="Totale 4 3 2 6 4" xfId="11326"/>
    <cellStyle name="Totale 4 3 2 6 4 2" xfId="22778"/>
    <cellStyle name="Totale 4 3 2 6 4 2 2" xfId="34454"/>
    <cellStyle name="Totale 4 3 2 7" xfId="2308"/>
    <cellStyle name="Totale 4 3 2 7 2" xfId="5631"/>
    <cellStyle name="Totale 4 3 2 7 2 2" xfId="17055"/>
    <cellStyle name="Totale 4 3 2 7 2 2 2" xfId="28481"/>
    <cellStyle name="Totale 4 3 2 7 2 2 2 2" xfId="40157"/>
    <cellStyle name="Totale 4 3 2 7 2 3" xfId="14054"/>
    <cellStyle name="Totale 4 3 2 7 2 3 2" xfId="25480"/>
    <cellStyle name="Totale 4 3 2 7 2 3 2 2" xfId="37156"/>
    <cellStyle name="Totale 4 3 2 7 3" xfId="8365"/>
    <cellStyle name="Totale 4 3 2 7 3 2" xfId="19655"/>
    <cellStyle name="Totale 4 3 2 7 3 2 2" xfId="31081"/>
    <cellStyle name="Totale 4 3 2 7 3 2 2 2" xfId="42757"/>
    <cellStyle name="Totale 4 3 2 7 4" xfId="10044"/>
    <cellStyle name="Totale 4 3 2 7 4 2" xfId="21496"/>
    <cellStyle name="Totale 4 3 2 7 4 2 2" xfId="33172"/>
    <cellStyle name="Totale 4 3 2 8" xfId="2880"/>
    <cellStyle name="Totale 4 3 2 8 2" xfId="6201"/>
    <cellStyle name="Totale 4 3 2 8 2 2" xfId="17604"/>
    <cellStyle name="Totale 4 3 2 8 2 2 2" xfId="29030"/>
    <cellStyle name="Totale 4 3 2 8 2 2 2 2" xfId="40706"/>
    <cellStyle name="Totale 4 3 2 8 2 3" xfId="14606"/>
    <cellStyle name="Totale 4 3 2 8 2 3 2" xfId="26032"/>
    <cellStyle name="Totale 4 3 2 8 2 3 2 2" xfId="37708"/>
    <cellStyle name="Totale 4 3 2 8 3" xfId="8913"/>
    <cellStyle name="Totale 4 3 2 8 3 2" xfId="20203"/>
    <cellStyle name="Totale 4 3 2 8 3 2 2" xfId="31629"/>
    <cellStyle name="Totale 4 3 2 8 3 2 2 2" xfId="43305"/>
    <cellStyle name="Totale 4 3 2 8 4" xfId="9792"/>
    <cellStyle name="Totale 4 3 2 8 4 2" xfId="21244"/>
    <cellStyle name="Totale 4 3 2 8 4 2 2" xfId="32920"/>
    <cellStyle name="Totale 4 3 2 9" xfId="3017"/>
    <cellStyle name="Totale 4 3 2 9 2" xfId="6337"/>
    <cellStyle name="Totale 4 3 2 9 2 2" xfId="17733"/>
    <cellStyle name="Totale 4 3 2 9 2 2 2" xfId="29159"/>
    <cellStyle name="Totale 4 3 2 9 2 2 2 2" xfId="40835"/>
    <cellStyle name="Totale 4 3 2 9 2 3" xfId="14738"/>
    <cellStyle name="Totale 4 3 2 9 2 3 2" xfId="26164"/>
    <cellStyle name="Totale 4 3 2 9 2 3 2 2" xfId="37840"/>
    <cellStyle name="Totale 4 3 2 9 3" xfId="10569"/>
    <cellStyle name="Totale 4 3 2 9 3 2" xfId="22021"/>
    <cellStyle name="Totale 4 3 2 9 3 2 2" xfId="33697"/>
    <cellStyle name="Totale 4 3 3" xfId="311"/>
    <cellStyle name="Totale 4 3 3 10" xfId="3699"/>
    <cellStyle name="Totale 4 3 3 10 2" xfId="15288"/>
    <cellStyle name="Totale 4 3 3 10 2 2" xfId="26714"/>
    <cellStyle name="Totale 4 3 3 10 2 2 2" xfId="38390"/>
    <cellStyle name="Totale 4 3 3 10 3" xfId="12275"/>
    <cellStyle name="Totale 4 3 3 10 3 2" xfId="23702"/>
    <cellStyle name="Totale 4 3 3 10 3 2 2" xfId="35378"/>
    <cellStyle name="Totale 4 3 3 2" xfId="500"/>
    <cellStyle name="Totale 4 3 3 2 2" xfId="1184"/>
    <cellStyle name="Totale 4 3 3 2 2 2" xfId="4541"/>
    <cellStyle name="Totale 4 3 3 2 2 2 2" xfId="16075"/>
    <cellStyle name="Totale 4 3 3 2 2 2 2 2" xfId="27501"/>
    <cellStyle name="Totale 4 3 3 2 2 2 2 2 2" xfId="39177"/>
    <cellStyle name="Totale 4 3 3 2 2 2 3" xfId="13065"/>
    <cellStyle name="Totale 4 3 3 2 2 2 3 2" xfId="24492"/>
    <cellStyle name="Totale 4 3 3 2 2 2 3 2 2" xfId="36168"/>
    <cellStyle name="Totale 4 3 3 2 2 3" xfId="7361"/>
    <cellStyle name="Totale 4 3 3 2 2 3 2" xfId="18675"/>
    <cellStyle name="Totale 4 3 3 2 2 3 2 2" xfId="30101"/>
    <cellStyle name="Totale 4 3 3 2 2 3 2 2 2" xfId="41777"/>
    <cellStyle name="Totale 4 3 3 2 2 4" xfId="11879"/>
    <cellStyle name="Totale 4 3 3 2 2 4 2" xfId="23331"/>
    <cellStyle name="Totale 4 3 3 2 2 4 2 2" xfId="35007"/>
    <cellStyle name="Totale 4 3 3 2 3" xfId="2200"/>
    <cellStyle name="Totale 4 3 3 2 3 2" xfId="5523"/>
    <cellStyle name="Totale 4 3 3 2 3 2 2" xfId="16959"/>
    <cellStyle name="Totale 4 3 3 2 3 2 2 2" xfId="28385"/>
    <cellStyle name="Totale 4 3 3 2 3 2 2 2 2" xfId="40061"/>
    <cellStyle name="Totale 4 3 3 2 3 2 3" xfId="13954"/>
    <cellStyle name="Totale 4 3 3 2 3 2 3 2" xfId="25380"/>
    <cellStyle name="Totale 4 3 3 2 3 2 3 2 2" xfId="37056"/>
    <cellStyle name="Totale 4 3 3 2 3 3" xfId="8269"/>
    <cellStyle name="Totale 4 3 3 2 3 3 2" xfId="19559"/>
    <cellStyle name="Totale 4 3 3 2 3 3 2 2" xfId="30985"/>
    <cellStyle name="Totale 4 3 3 2 3 3 2 2 2" xfId="42661"/>
    <cellStyle name="Totale 4 3 3 2 3 4" xfId="9457"/>
    <cellStyle name="Totale 4 3 3 2 3 4 2" xfId="20909"/>
    <cellStyle name="Totale 4 3 3 2 3 4 2 2" xfId="32585"/>
    <cellStyle name="Totale 4 3 3 2 4" xfId="2574"/>
    <cellStyle name="Totale 4 3 3 2 4 2" xfId="5897"/>
    <cellStyle name="Totale 4 3 3 2 4 2 2" xfId="17321"/>
    <cellStyle name="Totale 4 3 3 2 4 2 2 2" xfId="28747"/>
    <cellStyle name="Totale 4 3 3 2 4 2 2 2 2" xfId="40423"/>
    <cellStyle name="Totale 4 3 3 2 4 2 3" xfId="14320"/>
    <cellStyle name="Totale 4 3 3 2 4 2 3 2" xfId="25746"/>
    <cellStyle name="Totale 4 3 3 2 4 2 3 2 2" xfId="37422"/>
    <cellStyle name="Totale 4 3 3 2 4 3" xfId="8631"/>
    <cellStyle name="Totale 4 3 3 2 4 3 2" xfId="19921"/>
    <cellStyle name="Totale 4 3 3 2 4 3 2 2" xfId="31347"/>
    <cellStyle name="Totale 4 3 3 2 4 3 2 2 2" xfId="43023"/>
    <cellStyle name="Totale 4 3 3 2 4 4" xfId="9995"/>
    <cellStyle name="Totale 4 3 3 2 4 4 2" xfId="21447"/>
    <cellStyle name="Totale 4 3 3 2 4 4 2 2" xfId="33123"/>
    <cellStyle name="Totale 4 3 3 2 5" xfId="1825"/>
    <cellStyle name="Totale 4 3 3 2 5 2" xfId="5149"/>
    <cellStyle name="Totale 4 3 3 2 5 2 2" xfId="16610"/>
    <cellStyle name="Totale 4 3 3 2 5 2 2 2" xfId="28036"/>
    <cellStyle name="Totale 4 3 3 2 5 2 2 2 2" xfId="39712"/>
    <cellStyle name="Totale 4 3 3 2 5 2 3" xfId="13605"/>
    <cellStyle name="Totale 4 3 3 2 5 2 3 2" xfId="25031"/>
    <cellStyle name="Totale 4 3 3 2 5 2 3 2 2" xfId="36707"/>
    <cellStyle name="Totale 4 3 3 2 5 3" xfId="7920"/>
    <cellStyle name="Totale 4 3 3 2 5 3 2" xfId="19210"/>
    <cellStyle name="Totale 4 3 3 2 5 3 2 2" xfId="30636"/>
    <cellStyle name="Totale 4 3 3 2 5 3 2 2 2" xfId="42312"/>
    <cellStyle name="Totale 4 3 3 2 5 4" xfId="11955"/>
    <cellStyle name="Totale 4 3 3 2 5 4 2" xfId="23407"/>
    <cellStyle name="Totale 4 3 3 2 5 4 2 2" xfId="35083"/>
    <cellStyle name="Totale 4 3 3 2 6" xfId="3282"/>
    <cellStyle name="Totale 4 3 3 2 6 2" xfId="6602"/>
    <cellStyle name="Totale 4 3 3 2 6 2 2" xfId="17998"/>
    <cellStyle name="Totale 4 3 3 2 6 2 2 2" xfId="29424"/>
    <cellStyle name="Totale 4 3 3 2 6 2 2 2 2" xfId="41100"/>
    <cellStyle name="Totale 4 3 3 2 6 2 3" xfId="15003"/>
    <cellStyle name="Totale 4 3 3 2 6 2 3 2" xfId="26429"/>
    <cellStyle name="Totale 4 3 3 2 6 2 3 2 2" xfId="38105"/>
    <cellStyle name="Totale 4 3 3 2 6 3" xfId="10690"/>
    <cellStyle name="Totale 4 3 3 2 6 3 2" xfId="22142"/>
    <cellStyle name="Totale 4 3 3 2 6 3 2 2" xfId="33818"/>
    <cellStyle name="Totale 4 3 3 2 7" xfId="3888"/>
    <cellStyle name="Totale 4 3 3 2 7 2" xfId="15476"/>
    <cellStyle name="Totale 4 3 3 2 7 2 2" xfId="26902"/>
    <cellStyle name="Totale 4 3 3 2 7 2 2 2" xfId="38578"/>
    <cellStyle name="Totale 4 3 3 2 7 3" xfId="12463"/>
    <cellStyle name="Totale 4 3 3 2 7 3 2" xfId="23890"/>
    <cellStyle name="Totale 4 3 3 2 7 3 2 2" xfId="35566"/>
    <cellStyle name="Totale 4 3 3 2 8" xfId="9937"/>
    <cellStyle name="Totale 4 3 3 2 8 2" xfId="21389"/>
    <cellStyle name="Totale 4 3 3 2 8 2 2" xfId="33065"/>
    <cellStyle name="Totale 4 3 3 3" xfId="1055"/>
    <cellStyle name="Totale 4 3 3 3 2" xfId="4412"/>
    <cellStyle name="Totale 4 3 3 3 2 2" xfId="15947"/>
    <cellStyle name="Totale 4 3 3 3 2 2 2" xfId="27373"/>
    <cellStyle name="Totale 4 3 3 3 2 2 2 2" xfId="39049"/>
    <cellStyle name="Totale 4 3 3 3 2 3" xfId="12937"/>
    <cellStyle name="Totale 4 3 3 3 2 3 2" xfId="24364"/>
    <cellStyle name="Totale 4 3 3 3 2 3 2 2" xfId="36040"/>
    <cellStyle name="Totale 4 3 3 3 3" xfId="7233"/>
    <cellStyle name="Totale 4 3 3 3 3 2" xfId="18547"/>
    <cellStyle name="Totale 4 3 3 3 3 2 2" xfId="29973"/>
    <cellStyle name="Totale 4 3 3 3 3 2 2 2" xfId="41649"/>
    <cellStyle name="Totale 4 3 3 3 4" xfId="10330"/>
    <cellStyle name="Totale 4 3 3 3 4 2" xfId="21782"/>
    <cellStyle name="Totale 4 3 3 3 4 2 2" xfId="33458"/>
    <cellStyle name="Totale 4 3 3 4" xfId="1423"/>
    <cellStyle name="Totale 4 3 3 4 2" xfId="4755"/>
    <cellStyle name="Totale 4 3 3 4 2 2" xfId="16282"/>
    <cellStyle name="Totale 4 3 3 4 2 2 2" xfId="27708"/>
    <cellStyle name="Totale 4 3 3 4 2 2 2 2" xfId="39384"/>
    <cellStyle name="Totale 4 3 3 4 2 3" xfId="13274"/>
    <cellStyle name="Totale 4 3 3 4 2 3 2" xfId="24701"/>
    <cellStyle name="Totale 4 3 3 4 2 3 2 2" xfId="36377"/>
    <cellStyle name="Totale 4 3 3 4 3" xfId="7592"/>
    <cellStyle name="Totale 4 3 3 4 3 2" xfId="18882"/>
    <cellStyle name="Totale 4 3 3 4 3 2 2" xfId="30308"/>
    <cellStyle name="Totale 4 3 3 4 3 2 2 2" xfId="41984"/>
    <cellStyle name="Totale 4 3 3 4 4" xfId="10514"/>
    <cellStyle name="Totale 4 3 3 4 4 2" xfId="21966"/>
    <cellStyle name="Totale 4 3 3 4 4 2 2" xfId="33642"/>
    <cellStyle name="Totale 4 3 3 5" xfId="739"/>
    <cellStyle name="Totale 4 3 3 5 2" xfId="4102"/>
    <cellStyle name="Totale 4 3 3 5 2 2" xfId="15684"/>
    <cellStyle name="Totale 4 3 3 5 2 2 2" xfId="27110"/>
    <cellStyle name="Totale 4 3 3 5 2 2 2 2" xfId="38786"/>
    <cellStyle name="Totale 4 3 3 5 2 3" xfId="12672"/>
    <cellStyle name="Totale 4 3 3 5 2 3 2" xfId="24099"/>
    <cellStyle name="Totale 4 3 3 5 2 3 2 2" xfId="35775"/>
    <cellStyle name="Totale 4 3 3 5 3" xfId="6968"/>
    <cellStyle name="Totale 4 3 3 5 3 2" xfId="18283"/>
    <cellStyle name="Totale 4 3 3 5 3 2 2" xfId="29709"/>
    <cellStyle name="Totale 4 3 3 5 3 2 2 2" xfId="41385"/>
    <cellStyle name="Totale 4 3 3 5 4" xfId="10254"/>
    <cellStyle name="Totale 4 3 3 5 4 2" xfId="21706"/>
    <cellStyle name="Totale 4 3 3 5 4 2 2" xfId="33382"/>
    <cellStyle name="Totale 4 3 3 6" xfId="2011"/>
    <cellStyle name="Totale 4 3 3 6 2" xfId="5334"/>
    <cellStyle name="Totale 4 3 3 6 2 2" xfId="16771"/>
    <cellStyle name="Totale 4 3 3 6 2 2 2" xfId="28197"/>
    <cellStyle name="Totale 4 3 3 6 2 2 2 2" xfId="39873"/>
    <cellStyle name="Totale 4 3 3 6 2 3" xfId="13766"/>
    <cellStyle name="Totale 4 3 3 6 2 3 2" xfId="25192"/>
    <cellStyle name="Totale 4 3 3 6 2 3 2 2" xfId="36868"/>
    <cellStyle name="Totale 4 3 3 6 3" xfId="8081"/>
    <cellStyle name="Totale 4 3 3 6 3 2" xfId="19371"/>
    <cellStyle name="Totale 4 3 3 6 3 2 2" xfId="30797"/>
    <cellStyle name="Totale 4 3 3 6 3 2 2 2" xfId="42473"/>
    <cellStyle name="Totale 4 3 3 6 4" xfId="9836"/>
    <cellStyle name="Totale 4 3 3 6 4 2" xfId="21288"/>
    <cellStyle name="Totale 4 3 3 6 4 2 2" xfId="32964"/>
    <cellStyle name="Totale 4 3 3 7" xfId="2385"/>
    <cellStyle name="Totale 4 3 3 7 2" xfId="5708"/>
    <cellStyle name="Totale 4 3 3 7 2 2" xfId="17132"/>
    <cellStyle name="Totale 4 3 3 7 2 2 2" xfId="28558"/>
    <cellStyle name="Totale 4 3 3 7 2 2 2 2" xfId="40234"/>
    <cellStyle name="Totale 4 3 3 7 2 3" xfId="14131"/>
    <cellStyle name="Totale 4 3 3 7 2 3 2" xfId="25557"/>
    <cellStyle name="Totale 4 3 3 7 2 3 2 2" xfId="37233"/>
    <cellStyle name="Totale 4 3 3 7 3" xfId="8442"/>
    <cellStyle name="Totale 4 3 3 7 3 2" xfId="19732"/>
    <cellStyle name="Totale 4 3 3 7 3 2 2" xfId="31158"/>
    <cellStyle name="Totale 4 3 3 7 3 2 2 2" xfId="42834"/>
    <cellStyle name="Totale 4 3 3 7 4" xfId="11369"/>
    <cellStyle name="Totale 4 3 3 7 4 2" xfId="22821"/>
    <cellStyle name="Totale 4 3 3 7 4 2 2" xfId="34497"/>
    <cellStyle name="Totale 4 3 3 8" xfId="2800"/>
    <cellStyle name="Totale 4 3 3 8 2" xfId="6122"/>
    <cellStyle name="Totale 4 3 3 8 2 2" xfId="17529"/>
    <cellStyle name="Totale 4 3 3 8 2 2 2" xfId="28955"/>
    <cellStyle name="Totale 4 3 3 8 2 2 2 2" xfId="40631"/>
    <cellStyle name="Totale 4 3 3 8 2 3" xfId="14531"/>
    <cellStyle name="Totale 4 3 3 8 2 3 2" xfId="25957"/>
    <cellStyle name="Totale 4 3 3 8 2 3 2 2" xfId="37633"/>
    <cellStyle name="Totale 4 3 3 8 3" xfId="8839"/>
    <cellStyle name="Totale 4 3 3 8 3 2" xfId="20129"/>
    <cellStyle name="Totale 4 3 3 8 3 2 2" xfId="31555"/>
    <cellStyle name="Totale 4 3 3 8 3 2 2 2" xfId="43231"/>
    <cellStyle name="Totale 4 3 3 8 4" xfId="11089"/>
    <cellStyle name="Totale 4 3 3 8 4 2" xfId="22541"/>
    <cellStyle name="Totale 4 3 3 8 4 2 2" xfId="34217"/>
    <cellStyle name="Totale 4 3 3 9" xfId="3094"/>
    <cellStyle name="Totale 4 3 3 9 2" xfId="6414"/>
    <cellStyle name="Totale 4 3 3 9 2 2" xfId="17810"/>
    <cellStyle name="Totale 4 3 3 9 2 2 2" xfId="29236"/>
    <cellStyle name="Totale 4 3 3 9 2 2 2 2" xfId="40912"/>
    <cellStyle name="Totale 4 3 3 9 2 3" xfId="14815"/>
    <cellStyle name="Totale 4 3 3 9 2 3 2" xfId="26241"/>
    <cellStyle name="Totale 4 3 3 9 2 3 2 2" xfId="37917"/>
    <cellStyle name="Totale 4 3 3 9 3" xfId="9042"/>
    <cellStyle name="Totale 4 3 3 9 3 2" xfId="20332"/>
    <cellStyle name="Totale 4 3 3 9 3 2 2" xfId="31758"/>
    <cellStyle name="Totale 4 3 3 9 3 2 2 2" xfId="43434"/>
    <cellStyle name="Totale 4 3 3 9 4" xfId="11982"/>
    <cellStyle name="Totale 4 3 3 9 4 2" xfId="23434"/>
    <cellStyle name="Totale 4 3 3 9 4 2 2" xfId="35110"/>
    <cellStyle name="Totale 4 3 4" xfId="387"/>
    <cellStyle name="Totale 4 3 4 10" xfId="9517"/>
    <cellStyle name="Totale 4 3 4 10 2" xfId="20969"/>
    <cellStyle name="Totale 4 3 4 10 2 2" xfId="32645"/>
    <cellStyle name="Totale 4 3 4 2" xfId="1499"/>
    <cellStyle name="Totale 4 3 4 2 2" xfId="4831"/>
    <cellStyle name="Totale 4 3 4 2 2 2" xfId="16358"/>
    <cellStyle name="Totale 4 3 4 2 2 2 2" xfId="27784"/>
    <cellStyle name="Totale 4 3 4 2 2 2 2 2" xfId="39460"/>
    <cellStyle name="Totale 4 3 4 2 2 3" xfId="13350"/>
    <cellStyle name="Totale 4 3 4 2 2 3 2" xfId="24777"/>
    <cellStyle name="Totale 4 3 4 2 2 3 2 2" xfId="36453"/>
    <cellStyle name="Totale 4 3 4 2 3" xfId="7668"/>
    <cellStyle name="Totale 4 3 4 2 3 2" xfId="18958"/>
    <cellStyle name="Totale 4 3 4 2 3 2 2" xfId="30384"/>
    <cellStyle name="Totale 4 3 4 2 3 2 2 2" xfId="42060"/>
    <cellStyle name="Totale 4 3 4 2 4" xfId="10400"/>
    <cellStyle name="Totale 4 3 4 2 4 2" xfId="21852"/>
    <cellStyle name="Totale 4 3 4 2 4 2 2" xfId="33528"/>
    <cellStyle name="Totale 4 3 4 3" xfId="1642"/>
    <cellStyle name="Totale 4 3 4 3 2" xfId="4972"/>
    <cellStyle name="Totale 4 3 4 3 2 2" xfId="16496"/>
    <cellStyle name="Totale 4 3 4 3 2 2 2" xfId="27922"/>
    <cellStyle name="Totale 4 3 4 3 2 2 2 2" xfId="39598"/>
    <cellStyle name="Totale 4 3 4 3 2 3" xfId="13488"/>
    <cellStyle name="Totale 4 3 4 3 2 3 2" xfId="24915"/>
    <cellStyle name="Totale 4 3 4 3 2 3 2 2" xfId="36591"/>
    <cellStyle name="Totale 4 3 4 3 3" xfId="7806"/>
    <cellStyle name="Totale 4 3 4 3 3 2" xfId="19096"/>
    <cellStyle name="Totale 4 3 4 3 3 2 2" xfId="30522"/>
    <cellStyle name="Totale 4 3 4 3 3 2 2 2" xfId="42198"/>
    <cellStyle name="Totale 4 3 4 3 4" xfId="11006"/>
    <cellStyle name="Totale 4 3 4 3 4 2" xfId="22458"/>
    <cellStyle name="Totale 4 3 4 3 4 2 2" xfId="34134"/>
    <cellStyle name="Totale 4 3 4 4" xfId="815"/>
    <cellStyle name="Totale 4 3 4 4 2" xfId="4178"/>
    <cellStyle name="Totale 4 3 4 4 2 2" xfId="15760"/>
    <cellStyle name="Totale 4 3 4 4 2 2 2" xfId="27186"/>
    <cellStyle name="Totale 4 3 4 4 2 2 2 2" xfId="38862"/>
    <cellStyle name="Totale 4 3 4 4 2 3" xfId="12748"/>
    <cellStyle name="Totale 4 3 4 4 2 3 2" xfId="24175"/>
    <cellStyle name="Totale 4 3 4 4 2 3 2 2" xfId="35851"/>
    <cellStyle name="Totale 4 3 4 4 3" xfId="7044"/>
    <cellStyle name="Totale 4 3 4 4 3 2" xfId="18359"/>
    <cellStyle name="Totale 4 3 4 4 3 2 2" xfId="29785"/>
    <cellStyle name="Totale 4 3 4 4 3 2 2 2" xfId="41461"/>
    <cellStyle name="Totale 4 3 4 4 4" xfId="10477"/>
    <cellStyle name="Totale 4 3 4 4 4 2" xfId="21929"/>
    <cellStyle name="Totale 4 3 4 4 4 2 2" xfId="33605"/>
    <cellStyle name="Totale 4 3 4 5" xfId="2087"/>
    <cellStyle name="Totale 4 3 4 5 2" xfId="5410"/>
    <cellStyle name="Totale 4 3 4 5 2 2" xfId="16847"/>
    <cellStyle name="Totale 4 3 4 5 2 2 2" xfId="28273"/>
    <cellStyle name="Totale 4 3 4 5 2 2 2 2" xfId="39949"/>
    <cellStyle name="Totale 4 3 4 5 2 3" xfId="13842"/>
    <cellStyle name="Totale 4 3 4 5 2 3 2" xfId="25268"/>
    <cellStyle name="Totale 4 3 4 5 2 3 2 2" xfId="36944"/>
    <cellStyle name="Totale 4 3 4 5 3" xfId="8157"/>
    <cellStyle name="Totale 4 3 4 5 3 2" xfId="19447"/>
    <cellStyle name="Totale 4 3 4 5 3 2 2" xfId="30873"/>
    <cellStyle name="Totale 4 3 4 5 3 2 2 2" xfId="42549"/>
    <cellStyle name="Totale 4 3 4 5 4" xfId="10137"/>
    <cellStyle name="Totale 4 3 4 5 4 2" xfId="21589"/>
    <cellStyle name="Totale 4 3 4 5 4 2 2" xfId="33265"/>
    <cellStyle name="Totale 4 3 4 6" xfId="2461"/>
    <cellStyle name="Totale 4 3 4 6 2" xfId="5784"/>
    <cellStyle name="Totale 4 3 4 6 2 2" xfId="17208"/>
    <cellStyle name="Totale 4 3 4 6 2 2 2" xfId="28634"/>
    <cellStyle name="Totale 4 3 4 6 2 2 2 2" xfId="40310"/>
    <cellStyle name="Totale 4 3 4 6 2 3" xfId="14207"/>
    <cellStyle name="Totale 4 3 4 6 2 3 2" xfId="25633"/>
    <cellStyle name="Totale 4 3 4 6 2 3 2 2" xfId="37309"/>
    <cellStyle name="Totale 4 3 4 6 3" xfId="8518"/>
    <cellStyle name="Totale 4 3 4 6 3 2" xfId="19808"/>
    <cellStyle name="Totale 4 3 4 6 3 2 2" xfId="31234"/>
    <cellStyle name="Totale 4 3 4 6 3 2 2 2" xfId="42910"/>
    <cellStyle name="Totale 4 3 4 6 4" xfId="10934"/>
    <cellStyle name="Totale 4 3 4 6 4 2" xfId="22386"/>
    <cellStyle name="Totale 4 3 4 6 4 2 2" xfId="34062"/>
    <cellStyle name="Totale 4 3 4 7" xfId="2761"/>
    <cellStyle name="Totale 4 3 4 7 2" xfId="6083"/>
    <cellStyle name="Totale 4 3 4 7 2 2" xfId="17490"/>
    <cellStyle name="Totale 4 3 4 7 2 2 2" xfId="28916"/>
    <cellStyle name="Totale 4 3 4 7 2 2 2 2" xfId="40592"/>
    <cellStyle name="Totale 4 3 4 7 2 3" xfId="14492"/>
    <cellStyle name="Totale 4 3 4 7 2 3 2" xfId="25918"/>
    <cellStyle name="Totale 4 3 4 7 2 3 2 2" xfId="37594"/>
    <cellStyle name="Totale 4 3 4 7 3" xfId="8800"/>
    <cellStyle name="Totale 4 3 4 7 3 2" xfId="20090"/>
    <cellStyle name="Totale 4 3 4 7 3 2 2" xfId="31516"/>
    <cellStyle name="Totale 4 3 4 7 3 2 2 2" xfId="43192"/>
    <cellStyle name="Totale 4 3 4 7 4" xfId="11739"/>
    <cellStyle name="Totale 4 3 4 7 4 2" xfId="23191"/>
    <cellStyle name="Totale 4 3 4 7 4 2 2" xfId="34867"/>
    <cellStyle name="Totale 4 3 4 8" xfId="3170"/>
    <cellStyle name="Totale 4 3 4 8 2" xfId="6490"/>
    <cellStyle name="Totale 4 3 4 8 2 2" xfId="17886"/>
    <cellStyle name="Totale 4 3 4 8 2 2 2" xfId="29312"/>
    <cellStyle name="Totale 4 3 4 8 2 2 2 2" xfId="40988"/>
    <cellStyle name="Totale 4 3 4 8 2 3" xfId="14891"/>
    <cellStyle name="Totale 4 3 4 8 2 3 2" xfId="26317"/>
    <cellStyle name="Totale 4 3 4 8 2 3 2 2" xfId="37993"/>
    <cellStyle name="Totale 4 3 4 8 3" xfId="12069"/>
    <cellStyle name="Totale 4 3 4 8 3 2" xfId="23521"/>
    <cellStyle name="Totale 4 3 4 8 3 2 2" xfId="35197"/>
    <cellStyle name="Totale 4 3 4 9" xfId="3775"/>
    <cellStyle name="Totale 4 3 4 9 2" xfId="15364"/>
    <cellStyle name="Totale 4 3 4 9 2 2" xfId="26790"/>
    <cellStyle name="Totale 4 3 4 9 2 2 2" xfId="38466"/>
    <cellStyle name="Totale 4 3 4 9 3" xfId="12351"/>
    <cellStyle name="Totale 4 3 4 9 3 2" xfId="23778"/>
    <cellStyle name="Totale 4 3 4 9 3 2 2" xfId="35454"/>
    <cellStyle name="Totale 4 3 5" xfId="427"/>
    <cellStyle name="Totale 4 3 5 2" xfId="1111"/>
    <cellStyle name="Totale 4 3 5 2 2" xfId="4468"/>
    <cellStyle name="Totale 4 3 5 2 2 2" xfId="16002"/>
    <cellStyle name="Totale 4 3 5 2 2 2 2" xfId="27428"/>
    <cellStyle name="Totale 4 3 5 2 2 2 2 2" xfId="39104"/>
    <cellStyle name="Totale 4 3 5 2 2 3" xfId="12992"/>
    <cellStyle name="Totale 4 3 5 2 2 3 2" xfId="24419"/>
    <cellStyle name="Totale 4 3 5 2 2 3 2 2" xfId="36095"/>
    <cellStyle name="Totale 4 3 5 2 3" xfId="7288"/>
    <cellStyle name="Totale 4 3 5 2 3 2" xfId="18602"/>
    <cellStyle name="Totale 4 3 5 2 3 2 2" xfId="30028"/>
    <cellStyle name="Totale 4 3 5 2 3 2 2 2" xfId="41704"/>
    <cellStyle name="Totale 4 3 5 2 4" xfId="9979"/>
    <cellStyle name="Totale 4 3 5 2 4 2" xfId="21431"/>
    <cellStyle name="Totale 4 3 5 2 4 2 2" xfId="33107"/>
    <cellStyle name="Totale 4 3 5 3" xfId="2127"/>
    <cellStyle name="Totale 4 3 5 3 2" xfId="5450"/>
    <cellStyle name="Totale 4 3 5 3 2 2" xfId="16886"/>
    <cellStyle name="Totale 4 3 5 3 2 2 2" xfId="28312"/>
    <cellStyle name="Totale 4 3 5 3 2 2 2 2" xfId="39988"/>
    <cellStyle name="Totale 4 3 5 3 2 3" xfId="13881"/>
    <cellStyle name="Totale 4 3 5 3 2 3 2" xfId="25307"/>
    <cellStyle name="Totale 4 3 5 3 2 3 2 2" xfId="36983"/>
    <cellStyle name="Totale 4 3 5 3 3" xfId="8196"/>
    <cellStyle name="Totale 4 3 5 3 3 2" xfId="19486"/>
    <cellStyle name="Totale 4 3 5 3 3 2 2" xfId="30912"/>
    <cellStyle name="Totale 4 3 5 3 3 2 2 2" xfId="42588"/>
    <cellStyle name="Totale 4 3 5 3 4" xfId="12015"/>
    <cellStyle name="Totale 4 3 5 3 4 2" xfId="23467"/>
    <cellStyle name="Totale 4 3 5 3 4 2 2" xfId="35143"/>
    <cellStyle name="Totale 4 3 5 4" xfId="2501"/>
    <cellStyle name="Totale 4 3 5 4 2" xfId="5824"/>
    <cellStyle name="Totale 4 3 5 4 2 2" xfId="17248"/>
    <cellStyle name="Totale 4 3 5 4 2 2 2" xfId="28674"/>
    <cellStyle name="Totale 4 3 5 4 2 2 2 2" xfId="40350"/>
    <cellStyle name="Totale 4 3 5 4 2 3" xfId="14247"/>
    <cellStyle name="Totale 4 3 5 4 2 3 2" xfId="25673"/>
    <cellStyle name="Totale 4 3 5 4 2 3 2 2" xfId="37349"/>
    <cellStyle name="Totale 4 3 5 4 3" xfId="8558"/>
    <cellStyle name="Totale 4 3 5 4 3 2" xfId="19848"/>
    <cellStyle name="Totale 4 3 5 4 3 2 2" xfId="31274"/>
    <cellStyle name="Totale 4 3 5 4 3 2 2 2" xfId="42950"/>
    <cellStyle name="Totale 4 3 5 4 4" xfId="10122"/>
    <cellStyle name="Totale 4 3 5 4 4 2" xfId="21574"/>
    <cellStyle name="Totale 4 3 5 4 4 2 2" xfId="33250"/>
    <cellStyle name="Totale 4 3 5 5" xfId="2670"/>
    <cellStyle name="Totale 4 3 5 5 2" xfId="5993"/>
    <cellStyle name="Totale 4 3 5 5 2 2" xfId="17402"/>
    <cellStyle name="Totale 4 3 5 5 2 2 2" xfId="28828"/>
    <cellStyle name="Totale 4 3 5 5 2 2 2 2" xfId="40504"/>
    <cellStyle name="Totale 4 3 5 5 2 3" xfId="14404"/>
    <cellStyle name="Totale 4 3 5 5 2 3 2" xfId="25830"/>
    <cellStyle name="Totale 4 3 5 5 2 3 2 2" xfId="37506"/>
    <cellStyle name="Totale 4 3 5 5 3" xfId="8712"/>
    <cellStyle name="Totale 4 3 5 5 3 2" xfId="20002"/>
    <cellStyle name="Totale 4 3 5 5 3 2 2" xfId="31428"/>
    <cellStyle name="Totale 4 3 5 5 3 2 2 2" xfId="43104"/>
    <cellStyle name="Totale 4 3 5 5 4" xfId="9482"/>
    <cellStyle name="Totale 4 3 5 5 4 2" xfId="20934"/>
    <cellStyle name="Totale 4 3 5 5 4 2 2" xfId="32610"/>
    <cellStyle name="Totale 4 3 5 6" xfId="3209"/>
    <cellStyle name="Totale 4 3 5 6 2" xfId="6529"/>
    <cellStyle name="Totale 4 3 5 6 2 2" xfId="17925"/>
    <cellStyle name="Totale 4 3 5 6 2 2 2" xfId="29351"/>
    <cellStyle name="Totale 4 3 5 6 2 2 2 2" xfId="41027"/>
    <cellStyle name="Totale 4 3 5 6 2 3" xfId="14930"/>
    <cellStyle name="Totale 4 3 5 6 2 3 2" xfId="26356"/>
    <cellStyle name="Totale 4 3 5 6 2 3 2 2" xfId="38032"/>
    <cellStyle name="Totale 4 3 5 6 3" xfId="9098"/>
    <cellStyle name="Totale 4 3 5 6 3 2" xfId="20387"/>
    <cellStyle name="Totale 4 3 5 6 3 2 2" xfId="31813"/>
    <cellStyle name="Totale 4 3 5 6 3 2 2 2" xfId="43489"/>
    <cellStyle name="Totale 4 3 5 6 4" xfId="12059"/>
    <cellStyle name="Totale 4 3 5 6 4 2" xfId="23511"/>
    <cellStyle name="Totale 4 3 5 6 4 2 2" xfId="35187"/>
    <cellStyle name="Totale 4 3 5 7" xfId="3350"/>
    <cellStyle name="Totale 4 3 5 7 2" xfId="6664"/>
    <cellStyle name="Totale 4 3 5 7 2 2" xfId="18055"/>
    <cellStyle name="Totale 4 3 5 7 2 2 2" xfId="29481"/>
    <cellStyle name="Totale 4 3 5 7 2 2 2 2" xfId="41157"/>
    <cellStyle name="Totale 4 3 5 7 2 3" xfId="15061"/>
    <cellStyle name="Totale 4 3 5 7 2 3 2" xfId="26487"/>
    <cellStyle name="Totale 4 3 5 7 2 3 2 2" xfId="38163"/>
    <cellStyle name="Totale 4 3 5 7 3" xfId="9651"/>
    <cellStyle name="Totale 4 3 5 7 3 2" xfId="21103"/>
    <cellStyle name="Totale 4 3 5 7 3 2 2" xfId="32779"/>
    <cellStyle name="Totale 4 3 5 8" xfId="3815"/>
    <cellStyle name="Totale 4 3 5 8 2" xfId="15403"/>
    <cellStyle name="Totale 4 3 5 8 2 2" xfId="26829"/>
    <cellStyle name="Totale 4 3 5 8 2 2 2" xfId="38505"/>
    <cellStyle name="Totale 4 3 5 8 3" xfId="12390"/>
    <cellStyle name="Totale 4 3 5 8 3 2" xfId="23817"/>
    <cellStyle name="Totale 4 3 5 8 3 2 2" xfId="35493"/>
    <cellStyle name="Totale 4 3 5 9" xfId="11264"/>
    <cellStyle name="Totale 4 3 5 9 2" xfId="22716"/>
    <cellStyle name="Totale 4 3 5 9 2 2" xfId="34392"/>
    <cellStyle name="Totale 4 3 6" xfId="912"/>
    <cellStyle name="Totale 4 3 6 2" xfId="4271"/>
    <cellStyle name="Totale 4 3 6 2 2" xfId="15825"/>
    <cellStyle name="Totale 4 3 6 2 2 2" xfId="27251"/>
    <cellStyle name="Totale 4 3 6 2 2 2 2" xfId="38927"/>
    <cellStyle name="Totale 4 3 6 2 3" xfId="12815"/>
    <cellStyle name="Totale 4 3 6 2 3 2" xfId="24242"/>
    <cellStyle name="Totale 4 3 6 2 3 2 2" xfId="35918"/>
    <cellStyle name="Totale 4 3 6 3" xfId="7111"/>
    <cellStyle name="Totale 4 3 6 3 2" xfId="18425"/>
    <cellStyle name="Totale 4 3 6 3 2 2" xfId="29851"/>
    <cellStyle name="Totale 4 3 6 3 2 2 2" xfId="41527"/>
    <cellStyle name="Totale 4 3 6 4" xfId="9640"/>
    <cellStyle name="Totale 4 3 6 4 2" xfId="21092"/>
    <cellStyle name="Totale 4 3 6 4 2 2" xfId="32768"/>
    <cellStyle name="Totale 4 3 7" xfId="1261"/>
    <cellStyle name="Totale 4 3 7 2" xfId="4605"/>
    <cellStyle name="Totale 4 3 7 2 2" xfId="16132"/>
    <cellStyle name="Totale 4 3 7 2 2 2" xfId="27558"/>
    <cellStyle name="Totale 4 3 7 2 2 2 2" xfId="39234"/>
    <cellStyle name="Totale 4 3 7 2 3" xfId="13124"/>
    <cellStyle name="Totale 4 3 7 2 3 2" xfId="24551"/>
    <cellStyle name="Totale 4 3 7 2 3 2 2" xfId="36227"/>
    <cellStyle name="Totale 4 3 7 3" xfId="7430"/>
    <cellStyle name="Totale 4 3 7 3 2" xfId="18732"/>
    <cellStyle name="Totale 4 3 7 3 2 2" xfId="30158"/>
    <cellStyle name="Totale 4 3 7 3 2 2 2" xfId="41834"/>
    <cellStyle name="Totale 4 3 7 4" xfId="9723"/>
    <cellStyle name="Totale 4 3 7 4 2" xfId="21175"/>
    <cellStyle name="Totale 4 3 7 4 2 2" xfId="32851"/>
    <cellStyle name="Totale 4 3 8" xfId="589"/>
    <cellStyle name="Totale 4 3 8 2" xfId="3952"/>
    <cellStyle name="Totale 4 3 8 2 2" xfId="15534"/>
    <cellStyle name="Totale 4 3 8 2 2 2" xfId="26960"/>
    <cellStyle name="Totale 4 3 8 2 2 2 2" xfId="38636"/>
    <cellStyle name="Totale 4 3 8 2 3" xfId="12522"/>
    <cellStyle name="Totale 4 3 8 2 3 2" xfId="23949"/>
    <cellStyle name="Totale 4 3 8 2 3 2 2" xfId="35625"/>
    <cellStyle name="Totale 4 3 8 3" xfId="6818"/>
    <cellStyle name="Totale 4 3 8 3 2" xfId="18133"/>
    <cellStyle name="Totale 4 3 8 3 2 2" xfId="29559"/>
    <cellStyle name="Totale 4 3 8 3 2 2 2" xfId="41235"/>
    <cellStyle name="Totale 4 3 8 4" xfId="9468"/>
    <cellStyle name="Totale 4 3 8 4 2" xfId="20920"/>
    <cellStyle name="Totale 4 3 8 4 2 2" xfId="32596"/>
    <cellStyle name="Totale 4 3 9" xfId="1717"/>
    <cellStyle name="Totale 4 3 9 2" xfId="5041"/>
    <cellStyle name="Totale 4 3 9 2 2" xfId="16533"/>
    <cellStyle name="Totale 4 3 9 2 2 2" xfId="27959"/>
    <cellStyle name="Totale 4 3 9 2 2 2 2" xfId="39635"/>
    <cellStyle name="Totale 4 3 9 2 3" xfId="13525"/>
    <cellStyle name="Totale 4 3 9 2 3 2" xfId="24952"/>
    <cellStyle name="Totale 4 3 9 2 3 2 2" xfId="36628"/>
    <cellStyle name="Totale 4 3 9 3" xfId="7843"/>
    <cellStyle name="Totale 4 3 9 3 2" xfId="19133"/>
    <cellStyle name="Totale 4 3 9 3 2 2" xfId="30559"/>
    <cellStyle name="Totale 4 3 9 3 2 2 2" xfId="42235"/>
    <cellStyle name="Totale 4 3 9 4" xfId="10994"/>
    <cellStyle name="Totale 4 3 9 4 2" xfId="22446"/>
    <cellStyle name="Totale 4 3 9 4 2 2" xfId="34122"/>
    <cellStyle name="Totale 4 4" xfId="110"/>
    <cellStyle name="Totale 4 4 10" xfId="2899"/>
    <cellStyle name="Totale 4 4 10 2" xfId="6220"/>
    <cellStyle name="Totale 4 4 10 2 2" xfId="17623"/>
    <cellStyle name="Totale 4 4 10 2 2 2" xfId="29049"/>
    <cellStyle name="Totale 4 4 10 2 2 2 2" xfId="40725"/>
    <cellStyle name="Totale 4 4 10 2 3" xfId="14625"/>
    <cellStyle name="Totale 4 4 10 2 3 2" xfId="26051"/>
    <cellStyle name="Totale 4 4 10 2 3 2 2" xfId="37727"/>
    <cellStyle name="Totale 4 4 10 3" xfId="8932"/>
    <cellStyle name="Totale 4 4 10 3 2" xfId="20222"/>
    <cellStyle name="Totale 4 4 10 3 2 2" xfId="31648"/>
    <cellStyle name="Totale 4 4 10 3 2 2 2" xfId="43324"/>
    <cellStyle name="Totale 4 4 10 4" xfId="10953"/>
    <cellStyle name="Totale 4 4 10 4 2" xfId="22405"/>
    <cellStyle name="Totale 4 4 10 4 2 2" xfId="34081"/>
    <cellStyle name="Totale 4 4 11" xfId="1824"/>
    <cellStyle name="Totale 4 4 11 2" xfId="5148"/>
    <cellStyle name="Totale 4 4 11 2 2" xfId="16609"/>
    <cellStyle name="Totale 4 4 11 2 2 2" xfId="28035"/>
    <cellStyle name="Totale 4 4 11 2 2 2 2" xfId="39711"/>
    <cellStyle name="Totale 4 4 11 2 3" xfId="13604"/>
    <cellStyle name="Totale 4 4 11 2 3 2" xfId="25030"/>
    <cellStyle name="Totale 4 4 11 2 3 2 2" xfId="36706"/>
    <cellStyle name="Totale 4 4 11 3" xfId="7919"/>
    <cellStyle name="Totale 4 4 11 3 2" xfId="19209"/>
    <cellStyle name="Totale 4 4 11 3 2 2" xfId="30635"/>
    <cellStyle name="Totale 4 4 11 3 2 2 2" xfId="42311"/>
    <cellStyle name="Totale 4 4 11 4" xfId="10078"/>
    <cellStyle name="Totale 4 4 11 4 2" xfId="21530"/>
    <cellStyle name="Totale 4 4 11 4 2 2" xfId="33206"/>
    <cellStyle name="Totale 4 4 12" xfId="3527"/>
    <cellStyle name="Totale 4 4 12 2" xfId="15134"/>
    <cellStyle name="Totale 4 4 12 2 2" xfId="26560"/>
    <cellStyle name="Totale 4 4 12 2 2 2" xfId="38236"/>
    <cellStyle name="Totale 4 4 12 3" xfId="12121"/>
    <cellStyle name="Totale 4 4 12 3 2" xfId="23548"/>
    <cellStyle name="Totale 4 4 12 3 2 2" xfId="35224"/>
    <cellStyle name="Totale 4 4 2" xfId="257"/>
    <cellStyle name="Totale 4 4 2 10" xfId="3645"/>
    <cellStyle name="Totale 4 4 2 10 2" xfId="15234"/>
    <cellStyle name="Totale 4 4 2 10 2 2" xfId="26660"/>
    <cellStyle name="Totale 4 4 2 10 2 2 2" xfId="38336"/>
    <cellStyle name="Totale 4 4 2 10 3" xfId="12221"/>
    <cellStyle name="Totale 4 4 2 10 3 2" xfId="23648"/>
    <cellStyle name="Totale 4 4 2 10 3 2 2" xfId="35324"/>
    <cellStyle name="Totale 4 4 2 11" xfId="9817"/>
    <cellStyle name="Totale 4 4 2 11 2" xfId="21269"/>
    <cellStyle name="Totale 4 4 2 11 2 2" xfId="32945"/>
    <cellStyle name="Totale 4 4 2 2" xfId="1005"/>
    <cellStyle name="Totale 4 4 2 2 2" xfId="4362"/>
    <cellStyle name="Totale 4 4 2 2 2 2" xfId="15897"/>
    <cellStyle name="Totale 4 4 2 2 2 2 2" xfId="27323"/>
    <cellStyle name="Totale 4 4 2 2 2 2 2 2" xfId="38999"/>
    <cellStyle name="Totale 4 4 2 2 2 3" xfId="12887"/>
    <cellStyle name="Totale 4 4 2 2 2 3 2" xfId="24314"/>
    <cellStyle name="Totale 4 4 2 2 2 3 2 2" xfId="35990"/>
    <cellStyle name="Totale 4 4 2 2 3" xfId="7183"/>
    <cellStyle name="Totale 4 4 2 2 3 2" xfId="18497"/>
    <cellStyle name="Totale 4 4 2 2 3 2 2" xfId="29923"/>
    <cellStyle name="Totale 4 4 2 2 3 2 2 2" xfId="41599"/>
    <cellStyle name="Totale 4 4 2 2 4" xfId="11540"/>
    <cellStyle name="Totale 4 4 2 2 4 2" xfId="22992"/>
    <cellStyle name="Totale 4 4 2 2 4 2 2" xfId="34668"/>
    <cellStyle name="Totale 4 4 2 3" xfId="1369"/>
    <cellStyle name="Totale 4 4 2 3 2" xfId="4701"/>
    <cellStyle name="Totale 4 4 2 3 2 2" xfId="16228"/>
    <cellStyle name="Totale 4 4 2 3 2 2 2" xfId="27654"/>
    <cellStyle name="Totale 4 4 2 3 2 2 2 2" xfId="39330"/>
    <cellStyle name="Totale 4 4 2 3 2 3" xfId="13220"/>
    <cellStyle name="Totale 4 4 2 3 2 3 2" xfId="24647"/>
    <cellStyle name="Totale 4 4 2 3 2 3 2 2" xfId="36323"/>
    <cellStyle name="Totale 4 4 2 3 3" xfId="7538"/>
    <cellStyle name="Totale 4 4 2 3 3 2" xfId="18828"/>
    <cellStyle name="Totale 4 4 2 3 3 2 2" xfId="30254"/>
    <cellStyle name="Totale 4 4 2 3 3 2 2 2" xfId="41930"/>
    <cellStyle name="Totale 4 4 2 3 4" xfId="11062"/>
    <cellStyle name="Totale 4 4 2 3 4 2" xfId="22514"/>
    <cellStyle name="Totale 4 4 2 3 4 2 2" xfId="34190"/>
    <cellStyle name="Totale 4 4 2 4" xfId="1565"/>
    <cellStyle name="Totale 4 4 2 4 2" xfId="4895"/>
    <cellStyle name="Totale 4 4 2 4 2 2" xfId="16421"/>
    <cellStyle name="Totale 4 4 2 4 2 2 2" xfId="27847"/>
    <cellStyle name="Totale 4 4 2 4 2 2 2 2" xfId="39523"/>
    <cellStyle name="Totale 4 4 2 4 2 3" xfId="13413"/>
    <cellStyle name="Totale 4 4 2 4 2 3 2" xfId="24840"/>
    <cellStyle name="Totale 4 4 2 4 2 3 2 2" xfId="36516"/>
    <cellStyle name="Totale 4 4 2 4 3" xfId="7731"/>
    <cellStyle name="Totale 4 4 2 4 3 2" xfId="19021"/>
    <cellStyle name="Totale 4 4 2 4 3 2 2" xfId="30447"/>
    <cellStyle name="Totale 4 4 2 4 3 2 2 2" xfId="42123"/>
    <cellStyle name="Totale 4 4 2 4 4" xfId="11704"/>
    <cellStyle name="Totale 4 4 2 4 4 2" xfId="23156"/>
    <cellStyle name="Totale 4 4 2 4 4 2 2" xfId="34832"/>
    <cellStyle name="Totale 4 4 2 5" xfId="685"/>
    <cellStyle name="Totale 4 4 2 5 2" xfId="4048"/>
    <cellStyle name="Totale 4 4 2 5 2 2" xfId="15630"/>
    <cellStyle name="Totale 4 4 2 5 2 2 2" xfId="27056"/>
    <cellStyle name="Totale 4 4 2 5 2 2 2 2" xfId="38732"/>
    <cellStyle name="Totale 4 4 2 5 2 3" xfId="12618"/>
    <cellStyle name="Totale 4 4 2 5 2 3 2" xfId="24045"/>
    <cellStyle name="Totale 4 4 2 5 2 3 2 2" xfId="35721"/>
    <cellStyle name="Totale 4 4 2 5 3" xfId="6914"/>
    <cellStyle name="Totale 4 4 2 5 3 2" xfId="18229"/>
    <cellStyle name="Totale 4 4 2 5 3 2 2" xfId="29655"/>
    <cellStyle name="Totale 4 4 2 5 3 2 2 2" xfId="41331"/>
    <cellStyle name="Totale 4 4 2 5 4" xfId="10503"/>
    <cellStyle name="Totale 4 4 2 5 4 2" xfId="21955"/>
    <cellStyle name="Totale 4 4 2 5 4 2 2" xfId="33631"/>
    <cellStyle name="Totale 4 4 2 6" xfId="1957"/>
    <cellStyle name="Totale 4 4 2 6 2" xfId="5280"/>
    <cellStyle name="Totale 4 4 2 6 2 2" xfId="16717"/>
    <cellStyle name="Totale 4 4 2 6 2 2 2" xfId="28143"/>
    <cellStyle name="Totale 4 4 2 6 2 2 2 2" xfId="39819"/>
    <cellStyle name="Totale 4 4 2 6 2 3" xfId="13712"/>
    <cellStyle name="Totale 4 4 2 6 2 3 2" xfId="25138"/>
    <cellStyle name="Totale 4 4 2 6 2 3 2 2" xfId="36814"/>
    <cellStyle name="Totale 4 4 2 6 3" xfId="8027"/>
    <cellStyle name="Totale 4 4 2 6 3 2" xfId="19317"/>
    <cellStyle name="Totale 4 4 2 6 3 2 2" xfId="30743"/>
    <cellStyle name="Totale 4 4 2 6 3 2 2 2" xfId="42419"/>
    <cellStyle name="Totale 4 4 2 6 4" xfId="11502"/>
    <cellStyle name="Totale 4 4 2 6 4 2" xfId="22954"/>
    <cellStyle name="Totale 4 4 2 6 4 2 2" xfId="34630"/>
    <cellStyle name="Totale 4 4 2 7" xfId="2331"/>
    <cellStyle name="Totale 4 4 2 7 2" xfId="5654"/>
    <cellStyle name="Totale 4 4 2 7 2 2" xfId="17078"/>
    <cellStyle name="Totale 4 4 2 7 2 2 2" xfId="28504"/>
    <cellStyle name="Totale 4 4 2 7 2 2 2 2" xfId="40180"/>
    <cellStyle name="Totale 4 4 2 7 2 3" xfId="14077"/>
    <cellStyle name="Totale 4 4 2 7 2 3 2" xfId="25503"/>
    <cellStyle name="Totale 4 4 2 7 2 3 2 2" xfId="37179"/>
    <cellStyle name="Totale 4 4 2 7 3" xfId="8388"/>
    <cellStyle name="Totale 4 4 2 7 3 2" xfId="19678"/>
    <cellStyle name="Totale 4 4 2 7 3 2 2" xfId="31104"/>
    <cellStyle name="Totale 4 4 2 7 3 2 2 2" xfId="42780"/>
    <cellStyle name="Totale 4 4 2 7 4" xfId="11814"/>
    <cellStyle name="Totale 4 4 2 7 4 2" xfId="23266"/>
    <cellStyle name="Totale 4 4 2 7 4 2 2" xfId="34942"/>
    <cellStyle name="Totale 4 4 2 8" xfId="2901"/>
    <cellStyle name="Totale 4 4 2 8 2" xfId="6222"/>
    <cellStyle name="Totale 4 4 2 8 2 2" xfId="17625"/>
    <cellStyle name="Totale 4 4 2 8 2 2 2" xfId="29051"/>
    <cellStyle name="Totale 4 4 2 8 2 2 2 2" xfId="40727"/>
    <cellStyle name="Totale 4 4 2 8 2 3" xfId="14627"/>
    <cellStyle name="Totale 4 4 2 8 2 3 2" xfId="26053"/>
    <cellStyle name="Totale 4 4 2 8 2 3 2 2" xfId="37729"/>
    <cellStyle name="Totale 4 4 2 8 3" xfId="8934"/>
    <cellStyle name="Totale 4 4 2 8 3 2" xfId="20224"/>
    <cellStyle name="Totale 4 4 2 8 3 2 2" xfId="31650"/>
    <cellStyle name="Totale 4 4 2 8 3 2 2 2" xfId="43326"/>
    <cellStyle name="Totale 4 4 2 8 4" xfId="9535"/>
    <cellStyle name="Totale 4 4 2 8 4 2" xfId="20987"/>
    <cellStyle name="Totale 4 4 2 8 4 2 2" xfId="32663"/>
    <cellStyle name="Totale 4 4 2 9" xfId="3040"/>
    <cellStyle name="Totale 4 4 2 9 2" xfId="6360"/>
    <cellStyle name="Totale 4 4 2 9 2 2" xfId="17756"/>
    <cellStyle name="Totale 4 4 2 9 2 2 2" xfId="29182"/>
    <cellStyle name="Totale 4 4 2 9 2 2 2 2" xfId="40858"/>
    <cellStyle name="Totale 4 4 2 9 2 3" xfId="14761"/>
    <cellStyle name="Totale 4 4 2 9 2 3 2" xfId="26187"/>
    <cellStyle name="Totale 4 4 2 9 2 3 2 2" xfId="37863"/>
    <cellStyle name="Totale 4 4 2 9 3" xfId="10319"/>
    <cellStyle name="Totale 4 4 2 9 3 2" xfId="21771"/>
    <cellStyle name="Totale 4 4 2 9 3 2 2" xfId="33447"/>
    <cellStyle name="Totale 4 4 3" xfId="334"/>
    <cellStyle name="Totale 4 4 3 10" xfId="3722"/>
    <cellStyle name="Totale 4 4 3 10 2" xfId="15311"/>
    <cellStyle name="Totale 4 4 3 10 2 2" xfId="26737"/>
    <cellStyle name="Totale 4 4 3 10 2 2 2" xfId="38413"/>
    <cellStyle name="Totale 4 4 3 10 3" xfId="12298"/>
    <cellStyle name="Totale 4 4 3 10 3 2" xfId="23725"/>
    <cellStyle name="Totale 4 4 3 10 3 2 2" xfId="35401"/>
    <cellStyle name="Totale 4 4 3 2" xfId="523"/>
    <cellStyle name="Totale 4 4 3 2 2" xfId="1207"/>
    <cellStyle name="Totale 4 4 3 2 2 2" xfId="4564"/>
    <cellStyle name="Totale 4 4 3 2 2 2 2" xfId="16098"/>
    <cellStyle name="Totale 4 4 3 2 2 2 2 2" xfId="27524"/>
    <cellStyle name="Totale 4 4 3 2 2 2 2 2 2" xfId="39200"/>
    <cellStyle name="Totale 4 4 3 2 2 2 3" xfId="13088"/>
    <cellStyle name="Totale 4 4 3 2 2 2 3 2" xfId="24515"/>
    <cellStyle name="Totale 4 4 3 2 2 2 3 2 2" xfId="36191"/>
    <cellStyle name="Totale 4 4 3 2 2 3" xfId="7384"/>
    <cellStyle name="Totale 4 4 3 2 2 3 2" xfId="18698"/>
    <cellStyle name="Totale 4 4 3 2 2 3 2 2" xfId="30124"/>
    <cellStyle name="Totale 4 4 3 2 2 3 2 2 2" xfId="41800"/>
    <cellStyle name="Totale 4 4 3 2 2 4" xfId="11342"/>
    <cellStyle name="Totale 4 4 3 2 2 4 2" xfId="22794"/>
    <cellStyle name="Totale 4 4 3 2 2 4 2 2" xfId="34470"/>
    <cellStyle name="Totale 4 4 3 2 3" xfId="2223"/>
    <cellStyle name="Totale 4 4 3 2 3 2" xfId="5546"/>
    <cellStyle name="Totale 4 4 3 2 3 2 2" xfId="16982"/>
    <cellStyle name="Totale 4 4 3 2 3 2 2 2" xfId="28408"/>
    <cellStyle name="Totale 4 4 3 2 3 2 2 2 2" xfId="40084"/>
    <cellStyle name="Totale 4 4 3 2 3 2 3" xfId="13977"/>
    <cellStyle name="Totale 4 4 3 2 3 2 3 2" xfId="25403"/>
    <cellStyle name="Totale 4 4 3 2 3 2 3 2 2" xfId="37079"/>
    <cellStyle name="Totale 4 4 3 2 3 3" xfId="8292"/>
    <cellStyle name="Totale 4 4 3 2 3 3 2" xfId="19582"/>
    <cellStyle name="Totale 4 4 3 2 3 3 2 2" xfId="31008"/>
    <cellStyle name="Totale 4 4 3 2 3 3 2 2 2" xfId="42684"/>
    <cellStyle name="Totale 4 4 3 2 3 4" xfId="10959"/>
    <cellStyle name="Totale 4 4 3 2 3 4 2" xfId="22411"/>
    <cellStyle name="Totale 4 4 3 2 3 4 2 2" xfId="34087"/>
    <cellStyle name="Totale 4 4 3 2 4" xfId="2597"/>
    <cellStyle name="Totale 4 4 3 2 4 2" xfId="5920"/>
    <cellStyle name="Totale 4 4 3 2 4 2 2" xfId="17344"/>
    <cellStyle name="Totale 4 4 3 2 4 2 2 2" xfId="28770"/>
    <cellStyle name="Totale 4 4 3 2 4 2 2 2 2" xfId="40446"/>
    <cellStyle name="Totale 4 4 3 2 4 2 3" xfId="14343"/>
    <cellStyle name="Totale 4 4 3 2 4 2 3 2" xfId="25769"/>
    <cellStyle name="Totale 4 4 3 2 4 2 3 2 2" xfId="37445"/>
    <cellStyle name="Totale 4 4 3 2 4 3" xfId="8654"/>
    <cellStyle name="Totale 4 4 3 2 4 3 2" xfId="19944"/>
    <cellStyle name="Totale 4 4 3 2 4 3 2 2" xfId="31370"/>
    <cellStyle name="Totale 4 4 3 2 4 3 2 2 2" xfId="43046"/>
    <cellStyle name="Totale 4 4 3 2 4 4" xfId="11583"/>
    <cellStyle name="Totale 4 4 3 2 4 4 2" xfId="23035"/>
    <cellStyle name="Totale 4 4 3 2 4 4 2 2" xfId="34711"/>
    <cellStyle name="Totale 4 4 3 2 5" xfId="1738"/>
    <cellStyle name="Totale 4 4 3 2 5 2" xfId="5062"/>
    <cellStyle name="Totale 4 4 3 2 5 2 2" xfId="16552"/>
    <cellStyle name="Totale 4 4 3 2 5 2 2 2" xfId="27978"/>
    <cellStyle name="Totale 4 4 3 2 5 2 2 2 2" xfId="39654"/>
    <cellStyle name="Totale 4 4 3 2 5 2 3" xfId="13544"/>
    <cellStyle name="Totale 4 4 3 2 5 2 3 2" xfId="24971"/>
    <cellStyle name="Totale 4 4 3 2 5 2 3 2 2" xfId="36647"/>
    <cellStyle name="Totale 4 4 3 2 5 3" xfId="7862"/>
    <cellStyle name="Totale 4 4 3 2 5 3 2" xfId="19152"/>
    <cellStyle name="Totale 4 4 3 2 5 3 2 2" xfId="30578"/>
    <cellStyle name="Totale 4 4 3 2 5 3 2 2 2" xfId="42254"/>
    <cellStyle name="Totale 4 4 3 2 5 4" xfId="11056"/>
    <cellStyle name="Totale 4 4 3 2 5 4 2" xfId="22508"/>
    <cellStyle name="Totale 4 4 3 2 5 4 2 2" xfId="34184"/>
    <cellStyle name="Totale 4 4 3 2 6" xfId="3305"/>
    <cellStyle name="Totale 4 4 3 2 6 2" xfId="6625"/>
    <cellStyle name="Totale 4 4 3 2 6 2 2" xfId="18021"/>
    <cellStyle name="Totale 4 4 3 2 6 2 2 2" xfId="29447"/>
    <cellStyle name="Totale 4 4 3 2 6 2 2 2 2" xfId="41123"/>
    <cellStyle name="Totale 4 4 3 2 6 2 3" xfId="15026"/>
    <cellStyle name="Totale 4 4 3 2 6 2 3 2" xfId="26452"/>
    <cellStyle name="Totale 4 4 3 2 6 2 3 2 2" xfId="38128"/>
    <cellStyle name="Totale 4 4 3 2 6 3" xfId="9967"/>
    <cellStyle name="Totale 4 4 3 2 6 3 2" xfId="21419"/>
    <cellStyle name="Totale 4 4 3 2 6 3 2 2" xfId="33095"/>
    <cellStyle name="Totale 4 4 3 2 7" xfId="3911"/>
    <cellStyle name="Totale 4 4 3 2 7 2" xfId="15499"/>
    <cellStyle name="Totale 4 4 3 2 7 2 2" xfId="26925"/>
    <cellStyle name="Totale 4 4 3 2 7 2 2 2" xfId="38601"/>
    <cellStyle name="Totale 4 4 3 2 7 3" xfId="12486"/>
    <cellStyle name="Totale 4 4 3 2 7 3 2" xfId="23913"/>
    <cellStyle name="Totale 4 4 3 2 7 3 2 2" xfId="35589"/>
    <cellStyle name="Totale 4 4 3 2 8" xfId="10038"/>
    <cellStyle name="Totale 4 4 3 2 8 2" xfId="21490"/>
    <cellStyle name="Totale 4 4 3 2 8 2 2" xfId="33166"/>
    <cellStyle name="Totale 4 4 3 3" xfId="1078"/>
    <cellStyle name="Totale 4 4 3 3 2" xfId="4435"/>
    <cellStyle name="Totale 4 4 3 3 2 2" xfId="15970"/>
    <cellStyle name="Totale 4 4 3 3 2 2 2" xfId="27396"/>
    <cellStyle name="Totale 4 4 3 3 2 2 2 2" xfId="39072"/>
    <cellStyle name="Totale 4 4 3 3 2 3" xfId="12960"/>
    <cellStyle name="Totale 4 4 3 3 2 3 2" xfId="24387"/>
    <cellStyle name="Totale 4 4 3 3 2 3 2 2" xfId="36063"/>
    <cellStyle name="Totale 4 4 3 3 3" xfId="7256"/>
    <cellStyle name="Totale 4 4 3 3 3 2" xfId="18570"/>
    <cellStyle name="Totale 4 4 3 3 3 2 2" xfId="29996"/>
    <cellStyle name="Totale 4 4 3 3 3 2 2 2" xfId="41672"/>
    <cellStyle name="Totale 4 4 3 3 4" xfId="10462"/>
    <cellStyle name="Totale 4 4 3 3 4 2" xfId="21914"/>
    <cellStyle name="Totale 4 4 3 3 4 2 2" xfId="33590"/>
    <cellStyle name="Totale 4 4 3 4" xfId="1446"/>
    <cellStyle name="Totale 4 4 3 4 2" xfId="4778"/>
    <cellStyle name="Totale 4 4 3 4 2 2" xfId="16305"/>
    <cellStyle name="Totale 4 4 3 4 2 2 2" xfId="27731"/>
    <cellStyle name="Totale 4 4 3 4 2 2 2 2" xfId="39407"/>
    <cellStyle name="Totale 4 4 3 4 2 3" xfId="13297"/>
    <cellStyle name="Totale 4 4 3 4 2 3 2" xfId="24724"/>
    <cellStyle name="Totale 4 4 3 4 2 3 2 2" xfId="36400"/>
    <cellStyle name="Totale 4 4 3 4 3" xfId="7615"/>
    <cellStyle name="Totale 4 4 3 4 3 2" xfId="18905"/>
    <cellStyle name="Totale 4 4 3 4 3 2 2" xfId="30331"/>
    <cellStyle name="Totale 4 4 3 4 3 2 2 2" xfId="42007"/>
    <cellStyle name="Totale 4 4 3 4 4" xfId="10573"/>
    <cellStyle name="Totale 4 4 3 4 4 2" xfId="22025"/>
    <cellStyle name="Totale 4 4 3 4 4 2 2" xfId="33701"/>
    <cellStyle name="Totale 4 4 3 5" xfId="762"/>
    <cellStyle name="Totale 4 4 3 5 2" xfId="4125"/>
    <cellStyle name="Totale 4 4 3 5 2 2" xfId="15707"/>
    <cellStyle name="Totale 4 4 3 5 2 2 2" xfId="27133"/>
    <cellStyle name="Totale 4 4 3 5 2 2 2 2" xfId="38809"/>
    <cellStyle name="Totale 4 4 3 5 2 3" xfId="12695"/>
    <cellStyle name="Totale 4 4 3 5 2 3 2" xfId="24122"/>
    <cellStyle name="Totale 4 4 3 5 2 3 2 2" xfId="35798"/>
    <cellStyle name="Totale 4 4 3 5 3" xfId="6991"/>
    <cellStyle name="Totale 4 4 3 5 3 2" xfId="18306"/>
    <cellStyle name="Totale 4 4 3 5 3 2 2" xfId="29732"/>
    <cellStyle name="Totale 4 4 3 5 3 2 2 2" xfId="41408"/>
    <cellStyle name="Totale 4 4 3 5 4" xfId="10068"/>
    <cellStyle name="Totale 4 4 3 5 4 2" xfId="21520"/>
    <cellStyle name="Totale 4 4 3 5 4 2 2" xfId="33196"/>
    <cellStyle name="Totale 4 4 3 6" xfId="2034"/>
    <cellStyle name="Totale 4 4 3 6 2" xfId="5357"/>
    <cellStyle name="Totale 4 4 3 6 2 2" xfId="16794"/>
    <cellStyle name="Totale 4 4 3 6 2 2 2" xfId="28220"/>
    <cellStyle name="Totale 4 4 3 6 2 2 2 2" xfId="39896"/>
    <cellStyle name="Totale 4 4 3 6 2 3" xfId="13789"/>
    <cellStyle name="Totale 4 4 3 6 2 3 2" xfId="25215"/>
    <cellStyle name="Totale 4 4 3 6 2 3 2 2" xfId="36891"/>
    <cellStyle name="Totale 4 4 3 6 3" xfId="8104"/>
    <cellStyle name="Totale 4 4 3 6 3 2" xfId="19394"/>
    <cellStyle name="Totale 4 4 3 6 3 2 2" xfId="30820"/>
    <cellStyle name="Totale 4 4 3 6 3 2 2 2" xfId="42496"/>
    <cellStyle name="Totale 4 4 3 6 4" xfId="9701"/>
    <cellStyle name="Totale 4 4 3 6 4 2" xfId="21153"/>
    <cellStyle name="Totale 4 4 3 6 4 2 2" xfId="32829"/>
    <cellStyle name="Totale 4 4 3 7" xfId="2408"/>
    <cellStyle name="Totale 4 4 3 7 2" xfId="5731"/>
    <cellStyle name="Totale 4 4 3 7 2 2" xfId="17155"/>
    <cellStyle name="Totale 4 4 3 7 2 2 2" xfId="28581"/>
    <cellStyle name="Totale 4 4 3 7 2 2 2 2" xfId="40257"/>
    <cellStyle name="Totale 4 4 3 7 2 3" xfId="14154"/>
    <cellStyle name="Totale 4 4 3 7 2 3 2" xfId="25580"/>
    <cellStyle name="Totale 4 4 3 7 2 3 2 2" xfId="37256"/>
    <cellStyle name="Totale 4 4 3 7 3" xfId="8465"/>
    <cellStyle name="Totale 4 4 3 7 3 2" xfId="19755"/>
    <cellStyle name="Totale 4 4 3 7 3 2 2" xfId="31181"/>
    <cellStyle name="Totale 4 4 3 7 3 2 2 2" xfId="42857"/>
    <cellStyle name="Totale 4 4 3 7 4" xfId="10735"/>
    <cellStyle name="Totale 4 4 3 7 4 2" xfId="22187"/>
    <cellStyle name="Totale 4 4 3 7 4 2 2" xfId="33863"/>
    <cellStyle name="Totale 4 4 3 8" xfId="2920"/>
    <cellStyle name="Totale 4 4 3 8 2" xfId="6240"/>
    <cellStyle name="Totale 4 4 3 8 2 2" xfId="17643"/>
    <cellStyle name="Totale 4 4 3 8 2 2 2" xfId="29069"/>
    <cellStyle name="Totale 4 4 3 8 2 2 2 2" xfId="40745"/>
    <cellStyle name="Totale 4 4 3 8 2 3" xfId="14645"/>
    <cellStyle name="Totale 4 4 3 8 2 3 2" xfId="26071"/>
    <cellStyle name="Totale 4 4 3 8 2 3 2 2" xfId="37747"/>
    <cellStyle name="Totale 4 4 3 8 3" xfId="8952"/>
    <cellStyle name="Totale 4 4 3 8 3 2" xfId="20242"/>
    <cellStyle name="Totale 4 4 3 8 3 2 2" xfId="31668"/>
    <cellStyle name="Totale 4 4 3 8 3 2 2 2" xfId="43344"/>
    <cellStyle name="Totale 4 4 3 8 4" xfId="9722"/>
    <cellStyle name="Totale 4 4 3 8 4 2" xfId="21174"/>
    <cellStyle name="Totale 4 4 3 8 4 2 2" xfId="32850"/>
    <cellStyle name="Totale 4 4 3 9" xfId="3117"/>
    <cellStyle name="Totale 4 4 3 9 2" xfId="6437"/>
    <cellStyle name="Totale 4 4 3 9 2 2" xfId="17833"/>
    <cellStyle name="Totale 4 4 3 9 2 2 2" xfId="29259"/>
    <cellStyle name="Totale 4 4 3 9 2 2 2 2" xfId="40935"/>
    <cellStyle name="Totale 4 4 3 9 2 3" xfId="14838"/>
    <cellStyle name="Totale 4 4 3 9 2 3 2" xfId="26264"/>
    <cellStyle name="Totale 4 4 3 9 2 3 2 2" xfId="37940"/>
    <cellStyle name="Totale 4 4 3 9 3" xfId="9065"/>
    <cellStyle name="Totale 4 4 3 9 3 2" xfId="20355"/>
    <cellStyle name="Totale 4 4 3 9 3 2 2" xfId="31781"/>
    <cellStyle name="Totale 4 4 3 9 3 2 2 2" xfId="43457"/>
    <cellStyle name="Totale 4 4 3 9 4" xfId="11409"/>
    <cellStyle name="Totale 4 4 3 9 4 2" xfId="22861"/>
    <cellStyle name="Totale 4 4 3 9 4 2 2" xfId="34537"/>
    <cellStyle name="Totale 4 4 4" xfId="391"/>
    <cellStyle name="Totale 4 4 4 10" xfId="10872"/>
    <cellStyle name="Totale 4 4 4 10 2" xfId="22324"/>
    <cellStyle name="Totale 4 4 4 10 2 2" xfId="34000"/>
    <cellStyle name="Totale 4 4 4 2" xfId="1503"/>
    <cellStyle name="Totale 4 4 4 2 2" xfId="4835"/>
    <cellStyle name="Totale 4 4 4 2 2 2" xfId="16362"/>
    <cellStyle name="Totale 4 4 4 2 2 2 2" xfId="27788"/>
    <cellStyle name="Totale 4 4 4 2 2 2 2 2" xfId="39464"/>
    <cellStyle name="Totale 4 4 4 2 2 3" xfId="13354"/>
    <cellStyle name="Totale 4 4 4 2 2 3 2" xfId="24781"/>
    <cellStyle name="Totale 4 4 4 2 2 3 2 2" xfId="36457"/>
    <cellStyle name="Totale 4 4 4 2 3" xfId="7672"/>
    <cellStyle name="Totale 4 4 4 2 3 2" xfId="18962"/>
    <cellStyle name="Totale 4 4 4 2 3 2 2" xfId="30388"/>
    <cellStyle name="Totale 4 4 4 2 3 2 2 2" xfId="42064"/>
    <cellStyle name="Totale 4 4 4 2 4" xfId="11354"/>
    <cellStyle name="Totale 4 4 4 2 4 2" xfId="22806"/>
    <cellStyle name="Totale 4 4 4 2 4 2 2" xfId="34482"/>
    <cellStyle name="Totale 4 4 4 3" xfId="1646"/>
    <cellStyle name="Totale 4 4 4 3 2" xfId="4976"/>
    <cellStyle name="Totale 4 4 4 3 2 2" xfId="16500"/>
    <cellStyle name="Totale 4 4 4 3 2 2 2" xfId="27926"/>
    <cellStyle name="Totale 4 4 4 3 2 2 2 2" xfId="39602"/>
    <cellStyle name="Totale 4 4 4 3 2 3" xfId="13492"/>
    <cellStyle name="Totale 4 4 4 3 2 3 2" xfId="24919"/>
    <cellStyle name="Totale 4 4 4 3 2 3 2 2" xfId="36595"/>
    <cellStyle name="Totale 4 4 4 3 3" xfId="7810"/>
    <cellStyle name="Totale 4 4 4 3 3 2" xfId="19100"/>
    <cellStyle name="Totale 4 4 4 3 3 2 2" xfId="30526"/>
    <cellStyle name="Totale 4 4 4 3 3 2 2 2" xfId="42202"/>
    <cellStyle name="Totale 4 4 4 3 4" xfId="11596"/>
    <cellStyle name="Totale 4 4 4 3 4 2" xfId="23048"/>
    <cellStyle name="Totale 4 4 4 3 4 2 2" xfId="34724"/>
    <cellStyle name="Totale 4 4 4 4" xfId="819"/>
    <cellStyle name="Totale 4 4 4 4 2" xfId="4182"/>
    <cellStyle name="Totale 4 4 4 4 2 2" xfId="15764"/>
    <cellStyle name="Totale 4 4 4 4 2 2 2" xfId="27190"/>
    <cellStyle name="Totale 4 4 4 4 2 2 2 2" xfId="38866"/>
    <cellStyle name="Totale 4 4 4 4 2 3" xfId="12752"/>
    <cellStyle name="Totale 4 4 4 4 2 3 2" xfId="24179"/>
    <cellStyle name="Totale 4 4 4 4 2 3 2 2" xfId="35855"/>
    <cellStyle name="Totale 4 4 4 4 3" xfId="7048"/>
    <cellStyle name="Totale 4 4 4 4 3 2" xfId="18363"/>
    <cellStyle name="Totale 4 4 4 4 3 2 2" xfId="29789"/>
    <cellStyle name="Totale 4 4 4 4 3 2 2 2" xfId="41465"/>
    <cellStyle name="Totale 4 4 4 4 4" xfId="11600"/>
    <cellStyle name="Totale 4 4 4 4 4 2" xfId="23052"/>
    <cellStyle name="Totale 4 4 4 4 4 2 2" xfId="34728"/>
    <cellStyle name="Totale 4 4 4 5" xfId="2091"/>
    <cellStyle name="Totale 4 4 4 5 2" xfId="5414"/>
    <cellStyle name="Totale 4 4 4 5 2 2" xfId="16851"/>
    <cellStyle name="Totale 4 4 4 5 2 2 2" xfId="28277"/>
    <cellStyle name="Totale 4 4 4 5 2 2 2 2" xfId="39953"/>
    <cellStyle name="Totale 4 4 4 5 2 3" xfId="13846"/>
    <cellStyle name="Totale 4 4 4 5 2 3 2" xfId="25272"/>
    <cellStyle name="Totale 4 4 4 5 2 3 2 2" xfId="36948"/>
    <cellStyle name="Totale 4 4 4 5 3" xfId="8161"/>
    <cellStyle name="Totale 4 4 4 5 3 2" xfId="19451"/>
    <cellStyle name="Totale 4 4 4 5 3 2 2" xfId="30877"/>
    <cellStyle name="Totale 4 4 4 5 3 2 2 2" xfId="42553"/>
    <cellStyle name="Totale 4 4 4 5 4" xfId="11234"/>
    <cellStyle name="Totale 4 4 4 5 4 2" xfId="22686"/>
    <cellStyle name="Totale 4 4 4 5 4 2 2" xfId="34362"/>
    <cellStyle name="Totale 4 4 4 6" xfId="2465"/>
    <cellStyle name="Totale 4 4 4 6 2" xfId="5788"/>
    <cellStyle name="Totale 4 4 4 6 2 2" xfId="17212"/>
    <cellStyle name="Totale 4 4 4 6 2 2 2" xfId="28638"/>
    <cellStyle name="Totale 4 4 4 6 2 2 2 2" xfId="40314"/>
    <cellStyle name="Totale 4 4 4 6 2 3" xfId="14211"/>
    <cellStyle name="Totale 4 4 4 6 2 3 2" xfId="25637"/>
    <cellStyle name="Totale 4 4 4 6 2 3 2 2" xfId="37313"/>
    <cellStyle name="Totale 4 4 4 6 3" xfId="8522"/>
    <cellStyle name="Totale 4 4 4 6 3 2" xfId="19812"/>
    <cellStyle name="Totale 4 4 4 6 3 2 2" xfId="31238"/>
    <cellStyle name="Totale 4 4 4 6 3 2 2 2" xfId="42914"/>
    <cellStyle name="Totale 4 4 4 6 4" xfId="9515"/>
    <cellStyle name="Totale 4 4 4 6 4 2" xfId="20967"/>
    <cellStyle name="Totale 4 4 4 6 4 2 2" xfId="32643"/>
    <cellStyle name="Totale 4 4 4 7" xfId="2748"/>
    <cellStyle name="Totale 4 4 4 7 2" xfId="6071"/>
    <cellStyle name="Totale 4 4 4 7 2 2" xfId="17478"/>
    <cellStyle name="Totale 4 4 4 7 2 2 2" xfId="28904"/>
    <cellStyle name="Totale 4 4 4 7 2 2 2 2" xfId="40580"/>
    <cellStyle name="Totale 4 4 4 7 2 3" xfId="14480"/>
    <cellStyle name="Totale 4 4 4 7 2 3 2" xfId="25906"/>
    <cellStyle name="Totale 4 4 4 7 2 3 2 2" xfId="37582"/>
    <cellStyle name="Totale 4 4 4 7 3" xfId="8788"/>
    <cellStyle name="Totale 4 4 4 7 3 2" xfId="20078"/>
    <cellStyle name="Totale 4 4 4 7 3 2 2" xfId="31504"/>
    <cellStyle name="Totale 4 4 4 7 3 2 2 2" xfId="43180"/>
    <cellStyle name="Totale 4 4 4 7 4" xfId="11466"/>
    <cellStyle name="Totale 4 4 4 7 4 2" xfId="22918"/>
    <cellStyle name="Totale 4 4 4 7 4 2 2" xfId="34594"/>
    <cellStyle name="Totale 4 4 4 8" xfId="3174"/>
    <cellStyle name="Totale 4 4 4 8 2" xfId="6494"/>
    <cellStyle name="Totale 4 4 4 8 2 2" xfId="17890"/>
    <cellStyle name="Totale 4 4 4 8 2 2 2" xfId="29316"/>
    <cellStyle name="Totale 4 4 4 8 2 2 2 2" xfId="40992"/>
    <cellStyle name="Totale 4 4 4 8 2 3" xfId="14895"/>
    <cellStyle name="Totale 4 4 4 8 2 3 2" xfId="26321"/>
    <cellStyle name="Totale 4 4 4 8 2 3 2 2" xfId="37997"/>
    <cellStyle name="Totale 4 4 4 8 3" xfId="10748"/>
    <cellStyle name="Totale 4 4 4 8 3 2" xfId="22200"/>
    <cellStyle name="Totale 4 4 4 8 3 2 2" xfId="33876"/>
    <cellStyle name="Totale 4 4 4 9" xfId="3779"/>
    <cellStyle name="Totale 4 4 4 9 2" xfId="15368"/>
    <cellStyle name="Totale 4 4 4 9 2 2" xfId="26794"/>
    <cellStyle name="Totale 4 4 4 9 2 2 2" xfId="38470"/>
    <cellStyle name="Totale 4 4 4 9 3" xfId="12355"/>
    <cellStyle name="Totale 4 4 4 9 3 2" xfId="23782"/>
    <cellStyle name="Totale 4 4 4 9 3 2 2" xfId="35458"/>
    <cellStyle name="Totale 4 4 5" xfId="450"/>
    <cellStyle name="Totale 4 4 5 2" xfId="1134"/>
    <cellStyle name="Totale 4 4 5 2 2" xfId="4491"/>
    <cellStyle name="Totale 4 4 5 2 2 2" xfId="16025"/>
    <cellStyle name="Totale 4 4 5 2 2 2 2" xfId="27451"/>
    <cellStyle name="Totale 4 4 5 2 2 2 2 2" xfId="39127"/>
    <cellStyle name="Totale 4 4 5 2 2 3" xfId="13015"/>
    <cellStyle name="Totale 4 4 5 2 2 3 2" xfId="24442"/>
    <cellStyle name="Totale 4 4 5 2 2 3 2 2" xfId="36118"/>
    <cellStyle name="Totale 4 4 5 2 3" xfId="7311"/>
    <cellStyle name="Totale 4 4 5 2 3 2" xfId="18625"/>
    <cellStyle name="Totale 4 4 5 2 3 2 2" xfId="30051"/>
    <cellStyle name="Totale 4 4 5 2 3 2 2 2" xfId="41727"/>
    <cellStyle name="Totale 4 4 5 2 4" xfId="10630"/>
    <cellStyle name="Totale 4 4 5 2 4 2" xfId="22082"/>
    <cellStyle name="Totale 4 4 5 2 4 2 2" xfId="33758"/>
    <cellStyle name="Totale 4 4 5 3" xfId="2150"/>
    <cellStyle name="Totale 4 4 5 3 2" xfId="5473"/>
    <cellStyle name="Totale 4 4 5 3 2 2" xfId="16909"/>
    <cellStyle name="Totale 4 4 5 3 2 2 2" xfId="28335"/>
    <cellStyle name="Totale 4 4 5 3 2 2 2 2" xfId="40011"/>
    <cellStyle name="Totale 4 4 5 3 2 3" xfId="13904"/>
    <cellStyle name="Totale 4 4 5 3 2 3 2" xfId="25330"/>
    <cellStyle name="Totale 4 4 5 3 2 3 2 2" xfId="37006"/>
    <cellStyle name="Totale 4 4 5 3 3" xfId="8219"/>
    <cellStyle name="Totale 4 4 5 3 3 2" xfId="19509"/>
    <cellStyle name="Totale 4 4 5 3 3 2 2" xfId="30935"/>
    <cellStyle name="Totale 4 4 5 3 3 2 2 2" xfId="42611"/>
    <cellStyle name="Totale 4 4 5 3 4" xfId="10712"/>
    <cellStyle name="Totale 4 4 5 3 4 2" xfId="22164"/>
    <cellStyle name="Totale 4 4 5 3 4 2 2" xfId="33840"/>
    <cellStyle name="Totale 4 4 5 4" xfId="2524"/>
    <cellStyle name="Totale 4 4 5 4 2" xfId="5847"/>
    <cellStyle name="Totale 4 4 5 4 2 2" xfId="17271"/>
    <cellStyle name="Totale 4 4 5 4 2 2 2" xfId="28697"/>
    <cellStyle name="Totale 4 4 5 4 2 2 2 2" xfId="40373"/>
    <cellStyle name="Totale 4 4 5 4 2 3" xfId="14270"/>
    <cellStyle name="Totale 4 4 5 4 2 3 2" xfId="25696"/>
    <cellStyle name="Totale 4 4 5 4 2 3 2 2" xfId="37372"/>
    <cellStyle name="Totale 4 4 5 4 3" xfId="8581"/>
    <cellStyle name="Totale 4 4 5 4 3 2" xfId="19871"/>
    <cellStyle name="Totale 4 4 5 4 3 2 2" xfId="31297"/>
    <cellStyle name="Totale 4 4 5 4 3 2 2 2" xfId="42973"/>
    <cellStyle name="Totale 4 4 5 4 4" xfId="9458"/>
    <cellStyle name="Totale 4 4 5 4 4 2" xfId="20910"/>
    <cellStyle name="Totale 4 4 5 4 4 2 2" xfId="32586"/>
    <cellStyle name="Totale 4 4 5 5" xfId="2699"/>
    <cellStyle name="Totale 4 4 5 5 2" xfId="6022"/>
    <cellStyle name="Totale 4 4 5 5 2 2" xfId="17431"/>
    <cellStyle name="Totale 4 4 5 5 2 2 2" xfId="28857"/>
    <cellStyle name="Totale 4 4 5 5 2 2 2 2" xfId="40533"/>
    <cellStyle name="Totale 4 4 5 5 2 3" xfId="14433"/>
    <cellStyle name="Totale 4 4 5 5 2 3 2" xfId="25859"/>
    <cellStyle name="Totale 4 4 5 5 2 3 2 2" xfId="37535"/>
    <cellStyle name="Totale 4 4 5 5 3" xfId="8741"/>
    <cellStyle name="Totale 4 4 5 5 3 2" xfId="20031"/>
    <cellStyle name="Totale 4 4 5 5 3 2 2" xfId="31457"/>
    <cellStyle name="Totale 4 4 5 5 3 2 2 2" xfId="43133"/>
    <cellStyle name="Totale 4 4 5 5 4" xfId="10565"/>
    <cellStyle name="Totale 4 4 5 5 4 2" xfId="22017"/>
    <cellStyle name="Totale 4 4 5 5 4 2 2" xfId="33693"/>
    <cellStyle name="Totale 4 4 5 6" xfId="3232"/>
    <cellStyle name="Totale 4 4 5 6 2" xfId="6552"/>
    <cellStyle name="Totale 4 4 5 6 2 2" xfId="17948"/>
    <cellStyle name="Totale 4 4 5 6 2 2 2" xfId="29374"/>
    <cellStyle name="Totale 4 4 5 6 2 2 2 2" xfId="41050"/>
    <cellStyle name="Totale 4 4 5 6 2 3" xfId="14953"/>
    <cellStyle name="Totale 4 4 5 6 2 3 2" xfId="26379"/>
    <cellStyle name="Totale 4 4 5 6 2 3 2 2" xfId="38055"/>
    <cellStyle name="Totale 4 4 5 6 3" xfId="9121"/>
    <cellStyle name="Totale 4 4 5 6 3 2" xfId="20410"/>
    <cellStyle name="Totale 4 4 5 6 3 2 2" xfId="31836"/>
    <cellStyle name="Totale 4 4 5 6 3 2 2 2" xfId="43512"/>
    <cellStyle name="Totale 4 4 5 6 4" xfId="10309"/>
    <cellStyle name="Totale 4 4 5 6 4 2" xfId="21761"/>
    <cellStyle name="Totale 4 4 5 6 4 2 2" xfId="33437"/>
    <cellStyle name="Totale 4 4 5 7" xfId="3373"/>
    <cellStyle name="Totale 4 4 5 7 2" xfId="6687"/>
    <cellStyle name="Totale 4 4 5 7 2 2" xfId="18078"/>
    <cellStyle name="Totale 4 4 5 7 2 2 2" xfId="29504"/>
    <cellStyle name="Totale 4 4 5 7 2 2 2 2" xfId="41180"/>
    <cellStyle name="Totale 4 4 5 7 2 3" xfId="15084"/>
    <cellStyle name="Totale 4 4 5 7 2 3 2" xfId="26510"/>
    <cellStyle name="Totale 4 4 5 7 2 3 2 2" xfId="38186"/>
    <cellStyle name="Totale 4 4 5 7 3" xfId="9224"/>
    <cellStyle name="Totale 4 4 5 7 3 2" xfId="20676"/>
    <cellStyle name="Totale 4 4 5 7 3 2 2" xfId="32352"/>
    <cellStyle name="Totale 4 4 5 8" xfId="3838"/>
    <cellStyle name="Totale 4 4 5 8 2" xfId="15426"/>
    <cellStyle name="Totale 4 4 5 8 2 2" xfId="26852"/>
    <cellStyle name="Totale 4 4 5 8 2 2 2" xfId="38528"/>
    <cellStyle name="Totale 4 4 5 8 3" xfId="12413"/>
    <cellStyle name="Totale 4 4 5 8 3 2" xfId="23840"/>
    <cellStyle name="Totale 4 4 5 8 3 2 2" xfId="35516"/>
    <cellStyle name="Totale 4 4 5 9" xfId="10804"/>
    <cellStyle name="Totale 4 4 5 9 2" xfId="22256"/>
    <cellStyle name="Totale 4 4 5 9 2 2" xfId="33932"/>
    <cellStyle name="Totale 4 4 6" xfId="877"/>
    <cellStyle name="Totale 4 4 6 2" xfId="4236"/>
    <cellStyle name="Totale 4 4 6 2 2" xfId="15797"/>
    <cellStyle name="Totale 4 4 6 2 2 2" xfId="27223"/>
    <cellStyle name="Totale 4 4 6 2 2 2 2" xfId="38899"/>
    <cellStyle name="Totale 4 4 6 2 3" xfId="12787"/>
    <cellStyle name="Totale 4 4 6 2 3 2" xfId="24214"/>
    <cellStyle name="Totale 4 4 6 2 3 2 2" xfId="35890"/>
    <cellStyle name="Totale 4 4 6 3" xfId="7082"/>
    <cellStyle name="Totale 4 4 6 3 2" xfId="18396"/>
    <cellStyle name="Totale 4 4 6 3 2 2" xfId="29822"/>
    <cellStyle name="Totale 4 4 6 3 2 2 2" xfId="41498"/>
    <cellStyle name="Totale 4 4 6 4" xfId="10041"/>
    <cellStyle name="Totale 4 4 6 4 2" xfId="21493"/>
    <cellStyle name="Totale 4 4 6 4 2 2" xfId="33169"/>
    <cellStyle name="Totale 4 4 7" xfId="1284"/>
    <cellStyle name="Totale 4 4 7 2" xfId="4628"/>
    <cellStyle name="Totale 4 4 7 2 2" xfId="16155"/>
    <cellStyle name="Totale 4 4 7 2 2 2" xfId="27581"/>
    <cellStyle name="Totale 4 4 7 2 2 2 2" xfId="39257"/>
    <cellStyle name="Totale 4 4 7 2 3" xfId="13147"/>
    <cellStyle name="Totale 4 4 7 2 3 2" xfId="24574"/>
    <cellStyle name="Totale 4 4 7 2 3 2 2" xfId="36250"/>
    <cellStyle name="Totale 4 4 7 3" xfId="7453"/>
    <cellStyle name="Totale 4 4 7 3 2" xfId="18755"/>
    <cellStyle name="Totale 4 4 7 3 2 2" xfId="30181"/>
    <cellStyle name="Totale 4 4 7 3 2 2 2" xfId="41857"/>
    <cellStyle name="Totale 4 4 7 4" xfId="11929"/>
    <cellStyle name="Totale 4 4 7 4 2" xfId="23381"/>
    <cellStyle name="Totale 4 4 7 4 2 2" xfId="35057"/>
    <cellStyle name="Totale 4 4 8" xfId="612"/>
    <cellStyle name="Totale 4 4 8 2" xfId="3975"/>
    <cellStyle name="Totale 4 4 8 2 2" xfId="15557"/>
    <cellStyle name="Totale 4 4 8 2 2 2" xfId="26983"/>
    <cellStyle name="Totale 4 4 8 2 2 2 2" xfId="38659"/>
    <cellStyle name="Totale 4 4 8 2 3" xfId="12545"/>
    <cellStyle name="Totale 4 4 8 2 3 2" xfId="23972"/>
    <cellStyle name="Totale 4 4 8 2 3 2 2" xfId="35648"/>
    <cellStyle name="Totale 4 4 8 3" xfId="6841"/>
    <cellStyle name="Totale 4 4 8 3 2" xfId="18156"/>
    <cellStyle name="Totale 4 4 8 3 2 2" xfId="29582"/>
    <cellStyle name="Totale 4 4 8 3 2 2 2" xfId="41258"/>
    <cellStyle name="Totale 4 4 8 4" xfId="9566"/>
    <cellStyle name="Totale 4 4 8 4 2" xfId="21018"/>
    <cellStyle name="Totale 4 4 8 4 2 2" xfId="32694"/>
    <cellStyle name="Totale 4 4 9" xfId="1846"/>
    <cellStyle name="Totale 4 4 9 2" xfId="5170"/>
    <cellStyle name="Totale 4 4 9 2 2" xfId="16626"/>
    <cellStyle name="Totale 4 4 9 2 2 2" xfId="28052"/>
    <cellStyle name="Totale 4 4 9 2 2 2 2" xfId="39728"/>
    <cellStyle name="Totale 4 4 9 2 3" xfId="13621"/>
    <cellStyle name="Totale 4 4 9 2 3 2" xfId="25047"/>
    <cellStyle name="Totale 4 4 9 2 3 2 2" xfId="36723"/>
    <cellStyle name="Totale 4 4 9 3" xfId="7936"/>
    <cellStyle name="Totale 4 4 9 3 2" xfId="19226"/>
    <cellStyle name="Totale 4 4 9 3 2 2" xfId="30652"/>
    <cellStyle name="Totale 4 4 9 3 2 2 2" xfId="42328"/>
    <cellStyle name="Totale 4 4 9 4" xfId="10258"/>
    <cellStyle name="Totale 4 4 9 4 2" xfId="21710"/>
    <cellStyle name="Totale 4 4 9 4 2 2" xfId="33386"/>
    <cellStyle name="Totale 4 5" xfId="161"/>
    <cellStyle name="Totale 4 5 10" xfId="2775"/>
    <cellStyle name="Totale 4 5 10 2" xfId="6097"/>
    <cellStyle name="Totale 4 5 10 2 2" xfId="17504"/>
    <cellStyle name="Totale 4 5 10 2 2 2" xfId="28930"/>
    <cellStyle name="Totale 4 5 10 2 2 2 2" xfId="40606"/>
    <cellStyle name="Totale 4 5 10 2 3" xfId="14506"/>
    <cellStyle name="Totale 4 5 10 2 3 2" xfId="25932"/>
    <cellStyle name="Totale 4 5 10 2 3 2 2" xfId="37608"/>
    <cellStyle name="Totale 4 5 10 3" xfId="8814"/>
    <cellStyle name="Totale 4 5 10 3 2" xfId="20104"/>
    <cellStyle name="Totale 4 5 10 3 2 2" xfId="31530"/>
    <cellStyle name="Totale 4 5 10 3 2 2 2" xfId="43206"/>
    <cellStyle name="Totale 4 5 10 4" xfId="10261"/>
    <cellStyle name="Totale 4 5 10 4 2" xfId="21713"/>
    <cellStyle name="Totale 4 5 10 4 2 2" xfId="33389"/>
    <cellStyle name="Totale 4 5 11" xfId="2977"/>
    <cellStyle name="Totale 4 5 11 2" xfId="6297"/>
    <cellStyle name="Totale 4 5 11 2 2" xfId="17695"/>
    <cellStyle name="Totale 4 5 11 2 2 2" xfId="29121"/>
    <cellStyle name="Totale 4 5 11 2 2 2 2" xfId="40797"/>
    <cellStyle name="Totale 4 5 11 2 3" xfId="14700"/>
    <cellStyle name="Totale 4 5 11 2 3 2" xfId="26126"/>
    <cellStyle name="Totale 4 5 11 2 3 2 2" xfId="37802"/>
    <cellStyle name="Totale 4 5 11 3" xfId="9004"/>
    <cellStyle name="Totale 4 5 11 3 2" xfId="20294"/>
    <cellStyle name="Totale 4 5 11 3 2 2" xfId="31720"/>
    <cellStyle name="Totale 4 5 11 3 2 2 2" xfId="43396"/>
    <cellStyle name="Totale 4 5 11 4" xfId="11203"/>
    <cellStyle name="Totale 4 5 11 4 2" xfId="22655"/>
    <cellStyle name="Totale 4 5 11 4 2 2" xfId="34331"/>
    <cellStyle name="Totale 4 5 12" xfId="3571"/>
    <cellStyle name="Totale 4 5 12 2" xfId="15173"/>
    <cellStyle name="Totale 4 5 12 2 2" xfId="26599"/>
    <cellStyle name="Totale 4 5 12 2 2 2" xfId="38275"/>
    <cellStyle name="Totale 4 5 12 3" xfId="12160"/>
    <cellStyle name="Totale 4 5 12 3 2" xfId="23587"/>
    <cellStyle name="Totale 4 5 12 3 2 2" xfId="35263"/>
    <cellStyle name="Totale 4 5 2" xfId="253"/>
    <cellStyle name="Totale 4 5 2 10" xfId="3641"/>
    <cellStyle name="Totale 4 5 2 10 2" xfId="15230"/>
    <cellStyle name="Totale 4 5 2 10 2 2" xfId="26656"/>
    <cellStyle name="Totale 4 5 2 10 2 2 2" xfId="38332"/>
    <cellStyle name="Totale 4 5 2 10 3" xfId="12217"/>
    <cellStyle name="Totale 4 5 2 10 3 2" xfId="23644"/>
    <cellStyle name="Totale 4 5 2 10 3 2 2" xfId="35320"/>
    <cellStyle name="Totale 4 5 2 11" xfId="11796"/>
    <cellStyle name="Totale 4 5 2 11 2" xfId="23248"/>
    <cellStyle name="Totale 4 5 2 11 2 2" xfId="34924"/>
    <cellStyle name="Totale 4 5 2 2" xfId="1001"/>
    <cellStyle name="Totale 4 5 2 2 2" xfId="4358"/>
    <cellStyle name="Totale 4 5 2 2 2 2" xfId="15893"/>
    <cellStyle name="Totale 4 5 2 2 2 2 2" xfId="27319"/>
    <cellStyle name="Totale 4 5 2 2 2 2 2 2" xfId="38995"/>
    <cellStyle name="Totale 4 5 2 2 2 3" xfId="12883"/>
    <cellStyle name="Totale 4 5 2 2 2 3 2" xfId="24310"/>
    <cellStyle name="Totale 4 5 2 2 2 3 2 2" xfId="35986"/>
    <cellStyle name="Totale 4 5 2 2 3" xfId="7179"/>
    <cellStyle name="Totale 4 5 2 2 3 2" xfId="18493"/>
    <cellStyle name="Totale 4 5 2 2 3 2 2" xfId="29919"/>
    <cellStyle name="Totale 4 5 2 2 3 2 2 2" xfId="41595"/>
    <cellStyle name="Totale 4 5 2 2 4" xfId="10199"/>
    <cellStyle name="Totale 4 5 2 2 4 2" xfId="21651"/>
    <cellStyle name="Totale 4 5 2 2 4 2 2" xfId="33327"/>
    <cellStyle name="Totale 4 5 2 3" xfId="1365"/>
    <cellStyle name="Totale 4 5 2 3 2" xfId="4697"/>
    <cellStyle name="Totale 4 5 2 3 2 2" xfId="16224"/>
    <cellStyle name="Totale 4 5 2 3 2 2 2" xfId="27650"/>
    <cellStyle name="Totale 4 5 2 3 2 2 2 2" xfId="39326"/>
    <cellStyle name="Totale 4 5 2 3 2 3" xfId="13216"/>
    <cellStyle name="Totale 4 5 2 3 2 3 2" xfId="24643"/>
    <cellStyle name="Totale 4 5 2 3 2 3 2 2" xfId="36319"/>
    <cellStyle name="Totale 4 5 2 3 3" xfId="7534"/>
    <cellStyle name="Totale 4 5 2 3 3 2" xfId="18824"/>
    <cellStyle name="Totale 4 5 2 3 3 2 2" xfId="30250"/>
    <cellStyle name="Totale 4 5 2 3 3 2 2 2" xfId="41926"/>
    <cellStyle name="Totale 4 5 2 3 4" xfId="10100"/>
    <cellStyle name="Totale 4 5 2 3 4 2" xfId="21552"/>
    <cellStyle name="Totale 4 5 2 3 4 2 2" xfId="33228"/>
    <cellStyle name="Totale 4 5 2 4" xfId="1561"/>
    <cellStyle name="Totale 4 5 2 4 2" xfId="4891"/>
    <cellStyle name="Totale 4 5 2 4 2 2" xfId="16417"/>
    <cellStyle name="Totale 4 5 2 4 2 2 2" xfId="27843"/>
    <cellStyle name="Totale 4 5 2 4 2 2 2 2" xfId="39519"/>
    <cellStyle name="Totale 4 5 2 4 2 3" xfId="13409"/>
    <cellStyle name="Totale 4 5 2 4 2 3 2" xfId="24836"/>
    <cellStyle name="Totale 4 5 2 4 2 3 2 2" xfId="36512"/>
    <cellStyle name="Totale 4 5 2 4 3" xfId="7727"/>
    <cellStyle name="Totale 4 5 2 4 3 2" xfId="19017"/>
    <cellStyle name="Totale 4 5 2 4 3 2 2" xfId="30443"/>
    <cellStyle name="Totale 4 5 2 4 3 2 2 2" xfId="42119"/>
    <cellStyle name="Totale 4 5 2 4 4" xfId="9396"/>
    <cellStyle name="Totale 4 5 2 4 4 2" xfId="20848"/>
    <cellStyle name="Totale 4 5 2 4 4 2 2" xfId="32524"/>
    <cellStyle name="Totale 4 5 2 5" xfId="681"/>
    <cellStyle name="Totale 4 5 2 5 2" xfId="4044"/>
    <cellStyle name="Totale 4 5 2 5 2 2" xfId="15626"/>
    <cellStyle name="Totale 4 5 2 5 2 2 2" xfId="27052"/>
    <cellStyle name="Totale 4 5 2 5 2 2 2 2" xfId="38728"/>
    <cellStyle name="Totale 4 5 2 5 2 3" xfId="12614"/>
    <cellStyle name="Totale 4 5 2 5 2 3 2" xfId="24041"/>
    <cellStyle name="Totale 4 5 2 5 2 3 2 2" xfId="35717"/>
    <cellStyle name="Totale 4 5 2 5 3" xfId="6910"/>
    <cellStyle name="Totale 4 5 2 5 3 2" xfId="18225"/>
    <cellStyle name="Totale 4 5 2 5 3 2 2" xfId="29651"/>
    <cellStyle name="Totale 4 5 2 5 3 2 2 2" xfId="41327"/>
    <cellStyle name="Totale 4 5 2 5 4" xfId="11617"/>
    <cellStyle name="Totale 4 5 2 5 4 2" xfId="23069"/>
    <cellStyle name="Totale 4 5 2 5 4 2 2" xfId="34745"/>
    <cellStyle name="Totale 4 5 2 6" xfId="1953"/>
    <cellStyle name="Totale 4 5 2 6 2" xfId="5276"/>
    <cellStyle name="Totale 4 5 2 6 2 2" xfId="16713"/>
    <cellStyle name="Totale 4 5 2 6 2 2 2" xfId="28139"/>
    <cellStyle name="Totale 4 5 2 6 2 2 2 2" xfId="39815"/>
    <cellStyle name="Totale 4 5 2 6 2 3" xfId="13708"/>
    <cellStyle name="Totale 4 5 2 6 2 3 2" xfId="25134"/>
    <cellStyle name="Totale 4 5 2 6 2 3 2 2" xfId="36810"/>
    <cellStyle name="Totale 4 5 2 6 3" xfId="8023"/>
    <cellStyle name="Totale 4 5 2 6 3 2" xfId="19313"/>
    <cellStyle name="Totale 4 5 2 6 3 2 2" xfId="30739"/>
    <cellStyle name="Totale 4 5 2 6 3 2 2 2" xfId="42415"/>
    <cellStyle name="Totale 4 5 2 6 4" xfId="10048"/>
    <cellStyle name="Totale 4 5 2 6 4 2" xfId="21500"/>
    <cellStyle name="Totale 4 5 2 6 4 2 2" xfId="33176"/>
    <cellStyle name="Totale 4 5 2 7" xfId="2327"/>
    <cellStyle name="Totale 4 5 2 7 2" xfId="5650"/>
    <cellStyle name="Totale 4 5 2 7 2 2" xfId="17074"/>
    <cellStyle name="Totale 4 5 2 7 2 2 2" xfId="28500"/>
    <cellStyle name="Totale 4 5 2 7 2 2 2 2" xfId="40176"/>
    <cellStyle name="Totale 4 5 2 7 2 3" xfId="14073"/>
    <cellStyle name="Totale 4 5 2 7 2 3 2" xfId="25499"/>
    <cellStyle name="Totale 4 5 2 7 2 3 2 2" xfId="37175"/>
    <cellStyle name="Totale 4 5 2 7 3" xfId="8384"/>
    <cellStyle name="Totale 4 5 2 7 3 2" xfId="19674"/>
    <cellStyle name="Totale 4 5 2 7 3 2 2" xfId="31100"/>
    <cellStyle name="Totale 4 5 2 7 3 2 2 2" xfId="42776"/>
    <cellStyle name="Totale 4 5 2 7 4" xfId="9785"/>
    <cellStyle name="Totale 4 5 2 7 4 2" xfId="21237"/>
    <cellStyle name="Totale 4 5 2 7 4 2 2" xfId="32913"/>
    <cellStyle name="Totale 4 5 2 8" xfId="2912"/>
    <cellStyle name="Totale 4 5 2 8 2" xfId="6233"/>
    <cellStyle name="Totale 4 5 2 8 2 2" xfId="17636"/>
    <cellStyle name="Totale 4 5 2 8 2 2 2" xfId="29062"/>
    <cellStyle name="Totale 4 5 2 8 2 2 2 2" xfId="40738"/>
    <cellStyle name="Totale 4 5 2 8 2 3" xfId="14638"/>
    <cellStyle name="Totale 4 5 2 8 2 3 2" xfId="26064"/>
    <cellStyle name="Totale 4 5 2 8 2 3 2 2" xfId="37740"/>
    <cellStyle name="Totale 4 5 2 8 3" xfId="8945"/>
    <cellStyle name="Totale 4 5 2 8 3 2" xfId="20235"/>
    <cellStyle name="Totale 4 5 2 8 3 2 2" xfId="31661"/>
    <cellStyle name="Totale 4 5 2 8 3 2 2 2" xfId="43337"/>
    <cellStyle name="Totale 4 5 2 8 4" xfId="11014"/>
    <cellStyle name="Totale 4 5 2 8 4 2" xfId="22466"/>
    <cellStyle name="Totale 4 5 2 8 4 2 2" xfId="34142"/>
    <cellStyle name="Totale 4 5 2 9" xfId="3036"/>
    <cellStyle name="Totale 4 5 2 9 2" xfId="6356"/>
    <cellStyle name="Totale 4 5 2 9 2 2" xfId="17752"/>
    <cellStyle name="Totale 4 5 2 9 2 2 2" xfId="29178"/>
    <cellStyle name="Totale 4 5 2 9 2 2 2 2" xfId="40854"/>
    <cellStyle name="Totale 4 5 2 9 2 3" xfId="14757"/>
    <cellStyle name="Totale 4 5 2 9 2 3 2" xfId="26183"/>
    <cellStyle name="Totale 4 5 2 9 2 3 2 2" xfId="37859"/>
    <cellStyle name="Totale 4 5 2 9 3" xfId="11118"/>
    <cellStyle name="Totale 4 5 2 9 3 2" xfId="22570"/>
    <cellStyle name="Totale 4 5 2 9 3 2 2" xfId="34246"/>
    <cellStyle name="Totale 4 5 3" xfId="330"/>
    <cellStyle name="Totale 4 5 3 10" xfId="3718"/>
    <cellStyle name="Totale 4 5 3 10 2" xfId="15307"/>
    <cellStyle name="Totale 4 5 3 10 2 2" xfId="26733"/>
    <cellStyle name="Totale 4 5 3 10 2 2 2" xfId="38409"/>
    <cellStyle name="Totale 4 5 3 10 3" xfId="12294"/>
    <cellStyle name="Totale 4 5 3 10 3 2" xfId="23721"/>
    <cellStyle name="Totale 4 5 3 10 3 2 2" xfId="35397"/>
    <cellStyle name="Totale 4 5 3 2" xfId="519"/>
    <cellStyle name="Totale 4 5 3 2 2" xfId="1203"/>
    <cellStyle name="Totale 4 5 3 2 2 2" xfId="4560"/>
    <cellStyle name="Totale 4 5 3 2 2 2 2" xfId="16094"/>
    <cellStyle name="Totale 4 5 3 2 2 2 2 2" xfId="27520"/>
    <cellStyle name="Totale 4 5 3 2 2 2 2 2 2" xfId="39196"/>
    <cellStyle name="Totale 4 5 3 2 2 2 3" xfId="13084"/>
    <cellStyle name="Totale 4 5 3 2 2 2 3 2" xfId="24511"/>
    <cellStyle name="Totale 4 5 3 2 2 2 3 2 2" xfId="36187"/>
    <cellStyle name="Totale 4 5 3 2 2 3" xfId="7380"/>
    <cellStyle name="Totale 4 5 3 2 2 3 2" xfId="18694"/>
    <cellStyle name="Totale 4 5 3 2 2 3 2 2" xfId="30120"/>
    <cellStyle name="Totale 4 5 3 2 2 3 2 2 2" xfId="41796"/>
    <cellStyle name="Totale 4 5 3 2 2 4" xfId="10385"/>
    <cellStyle name="Totale 4 5 3 2 2 4 2" xfId="21837"/>
    <cellStyle name="Totale 4 5 3 2 2 4 2 2" xfId="33513"/>
    <cellStyle name="Totale 4 5 3 2 3" xfId="2219"/>
    <cellStyle name="Totale 4 5 3 2 3 2" xfId="5542"/>
    <cellStyle name="Totale 4 5 3 2 3 2 2" xfId="16978"/>
    <cellStyle name="Totale 4 5 3 2 3 2 2 2" xfId="28404"/>
    <cellStyle name="Totale 4 5 3 2 3 2 2 2 2" xfId="40080"/>
    <cellStyle name="Totale 4 5 3 2 3 2 3" xfId="13973"/>
    <cellStyle name="Totale 4 5 3 2 3 2 3 2" xfId="25399"/>
    <cellStyle name="Totale 4 5 3 2 3 2 3 2 2" xfId="37075"/>
    <cellStyle name="Totale 4 5 3 2 3 3" xfId="8288"/>
    <cellStyle name="Totale 4 5 3 2 3 3 2" xfId="19578"/>
    <cellStyle name="Totale 4 5 3 2 3 3 2 2" xfId="31004"/>
    <cellStyle name="Totale 4 5 3 2 3 3 2 2 2" xfId="42680"/>
    <cellStyle name="Totale 4 5 3 2 3 4" xfId="11995"/>
    <cellStyle name="Totale 4 5 3 2 3 4 2" xfId="23447"/>
    <cellStyle name="Totale 4 5 3 2 3 4 2 2" xfId="35123"/>
    <cellStyle name="Totale 4 5 3 2 4" xfId="2593"/>
    <cellStyle name="Totale 4 5 3 2 4 2" xfId="5916"/>
    <cellStyle name="Totale 4 5 3 2 4 2 2" xfId="17340"/>
    <cellStyle name="Totale 4 5 3 2 4 2 2 2" xfId="28766"/>
    <cellStyle name="Totale 4 5 3 2 4 2 2 2 2" xfId="40442"/>
    <cellStyle name="Totale 4 5 3 2 4 2 3" xfId="14339"/>
    <cellStyle name="Totale 4 5 3 2 4 2 3 2" xfId="25765"/>
    <cellStyle name="Totale 4 5 3 2 4 2 3 2 2" xfId="37441"/>
    <cellStyle name="Totale 4 5 3 2 4 3" xfId="8650"/>
    <cellStyle name="Totale 4 5 3 2 4 3 2" xfId="19940"/>
    <cellStyle name="Totale 4 5 3 2 4 3 2 2" xfId="31366"/>
    <cellStyle name="Totale 4 5 3 2 4 3 2 2 2" xfId="43042"/>
    <cellStyle name="Totale 4 5 3 2 4 4" xfId="10546"/>
    <cellStyle name="Totale 4 5 3 2 4 4 2" xfId="21998"/>
    <cellStyle name="Totale 4 5 3 2 4 4 2 2" xfId="33674"/>
    <cellStyle name="Totale 4 5 3 2 5" xfId="1859"/>
    <cellStyle name="Totale 4 5 3 2 5 2" xfId="5183"/>
    <cellStyle name="Totale 4 5 3 2 5 2 2" xfId="16637"/>
    <cellStyle name="Totale 4 5 3 2 5 2 2 2" xfId="28063"/>
    <cellStyle name="Totale 4 5 3 2 5 2 2 2 2" xfId="39739"/>
    <cellStyle name="Totale 4 5 3 2 5 2 3" xfId="13632"/>
    <cellStyle name="Totale 4 5 3 2 5 2 3 2" xfId="25058"/>
    <cellStyle name="Totale 4 5 3 2 5 2 3 2 2" xfId="36734"/>
    <cellStyle name="Totale 4 5 3 2 5 3" xfId="7947"/>
    <cellStyle name="Totale 4 5 3 2 5 3 2" xfId="19237"/>
    <cellStyle name="Totale 4 5 3 2 5 3 2 2" xfId="30663"/>
    <cellStyle name="Totale 4 5 3 2 5 3 2 2 2" xfId="42339"/>
    <cellStyle name="Totale 4 5 3 2 5 4" xfId="9855"/>
    <cellStyle name="Totale 4 5 3 2 5 4 2" xfId="21307"/>
    <cellStyle name="Totale 4 5 3 2 5 4 2 2" xfId="32983"/>
    <cellStyle name="Totale 4 5 3 2 6" xfId="3301"/>
    <cellStyle name="Totale 4 5 3 2 6 2" xfId="6621"/>
    <cellStyle name="Totale 4 5 3 2 6 2 2" xfId="18017"/>
    <cellStyle name="Totale 4 5 3 2 6 2 2 2" xfId="29443"/>
    <cellStyle name="Totale 4 5 3 2 6 2 2 2 2" xfId="41119"/>
    <cellStyle name="Totale 4 5 3 2 6 2 3" xfId="15022"/>
    <cellStyle name="Totale 4 5 3 2 6 2 3 2" xfId="26448"/>
    <cellStyle name="Totale 4 5 3 2 6 2 3 2 2" xfId="38124"/>
    <cellStyle name="Totale 4 5 3 2 6 3" xfId="9900"/>
    <cellStyle name="Totale 4 5 3 2 6 3 2" xfId="21352"/>
    <cellStyle name="Totale 4 5 3 2 6 3 2 2" xfId="33028"/>
    <cellStyle name="Totale 4 5 3 2 7" xfId="3907"/>
    <cellStyle name="Totale 4 5 3 2 7 2" xfId="15495"/>
    <cellStyle name="Totale 4 5 3 2 7 2 2" xfId="26921"/>
    <cellStyle name="Totale 4 5 3 2 7 2 2 2" xfId="38597"/>
    <cellStyle name="Totale 4 5 3 2 7 3" xfId="12482"/>
    <cellStyle name="Totale 4 5 3 2 7 3 2" xfId="23909"/>
    <cellStyle name="Totale 4 5 3 2 7 3 2 2" xfId="35585"/>
    <cellStyle name="Totale 4 5 3 2 8" xfId="10837"/>
    <cellStyle name="Totale 4 5 3 2 8 2" xfId="22289"/>
    <cellStyle name="Totale 4 5 3 2 8 2 2" xfId="33965"/>
    <cellStyle name="Totale 4 5 3 3" xfId="1074"/>
    <cellStyle name="Totale 4 5 3 3 2" xfId="4431"/>
    <cellStyle name="Totale 4 5 3 3 2 2" xfId="15966"/>
    <cellStyle name="Totale 4 5 3 3 2 2 2" xfId="27392"/>
    <cellStyle name="Totale 4 5 3 3 2 2 2 2" xfId="39068"/>
    <cellStyle name="Totale 4 5 3 3 2 3" xfId="12956"/>
    <cellStyle name="Totale 4 5 3 3 2 3 2" xfId="24383"/>
    <cellStyle name="Totale 4 5 3 3 2 3 2 2" xfId="36059"/>
    <cellStyle name="Totale 4 5 3 3 3" xfId="7252"/>
    <cellStyle name="Totale 4 5 3 3 3 2" xfId="18566"/>
    <cellStyle name="Totale 4 5 3 3 3 2 2" xfId="29992"/>
    <cellStyle name="Totale 4 5 3 3 3 2 2 2" xfId="41668"/>
    <cellStyle name="Totale 4 5 3 3 4" xfId="11259"/>
    <cellStyle name="Totale 4 5 3 3 4 2" xfId="22711"/>
    <cellStyle name="Totale 4 5 3 3 4 2 2" xfId="34387"/>
    <cellStyle name="Totale 4 5 3 4" xfId="1442"/>
    <cellStyle name="Totale 4 5 3 4 2" xfId="4774"/>
    <cellStyle name="Totale 4 5 3 4 2 2" xfId="16301"/>
    <cellStyle name="Totale 4 5 3 4 2 2 2" xfId="27727"/>
    <cellStyle name="Totale 4 5 3 4 2 2 2 2" xfId="39403"/>
    <cellStyle name="Totale 4 5 3 4 2 3" xfId="13293"/>
    <cellStyle name="Totale 4 5 3 4 2 3 2" xfId="24720"/>
    <cellStyle name="Totale 4 5 3 4 2 3 2 2" xfId="36396"/>
    <cellStyle name="Totale 4 5 3 4 3" xfId="7611"/>
    <cellStyle name="Totale 4 5 3 4 3 2" xfId="18901"/>
    <cellStyle name="Totale 4 5 3 4 3 2 2" xfId="30327"/>
    <cellStyle name="Totale 4 5 3 4 3 2 2 2" xfId="42003"/>
    <cellStyle name="Totale 4 5 3 4 4" xfId="11578"/>
    <cellStyle name="Totale 4 5 3 4 4 2" xfId="23030"/>
    <cellStyle name="Totale 4 5 3 4 4 2 2" xfId="34706"/>
    <cellStyle name="Totale 4 5 3 5" xfId="758"/>
    <cellStyle name="Totale 4 5 3 5 2" xfId="4121"/>
    <cellStyle name="Totale 4 5 3 5 2 2" xfId="15703"/>
    <cellStyle name="Totale 4 5 3 5 2 2 2" xfId="27129"/>
    <cellStyle name="Totale 4 5 3 5 2 2 2 2" xfId="38805"/>
    <cellStyle name="Totale 4 5 3 5 2 3" xfId="12691"/>
    <cellStyle name="Totale 4 5 3 5 2 3 2" xfId="24118"/>
    <cellStyle name="Totale 4 5 3 5 2 3 2 2" xfId="35794"/>
    <cellStyle name="Totale 4 5 3 5 3" xfId="6987"/>
    <cellStyle name="Totale 4 5 3 5 3 2" xfId="18302"/>
    <cellStyle name="Totale 4 5 3 5 3 2 2" xfId="29728"/>
    <cellStyle name="Totale 4 5 3 5 3 2 2 2" xfId="41404"/>
    <cellStyle name="Totale 4 5 3 5 4" xfId="11188"/>
    <cellStyle name="Totale 4 5 3 5 4 2" xfId="22640"/>
    <cellStyle name="Totale 4 5 3 5 4 2 2" xfId="34316"/>
    <cellStyle name="Totale 4 5 3 6" xfId="2030"/>
    <cellStyle name="Totale 4 5 3 6 2" xfId="5353"/>
    <cellStyle name="Totale 4 5 3 6 2 2" xfId="16790"/>
    <cellStyle name="Totale 4 5 3 6 2 2 2" xfId="28216"/>
    <cellStyle name="Totale 4 5 3 6 2 2 2 2" xfId="39892"/>
    <cellStyle name="Totale 4 5 3 6 2 3" xfId="13785"/>
    <cellStyle name="Totale 4 5 3 6 2 3 2" xfId="25211"/>
    <cellStyle name="Totale 4 5 3 6 2 3 2 2" xfId="36887"/>
    <cellStyle name="Totale 4 5 3 6 3" xfId="8100"/>
    <cellStyle name="Totale 4 5 3 6 3 2" xfId="19390"/>
    <cellStyle name="Totale 4 5 3 6 3 2 2" xfId="30816"/>
    <cellStyle name="Totale 4 5 3 6 3 2 2 2" xfId="42492"/>
    <cellStyle name="Totale 4 5 3 6 4" xfId="11679"/>
    <cellStyle name="Totale 4 5 3 6 4 2" xfId="23131"/>
    <cellStyle name="Totale 4 5 3 6 4 2 2" xfId="34807"/>
    <cellStyle name="Totale 4 5 3 7" xfId="2404"/>
    <cellStyle name="Totale 4 5 3 7 2" xfId="5727"/>
    <cellStyle name="Totale 4 5 3 7 2 2" xfId="17151"/>
    <cellStyle name="Totale 4 5 3 7 2 2 2" xfId="28577"/>
    <cellStyle name="Totale 4 5 3 7 2 2 2 2" xfId="40253"/>
    <cellStyle name="Totale 4 5 3 7 2 3" xfId="14150"/>
    <cellStyle name="Totale 4 5 3 7 2 3 2" xfId="25576"/>
    <cellStyle name="Totale 4 5 3 7 2 3 2 2" xfId="37252"/>
    <cellStyle name="Totale 4 5 3 7 3" xfId="8461"/>
    <cellStyle name="Totale 4 5 3 7 3 2" xfId="19751"/>
    <cellStyle name="Totale 4 5 3 7 3 2 2" xfId="31177"/>
    <cellStyle name="Totale 4 5 3 7 3 2 2 2" xfId="42853"/>
    <cellStyle name="Totale 4 5 3 7 4" xfId="10271"/>
    <cellStyle name="Totale 4 5 3 7 4 2" xfId="21723"/>
    <cellStyle name="Totale 4 5 3 7 4 2 2" xfId="33399"/>
    <cellStyle name="Totale 4 5 3 8" xfId="2725"/>
    <cellStyle name="Totale 4 5 3 8 2" xfId="6048"/>
    <cellStyle name="Totale 4 5 3 8 2 2" xfId="17457"/>
    <cellStyle name="Totale 4 5 3 8 2 2 2" xfId="28883"/>
    <cellStyle name="Totale 4 5 3 8 2 2 2 2" xfId="40559"/>
    <cellStyle name="Totale 4 5 3 8 2 3" xfId="14459"/>
    <cellStyle name="Totale 4 5 3 8 2 3 2" xfId="25885"/>
    <cellStyle name="Totale 4 5 3 8 2 3 2 2" xfId="37561"/>
    <cellStyle name="Totale 4 5 3 8 3" xfId="8767"/>
    <cellStyle name="Totale 4 5 3 8 3 2" xfId="20057"/>
    <cellStyle name="Totale 4 5 3 8 3 2 2" xfId="31483"/>
    <cellStyle name="Totale 4 5 3 8 3 2 2 2" xfId="43159"/>
    <cellStyle name="Totale 4 5 3 8 4" xfId="10731"/>
    <cellStyle name="Totale 4 5 3 8 4 2" xfId="22183"/>
    <cellStyle name="Totale 4 5 3 8 4 2 2" xfId="33859"/>
    <cellStyle name="Totale 4 5 3 9" xfId="3113"/>
    <cellStyle name="Totale 4 5 3 9 2" xfId="6433"/>
    <cellStyle name="Totale 4 5 3 9 2 2" xfId="17829"/>
    <cellStyle name="Totale 4 5 3 9 2 2 2" xfId="29255"/>
    <cellStyle name="Totale 4 5 3 9 2 2 2 2" xfId="40931"/>
    <cellStyle name="Totale 4 5 3 9 2 3" xfId="14834"/>
    <cellStyle name="Totale 4 5 3 9 2 3 2" xfId="26260"/>
    <cellStyle name="Totale 4 5 3 9 2 3 2 2" xfId="37936"/>
    <cellStyle name="Totale 4 5 3 9 3" xfId="9061"/>
    <cellStyle name="Totale 4 5 3 9 3 2" xfId="20351"/>
    <cellStyle name="Totale 4 5 3 9 3 2 2" xfId="31777"/>
    <cellStyle name="Totale 4 5 3 9 3 2 2 2" xfId="43453"/>
    <cellStyle name="Totale 4 5 3 9 4" xfId="10681"/>
    <cellStyle name="Totale 4 5 3 9 4 2" xfId="22133"/>
    <cellStyle name="Totale 4 5 3 9 4 2 2" xfId="33809"/>
    <cellStyle name="Totale 4 5 4" xfId="411"/>
    <cellStyle name="Totale 4 5 4 10" xfId="11103"/>
    <cellStyle name="Totale 4 5 4 10 2" xfId="22555"/>
    <cellStyle name="Totale 4 5 4 10 2 2" xfId="34231"/>
    <cellStyle name="Totale 4 5 4 2" xfId="1523"/>
    <cellStyle name="Totale 4 5 4 2 2" xfId="4855"/>
    <cellStyle name="Totale 4 5 4 2 2 2" xfId="16382"/>
    <cellStyle name="Totale 4 5 4 2 2 2 2" xfId="27808"/>
    <cellStyle name="Totale 4 5 4 2 2 2 2 2" xfId="39484"/>
    <cellStyle name="Totale 4 5 4 2 2 3" xfId="13374"/>
    <cellStyle name="Totale 4 5 4 2 2 3 2" xfId="24801"/>
    <cellStyle name="Totale 4 5 4 2 2 3 2 2" xfId="36477"/>
    <cellStyle name="Totale 4 5 4 2 3" xfId="7692"/>
    <cellStyle name="Totale 4 5 4 2 3 2" xfId="18982"/>
    <cellStyle name="Totale 4 5 4 2 3 2 2" xfId="30408"/>
    <cellStyle name="Totale 4 5 4 2 3 2 2 2" xfId="42084"/>
    <cellStyle name="Totale 4 5 4 2 4" xfId="9969"/>
    <cellStyle name="Totale 4 5 4 2 4 2" xfId="21421"/>
    <cellStyle name="Totale 4 5 4 2 4 2 2" xfId="33097"/>
    <cellStyle name="Totale 4 5 4 3" xfId="1666"/>
    <cellStyle name="Totale 4 5 4 3 2" xfId="4996"/>
    <cellStyle name="Totale 4 5 4 3 2 2" xfId="16520"/>
    <cellStyle name="Totale 4 5 4 3 2 2 2" xfId="27946"/>
    <cellStyle name="Totale 4 5 4 3 2 2 2 2" xfId="39622"/>
    <cellStyle name="Totale 4 5 4 3 2 3" xfId="13512"/>
    <cellStyle name="Totale 4 5 4 3 2 3 2" xfId="24939"/>
    <cellStyle name="Totale 4 5 4 3 2 3 2 2" xfId="36615"/>
    <cellStyle name="Totale 4 5 4 3 3" xfId="7830"/>
    <cellStyle name="Totale 4 5 4 3 3 2" xfId="19120"/>
    <cellStyle name="Totale 4 5 4 3 3 2 2" xfId="30546"/>
    <cellStyle name="Totale 4 5 4 3 3 2 2 2" xfId="42222"/>
    <cellStyle name="Totale 4 5 4 3 4" xfId="10283"/>
    <cellStyle name="Totale 4 5 4 3 4 2" xfId="21735"/>
    <cellStyle name="Totale 4 5 4 3 4 2 2" xfId="33411"/>
    <cellStyle name="Totale 4 5 4 4" xfId="839"/>
    <cellStyle name="Totale 4 5 4 4 2" xfId="4202"/>
    <cellStyle name="Totale 4 5 4 4 2 2" xfId="15784"/>
    <cellStyle name="Totale 4 5 4 4 2 2 2" xfId="27210"/>
    <cellStyle name="Totale 4 5 4 4 2 2 2 2" xfId="38886"/>
    <cellStyle name="Totale 4 5 4 4 2 3" xfId="12772"/>
    <cellStyle name="Totale 4 5 4 4 2 3 2" xfId="24199"/>
    <cellStyle name="Totale 4 5 4 4 2 3 2 2" xfId="35875"/>
    <cellStyle name="Totale 4 5 4 4 3" xfId="7068"/>
    <cellStyle name="Totale 4 5 4 4 3 2" xfId="18383"/>
    <cellStyle name="Totale 4 5 4 4 3 2 2" xfId="29809"/>
    <cellStyle name="Totale 4 5 4 4 3 2 2 2" xfId="41485"/>
    <cellStyle name="Totale 4 5 4 4 4" xfId="11760"/>
    <cellStyle name="Totale 4 5 4 4 4 2" xfId="23212"/>
    <cellStyle name="Totale 4 5 4 4 4 2 2" xfId="34888"/>
    <cellStyle name="Totale 4 5 4 5" xfId="2111"/>
    <cellStyle name="Totale 4 5 4 5 2" xfId="5434"/>
    <cellStyle name="Totale 4 5 4 5 2 2" xfId="16871"/>
    <cellStyle name="Totale 4 5 4 5 2 2 2" xfId="28297"/>
    <cellStyle name="Totale 4 5 4 5 2 2 2 2" xfId="39973"/>
    <cellStyle name="Totale 4 5 4 5 2 3" xfId="13866"/>
    <cellStyle name="Totale 4 5 4 5 2 3 2" xfId="25292"/>
    <cellStyle name="Totale 4 5 4 5 2 3 2 2" xfId="36968"/>
    <cellStyle name="Totale 4 5 4 5 3" xfId="8181"/>
    <cellStyle name="Totale 4 5 4 5 3 2" xfId="19471"/>
    <cellStyle name="Totale 4 5 4 5 3 2 2" xfId="30897"/>
    <cellStyle name="Totale 4 5 4 5 3 2 2 2" xfId="42573"/>
    <cellStyle name="Totale 4 5 4 5 4" xfId="11740"/>
    <cellStyle name="Totale 4 5 4 5 4 2" xfId="23192"/>
    <cellStyle name="Totale 4 5 4 5 4 2 2" xfId="34868"/>
    <cellStyle name="Totale 4 5 4 6" xfId="2485"/>
    <cellStyle name="Totale 4 5 4 6 2" xfId="5808"/>
    <cellStyle name="Totale 4 5 4 6 2 2" xfId="17232"/>
    <cellStyle name="Totale 4 5 4 6 2 2 2" xfId="28658"/>
    <cellStyle name="Totale 4 5 4 6 2 2 2 2" xfId="40334"/>
    <cellStyle name="Totale 4 5 4 6 2 3" xfId="14231"/>
    <cellStyle name="Totale 4 5 4 6 2 3 2" xfId="25657"/>
    <cellStyle name="Totale 4 5 4 6 2 3 2 2" xfId="37333"/>
    <cellStyle name="Totale 4 5 4 6 3" xfId="8542"/>
    <cellStyle name="Totale 4 5 4 6 3 2" xfId="19832"/>
    <cellStyle name="Totale 4 5 4 6 3 2 2" xfId="31258"/>
    <cellStyle name="Totale 4 5 4 6 3 2 2 2" xfId="42934"/>
    <cellStyle name="Totale 4 5 4 6 4" xfId="10496"/>
    <cellStyle name="Totale 4 5 4 6 4 2" xfId="21948"/>
    <cellStyle name="Totale 4 5 4 6 4 2 2" xfId="33624"/>
    <cellStyle name="Totale 4 5 4 7" xfId="1754"/>
    <cellStyle name="Totale 4 5 4 7 2" xfId="5078"/>
    <cellStyle name="Totale 4 5 4 7 2 2" xfId="16563"/>
    <cellStyle name="Totale 4 5 4 7 2 2 2" xfId="27989"/>
    <cellStyle name="Totale 4 5 4 7 2 2 2 2" xfId="39665"/>
    <cellStyle name="Totale 4 5 4 7 2 3" xfId="13556"/>
    <cellStyle name="Totale 4 5 4 7 2 3 2" xfId="24983"/>
    <cellStyle name="Totale 4 5 4 7 2 3 2 2" xfId="36659"/>
    <cellStyle name="Totale 4 5 4 7 3" xfId="7873"/>
    <cellStyle name="Totale 4 5 4 7 3 2" xfId="19163"/>
    <cellStyle name="Totale 4 5 4 7 3 2 2" xfId="30589"/>
    <cellStyle name="Totale 4 5 4 7 3 2 2 2" xfId="42265"/>
    <cellStyle name="Totale 4 5 4 7 4" xfId="11097"/>
    <cellStyle name="Totale 4 5 4 7 4 2" xfId="22549"/>
    <cellStyle name="Totale 4 5 4 7 4 2 2" xfId="34225"/>
    <cellStyle name="Totale 4 5 4 8" xfId="3194"/>
    <cellStyle name="Totale 4 5 4 8 2" xfId="6514"/>
    <cellStyle name="Totale 4 5 4 8 2 2" xfId="17910"/>
    <cellStyle name="Totale 4 5 4 8 2 2 2" xfId="29336"/>
    <cellStyle name="Totale 4 5 4 8 2 2 2 2" xfId="41012"/>
    <cellStyle name="Totale 4 5 4 8 2 3" xfId="14915"/>
    <cellStyle name="Totale 4 5 4 8 2 3 2" xfId="26341"/>
    <cellStyle name="Totale 4 5 4 8 2 3 2 2" xfId="38017"/>
    <cellStyle name="Totale 4 5 4 8 3" xfId="10602"/>
    <cellStyle name="Totale 4 5 4 8 3 2" xfId="22054"/>
    <cellStyle name="Totale 4 5 4 8 3 2 2" xfId="33730"/>
    <cellStyle name="Totale 4 5 4 9" xfId="3799"/>
    <cellStyle name="Totale 4 5 4 9 2" xfId="15388"/>
    <cellStyle name="Totale 4 5 4 9 2 2" xfId="26814"/>
    <cellStyle name="Totale 4 5 4 9 2 2 2" xfId="38490"/>
    <cellStyle name="Totale 4 5 4 9 3" xfId="12375"/>
    <cellStyle name="Totale 4 5 4 9 3 2" xfId="23802"/>
    <cellStyle name="Totale 4 5 4 9 3 2 2" xfId="35478"/>
    <cellStyle name="Totale 4 5 5" xfId="446"/>
    <cellStyle name="Totale 4 5 5 2" xfId="1130"/>
    <cellStyle name="Totale 4 5 5 2 2" xfId="4487"/>
    <cellStyle name="Totale 4 5 5 2 2 2" xfId="16021"/>
    <cellStyle name="Totale 4 5 5 2 2 2 2" xfId="27447"/>
    <cellStyle name="Totale 4 5 5 2 2 2 2 2" xfId="39123"/>
    <cellStyle name="Totale 4 5 5 2 2 3" xfId="13011"/>
    <cellStyle name="Totale 4 5 5 2 2 3 2" xfId="24438"/>
    <cellStyle name="Totale 4 5 5 2 2 3 2 2" xfId="36114"/>
    <cellStyle name="Totale 4 5 5 2 3" xfId="7307"/>
    <cellStyle name="Totale 4 5 5 2 3 2" xfId="18621"/>
    <cellStyle name="Totale 4 5 5 2 3 2 2" xfId="30047"/>
    <cellStyle name="Totale 4 5 5 2 3 2 2 2" xfId="41723"/>
    <cellStyle name="Totale 4 5 5 2 4" xfId="10170"/>
    <cellStyle name="Totale 4 5 5 2 4 2" xfId="21622"/>
    <cellStyle name="Totale 4 5 5 2 4 2 2" xfId="33298"/>
    <cellStyle name="Totale 4 5 5 3" xfId="2146"/>
    <cellStyle name="Totale 4 5 5 3 2" xfId="5469"/>
    <cellStyle name="Totale 4 5 5 3 2 2" xfId="16905"/>
    <cellStyle name="Totale 4 5 5 3 2 2 2" xfId="28331"/>
    <cellStyle name="Totale 4 5 5 3 2 2 2 2" xfId="40007"/>
    <cellStyle name="Totale 4 5 5 3 2 3" xfId="13900"/>
    <cellStyle name="Totale 4 5 5 3 2 3 2" xfId="25326"/>
    <cellStyle name="Totale 4 5 5 3 2 3 2 2" xfId="37002"/>
    <cellStyle name="Totale 4 5 5 3 3" xfId="8215"/>
    <cellStyle name="Totale 4 5 5 3 3 2" xfId="19505"/>
    <cellStyle name="Totale 4 5 5 3 3 2 2" xfId="30931"/>
    <cellStyle name="Totale 4 5 5 3 3 2 2 2" xfId="42607"/>
    <cellStyle name="Totale 4 5 5 3 4" xfId="9813"/>
    <cellStyle name="Totale 4 5 5 3 4 2" xfId="21265"/>
    <cellStyle name="Totale 4 5 5 3 4 2 2" xfId="32941"/>
    <cellStyle name="Totale 4 5 5 4" xfId="2520"/>
    <cellStyle name="Totale 4 5 5 4 2" xfId="5843"/>
    <cellStyle name="Totale 4 5 5 4 2 2" xfId="17267"/>
    <cellStyle name="Totale 4 5 5 4 2 2 2" xfId="28693"/>
    <cellStyle name="Totale 4 5 5 4 2 2 2 2" xfId="40369"/>
    <cellStyle name="Totale 4 5 5 4 2 3" xfId="14266"/>
    <cellStyle name="Totale 4 5 5 4 2 3 2" xfId="25692"/>
    <cellStyle name="Totale 4 5 5 4 2 3 2 2" xfId="37368"/>
    <cellStyle name="Totale 4 5 5 4 3" xfId="8577"/>
    <cellStyle name="Totale 4 5 5 4 3 2" xfId="19867"/>
    <cellStyle name="Totale 4 5 5 4 3 2 2" xfId="31293"/>
    <cellStyle name="Totale 4 5 5 4 3 2 2 2" xfId="42969"/>
    <cellStyle name="Totale 4 5 5 4 4" xfId="11349"/>
    <cellStyle name="Totale 4 5 5 4 4 2" xfId="22801"/>
    <cellStyle name="Totale 4 5 5 4 4 2 2" xfId="34477"/>
    <cellStyle name="Totale 4 5 5 5" xfId="2655"/>
    <cellStyle name="Totale 4 5 5 5 2" xfId="5978"/>
    <cellStyle name="Totale 4 5 5 5 2 2" xfId="17390"/>
    <cellStyle name="Totale 4 5 5 5 2 2 2" xfId="28816"/>
    <cellStyle name="Totale 4 5 5 5 2 2 2 2" xfId="40492"/>
    <cellStyle name="Totale 4 5 5 5 2 3" xfId="14392"/>
    <cellStyle name="Totale 4 5 5 5 2 3 2" xfId="25818"/>
    <cellStyle name="Totale 4 5 5 5 2 3 2 2" xfId="37494"/>
    <cellStyle name="Totale 4 5 5 5 3" xfId="8700"/>
    <cellStyle name="Totale 4 5 5 5 3 2" xfId="19990"/>
    <cellStyle name="Totale 4 5 5 5 3 2 2" xfId="31416"/>
    <cellStyle name="Totale 4 5 5 5 3 2 2 2" xfId="43092"/>
    <cellStyle name="Totale 4 5 5 5 4" xfId="10440"/>
    <cellStyle name="Totale 4 5 5 5 4 2" xfId="21892"/>
    <cellStyle name="Totale 4 5 5 5 4 2 2" xfId="33568"/>
    <cellStyle name="Totale 4 5 5 6" xfId="3228"/>
    <cellStyle name="Totale 4 5 5 6 2" xfId="6548"/>
    <cellStyle name="Totale 4 5 5 6 2 2" xfId="17944"/>
    <cellStyle name="Totale 4 5 5 6 2 2 2" xfId="29370"/>
    <cellStyle name="Totale 4 5 5 6 2 2 2 2" xfId="41046"/>
    <cellStyle name="Totale 4 5 5 6 2 3" xfId="14949"/>
    <cellStyle name="Totale 4 5 5 6 2 3 2" xfId="26375"/>
    <cellStyle name="Totale 4 5 5 6 2 3 2 2" xfId="38051"/>
    <cellStyle name="Totale 4 5 5 6 3" xfId="9117"/>
    <cellStyle name="Totale 4 5 5 6 3 2" xfId="20406"/>
    <cellStyle name="Totale 4 5 5 6 3 2 2" xfId="31832"/>
    <cellStyle name="Totale 4 5 5 6 3 2 2 2" xfId="43508"/>
    <cellStyle name="Totale 4 5 5 6 4" xfId="10303"/>
    <cellStyle name="Totale 4 5 5 6 4 2" xfId="21755"/>
    <cellStyle name="Totale 4 5 5 6 4 2 2" xfId="33431"/>
    <cellStyle name="Totale 4 5 5 7" xfId="3369"/>
    <cellStyle name="Totale 4 5 5 7 2" xfId="6683"/>
    <cellStyle name="Totale 4 5 5 7 2 2" xfId="18074"/>
    <cellStyle name="Totale 4 5 5 7 2 2 2" xfId="29500"/>
    <cellStyle name="Totale 4 5 5 7 2 2 2 2" xfId="41176"/>
    <cellStyle name="Totale 4 5 5 7 2 3" xfId="15080"/>
    <cellStyle name="Totale 4 5 5 7 2 3 2" xfId="26506"/>
    <cellStyle name="Totale 4 5 5 7 2 3 2 2" xfId="38182"/>
    <cellStyle name="Totale 4 5 5 7 3" xfId="15121"/>
    <cellStyle name="Totale 4 5 5 7 3 2" xfId="26547"/>
    <cellStyle name="Totale 4 5 5 7 3 2 2" xfId="38223"/>
    <cellStyle name="Totale 4 5 5 8" xfId="3834"/>
    <cellStyle name="Totale 4 5 5 8 2" xfId="15422"/>
    <cellStyle name="Totale 4 5 5 8 2 2" xfId="26848"/>
    <cellStyle name="Totale 4 5 5 8 2 2 2" xfId="38524"/>
    <cellStyle name="Totale 4 5 5 8 3" xfId="12409"/>
    <cellStyle name="Totale 4 5 5 8 3 2" xfId="23836"/>
    <cellStyle name="Totale 4 5 5 8 3 2 2" xfId="35512"/>
    <cellStyle name="Totale 4 5 5 9" xfId="9453"/>
    <cellStyle name="Totale 4 5 5 9 2" xfId="20905"/>
    <cellStyle name="Totale 4 5 5 9 2 2" xfId="32581"/>
    <cellStyle name="Totale 4 5 6" xfId="924"/>
    <cellStyle name="Totale 4 5 6 2" xfId="4283"/>
    <cellStyle name="Totale 4 5 6 2 2" xfId="15836"/>
    <cellStyle name="Totale 4 5 6 2 2 2" xfId="27262"/>
    <cellStyle name="Totale 4 5 6 2 2 2 2" xfId="38938"/>
    <cellStyle name="Totale 4 5 6 2 3" xfId="12826"/>
    <cellStyle name="Totale 4 5 6 2 3 2" xfId="24253"/>
    <cellStyle name="Totale 4 5 6 2 3 2 2" xfId="35929"/>
    <cellStyle name="Totale 4 5 6 3" xfId="7122"/>
    <cellStyle name="Totale 4 5 6 3 2" xfId="18436"/>
    <cellStyle name="Totale 4 5 6 3 2 2" xfId="29862"/>
    <cellStyle name="Totale 4 5 6 3 2 2 2" xfId="41538"/>
    <cellStyle name="Totale 4 5 6 4" xfId="11567"/>
    <cellStyle name="Totale 4 5 6 4 2" xfId="23019"/>
    <cellStyle name="Totale 4 5 6 4 2 2" xfId="34695"/>
    <cellStyle name="Totale 4 5 7" xfId="1280"/>
    <cellStyle name="Totale 4 5 7 2" xfId="4624"/>
    <cellStyle name="Totale 4 5 7 2 2" xfId="16151"/>
    <cellStyle name="Totale 4 5 7 2 2 2" xfId="27577"/>
    <cellStyle name="Totale 4 5 7 2 2 2 2" xfId="39253"/>
    <cellStyle name="Totale 4 5 7 2 3" xfId="13143"/>
    <cellStyle name="Totale 4 5 7 2 3 2" xfId="24570"/>
    <cellStyle name="Totale 4 5 7 2 3 2 2" xfId="36246"/>
    <cellStyle name="Totale 4 5 7 3" xfId="7449"/>
    <cellStyle name="Totale 4 5 7 3 2" xfId="18751"/>
    <cellStyle name="Totale 4 5 7 3 2 2" xfId="30177"/>
    <cellStyle name="Totale 4 5 7 3 2 2 2" xfId="41853"/>
    <cellStyle name="Totale 4 5 7 4" xfId="9721"/>
    <cellStyle name="Totale 4 5 7 4 2" xfId="21173"/>
    <cellStyle name="Totale 4 5 7 4 2 2" xfId="32849"/>
    <cellStyle name="Totale 4 5 8" xfId="608"/>
    <cellStyle name="Totale 4 5 8 2" xfId="3971"/>
    <cellStyle name="Totale 4 5 8 2 2" xfId="15553"/>
    <cellStyle name="Totale 4 5 8 2 2 2" xfId="26979"/>
    <cellStyle name="Totale 4 5 8 2 2 2 2" xfId="38655"/>
    <cellStyle name="Totale 4 5 8 2 3" xfId="12541"/>
    <cellStyle name="Totale 4 5 8 2 3 2" xfId="23968"/>
    <cellStyle name="Totale 4 5 8 2 3 2 2" xfId="35644"/>
    <cellStyle name="Totale 4 5 8 3" xfId="6837"/>
    <cellStyle name="Totale 4 5 8 3 2" xfId="18152"/>
    <cellStyle name="Totale 4 5 8 3 2 2" xfId="29578"/>
    <cellStyle name="Totale 4 5 8 3 2 2 2" xfId="41254"/>
    <cellStyle name="Totale 4 5 8 4" xfId="11411"/>
    <cellStyle name="Totale 4 5 8 4 2" xfId="22863"/>
    <cellStyle name="Totale 4 5 8 4 2 2" xfId="34539"/>
    <cellStyle name="Totale 4 5 9" xfId="1770"/>
    <cellStyle name="Totale 4 5 9 2" xfId="5094"/>
    <cellStyle name="Totale 4 5 9 2 2" xfId="16578"/>
    <cellStyle name="Totale 4 5 9 2 2 2" xfId="28004"/>
    <cellStyle name="Totale 4 5 9 2 2 2 2" xfId="39680"/>
    <cellStyle name="Totale 4 5 9 2 3" xfId="13571"/>
    <cellStyle name="Totale 4 5 9 2 3 2" xfId="24998"/>
    <cellStyle name="Totale 4 5 9 2 3 2 2" xfId="36674"/>
    <cellStyle name="Totale 4 5 9 3" xfId="7888"/>
    <cellStyle name="Totale 4 5 9 3 2" xfId="19178"/>
    <cellStyle name="Totale 4 5 9 3 2 2" xfId="30604"/>
    <cellStyle name="Totale 4 5 9 3 2 2 2" xfId="42280"/>
    <cellStyle name="Totale 4 5 9 4" xfId="10579"/>
    <cellStyle name="Totale 4 5 9 4 2" xfId="22031"/>
    <cellStyle name="Totale 4 5 9 4 2 2" xfId="33707"/>
    <cellStyle name="Totale 4 6" xfId="100"/>
    <cellStyle name="Totale 4 6 10" xfId="2836"/>
    <cellStyle name="Totale 4 6 10 2" xfId="6157"/>
    <cellStyle name="Totale 4 6 10 2 2" xfId="17561"/>
    <cellStyle name="Totale 4 6 10 2 2 2" xfId="28987"/>
    <cellStyle name="Totale 4 6 10 2 2 2 2" xfId="40663"/>
    <cellStyle name="Totale 4 6 10 2 3" xfId="14563"/>
    <cellStyle name="Totale 4 6 10 2 3 2" xfId="25989"/>
    <cellStyle name="Totale 4 6 10 2 3 2 2" xfId="37665"/>
    <cellStyle name="Totale 4 6 10 3" xfId="8871"/>
    <cellStyle name="Totale 4 6 10 3 2" xfId="20161"/>
    <cellStyle name="Totale 4 6 10 3 2 2" xfId="31587"/>
    <cellStyle name="Totale 4 6 10 3 2 2 2" xfId="43263"/>
    <cellStyle name="Totale 4 6 10 4" xfId="9521"/>
    <cellStyle name="Totale 4 6 10 4 2" xfId="20973"/>
    <cellStyle name="Totale 4 6 10 4 2 2" xfId="32649"/>
    <cellStyle name="Totale 4 6 11" xfId="1875"/>
    <cellStyle name="Totale 4 6 11 2" xfId="5199"/>
    <cellStyle name="Totale 4 6 11 2 2" xfId="16649"/>
    <cellStyle name="Totale 4 6 11 2 2 2" xfId="28075"/>
    <cellStyle name="Totale 4 6 11 2 2 2 2" xfId="39751"/>
    <cellStyle name="Totale 4 6 11 2 3" xfId="13644"/>
    <cellStyle name="Totale 4 6 11 2 3 2" xfId="25070"/>
    <cellStyle name="Totale 4 6 11 2 3 2 2" xfId="36746"/>
    <cellStyle name="Totale 4 6 11 3" xfId="7959"/>
    <cellStyle name="Totale 4 6 11 3 2" xfId="19249"/>
    <cellStyle name="Totale 4 6 11 3 2 2" xfId="30675"/>
    <cellStyle name="Totale 4 6 11 3 2 2 2" xfId="42351"/>
    <cellStyle name="Totale 4 6 11 4" xfId="9618"/>
    <cellStyle name="Totale 4 6 11 4 2" xfId="21070"/>
    <cellStyle name="Totale 4 6 11 4 2 2" xfId="32746"/>
    <cellStyle name="Totale 4 6 12" xfId="3518"/>
    <cellStyle name="Totale 4 6 12 2" xfId="15125"/>
    <cellStyle name="Totale 4 6 12 2 2" xfId="26551"/>
    <cellStyle name="Totale 4 6 12 2 2 2" xfId="38227"/>
    <cellStyle name="Totale 4 6 12 3" xfId="12112"/>
    <cellStyle name="Totale 4 6 12 3 2" xfId="23539"/>
    <cellStyle name="Totale 4 6 12 3 2 2" xfId="35215"/>
    <cellStyle name="Totale 4 6 2" xfId="254"/>
    <cellStyle name="Totale 4 6 2 10" xfId="3642"/>
    <cellStyle name="Totale 4 6 2 10 2" xfId="15231"/>
    <cellStyle name="Totale 4 6 2 10 2 2" xfId="26657"/>
    <cellStyle name="Totale 4 6 2 10 2 2 2" xfId="38333"/>
    <cellStyle name="Totale 4 6 2 10 3" xfId="12218"/>
    <cellStyle name="Totale 4 6 2 10 3 2" xfId="23645"/>
    <cellStyle name="Totale 4 6 2 10 3 2 2" xfId="35321"/>
    <cellStyle name="Totale 4 6 2 11" xfId="11519"/>
    <cellStyle name="Totale 4 6 2 11 2" xfId="22971"/>
    <cellStyle name="Totale 4 6 2 11 2 2" xfId="34647"/>
    <cellStyle name="Totale 4 6 2 2" xfId="1002"/>
    <cellStyle name="Totale 4 6 2 2 2" xfId="4359"/>
    <cellStyle name="Totale 4 6 2 2 2 2" xfId="15894"/>
    <cellStyle name="Totale 4 6 2 2 2 2 2" xfId="27320"/>
    <cellStyle name="Totale 4 6 2 2 2 2 2 2" xfId="38996"/>
    <cellStyle name="Totale 4 6 2 2 2 3" xfId="12884"/>
    <cellStyle name="Totale 4 6 2 2 2 3 2" xfId="24311"/>
    <cellStyle name="Totale 4 6 2 2 2 3 2 2" xfId="35987"/>
    <cellStyle name="Totale 4 6 2 2 3" xfId="7180"/>
    <cellStyle name="Totale 4 6 2 2 3 2" xfId="18494"/>
    <cellStyle name="Totale 4 6 2 2 3 2 2" xfId="29920"/>
    <cellStyle name="Totale 4 6 2 2 3 2 2 2" xfId="41596"/>
    <cellStyle name="Totale 4 6 2 2 4" xfId="9630"/>
    <cellStyle name="Totale 4 6 2 2 4 2" xfId="21082"/>
    <cellStyle name="Totale 4 6 2 2 4 2 2" xfId="32758"/>
    <cellStyle name="Totale 4 6 2 3" xfId="1366"/>
    <cellStyle name="Totale 4 6 2 3 2" xfId="4698"/>
    <cellStyle name="Totale 4 6 2 3 2 2" xfId="16225"/>
    <cellStyle name="Totale 4 6 2 3 2 2 2" xfId="27651"/>
    <cellStyle name="Totale 4 6 2 3 2 2 2 2" xfId="39327"/>
    <cellStyle name="Totale 4 6 2 3 2 3" xfId="13217"/>
    <cellStyle name="Totale 4 6 2 3 2 3 2" xfId="24644"/>
    <cellStyle name="Totale 4 6 2 3 2 3 2 2" xfId="36320"/>
    <cellStyle name="Totale 4 6 2 3 3" xfId="7535"/>
    <cellStyle name="Totale 4 6 2 3 3 2" xfId="18825"/>
    <cellStyle name="Totale 4 6 2 3 3 2 2" xfId="30251"/>
    <cellStyle name="Totale 4 6 2 3 3 2 2 2" xfId="41927"/>
    <cellStyle name="Totale 4 6 2 3 4" xfId="11977"/>
    <cellStyle name="Totale 4 6 2 3 4 2" xfId="23429"/>
    <cellStyle name="Totale 4 6 2 3 4 2 2" xfId="35105"/>
    <cellStyle name="Totale 4 6 2 4" xfId="1562"/>
    <cellStyle name="Totale 4 6 2 4 2" xfId="4892"/>
    <cellStyle name="Totale 4 6 2 4 2 2" xfId="16418"/>
    <cellStyle name="Totale 4 6 2 4 2 2 2" xfId="27844"/>
    <cellStyle name="Totale 4 6 2 4 2 2 2 2" xfId="39520"/>
    <cellStyle name="Totale 4 6 2 4 2 3" xfId="13410"/>
    <cellStyle name="Totale 4 6 2 4 2 3 2" xfId="24837"/>
    <cellStyle name="Totale 4 6 2 4 2 3 2 2" xfId="36513"/>
    <cellStyle name="Totale 4 6 2 4 3" xfId="7728"/>
    <cellStyle name="Totale 4 6 2 4 3 2" xfId="19018"/>
    <cellStyle name="Totale 4 6 2 4 3 2 2" xfId="30444"/>
    <cellStyle name="Totale 4 6 2 4 3 2 2 2" xfId="42120"/>
    <cellStyle name="Totale 4 6 2 4 4" xfId="11692"/>
    <cellStyle name="Totale 4 6 2 4 4 2" xfId="23144"/>
    <cellStyle name="Totale 4 6 2 4 4 2 2" xfId="34820"/>
    <cellStyle name="Totale 4 6 2 5" xfId="682"/>
    <cellStyle name="Totale 4 6 2 5 2" xfId="4045"/>
    <cellStyle name="Totale 4 6 2 5 2 2" xfId="15627"/>
    <cellStyle name="Totale 4 6 2 5 2 2 2" xfId="27053"/>
    <cellStyle name="Totale 4 6 2 5 2 2 2 2" xfId="38729"/>
    <cellStyle name="Totale 4 6 2 5 2 3" xfId="12615"/>
    <cellStyle name="Totale 4 6 2 5 2 3 2" xfId="24042"/>
    <cellStyle name="Totale 4 6 2 5 2 3 2 2" xfId="35718"/>
    <cellStyle name="Totale 4 6 2 5 3" xfId="6911"/>
    <cellStyle name="Totale 4 6 2 5 3 2" xfId="18226"/>
    <cellStyle name="Totale 4 6 2 5 3 2 2" xfId="29652"/>
    <cellStyle name="Totale 4 6 2 5 3 2 2 2" xfId="41328"/>
    <cellStyle name="Totale 4 6 2 5 4" xfId="11139"/>
    <cellStyle name="Totale 4 6 2 5 4 2" xfId="22591"/>
    <cellStyle name="Totale 4 6 2 5 4 2 2" xfId="34267"/>
    <cellStyle name="Totale 4 6 2 6" xfId="1954"/>
    <cellStyle name="Totale 4 6 2 6 2" xfId="5277"/>
    <cellStyle name="Totale 4 6 2 6 2 2" xfId="16714"/>
    <cellStyle name="Totale 4 6 2 6 2 2 2" xfId="28140"/>
    <cellStyle name="Totale 4 6 2 6 2 2 2 2" xfId="39816"/>
    <cellStyle name="Totale 4 6 2 6 2 3" xfId="13709"/>
    <cellStyle name="Totale 4 6 2 6 2 3 2" xfId="25135"/>
    <cellStyle name="Totale 4 6 2 6 2 3 2 2" xfId="36811"/>
    <cellStyle name="Totale 4 6 2 6 3" xfId="8024"/>
    <cellStyle name="Totale 4 6 2 6 3 2" xfId="19314"/>
    <cellStyle name="Totale 4 6 2 6 3 2 2" xfId="30740"/>
    <cellStyle name="Totale 4 6 2 6 3 2 2 2" xfId="42416"/>
    <cellStyle name="Totale 4 6 2 6 4" xfId="9432"/>
    <cellStyle name="Totale 4 6 2 6 4 2" xfId="20884"/>
    <cellStyle name="Totale 4 6 2 6 4 2 2" xfId="32560"/>
    <cellStyle name="Totale 4 6 2 7" xfId="2328"/>
    <cellStyle name="Totale 4 6 2 7 2" xfId="5651"/>
    <cellStyle name="Totale 4 6 2 7 2 2" xfId="17075"/>
    <cellStyle name="Totale 4 6 2 7 2 2 2" xfId="28501"/>
    <cellStyle name="Totale 4 6 2 7 2 2 2 2" xfId="40177"/>
    <cellStyle name="Totale 4 6 2 7 2 3" xfId="14074"/>
    <cellStyle name="Totale 4 6 2 7 2 3 2" xfId="25500"/>
    <cellStyle name="Totale 4 6 2 7 2 3 2 2" xfId="37176"/>
    <cellStyle name="Totale 4 6 2 7 3" xfId="8385"/>
    <cellStyle name="Totale 4 6 2 7 3 2" xfId="19675"/>
    <cellStyle name="Totale 4 6 2 7 3 2 2" xfId="31101"/>
    <cellStyle name="Totale 4 6 2 7 3 2 2 2" xfId="42777"/>
    <cellStyle name="Totale 4 6 2 7 4" xfId="10533"/>
    <cellStyle name="Totale 4 6 2 7 4 2" xfId="21985"/>
    <cellStyle name="Totale 4 6 2 7 4 2 2" xfId="33661"/>
    <cellStyle name="Totale 4 6 2 8" xfId="2772"/>
    <cellStyle name="Totale 4 6 2 8 2" xfId="6094"/>
    <cellStyle name="Totale 4 6 2 8 2 2" xfId="17501"/>
    <cellStyle name="Totale 4 6 2 8 2 2 2" xfId="28927"/>
    <cellStyle name="Totale 4 6 2 8 2 2 2 2" xfId="40603"/>
    <cellStyle name="Totale 4 6 2 8 2 3" xfId="14503"/>
    <cellStyle name="Totale 4 6 2 8 2 3 2" xfId="25929"/>
    <cellStyle name="Totale 4 6 2 8 2 3 2 2" xfId="37605"/>
    <cellStyle name="Totale 4 6 2 8 3" xfId="8811"/>
    <cellStyle name="Totale 4 6 2 8 3 2" xfId="20101"/>
    <cellStyle name="Totale 4 6 2 8 3 2 2" xfId="31527"/>
    <cellStyle name="Totale 4 6 2 8 3 2 2 2" xfId="43203"/>
    <cellStyle name="Totale 4 6 2 8 4" xfId="9314"/>
    <cellStyle name="Totale 4 6 2 8 4 2" xfId="20766"/>
    <cellStyle name="Totale 4 6 2 8 4 2 2" xfId="32442"/>
    <cellStyle name="Totale 4 6 2 9" xfId="3037"/>
    <cellStyle name="Totale 4 6 2 9 2" xfId="6357"/>
    <cellStyle name="Totale 4 6 2 9 2 2" xfId="17753"/>
    <cellStyle name="Totale 4 6 2 9 2 2 2" xfId="29179"/>
    <cellStyle name="Totale 4 6 2 9 2 2 2 2" xfId="40855"/>
    <cellStyle name="Totale 4 6 2 9 2 3" xfId="14758"/>
    <cellStyle name="Totale 4 6 2 9 2 3 2" xfId="26184"/>
    <cellStyle name="Totale 4 6 2 9 2 3 2 2" xfId="37860"/>
    <cellStyle name="Totale 4 6 2 9 3" xfId="10800"/>
    <cellStyle name="Totale 4 6 2 9 3 2" xfId="22252"/>
    <cellStyle name="Totale 4 6 2 9 3 2 2" xfId="33928"/>
    <cellStyle name="Totale 4 6 3" xfId="331"/>
    <cellStyle name="Totale 4 6 3 10" xfId="3719"/>
    <cellStyle name="Totale 4 6 3 10 2" xfId="15308"/>
    <cellStyle name="Totale 4 6 3 10 2 2" xfId="26734"/>
    <cellStyle name="Totale 4 6 3 10 2 2 2" xfId="38410"/>
    <cellStyle name="Totale 4 6 3 10 3" xfId="12295"/>
    <cellStyle name="Totale 4 6 3 10 3 2" xfId="23722"/>
    <cellStyle name="Totale 4 6 3 10 3 2 2" xfId="35398"/>
    <cellStyle name="Totale 4 6 3 2" xfId="520"/>
    <cellStyle name="Totale 4 6 3 2 2" xfId="1204"/>
    <cellStyle name="Totale 4 6 3 2 2 2" xfId="4561"/>
    <cellStyle name="Totale 4 6 3 2 2 2 2" xfId="16095"/>
    <cellStyle name="Totale 4 6 3 2 2 2 2 2" xfId="27521"/>
    <cellStyle name="Totale 4 6 3 2 2 2 2 2 2" xfId="39197"/>
    <cellStyle name="Totale 4 6 3 2 2 2 3" xfId="13085"/>
    <cellStyle name="Totale 4 6 3 2 2 2 3 2" xfId="24512"/>
    <cellStyle name="Totale 4 6 3 2 2 2 3 2 2" xfId="36188"/>
    <cellStyle name="Totale 4 6 3 2 2 3" xfId="7381"/>
    <cellStyle name="Totale 4 6 3 2 2 3 2" xfId="18695"/>
    <cellStyle name="Totale 4 6 3 2 2 3 2 2" xfId="30121"/>
    <cellStyle name="Totale 4 6 3 2 2 3 2 2 2" xfId="41797"/>
    <cellStyle name="Totale 4 6 3 2 2 4" xfId="10064"/>
    <cellStyle name="Totale 4 6 3 2 2 4 2" xfId="21516"/>
    <cellStyle name="Totale 4 6 3 2 2 4 2 2" xfId="33192"/>
    <cellStyle name="Totale 4 6 3 2 3" xfId="2220"/>
    <cellStyle name="Totale 4 6 3 2 3 2" xfId="5543"/>
    <cellStyle name="Totale 4 6 3 2 3 2 2" xfId="16979"/>
    <cellStyle name="Totale 4 6 3 2 3 2 2 2" xfId="28405"/>
    <cellStyle name="Totale 4 6 3 2 3 2 2 2 2" xfId="40081"/>
    <cellStyle name="Totale 4 6 3 2 3 2 3" xfId="13974"/>
    <cellStyle name="Totale 4 6 3 2 3 2 3 2" xfId="25400"/>
    <cellStyle name="Totale 4 6 3 2 3 2 3 2 2" xfId="37076"/>
    <cellStyle name="Totale 4 6 3 2 3 3" xfId="8289"/>
    <cellStyle name="Totale 4 6 3 2 3 3 2" xfId="19579"/>
    <cellStyle name="Totale 4 6 3 2 3 3 2 2" xfId="31005"/>
    <cellStyle name="Totale 4 6 3 2 3 3 2 2 2" xfId="42681"/>
    <cellStyle name="Totale 4 6 3 2 3 4" xfId="11871"/>
    <cellStyle name="Totale 4 6 3 2 3 4 2" xfId="23323"/>
    <cellStyle name="Totale 4 6 3 2 3 4 2 2" xfId="34999"/>
    <cellStyle name="Totale 4 6 3 2 4" xfId="2594"/>
    <cellStyle name="Totale 4 6 3 2 4 2" xfId="5917"/>
    <cellStyle name="Totale 4 6 3 2 4 2 2" xfId="17341"/>
    <cellStyle name="Totale 4 6 3 2 4 2 2 2" xfId="28767"/>
    <cellStyle name="Totale 4 6 3 2 4 2 2 2 2" xfId="40443"/>
    <cellStyle name="Totale 4 6 3 2 4 2 3" xfId="14340"/>
    <cellStyle name="Totale 4 6 3 2 4 2 3 2" xfId="25766"/>
    <cellStyle name="Totale 4 6 3 2 4 2 3 2 2" xfId="37442"/>
    <cellStyle name="Totale 4 6 3 2 4 3" xfId="8651"/>
    <cellStyle name="Totale 4 6 3 2 4 3 2" xfId="19941"/>
    <cellStyle name="Totale 4 6 3 2 4 3 2 2" xfId="31367"/>
    <cellStyle name="Totale 4 6 3 2 4 3 2 2 2" xfId="43043"/>
    <cellStyle name="Totale 4 6 3 2 4 4" xfId="10430"/>
    <cellStyle name="Totale 4 6 3 2 4 4 2" xfId="21882"/>
    <cellStyle name="Totale 4 6 3 2 4 4 2 2" xfId="33558"/>
    <cellStyle name="Totale 4 6 3 2 5" xfId="1854"/>
    <cellStyle name="Totale 4 6 3 2 5 2" xfId="5178"/>
    <cellStyle name="Totale 4 6 3 2 5 2 2" xfId="16633"/>
    <cellStyle name="Totale 4 6 3 2 5 2 2 2" xfId="28059"/>
    <cellStyle name="Totale 4 6 3 2 5 2 2 2 2" xfId="39735"/>
    <cellStyle name="Totale 4 6 3 2 5 2 3" xfId="13628"/>
    <cellStyle name="Totale 4 6 3 2 5 2 3 2" xfId="25054"/>
    <cellStyle name="Totale 4 6 3 2 5 2 3 2 2" xfId="36730"/>
    <cellStyle name="Totale 4 6 3 2 5 3" xfId="7943"/>
    <cellStyle name="Totale 4 6 3 2 5 3 2" xfId="19233"/>
    <cellStyle name="Totale 4 6 3 2 5 3 2 2" xfId="30659"/>
    <cellStyle name="Totale 4 6 3 2 5 3 2 2 2" xfId="42335"/>
    <cellStyle name="Totale 4 6 3 2 5 4" xfId="9557"/>
    <cellStyle name="Totale 4 6 3 2 5 4 2" xfId="21009"/>
    <cellStyle name="Totale 4 6 3 2 5 4 2 2" xfId="32685"/>
    <cellStyle name="Totale 4 6 3 2 6" xfId="3302"/>
    <cellStyle name="Totale 4 6 3 2 6 2" xfId="6622"/>
    <cellStyle name="Totale 4 6 3 2 6 2 2" xfId="18018"/>
    <cellStyle name="Totale 4 6 3 2 6 2 2 2" xfId="29444"/>
    <cellStyle name="Totale 4 6 3 2 6 2 2 2 2" xfId="41120"/>
    <cellStyle name="Totale 4 6 3 2 6 2 3" xfId="15023"/>
    <cellStyle name="Totale 4 6 3 2 6 2 3 2" xfId="26449"/>
    <cellStyle name="Totale 4 6 3 2 6 2 3 2 2" xfId="38125"/>
    <cellStyle name="Totale 4 6 3 2 6 3" xfId="12077"/>
    <cellStyle name="Totale 4 6 3 2 6 3 2" xfId="23529"/>
    <cellStyle name="Totale 4 6 3 2 6 3 2 2" xfId="35205"/>
    <cellStyle name="Totale 4 6 3 2 7" xfId="3908"/>
    <cellStyle name="Totale 4 6 3 2 7 2" xfId="15496"/>
    <cellStyle name="Totale 4 6 3 2 7 2 2" xfId="26922"/>
    <cellStyle name="Totale 4 6 3 2 7 2 2 2" xfId="38598"/>
    <cellStyle name="Totale 4 6 3 2 7 3" xfId="12483"/>
    <cellStyle name="Totale 4 6 3 2 7 3 2" xfId="23910"/>
    <cellStyle name="Totale 4 6 3 2 7 3 2 2" xfId="35586"/>
    <cellStyle name="Totale 4 6 3 2 8" xfId="9769"/>
    <cellStyle name="Totale 4 6 3 2 8 2" xfId="21221"/>
    <cellStyle name="Totale 4 6 3 2 8 2 2" xfId="32897"/>
    <cellStyle name="Totale 4 6 3 3" xfId="1075"/>
    <cellStyle name="Totale 4 6 3 3 2" xfId="4432"/>
    <cellStyle name="Totale 4 6 3 3 2 2" xfId="15967"/>
    <cellStyle name="Totale 4 6 3 3 2 2 2" xfId="27393"/>
    <cellStyle name="Totale 4 6 3 3 2 2 2 2" xfId="39069"/>
    <cellStyle name="Totale 4 6 3 3 2 3" xfId="12957"/>
    <cellStyle name="Totale 4 6 3 3 2 3 2" xfId="24384"/>
    <cellStyle name="Totale 4 6 3 3 2 3 2 2" xfId="36060"/>
    <cellStyle name="Totale 4 6 3 3 3" xfId="7253"/>
    <cellStyle name="Totale 4 6 3 3 3 2" xfId="18567"/>
    <cellStyle name="Totale 4 6 3 3 3 2 2" xfId="29993"/>
    <cellStyle name="Totale 4 6 3 3 3 2 2 2" xfId="41669"/>
    <cellStyle name="Totale 4 6 3 3 4" xfId="10944"/>
    <cellStyle name="Totale 4 6 3 3 4 2" xfId="22396"/>
    <cellStyle name="Totale 4 6 3 3 4 2 2" xfId="34072"/>
    <cellStyle name="Totale 4 6 3 4" xfId="1443"/>
    <cellStyle name="Totale 4 6 3 4 2" xfId="4775"/>
    <cellStyle name="Totale 4 6 3 4 2 2" xfId="16302"/>
    <cellStyle name="Totale 4 6 3 4 2 2 2" xfId="27728"/>
    <cellStyle name="Totale 4 6 3 4 2 2 2 2" xfId="39404"/>
    <cellStyle name="Totale 4 6 3 4 2 3" xfId="13294"/>
    <cellStyle name="Totale 4 6 3 4 2 3 2" xfId="24721"/>
    <cellStyle name="Totale 4 6 3 4 2 3 2 2" xfId="36397"/>
    <cellStyle name="Totale 4 6 3 4 3" xfId="7612"/>
    <cellStyle name="Totale 4 6 3 4 3 2" xfId="18902"/>
    <cellStyle name="Totale 4 6 3 4 3 2 2" xfId="30328"/>
    <cellStyle name="Totale 4 6 3 4 3 2 2 2" xfId="42004"/>
    <cellStyle name="Totale 4 6 3 4 4" xfId="11256"/>
    <cellStyle name="Totale 4 6 3 4 4 2" xfId="22708"/>
    <cellStyle name="Totale 4 6 3 4 4 2 2" xfId="34384"/>
    <cellStyle name="Totale 4 6 3 5" xfId="759"/>
    <cellStyle name="Totale 4 6 3 5 2" xfId="4122"/>
    <cellStyle name="Totale 4 6 3 5 2 2" xfId="15704"/>
    <cellStyle name="Totale 4 6 3 5 2 2 2" xfId="27130"/>
    <cellStyle name="Totale 4 6 3 5 2 2 2 2" xfId="38806"/>
    <cellStyle name="Totale 4 6 3 5 2 3" xfId="12692"/>
    <cellStyle name="Totale 4 6 3 5 2 3 2" xfId="24119"/>
    <cellStyle name="Totale 4 6 3 5 2 3 2 2" xfId="35795"/>
    <cellStyle name="Totale 4 6 3 5 3" xfId="6988"/>
    <cellStyle name="Totale 4 6 3 5 3 2" xfId="18303"/>
    <cellStyle name="Totale 4 6 3 5 3 2 2" xfId="29729"/>
    <cellStyle name="Totale 4 6 3 5 3 2 2 2" xfId="41405"/>
    <cellStyle name="Totale 4 6 3 5 4" xfId="10871"/>
    <cellStyle name="Totale 4 6 3 5 4 2" xfId="22323"/>
    <cellStyle name="Totale 4 6 3 5 4 2 2" xfId="33999"/>
    <cellStyle name="Totale 4 6 3 6" xfId="2031"/>
    <cellStyle name="Totale 4 6 3 6 2" xfId="5354"/>
    <cellStyle name="Totale 4 6 3 6 2 2" xfId="16791"/>
    <cellStyle name="Totale 4 6 3 6 2 2 2" xfId="28217"/>
    <cellStyle name="Totale 4 6 3 6 2 2 2 2" xfId="39893"/>
    <cellStyle name="Totale 4 6 3 6 2 3" xfId="13786"/>
    <cellStyle name="Totale 4 6 3 6 2 3 2" xfId="25212"/>
    <cellStyle name="Totale 4 6 3 6 2 3 2 2" xfId="36888"/>
    <cellStyle name="Totale 4 6 3 6 3" xfId="8101"/>
    <cellStyle name="Totale 4 6 3 6 3 2" xfId="19391"/>
    <cellStyle name="Totale 4 6 3 6 3 2 2" xfId="30817"/>
    <cellStyle name="Totale 4 6 3 6 3 2 2 2" xfId="42493"/>
    <cellStyle name="Totale 4 6 3 6 4" xfId="11632"/>
    <cellStyle name="Totale 4 6 3 6 4 2" xfId="23084"/>
    <cellStyle name="Totale 4 6 3 6 4 2 2" xfId="34760"/>
    <cellStyle name="Totale 4 6 3 7" xfId="2405"/>
    <cellStyle name="Totale 4 6 3 7 2" xfId="5728"/>
    <cellStyle name="Totale 4 6 3 7 2 2" xfId="17152"/>
    <cellStyle name="Totale 4 6 3 7 2 2 2" xfId="28578"/>
    <cellStyle name="Totale 4 6 3 7 2 2 2 2" xfId="40254"/>
    <cellStyle name="Totale 4 6 3 7 2 3" xfId="14151"/>
    <cellStyle name="Totale 4 6 3 7 2 3 2" xfId="25577"/>
    <cellStyle name="Totale 4 6 3 7 2 3 2 2" xfId="37253"/>
    <cellStyle name="Totale 4 6 3 7 3" xfId="8462"/>
    <cellStyle name="Totale 4 6 3 7 3 2" xfId="19752"/>
    <cellStyle name="Totale 4 6 3 7 3 2 2" xfId="31178"/>
    <cellStyle name="Totale 4 6 3 7 3 2 2 2" xfId="42854"/>
    <cellStyle name="Totale 4 6 3 7 4" xfId="9984"/>
    <cellStyle name="Totale 4 6 3 7 4 2" xfId="21436"/>
    <cellStyle name="Totale 4 6 3 7 4 2 2" xfId="33112"/>
    <cellStyle name="Totale 4 6 3 8" xfId="2651"/>
    <cellStyle name="Totale 4 6 3 8 2" xfId="5974"/>
    <cellStyle name="Totale 4 6 3 8 2 2" xfId="17387"/>
    <cellStyle name="Totale 4 6 3 8 2 2 2" xfId="28813"/>
    <cellStyle name="Totale 4 6 3 8 2 2 2 2" xfId="40489"/>
    <cellStyle name="Totale 4 6 3 8 2 3" xfId="14389"/>
    <cellStyle name="Totale 4 6 3 8 2 3 2" xfId="25815"/>
    <cellStyle name="Totale 4 6 3 8 2 3 2 2" xfId="37491"/>
    <cellStyle name="Totale 4 6 3 8 3" xfId="8697"/>
    <cellStyle name="Totale 4 6 3 8 3 2" xfId="19987"/>
    <cellStyle name="Totale 4 6 3 8 3 2 2" xfId="31413"/>
    <cellStyle name="Totale 4 6 3 8 3 2 2 2" xfId="43089"/>
    <cellStyle name="Totale 4 6 3 8 4" xfId="11238"/>
    <cellStyle name="Totale 4 6 3 8 4 2" xfId="22690"/>
    <cellStyle name="Totale 4 6 3 8 4 2 2" xfId="34366"/>
    <cellStyle name="Totale 4 6 3 9" xfId="3114"/>
    <cellStyle name="Totale 4 6 3 9 2" xfId="6434"/>
    <cellStyle name="Totale 4 6 3 9 2 2" xfId="17830"/>
    <cellStyle name="Totale 4 6 3 9 2 2 2" xfId="29256"/>
    <cellStyle name="Totale 4 6 3 9 2 2 2 2" xfId="40932"/>
    <cellStyle name="Totale 4 6 3 9 2 3" xfId="14835"/>
    <cellStyle name="Totale 4 6 3 9 2 3 2" xfId="26261"/>
    <cellStyle name="Totale 4 6 3 9 2 3 2 2" xfId="37937"/>
    <cellStyle name="Totale 4 6 3 9 3" xfId="9062"/>
    <cellStyle name="Totale 4 6 3 9 3 2" xfId="20352"/>
    <cellStyle name="Totale 4 6 3 9 3 2 2" xfId="31778"/>
    <cellStyle name="Totale 4 6 3 9 3 2 2 2" xfId="43454"/>
    <cellStyle name="Totale 4 6 3 9 4" xfId="9901"/>
    <cellStyle name="Totale 4 6 3 9 4 2" xfId="21353"/>
    <cellStyle name="Totale 4 6 3 9 4 2 2" xfId="33029"/>
    <cellStyle name="Totale 4 6 4" xfId="407"/>
    <cellStyle name="Totale 4 6 4 10" xfId="10490"/>
    <cellStyle name="Totale 4 6 4 10 2" xfId="21942"/>
    <cellStyle name="Totale 4 6 4 10 2 2" xfId="33618"/>
    <cellStyle name="Totale 4 6 4 2" xfId="1519"/>
    <cellStyle name="Totale 4 6 4 2 2" xfId="4851"/>
    <cellStyle name="Totale 4 6 4 2 2 2" xfId="16378"/>
    <cellStyle name="Totale 4 6 4 2 2 2 2" xfId="27804"/>
    <cellStyle name="Totale 4 6 4 2 2 2 2 2" xfId="39480"/>
    <cellStyle name="Totale 4 6 4 2 2 3" xfId="13370"/>
    <cellStyle name="Totale 4 6 4 2 2 3 2" xfId="24797"/>
    <cellStyle name="Totale 4 6 4 2 2 3 2 2" xfId="36473"/>
    <cellStyle name="Totale 4 6 4 2 3" xfId="7688"/>
    <cellStyle name="Totale 4 6 4 2 3 2" xfId="18978"/>
    <cellStyle name="Totale 4 6 4 2 3 2 2" xfId="30404"/>
    <cellStyle name="Totale 4 6 4 2 3 2 2 2" xfId="42080"/>
    <cellStyle name="Totale 4 6 4 2 4" xfId="9285"/>
    <cellStyle name="Totale 4 6 4 2 4 2" xfId="20737"/>
    <cellStyle name="Totale 4 6 4 2 4 2 2" xfId="32413"/>
    <cellStyle name="Totale 4 6 4 3" xfId="1662"/>
    <cellStyle name="Totale 4 6 4 3 2" xfId="4992"/>
    <cellStyle name="Totale 4 6 4 3 2 2" xfId="16516"/>
    <cellStyle name="Totale 4 6 4 3 2 2 2" xfId="27942"/>
    <cellStyle name="Totale 4 6 4 3 2 2 2 2" xfId="39618"/>
    <cellStyle name="Totale 4 6 4 3 2 3" xfId="13508"/>
    <cellStyle name="Totale 4 6 4 3 2 3 2" xfId="24935"/>
    <cellStyle name="Totale 4 6 4 3 2 3 2 2" xfId="36611"/>
    <cellStyle name="Totale 4 6 4 3 3" xfId="7826"/>
    <cellStyle name="Totale 4 6 4 3 3 2" xfId="19116"/>
    <cellStyle name="Totale 4 6 4 3 3 2 2" xfId="30542"/>
    <cellStyle name="Totale 4 6 4 3 3 2 2 2" xfId="42218"/>
    <cellStyle name="Totale 4 6 4 3 4" xfId="11677"/>
    <cellStyle name="Totale 4 6 4 3 4 2" xfId="23129"/>
    <cellStyle name="Totale 4 6 4 3 4 2 2" xfId="34805"/>
    <cellStyle name="Totale 4 6 4 4" xfId="835"/>
    <cellStyle name="Totale 4 6 4 4 2" xfId="4198"/>
    <cellStyle name="Totale 4 6 4 4 2 2" xfId="15780"/>
    <cellStyle name="Totale 4 6 4 4 2 2 2" xfId="27206"/>
    <cellStyle name="Totale 4 6 4 4 2 2 2 2" xfId="38882"/>
    <cellStyle name="Totale 4 6 4 4 2 3" xfId="12768"/>
    <cellStyle name="Totale 4 6 4 4 2 3 2" xfId="24195"/>
    <cellStyle name="Totale 4 6 4 4 2 3 2 2" xfId="35871"/>
    <cellStyle name="Totale 4 6 4 4 3" xfId="7064"/>
    <cellStyle name="Totale 4 6 4 4 3 2" xfId="18379"/>
    <cellStyle name="Totale 4 6 4 4 3 2 2" xfId="29805"/>
    <cellStyle name="Totale 4 6 4 4 3 2 2 2" xfId="41481"/>
    <cellStyle name="Totale 4 6 4 4 4" xfId="9846"/>
    <cellStyle name="Totale 4 6 4 4 4 2" xfId="21298"/>
    <cellStyle name="Totale 4 6 4 4 4 2 2" xfId="32974"/>
    <cellStyle name="Totale 4 6 4 5" xfId="2107"/>
    <cellStyle name="Totale 4 6 4 5 2" xfId="5430"/>
    <cellStyle name="Totale 4 6 4 5 2 2" xfId="16867"/>
    <cellStyle name="Totale 4 6 4 5 2 2 2" xfId="28293"/>
    <cellStyle name="Totale 4 6 4 5 2 2 2 2" xfId="39969"/>
    <cellStyle name="Totale 4 6 4 5 2 3" xfId="13862"/>
    <cellStyle name="Totale 4 6 4 5 2 3 2" xfId="25288"/>
    <cellStyle name="Totale 4 6 4 5 2 3 2 2" xfId="36964"/>
    <cellStyle name="Totale 4 6 4 5 3" xfId="8177"/>
    <cellStyle name="Totale 4 6 4 5 3 2" xfId="19467"/>
    <cellStyle name="Totale 4 6 4 5 3 2 2" xfId="30893"/>
    <cellStyle name="Totale 4 6 4 5 3 2 2 2" xfId="42569"/>
    <cellStyle name="Totale 4 6 4 5 4" xfId="11048"/>
    <cellStyle name="Totale 4 6 4 5 4 2" xfId="22500"/>
    <cellStyle name="Totale 4 6 4 5 4 2 2" xfId="34176"/>
    <cellStyle name="Totale 4 6 4 6" xfId="2481"/>
    <cellStyle name="Totale 4 6 4 6 2" xfId="5804"/>
    <cellStyle name="Totale 4 6 4 6 2 2" xfId="17228"/>
    <cellStyle name="Totale 4 6 4 6 2 2 2" xfId="28654"/>
    <cellStyle name="Totale 4 6 4 6 2 2 2 2" xfId="40330"/>
    <cellStyle name="Totale 4 6 4 6 2 3" xfId="14227"/>
    <cellStyle name="Totale 4 6 4 6 2 3 2" xfId="25653"/>
    <cellStyle name="Totale 4 6 4 6 2 3 2 2" xfId="37329"/>
    <cellStyle name="Totale 4 6 4 6 3" xfId="8538"/>
    <cellStyle name="Totale 4 6 4 6 3 2" xfId="19828"/>
    <cellStyle name="Totale 4 6 4 6 3 2 2" xfId="31254"/>
    <cellStyle name="Totale 4 6 4 6 3 2 2 2" xfId="42930"/>
    <cellStyle name="Totale 4 6 4 6 4" xfId="11516"/>
    <cellStyle name="Totale 4 6 4 6 4 2" xfId="22968"/>
    <cellStyle name="Totale 4 6 4 6 4 2 2" xfId="34644"/>
    <cellStyle name="Totale 4 6 4 7" xfId="2952"/>
    <cellStyle name="Totale 4 6 4 7 2" xfId="6272"/>
    <cellStyle name="Totale 4 6 4 7 2 2" xfId="17674"/>
    <cellStyle name="Totale 4 6 4 7 2 2 2" xfId="29100"/>
    <cellStyle name="Totale 4 6 4 7 2 2 2 2" xfId="40776"/>
    <cellStyle name="Totale 4 6 4 7 2 3" xfId="14677"/>
    <cellStyle name="Totale 4 6 4 7 2 3 2" xfId="26103"/>
    <cellStyle name="Totale 4 6 4 7 2 3 2 2" xfId="37779"/>
    <cellStyle name="Totale 4 6 4 7 3" xfId="8983"/>
    <cellStyle name="Totale 4 6 4 7 3 2" xfId="20273"/>
    <cellStyle name="Totale 4 6 4 7 3 2 2" xfId="31699"/>
    <cellStyle name="Totale 4 6 4 7 3 2 2 2" xfId="43375"/>
    <cellStyle name="Totale 4 6 4 7 4" xfId="10039"/>
    <cellStyle name="Totale 4 6 4 7 4 2" xfId="21491"/>
    <cellStyle name="Totale 4 6 4 7 4 2 2" xfId="33167"/>
    <cellStyle name="Totale 4 6 4 8" xfId="3190"/>
    <cellStyle name="Totale 4 6 4 8 2" xfId="6510"/>
    <cellStyle name="Totale 4 6 4 8 2 2" xfId="17906"/>
    <cellStyle name="Totale 4 6 4 8 2 2 2" xfId="29332"/>
    <cellStyle name="Totale 4 6 4 8 2 2 2 2" xfId="41008"/>
    <cellStyle name="Totale 4 6 4 8 2 3" xfId="14911"/>
    <cellStyle name="Totale 4 6 4 8 2 3 2" xfId="26337"/>
    <cellStyle name="Totale 4 6 4 8 2 3 2 2" xfId="38013"/>
    <cellStyle name="Totale 4 6 4 8 3" xfId="9895"/>
    <cellStyle name="Totale 4 6 4 8 3 2" xfId="21347"/>
    <cellStyle name="Totale 4 6 4 8 3 2 2" xfId="33023"/>
    <cellStyle name="Totale 4 6 4 9" xfId="3795"/>
    <cellStyle name="Totale 4 6 4 9 2" xfId="15384"/>
    <cellStyle name="Totale 4 6 4 9 2 2" xfId="26810"/>
    <cellStyle name="Totale 4 6 4 9 2 2 2" xfId="38486"/>
    <cellStyle name="Totale 4 6 4 9 3" xfId="12371"/>
    <cellStyle name="Totale 4 6 4 9 3 2" xfId="23798"/>
    <cellStyle name="Totale 4 6 4 9 3 2 2" xfId="35474"/>
    <cellStyle name="Totale 4 6 5" xfId="447"/>
    <cellStyle name="Totale 4 6 5 2" xfId="1131"/>
    <cellStyle name="Totale 4 6 5 2 2" xfId="4488"/>
    <cellStyle name="Totale 4 6 5 2 2 2" xfId="16022"/>
    <cellStyle name="Totale 4 6 5 2 2 2 2" xfId="27448"/>
    <cellStyle name="Totale 4 6 5 2 2 2 2 2" xfId="39124"/>
    <cellStyle name="Totale 4 6 5 2 2 3" xfId="13012"/>
    <cellStyle name="Totale 4 6 5 2 2 3 2" xfId="24439"/>
    <cellStyle name="Totale 4 6 5 2 2 3 2 2" xfId="36115"/>
    <cellStyle name="Totale 4 6 5 2 3" xfId="7308"/>
    <cellStyle name="Totale 4 6 5 2 3 2" xfId="18622"/>
    <cellStyle name="Totale 4 6 5 2 3 2 2" xfId="30048"/>
    <cellStyle name="Totale 4 6 5 2 3 2 2 2" xfId="41724"/>
    <cellStyle name="Totale 4 6 5 2 4" xfId="9601"/>
    <cellStyle name="Totale 4 6 5 2 4 2" xfId="21053"/>
    <cellStyle name="Totale 4 6 5 2 4 2 2" xfId="32729"/>
    <cellStyle name="Totale 4 6 5 3" xfId="2147"/>
    <cellStyle name="Totale 4 6 5 3 2" xfId="5470"/>
    <cellStyle name="Totale 4 6 5 3 2 2" xfId="16906"/>
    <cellStyle name="Totale 4 6 5 3 2 2 2" xfId="28332"/>
    <cellStyle name="Totale 4 6 5 3 2 2 2 2" xfId="40008"/>
    <cellStyle name="Totale 4 6 5 3 2 3" xfId="13901"/>
    <cellStyle name="Totale 4 6 5 3 2 3 2" xfId="25327"/>
    <cellStyle name="Totale 4 6 5 3 2 3 2 2" xfId="37003"/>
    <cellStyle name="Totale 4 6 5 3 3" xfId="8216"/>
    <cellStyle name="Totale 4 6 5 3 3 2" xfId="19506"/>
    <cellStyle name="Totale 4 6 5 3 3 2 2" xfId="30932"/>
    <cellStyle name="Totale 4 6 5 3 3 2 2 2" xfId="42608"/>
    <cellStyle name="Totale 4 6 5 3 4" xfId="10397"/>
    <cellStyle name="Totale 4 6 5 3 4 2" xfId="21849"/>
    <cellStyle name="Totale 4 6 5 3 4 2 2" xfId="33525"/>
    <cellStyle name="Totale 4 6 5 4" xfId="2521"/>
    <cellStyle name="Totale 4 6 5 4 2" xfId="5844"/>
    <cellStyle name="Totale 4 6 5 4 2 2" xfId="17268"/>
    <cellStyle name="Totale 4 6 5 4 2 2 2" xfId="28694"/>
    <cellStyle name="Totale 4 6 5 4 2 2 2 2" xfId="40370"/>
    <cellStyle name="Totale 4 6 5 4 2 3" xfId="14267"/>
    <cellStyle name="Totale 4 6 5 4 2 3 2" xfId="25693"/>
    <cellStyle name="Totale 4 6 5 4 2 3 2 2" xfId="37369"/>
    <cellStyle name="Totale 4 6 5 4 3" xfId="8578"/>
    <cellStyle name="Totale 4 6 5 4 3 2" xfId="19868"/>
    <cellStyle name="Totale 4 6 5 4 3 2 2" xfId="31294"/>
    <cellStyle name="Totale 4 6 5 4 3 2 2 2" xfId="42970"/>
    <cellStyle name="Totale 4 6 5 4 4" xfId="11033"/>
    <cellStyle name="Totale 4 6 5 4 4 2" xfId="22485"/>
    <cellStyle name="Totale 4 6 5 4 4 2 2" xfId="34161"/>
    <cellStyle name="Totale 4 6 5 5" xfId="1823"/>
    <cellStyle name="Totale 4 6 5 5 2" xfId="5147"/>
    <cellStyle name="Totale 4 6 5 5 2 2" xfId="16608"/>
    <cellStyle name="Totale 4 6 5 5 2 2 2" xfId="28034"/>
    <cellStyle name="Totale 4 6 5 5 2 2 2 2" xfId="39710"/>
    <cellStyle name="Totale 4 6 5 5 2 3" xfId="13603"/>
    <cellStyle name="Totale 4 6 5 5 2 3 2" xfId="25029"/>
    <cellStyle name="Totale 4 6 5 5 2 3 2 2" xfId="36705"/>
    <cellStyle name="Totale 4 6 5 5 3" xfId="7918"/>
    <cellStyle name="Totale 4 6 5 5 3 2" xfId="19208"/>
    <cellStyle name="Totale 4 6 5 5 3 2 2" xfId="30634"/>
    <cellStyle name="Totale 4 6 5 5 3 2 2 2" xfId="42310"/>
    <cellStyle name="Totale 4 6 5 5 4" xfId="10399"/>
    <cellStyle name="Totale 4 6 5 5 4 2" xfId="21851"/>
    <cellStyle name="Totale 4 6 5 5 4 2 2" xfId="33527"/>
    <cellStyle name="Totale 4 6 5 6" xfId="3229"/>
    <cellStyle name="Totale 4 6 5 6 2" xfId="6549"/>
    <cellStyle name="Totale 4 6 5 6 2 2" xfId="17945"/>
    <cellStyle name="Totale 4 6 5 6 2 2 2" xfId="29371"/>
    <cellStyle name="Totale 4 6 5 6 2 2 2 2" xfId="41047"/>
    <cellStyle name="Totale 4 6 5 6 2 3" xfId="14950"/>
    <cellStyle name="Totale 4 6 5 6 2 3 2" xfId="26376"/>
    <cellStyle name="Totale 4 6 5 6 2 3 2 2" xfId="38052"/>
    <cellStyle name="Totale 4 6 5 6 3" xfId="9118"/>
    <cellStyle name="Totale 4 6 5 6 3 2" xfId="20407"/>
    <cellStyle name="Totale 4 6 5 6 3 2 2" xfId="31833"/>
    <cellStyle name="Totale 4 6 5 6 3 2 2 2" xfId="43509"/>
    <cellStyle name="Totale 4 6 5 6 4" xfId="9370"/>
    <cellStyle name="Totale 4 6 5 6 4 2" xfId="20822"/>
    <cellStyle name="Totale 4 6 5 6 4 2 2" xfId="32498"/>
    <cellStyle name="Totale 4 6 5 7" xfId="3370"/>
    <cellStyle name="Totale 4 6 5 7 2" xfId="6684"/>
    <cellStyle name="Totale 4 6 5 7 2 2" xfId="18075"/>
    <cellStyle name="Totale 4 6 5 7 2 2 2" xfId="29501"/>
    <cellStyle name="Totale 4 6 5 7 2 2 2 2" xfId="41177"/>
    <cellStyle name="Totale 4 6 5 7 2 3" xfId="15081"/>
    <cellStyle name="Totale 4 6 5 7 2 3 2" xfId="26507"/>
    <cellStyle name="Totale 4 6 5 7 2 3 2 2" xfId="38183"/>
    <cellStyle name="Totale 4 6 5 7 3" xfId="9989"/>
    <cellStyle name="Totale 4 6 5 7 3 2" xfId="21441"/>
    <cellStyle name="Totale 4 6 5 7 3 2 2" xfId="33117"/>
    <cellStyle name="Totale 4 6 5 8" xfId="3835"/>
    <cellStyle name="Totale 4 6 5 8 2" xfId="15423"/>
    <cellStyle name="Totale 4 6 5 8 2 2" xfId="26849"/>
    <cellStyle name="Totale 4 6 5 8 2 2 2" xfId="38525"/>
    <cellStyle name="Totale 4 6 5 8 3" xfId="12410"/>
    <cellStyle name="Totale 4 6 5 8 3 2" xfId="23837"/>
    <cellStyle name="Totale 4 6 5 8 3 2 2" xfId="35513"/>
    <cellStyle name="Totale 4 6 5 9" xfId="11720"/>
    <cellStyle name="Totale 4 6 5 9 2" xfId="23172"/>
    <cellStyle name="Totale 4 6 5 9 2 2" xfId="34848"/>
    <cellStyle name="Totale 4 6 6" xfId="868"/>
    <cellStyle name="Totale 4 6 6 2" xfId="4227"/>
    <cellStyle name="Totale 4 6 6 2 2" xfId="15788"/>
    <cellStyle name="Totale 4 6 6 2 2 2" xfId="27214"/>
    <cellStyle name="Totale 4 6 6 2 2 2 2" xfId="38890"/>
    <cellStyle name="Totale 4 6 6 2 3" xfId="12778"/>
    <cellStyle name="Totale 4 6 6 2 3 2" xfId="24205"/>
    <cellStyle name="Totale 4 6 6 2 3 2 2" xfId="35881"/>
    <cellStyle name="Totale 4 6 6 3" xfId="7073"/>
    <cellStyle name="Totale 4 6 6 3 2" xfId="18387"/>
    <cellStyle name="Totale 4 6 6 3 2 2" xfId="29813"/>
    <cellStyle name="Totale 4 6 6 3 2 2 2" xfId="41489"/>
    <cellStyle name="Totale 4 6 6 4" xfId="10425"/>
    <cellStyle name="Totale 4 6 6 4 2" xfId="21877"/>
    <cellStyle name="Totale 4 6 6 4 2 2" xfId="33553"/>
    <cellStyle name="Totale 4 6 7" xfId="1281"/>
    <cellStyle name="Totale 4 6 7 2" xfId="4625"/>
    <cellStyle name="Totale 4 6 7 2 2" xfId="16152"/>
    <cellStyle name="Totale 4 6 7 2 2 2" xfId="27578"/>
    <cellStyle name="Totale 4 6 7 2 2 2 2" xfId="39254"/>
    <cellStyle name="Totale 4 6 7 2 3" xfId="13144"/>
    <cellStyle name="Totale 4 6 7 2 3 2" xfId="24571"/>
    <cellStyle name="Totale 4 6 7 2 3 2 2" xfId="36247"/>
    <cellStyle name="Totale 4 6 7 3" xfId="7450"/>
    <cellStyle name="Totale 4 6 7 3 2" xfId="18752"/>
    <cellStyle name="Totale 4 6 7 3 2 2" xfId="30178"/>
    <cellStyle name="Totale 4 6 7 3 2 2 2" xfId="41854"/>
    <cellStyle name="Totale 4 6 7 4" xfId="10297"/>
    <cellStyle name="Totale 4 6 7 4 2" xfId="21749"/>
    <cellStyle name="Totale 4 6 7 4 2 2" xfId="33425"/>
    <cellStyle name="Totale 4 6 8" xfId="609"/>
    <cellStyle name="Totale 4 6 8 2" xfId="3972"/>
    <cellStyle name="Totale 4 6 8 2 2" xfId="15554"/>
    <cellStyle name="Totale 4 6 8 2 2 2" xfId="26980"/>
    <cellStyle name="Totale 4 6 8 2 2 2 2" xfId="38656"/>
    <cellStyle name="Totale 4 6 8 2 3" xfId="12542"/>
    <cellStyle name="Totale 4 6 8 2 3 2" xfId="23969"/>
    <cellStyle name="Totale 4 6 8 2 3 2 2" xfId="35645"/>
    <cellStyle name="Totale 4 6 8 3" xfId="6838"/>
    <cellStyle name="Totale 4 6 8 3 2" xfId="18153"/>
    <cellStyle name="Totale 4 6 8 3 2 2" xfId="29579"/>
    <cellStyle name="Totale 4 6 8 3 2 2 2" xfId="41255"/>
    <cellStyle name="Totale 4 6 8 4" xfId="11297"/>
    <cellStyle name="Totale 4 6 8 4 2" xfId="22749"/>
    <cellStyle name="Totale 4 6 8 4 2 2" xfId="34425"/>
    <cellStyle name="Totale 4 6 9" xfId="1917"/>
    <cellStyle name="Totale 4 6 9 2" xfId="5240"/>
    <cellStyle name="Totale 4 6 9 2 2" xfId="16677"/>
    <cellStyle name="Totale 4 6 9 2 2 2" xfId="28103"/>
    <cellStyle name="Totale 4 6 9 2 2 2 2" xfId="39779"/>
    <cellStyle name="Totale 4 6 9 2 3" xfId="13672"/>
    <cellStyle name="Totale 4 6 9 2 3 2" xfId="25098"/>
    <cellStyle name="Totale 4 6 9 2 3 2 2" xfId="36774"/>
    <cellStyle name="Totale 4 6 9 3" xfId="7987"/>
    <cellStyle name="Totale 4 6 9 3 2" xfId="19277"/>
    <cellStyle name="Totale 4 6 9 3 2 2" xfId="30703"/>
    <cellStyle name="Totale 4 6 9 3 2 2 2" xfId="42379"/>
    <cellStyle name="Totale 4 6 9 4" xfId="11711"/>
    <cellStyle name="Totale 4 6 9 4 2" xfId="23163"/>
    <cellStyle name="Totale 4 6 9 4 2 2" xfId="34839"/>
    <cellStyle name="Totale 4 7" xfId="108"/>
    <cellStyle name="Totale 4 7 10" xfId="2804"/>
    <cellStyle name="Totale 4 7 10 2" xfId="6125"/>
    <cellStyle name="Totale 4 7 10 2 2" xfId="17531"/>
    <cellStyle name="Totale 4 7 10 2 2 2" xfId="28957"/>
    <cellStyle name="Totale 4 7 10 2 2 2 2" xfId="40633"/>
    <cellStyle name="Totale 4 7 10 2 3" xfId="14533"/>
    <cellStyle name="Totale 4 7 10 2 3 2" xfId="25959"/>
    <cellStyle name="Totale 4 7 10 2 3 2 2" xfId="37635"/>
    <cellStyle name="Totale 4 7 10 3" xfId="8841"/>
    <cellStyle name="Totale 4 7 10 3 2" xfId="20131"/>
    <cellStyle name="Totale 4 7 10 3 2 2" xfId="31557"/>
    <cellStyle name="Totale 4 7 10 3 2 2 2" xfId="43233"/>
    <cellStyle name="Totale 4 7 10 4" xfId="9621"/>
    <cellStyle name="Totale 4 7 10 4 2" xfId="21073"/>
    <cellStyle name="Totale 4 7 10 4 2 2" xfId="32749"/>
    <cellStyle name="Totale 4 7 11" xfId="3525"/>
    <cellStyle name="Totale 4 7 11 2" xfId="15132"/>
    <cellStyle name="Totale 4 7 11 2 2" xfId="26558"/>
    <cellStyle name="Totale 4 7 11 2 2 2" xfId="38234"/>
    <cellStyle name="Totale 4 7 11 3" xfId="12119"/>
    <cellStyle name="Totale 4 7 11 3 2" xfId="23546"/>
    <cellStyle name="Totale 4 7 11 3 2 2" xfId="35222"/>
    <cellStyle name="Totale 4 7 2" xfId="281"/>
    <cellStyle name="Totale 4 7 2 10" xfId="3669"/>
    <cellStyle name="Totale 4 7 2 10 2" xfId="15258"/>
    <cellStyle name="Totale 4 7 2 10 2 2" xfId="26684"/>
    <cellStyle name="Totale 4 7 2 10 2 2 2" xfId="38360"/>
    <cellStyle name="Totale 4 7 2 10 3" xfId="12245"/>
    <cellStyle name="Totale 4 7 2 10 3 2" xfId="23672"/>
    <cellStyle name="Totale 4 7 2 10 3 2 2" xfId="35348"/>
    <cellStyle name="Totale 4 7 2 11" xfId="10249"/>
    <cellStyle name="Totale 4 7 2 11 2" xfId="21701"/>
    <cellStyle name="Totale 4 7 2 11 2 2" xfId="33377"/>
    <cellStyle name="Totale 4 7 2 2" xfId="1029"/>
    <cellStyle name="Totale 4 7 2 2 2" xfId="4386"/>
    <cellStyle name="Totale 4 7 2 2 2 2" xfId="15921"/>
    <cellStyle name="Totale 4 7 2 2 2 2 2" xfId="27347"/>
    <cellStyle name="Totale 4 7 2 2 2 2 2 2" xfId="39023"/>
    <cellStyle name="Totale 4 7 2 2 2 3" xfId="12911"/>
    <cellStyle name="Totale 4 7 2 2 2 3 2" xfId="24338"/>
    <cellStyle name="Totale 4 7 2 2 2 3 2 2" xfId="36014"/>
    <cellStyle name="Totale 4 7 2 2 3" xfId="7207"/>
    <cellStyle name="Totale 4 7 2 2 3 2" xfId="18521"/>
    <cellStyle name="Totale 4 7 2 2 3 2 2" xfId="29947"/>
    <cellStyle name="Totale 4 7 2 2 3 2 2 2" xfId="41623"/>
    <cellStyle name="Totale 4 7 2 2 4" xfId="11263"/>
    <cellStyle name="Totale 4 7 2 2 4 2" xfId="22715"/>
    <cellStyle name="Totale 4 7 2 2 4 2 2" xfId="34391"/>
    <cellStyle name="Totale 4 7 2 3" xfId="1393"/>
    <cellStyle name="Totale 4 7 2 3 2" xfId="4725"/>
    <cellStyle name="Totale 4 7 2 3 2 2" xfId="16252"/>
    <cellStyle name="Totale 4 7 2 3 2 2 2" xfId="27678"/>
    <cellStyle name="Totale 4 7 2 3 2 2 2 2" xfId="39354"/>
    <cellStyle name="Totale 4 7 2 3 2 3" xfId="13244"/>
    <cellStyle name="Totale 4 7 2 3 2 3 2" xfId="24671"/>
    <cellStyle name="Totale 4 7 2 3 2 3 2 2" xfId="36347"/>
    <cellStyle name="Totale 4 7 2 3 3" xfId="7562"/>
    <cellStyle name="Totale 4 7 2 3 3 2" xfId="18852"/>
    <cellStyle name="Totale 4 7 2 3 3 2 2" xfId="30278"/>
    <cellStyle name="Totale 4 7 2 3 3 2 2 2" xfId="41954"/>
    <cellStyle name="Totale 4 7 2 3 4" xfId="10995"/>
    <cellStyle name="Totale 4 7 2 3 4 2" xfId="22447"/>
    <cellStyle name="Totale 4 7 2 3 4 2 2" xfId="34123"/>
    <cellStyle name="Totale 4 7 2 4" xfId="1589"/>
    <cellStyle name="Totale 4 7 2 4 2" xfId="4919"/>
    <cellStyle name="Totale 4 7 2 4 2 2" xfId="16445"/>
    <cellStyle name="Totale 4 7 2 4 2 2 2" xfId="27871"/>
    <cellStyle name="Totale 4 7 2 4 2 2 2 2" xfId="39547"/>
    <cellStyle name="Totale 4 7 2 4 2 3" xfId="13437"/>
    <cellStyle name="Totale 4 7 2 4 2 3 2" xfId="24864"/>
    <cellStyle name="Totale 4 7 2 4 2 3 2 2" xfId="36540"/>
    <cellStyle name="Totale 4 7 2 4 3" xfId="7755"/>
    <cellStyle name="Totale 4 7 2 4 3 2" xfId="19045"/>
    <cellStyle name="Totale 4 7 2 4 3 2 2" xfId="30471"/>
    <cellStyle name="Totale 4 7 2 4 3 2 2 2" xfId="42147"/>
    <cellStyle name="Totale 4 7 2 4 4" xfId="10175"/>
    <cellStyle name="Totale 4 7 2 4 4 2" xfId="21627"/>
    <cellStyle name="Totale 4 7 2 4 4 2 2" xfId="33303"/>
    <cellStyle name="Totale 4 7 2 5" xfId="709"/>
    <cellStyle name="Totale 4 7 2 5 2" xfId="4072"/>
    <cellStyle name="Totale 4 7 2 5 2 2" xfId="15654"/>
    <cellStyle name="Totale 4 7 2 5 2 2 2" xfId="27080"/>
    <cellStyle name="Totale 4 7 2 5 2 2 2 2" xfId="38756"/>
    <cellStyle name="Totale 4 7 2 5 2 3" xfId="12642"/>
    <cellStyle name="Totale 4 7 2 5 2 3 2" xfId="24069"/>
    <cellStyle name="Totale 4 7 2 5 2 3 2 2" xfId="35745"/>
    <cellStyle name="Totale 4 7 2 5 3" xfId="6938"/>
    <cellStyle name="Totale 4 7 2 5 3 2" xfId="18253"/>
    <cellStyle name="Totale 4 7 2 5 3 2 2" xfId="29679"/>
    <cellStyle name="Totale 4 7 2 5 3 2 2 2" xfId="41355"/>
    <cellStyle name="Totale 4 7 2 5 4" xfId="10449"/>
    <cellStyle name="Totale 4 7 2 5 4 2" xfId="21901"/>
    <cellStyle name="Totale 4 7 2 5 4 2 2" xfId="33577"/>
    <cellStyle name="Totale 4 7 2 6" xfId="1981"/>
    <cellStyle name="Totale 4 7 2 6 2" xfId="5304"/>
    <cellStyle name="Totale 4 7 2 6 2 2" xfId="16741"/>
    <cellStyle name="Totale 4 7 2 6 2 2 2" xfId="28167"/>
    <cellStyle name="Totale 4 7 2 6 2 2 2 2" xfId="39843"/>
    <cellStyle name="Totale 4 7 2 6 2 3" xfId="13736"/>
    <cellStyle name="Totale 4 7 2 6 2 3 2" xfId="25162"/>
    <cellStyle name="Totale 4 7 2 6 2 3 2 2" xfId="36838"/>
    <cellStyle name="Totale 4 7 2 6 3" xfId="8051"/>
    <cellStyle name="Totale 4 7 2 6 3 2" xfId="19341"/>
    <cellStyle name="Totale 4 7 2 6 3 2 2" xfId="30767"/>
    <cellStyle name="Totale 4 7 2 6 3 2 2 2" xfId="42443"/>
    <cellStyle name="Totale 4 7 2 6 4" xfId="9775"/>
    <cellStyle name="Totale 4 7 2 6 4 2" xfId="21227"/>
    <cellStyle name="Totale 4 7 2 6 4 2 2" xfId="32903"/>
    <cellStyle name="Totale 4 7 2 7" xfId="2355"/>
    <cellStyle name="Totale 4 7 2 7 2" xfId="5678"/>
    <cellStyle name="Totale 4 7 2 7 2 2" xfId="17102"/>
    <cellStyle name="Totale 4 7 2 7 2 2 2" xfId="28528"/>
    <cellStyle name="Totale 4 7 2 7 2 2 2 2" xfId="40204"/>
    <cellStyle name="Totale 4 7 2 7 2 3" xfId="14101"/>
    <cellStyle name="Totale 4 7 2 7 2 3 2" xfId="25527"/>
    <cellStyle name="Totale 4 7 2 7 2 3 2 2" xfId="37203"/>
    <cellStyle name="Totale 4 7 2 7 3" xfId="8412"/>
    <cellStyle name="Totale 4 7 2 7 3 2" xfId="19702"/>
    <cellStyle name="Totale 4 7 2 7 3 2 2" xfId="31128"/>
    <cellStyle name="Totale 4 7 2 7 3 2 2 2" xfId="42804"/>
    <cellStyle name="Totale 4 7 2 7 4" xfId="10769"/>
    <cellStyle name="Totale 4 7 2 7 4 2" xfId="22221"/>
    <cellStyle name="Totale 4 7 2 7 4 2 2" xfId="33897"/>
    <cellStyle name="Totale 4 7 2 8" xfId="2732"/>
    <cellStyle name="Totale 4 7 2 8 2" xfId="6055"/>
    <cellStyle name="Totale 4 7 2 8 2 2" xfId="17462"/>
    <cellStyle name="Totale 4 7 2 8 2 2 2" xfId="28888"/>
    <cellStyle name="Totale 4 7 2 8 2 2 2 2" xfId="40564"/>
    <cellStyle name="Totale 4 7 2 8 2 3" xfId="14464"/>
    <cellStyle name="Totale 4 7 2 8 2 3 2" xfId="25890"/>
    <cellStyle name="Totale 4 7 2 8 2 3 2 2" xfId="37566"/>
    <cellStyle name="Totale 4 7 2 8 3" xfId="8772"/>
    <cellStyle name="Totale 4 7 2 8 3 2" xfId="20062"/>
    <cellStyle name="Totale 4 7 2 8 3 2 2" xfId="31488"/>
    <cellStyle name="Totale 4 7 2 8 3 2 2 2" xfId="43164"/>
    <cellStyle name="Totale 4 7 2 8 4" xfId="12023"/>
    <cellStyle name="Totale 4 7 2 8 4 2" xfId="23475"/>
    <cellStyle name="Totale 4 7 2 8 4 2 2" xfId="35151"/>
    <cellStyle name="Totale 4 7 2 9" xfId="3064"/>
    <cellStyle name="Totale 4 7 2 9 2" xfId="6384"/>
    <cellStyle name="Totale 4 7 2 9 2 2" xfId="17780"/>
    <cellStyle name="Totale 4 7 2 9 2 2 2" xfId="29206"/>
    <cellStyle name="Totale 4 7 2 9 2 2 2 2" xfId="40882"/>
    <cellStyle name="Totale 4 7 2 9 2 3" xfId="14785"/>
    <cellStyle name="Totale 4 7 2 9 2 3 2" xfId="26211"/>
    <cellStyle name="Totale 4 7 2 9 2 3 2 2" xfId="37887"/>
    <cellStyle name="Totale 4 7 2 9 3" xfId="11383"/>
    <cellStyle name="Totale 4 7 2 9 3 2" xfId="22835"/>
    <cellStyle name="Totale 4 7 2 9 3 2 2" xfId="34511"/>
    <cellStyle name="Totale 4 7 3" xfId="358"/>
    <cellStyle name="Totale 4 7 3 10" xfId="11454"/>
    <cellStyle name="Totale 4 7 3 10 2" xfId="22906"/>
    <cellStyle name="Totale 4 7 3 10 2 2" xfId="34582"/>
    <cellStyle name="Totale 4 7 3 2" xfId="1470"/>
    <cellStyle name="Totale 4 7 3 2 2" xfId="4802"/>
    <cellStyle name="Totale 4 7 3 2 2 2" xfId="16329"/>
    <cellStyle name="Totale 4 7 3 2 2 2 2" xfId="27755"/>
    <cellStyle name="Totale 4 7 3 2 2 2 2 2" xfId="39431"/>
    <cellStyle name="Totale 4 7 3 2 2 3" xfId="13321"/>
    <cellStyle name="Totale 4 7 3 2 2 3 2" xfId="24748"/>
    <cellStyle name="Totale 4 7 3 2 2 3 2 2" xfId="36424"/>
    <cellStyle name="Totale 4 7 3 2 3" xfId="7639"/>
    <cellStyle name="Totale 4 7 3 2 3 2" xfId="18929"/>
    <cellStyle name="Totale 4 7 3 2 3 2 2" xfId="30355"/>
    <cellStyle name="Totale 4 7 3 2 3 2 2 2" xfId="42031"/>
    <cellStyle name="Totale 4 7 3 2 4" xfId="10028"/>
    <cellStyle name="Totale 4 7 3 2 4 2" xfId="21480"/>
    <cellStyle name="Totale 4 7 3 2 4 2 2" xfId="33156"/>
    <cellStyle name="Totale 4 7 3 3" xfId="1613"/>
    <cellStyle name="Totale 4 7 3 3 2" xfId="4943"/>
    <cellStyle name="Totale 4 7 3 3 2 2" xfId="16467"/>
    <cellStyle name="Totale 4 7 3 3 2 2 2" xfId="27893"/>
    <cellStyle name="Totale 4 7 3 3 2 2 2 2" xfId="39569"/>
    <cellStyle name="Totale 4 7 3 3 2 3" xfId="13459"/>
    <cellStyle name="Totale 4 7 3 3 2 3 2" xfId="24886"/>
    <cellStyle name="Totale 4 7 3 3 2 3 2 2" xfId="36562"/>
    <cellStyle name="Totale 4 7 3 3 3" xfId="7777"/>
    <cellStyle name="Totale 4 7 3 3 3 2" xfId="19067"/>
    <cellStyle name="Totale 4 7 3 3 3 2 2" xfId="30493"/>
    <cellStyle name="Totale 4 7 3 3 3 2 2 2" xfId="42169"/>
    <cellStyle name="Totale 4 7 3 3 4" xfId="9595"/>
    <cellStyle name="Totale 4 7 3 3 4 2" xfId="21047"/>
    <cellStyle name="Totale 4 7 3 3 4 2 2" xfId="32723"/>
    <cellStyle name="Totale 4 7 3 4" xfId="786"/>
    <cellStyle name="Totale 4 7 3 4 2" xfId="4149"/>
    <cellStyle name="Totale 4 7 3 4 2 2" xfId="15731"/>
    <cellStyle name="Totale 4 7 3 4 2 2 2" xfId="27157"/>
    <cellStyle name="Totale 4 7 3 4 2 2 2 2" xfId="38833"/>
    <cellStyle name="Totale 4 7 3 4 2 3" xfId="12719"/>
    <cellStyle name="Totale 4 7 3 4 2 3 2" xfId="24146"/>
    <cellStyle name="Totale 4 7 3 4 2 3 2 2" xfId="35822"/>
    <cellStyle name="Totale 4 7 3 4 3" xfId="7015"/>
    <cellStyle name="Totale 4 7 3 4 3 2" xfId="18330"/>
    <cellStyle name="Totale 4 7 3 4 3 2 2" xfId="29756"/>
    <cellStyle name="Totale 4 7 3 4 3 2 2 2" xfId="41432"/>
    <cellStyle name="Totale 4 7 3 4 4" xfId="10235"/>
    <cellStyle name="Totale 4 7 3 4 4 2" xfId="21687"/>
    <cellStyle name="Totale 4 7 3 4 4 2 2" xfId="33363"/>
    <cellStyle name="Totale 4 7 3 5" xfId="2058"/>
    <cellStyle name="Totale 4 7 3 5 2" xfId="5381"/>
    <cellStyle name="Totale 4 7 3 5 2 2" xfId="16818"/>
    <cellStyle name="Totale 4 7 3 5 2 2 2" xfId="28244"/>
    <cellStyle name="Totale 4 7 3 5 2 2 2 2" xfId="39920"/>
    <cellStyle name="Totale 4 7 3 5 2 3" xfId="13813"/>
    <cellStyle name="Totale 4 7 3 5 2 3 2" xfId="25239"/>
    <cellStyle name="Totale 4 7 3 5 2 3 2 2" xfId="36915"/>
    <cellStyle name="Totale 4 7 3 5 3" xfId="8128"/>
    <cellStyle name="Totale 4 7 3 5 3 2" xfId="19418"/>
    <cellStyle name="Totale 4 7 3 5 3 2 2" xfId="30844"/>
    <cellStyle name="Totale 4 7 3 5 3 2 2 2" xfId="42520"/>
    <cellStyle name="Totale 4 7 3 5 4" xfId="10093"/>
    <cellStyle name="Totale 4 7 3 5 4 2" xfId="21545"/>
    <cellStyle name="Totale 4 7 3 5 4 2 2" xfId="33221"/>
    <cellStyle name="Totale 4 7 3 6" xfId="2432"/>
    <cellStyle name="Totale 4 7 3 6 2" xfId="5755"/>
    <cellStyle name="Totale 4 7 3 6 2 2" xfId="17179"/>
    <cellStyle name="Totale 4 7 3 6 2 2 2" xfId="28605"/>
    <cellStyle name="Totale 4 7 3 6 2 2 2 2" xfId="40281"/>
    <cellStyle name="Totale 4 7 3 6 2 3" xfId="14178"/>
    <cellStyle name="Totale 4 7 3 6 2 3 2" xfId="25604"/>
    <cellStyle name="Totale 4 7 3 6 2 3 2 2" xfId="37280"/>
    <cellStyle name="Totale 4 7 3 6 3" xfId="8489"/>
    <cellStyle name="Totale 4 7 3 6 3 2" xfId="19779"/>
    <cellStyle name="Totale 4 7 3 6 3 2 2" xfId="31205"/>
    <cellStyle name="Totale 4 7 3 6 3 2 2 2" xfId="42881"/>
    <cellStyle name="Totale 4 7 3 6 4" xfId="10202"/>
    <cellStyle name="Totale 4 7 3 6 4 2" xfId="21654"/>
    <cellStyle name="Totale 4 7 3 6 4 2 2" xfId="33330"/>
    <cellStyle name="Totale 4 7 3 7" xfId="2830"/>
    <cellStyle name="Totale 4 7 3 7 2" xfId="6151"/>
    <cellStyle name="Totale 4 7 3 7 2 2" xfId="17555"/>
    <cellStyle name="Totale 4 7 3 7 2 2 2" xfId="28981"/>
    <cellStyle name="Totale 4 7 3 7 2 2 2 2" xfId="40657"/>
    <cellStyle name="Totale 4 7 3 7 2 3" xfId="14557"/>
    <cellStyle name="Totale 4 7 3 7 2 3 2" xfId="25983"/>
    <cellStyle name="Totale 4 7 3 7 2 3 2 2" xfId="37659"/>
    <cellStyle name="Totale 4 7 3 7 3" xfId="8865"/>
    <cellStyle name="Totale 4 7 3 7 3 2" xfId="20155"/>
    <cellStyle name="Totale 4 7 3 7 3 2 2" xfId="31581"/>
    <cellStyle name="Totale 4 7 3 7 3 2 2 2" xfId="43257"/>
    <cellStyle name="Totale 4 7 3 7 4" xfId="11430"/>
    <cellStyle name="Totale 4 7 3 7 4 2" xfId="22882"/>
    <cellStyle name="Totale 4 7 3 7 4 2 2" xfId="34558"/>
    <cellStyle name="Totale 4 7 3 8" xfId="3141"/>
    <cellStyle name="Totale 4 7 3 8 2" xfId="6461"/>
    <cellStyle name="Totale 4 7 3 8 2 2" xfId="17857"/>
    <cellStyle name="Totale 4 7 3 8 2 2 2" xfId="29283"/>
    <cellStyle name="Totale 4 7 3 8 2 2 2 2" xfId="40959"/>
    <cellStyle name="Totale 4 7 3 8 2 3" xfId="14862"/>
    <cellStyle name="Totale 4 7 3 8 2 3 2" xfId="26288"/>
    <cellStyle name="Totale 4 7 3 8 2 3 2 2" xfId="37964"/>
    <cellStyle name="Totale 4 7 3 8 3" xfId="9281"/>
    <cellStyle name="Totale 4 7 3 8 3 2" xfId="20733"/>
    <cellStyle name="Totale 4 7 3 8 3 2 2" xfId="32409"/>
    <cellStyle name="Totale 4 7 3 9" xfId="3746"/>
    <cellStyle name="Totale 4 7 3 9 2" xfId="15335"/>
    <cellStyle name="Totale 4 7 3 9 2 2" xfId="26761"/>
    <cellStyle name="Totale 4 7 3 9 2 2 2" xfId="38437"/>
    <cellStyle name="Totale 4 7 3 9 3" xfId="12322"/>
    <cellStyle name="Totale 4 7 3 9 3 2" xfId="23749"/>
    <cellStyle name="Totale 4 7 3 9 3 2 2" xfId="35425"/>
    <cellStyle name="Totale 4 7 4" xfId="474"/>
    <cellStyle name="Totale 4 7 4 2" xfId="1158"/>
    <cellStyle name="Totale 4 7 4 2 2" xfId="4515"/>
    <cellStyle name="Totale 4 7 4 2 2 2" xfId="16049"/>
    <cellStyle name="Totale 4 7 4 2 2 2 2" xfId="27475"/>
    <cellStyle name="Totale 4 7 4 2 2 2 2 2" xfId="39151"/>
    <cellStyle name="Totale 4 7 4 2 2 3" xfId="13039"/>
    <cellStyle name="Totale 4 7 4 2 2 3 2" xfId="24466"/>
    <cellStyle name="Totale 4 7 4 2 2 3 2 2" xfId="36142"/>
    <cellStyle name="Totale 4 7 4 2 3" xfId="7335"/>
    <cellStyle name="Totale 4 7 4 2 3 2" xfId="18649"/>
    <cellStyle name="Totale 4 7 4 2 3 2 2" xfId="30075"/>
    <cellStyle name="Totale 4 7 4 2 3 2 2 2" xfId="41751"/>
    <cellStyle name="Totale 4 7 4 2 4" xfId="10386"/>
    <cellStyle name="Totale 4 7 4 2 4 2" xfId="21838"/>
    <cellStyle name="Totale 4 7 4 2 4 2 2" xfId="33514"/>
    <cellStyle name="Totale 4 7 4 3" xfId="2174"/>
    <cellStyle name="Totale 4 7 4 3 2" xfId="5497"/>
    <cellStyle name="Totale 4 7 4 3 2 2" xfId="16933"/>
    <cellStyle name="Totale 4 7 4 3 2 2 2" xfId="28359"/>
    <cellStyle name="Totale 4 7 4 3 2 2 2 2" xfId="40035"/>
    <cellStyle name="Totale 4 7 4 3 2 3" xfId="13928"/>
    <cellStyle name="Totale 4 7 4 3 2 3 2" xfId="25354"/>
    <cellStyle name="Totale 4 7 4 3 2 3 2 2" xfId="37030"/>
    <cellStyle name="Totale 4 7 4 3 3" xfId="8243"/>
    <cellStyle name="Totale 4 7 4 3 3 2" xfId="19533"/>
    <cellStyle name="Totale 4 7 4 3 3 2 2" xfId="30959"/>
    <cellStyle name="Totale 4 7 4 3 3 2 2 2" xfId="42635"/>
    <cellStyle name="Totale 4 7 4 3 4" xfId="11422"/>
    <cellStyle name="Totale 4 7 4 3 4 2" xfId="22874"/>
    <cellStyle name="Totale 4 7 4 3 4 2 2" xfId="34550"/>
    <cellStyle name="Totale 4 7 4 4" xfId="2548"/>
    <cellStyle name="Totale 4 7 4 4 2" xfId="5871"/>
    <cellStyle name="Totale 4 7 4 4 2 2" xfId="17295"/>
    <cellStyle name="Totale 4 7 4 4 2 2 2" xfId="28721"/>
    <cellStyle name="Totale 4 7 4 4 2 2 2 2" xfId="40397"/>
    <cellStyle name="Totale 4 7 4 4 2 3" xfId="14294"/>
    <cellStyle name="Totale 4 7 4 4 2 3 2" xfId="25720"/>
    <cellStyle name="Totale 4 7 4 4 2 3 2 2" xfId="37396"/>
    <cellStyle name="Totale 4 7 4 4 3" xfId="8605"/>
    <cellStyle name="Totale 4 7 4 4 3 2" xfId="19895"/>
    <cellStyle name="Totale 4 7 4 4 3 2 2" xfId="31321"/>
    <cellStyle name="Totale 4 7 4 4 3 2 2 2" xfId="42997"/>
    <cellStyle name="Totale 4 7 4 4 4" xfId="10108"/>
    <cellStyle name="Totale 4 7 4 4 4 2" xfId="21560"/>
    <cellStyle name="Totale 4 7 4 4 4 2 2" xfId="33236"/>
    <cellStyle name="Totale 4 7 4 5" xfId="2671"/>
    <cellStyle name="Totale 4 7 4 5 2" xfId="5994"/>
    <cellStyle name="Totale 4 7 4 5 2 2" xfId="17403"/>
    <cellStyle name="Totale 4 7 4 5 2 2 2" xfId="28829"/>
    <cellStyle name="Totale 4 7 4 5 2 2 2 2" xfId="40505"/>
    <cellStyle name="Totale 4 7 4 5 2 3" xfId="14405"/>
    <cellStyle name="Totale 4 7 4 5 2 3 2" xfId="25831"/>
    <cellStyle name="Totale 4 7 4 5 2 3 2 2" xfId="37507"/>
    <cellStyle name="Totale 4 7 4 5 3" xfId="8713"/>
    <cellStyle name="Totale 4 7 4 5 3 2" xfId="20003"/>
    <cellStyle name="Totale 4 7 4 5 3 2 2" xfId="31429"/>
    <cellStyle name="Totale 4 7 4 5 3 2 2 2" xfId="43105"/>
    <cellStyle name="Totale 4 7 4 5 4" xfId="11750"/>
    <cellStyle name="Totale 4 7 4 5 4 2" xfId="23202"/>
    <cellStyle name="Totale 4 7 4 5 4 2 2" xfId="34878"/>
    <cellStyle name="Totale 4 7 4 6" xfId="3256"/>
    <cellStyle name="Totale 4 7 4 6 2" xfId="6576"/>
    <cellStyle name="Totale 4 7 4 6 2 2" xfId="17972"/>
    <cellStyle name="Totale 4 7 4 6 2 2 2" xfId="29398"/>
    <cellStyle name="Totale 4 7 4 6 2 2 2 2" xfId="41074"/>
    <cellStyle name="Totale 4 7 4 6 2 3" xfId="14977"/>
    <cellStyle name="Totale 4 7 4 6 2 3 2" xfId="26403"/>
    <cellStyle name="Totale 4 7 4 6 2 3 2 2" xfId="38079"/>
    <cellStyle name="Totale 4 7 4 6 3" xfId="9145"/>
    <cellStyle name="Totale 4 7 4 6 3 2" xfId="20434"/>
    <cellStyle name="Totale 4 7 4 6 3 2 2" xfId="31860"/>
    <cellStyle name="Totale 4 7 4 6 3 2 2 2" xfId="43536"/>
    <cellStyle name="Totale 4 7 4 6 4" xfId="10237"/>
    <cellStyle name="Totale 4 7 4 6 4 2" xfId="21689"/>
    <cellStyle name="Totale 4 7 4 6 4 2 2" xfId="33365"/>
    <cellStyle name="Totale 4 7 4 7" xfId="3397"/>
    <cellStyle name="Totale 4 7 4 7 2" xfId="6711"/>
    <cellStyle name="Totale 4 7 4 7 2 2" xfId="18102"/>
    <cellStyle name="Totale 4 7 4 7 2 2 2" xfId="29528"/>
    <cellStyle name="Totale 4 7 4 7 2 2 2 2" xfId="41204"/>
    <cellStyle name="Totale 4 7 4 7 2 3" xfId="15108"/>
    <cellStyle name="Totale 4 7 4 7 2 3 2" xfId="26534"/>
    <cellStyle name="Totale 4 7 4 7 2 3 2 2" xfId="38210"/>
    <cellStyle name="Totale 4 7 4 7 3" xfId="11667"/>
    <cellStyle name="Totale 4 7 4 7 3 2" xfId="23119"/>
    <cellStyle name="Totale 4 7 4 7 3 2 2" xfId="34795"/>
    <cellStyle name="Totale 4 7 4 8" xfId="3862"/>
    <cellStyle name="Totale 4 7 4 8 2" xfId="15450"/>
    <cellStyle name="Totale 4 7 4 8 2 2" xfId="26876"/>
    <cellStyle name="Totale 4 7 4 8 2 2 2" xfId="38552"/>
    <cellStyle name="Totale 4 7 4 8 3" xfId="12437"/>
    <cellStyle name="Totale 4 7 4 8 3 2" xfId="23864"/>
    <cellStyle name="Totale 4 7 4 8 3 2 2" xfId="35540"/>
    <cellStyle name="Totale 4 7 4 9" xfId="11171"/>
    <cellStyle name="Totale 4 7 4 9 2" xfId="22623"/>
    <cellStyle name="Totale 4 7 4 9 2 2" xfId="34299"/>
    <cellStyle name="Totale 4 7 5" xfId="875"/>
    <cellStyle name="Totale 4 7 5 2" xfId="4234"/>
    <cellStyle name="Totale 4 7 5 2 2" xfId="15795"/>
    <cellStyle name="Totale 4 7 5 2 2 2" xfId="27221"/>
    <cellStyle name="Totale 4 7 5 2 2 2 2" xfId="38897"/>
    <cellStyle name="Totale 4 7 5 2 3" xfId="12785"/>
    <cellStyle name="Totale 4 7 5 2 3 2" xfId="24212"/>
    <cellStyle name="Totale 4 7 5 2 3 2 2" xfId="35888"/>
    <cellStyle name="Totale 4 7 5 3" xfId="7080"/>
    <cellStyle name="Totale 4 7 5 3 2" xfId="18394"/>
    <cellStyle name="Totale 4 7 5 3 2 2" xfId="29820"/>
    <cellStyle name="Totale 4 7 5 3 2 2 2" xfId="41496"/>
    <cellStyle name="Totale 4 7 5 4" xfId="10523"/>
    <cellStyle name="Totale 4 7 5 4 2" xfId="21975"/>
    <cellStyle name="Totale 4 7 5 4 2 2" xfId="33651"/>
    <cellStyle name="Totale 4 7 6" xfId="1308"/>
    <cellStyle name="Totale 4 7 6 2" xfId="4652"/>
    <cellStyle name="Totale 4 7 6 2 2" xfId="16179"/>
    <cellStyle name="Totale 4 7 6 2 2 2" xfId="27605"/>
    <cellStyle name="Totale 4 7 6 2 2 2 2" xfId="39281"/>
    <cellStyle name="Totale 4 7 6 2 3" xfId="13171"/>
    <cellStyle name="Totale 4 7 6 2 3 2" xfId="24598"/>
    <cellStyle name="Totale 4 7 6 2 3 2 2" xfId="36274"/>
    <cellStyle name="Totale 4 7 6 3" xfId="7477"/>
    <cellStyle name="Totale 4 7 6 3 2" xfId="18779"/>
    <cellStyle name="Totale 4 7 6 3 2 2" xfId="30205"/>
    <cellStyle name="Totale 4 7 6 3 2 2 2" xfId="41881"/>
    <cellStyle name="Totale 4 7 6 4" xfId="9311"/>
    <cellStyle name="Totale 4 7 6 4 2" xfId="20763"/>
    <cellStyle name="Totale 4 7 6 4 2 2" xfId="32439"/>
    <cellStyle name="Totale 4 7 7" xfId="636"/>
    <cellStyle name="Totale 4 7 7 2" xfId="3999"/>
    <cellStyle name="Totale 4 7 7 2 2" xfId="15581"/>
    <cellStyle name="Totale 4 7 7 2 2 2" xfId="27007"/>
    <cellStyle name="Totale 4 7 7 2 2 2 2" xfId="38683"/>
    <cellStyle name="Totale 4 7 7 2 3" xfId="12569"/>
    <cellStyle name="Totale 4 7 7 2 3 2" xfId="23996"/>
    <cellStyle name="Totale 4 7 7 2 3 2 2" xfId="35672"/>
    <cellStyle name="Totale 4 7 7 3" xfId="6865"/>
    <cellStyle name="Totale 4 7 7 3 2" xfId="18180"/>
    <cellStyle name="Totale 4 7 7 3 2 2" xfId="29606"/>
    <cellStyle name="Totale 4 7 7 3 2 2 2" xfId="41282"/>
    <cellStyle name="Totale 4 7 7 4" xfId="11628"/>
    <cellStyle name="Totale 4 7 7 4 2" xfId="23080"/>
    <cellStyle name="Totale 4 7 7 4 2 2" xfId="34756"/>
    <cellStyle name="Totale 4 7 8" xfId="1905"/>
    <cellStyle name="Totale 4 7 8 2" xfId="5228"/>
    <cellStyle name="Totale 4 7 8 2 2" xfId="16666"/>
    <cellStyle name="Totale 4 7 8 2 2 2" xfId="28092"/>
    <cellStyle name="Totale 4 7 8 2 2 2 2" xfId="39768"/>
    <cellStyle name="Totale 4 7 8 2 3" xfId="13661"/>
    <cellStyle name="Totale 4 7 8 2 3 2" xfId="25087"/>
    <cellStyle name="Totale 4 7 8 2 3 2 2" xfId="36763"/>
    <cellStyle name="Totale 4 7 8 3" xfId="7976"/>
    <cellStyle name="Totale 4 7 8 3 2" xfId="19266"/>
    <cellStyle name="Totale 4 7 8 3 2 2" xfId="30692"/>
    <cellStyle name="Totale 4 7 8 3 2 2 2" xfId="42368"/>
    <cellStyle name="Totale 4 7 8 4" xfId="10861"/>
    <cellStyle name="Totale 4 7 8 4 2" xfId="22313"/>
    <cellStyle name="Totale 4 7 8 4 2 2" xfId="33989"/>
    <cellStyle name="Totale 4 7 9" xfId="1844"/>
    <cellStyle name="Totale 4 7 9 2" xfId="5168"/>
    <cellStyle name="Totale 4 7 9 2 2" xfId="16624"/>
    <cellStyle name="Totale 4 7 9 2 2 2" xfId="28050"/>
    <cellStyle name="Totale 4 7 9 2 2 2 2" xfId="39726"/>
    <cellStyle name="Totale 4 7 9 2 3" xfId="13619"/>
    <cellStyle name="Totale 4 7 9 2 3 2" xfId="25045"/>
    <cellStyle name="Totale 4 7 9 2 3 2 2" xfId="36721"/>
    <cellStyle name="Totale 4 7 9 3" xfId="7934"/>
    <cellStyle name="Totale 4 7 9 3 2" xfId="19224"/>
    <cellStyle name="Totale 4 7 9 3 2 2" xfId="30650"/>
    <cellStyle name="Totale 4 7 9 3 2 2 2" xfId="42326"/>
    <cellStyle name="Totale 4 7 9 4" xfId="11074"/>
    <cellStyle name="Totale 4 7 9 4 2" xfId="22526"/>
    <cellStyle name="Totale 4 7 9 4 2 2" xfId="34202"/>
    <cellStyle name="Totale 4 8" xfId="132"/>
    <cellStyle name="Totale 4 8 10" xfId="2843"/>
    <cellStyle name="Totale 4 8 10 2" xfId="6164"/>
    <cellStyle name="Totale 4 8 10 2 2" xfId="17568"/>
    <cellStyle name="Totale 4 8 10 2 2 2" xfId="28994"/>
    <cellStyle name="Totale 4 8 10 2 2 2 2" xfId="40670"/>
    <cellStyle name="Totale 4 8 10 2 3" xfId="14570"/>
    <cellStyle name="Totale 4 8 10 2 3 2" xfId="25996"/>
    <cellStyle name="Totale 4 8 10 2 3 2 2" xfId="37672"/>
    <cellStyle name="Totale 4 8 10 3" xfId="8878"/>
    <cellStyle name="Totale 4 8 10 3 2" xfId="20168"/>
    <cellStyle name="Totale 4 8 10 3 2 2" xfId="31594"/>
    <cellStyle name="Totale 4 8 10 3 2 2 2" xfId="43270"/>
    <cellStyle name="Totale 4 8 10 4" xfId="10061"/>
    <cellStyle name="Totale 4 8 10 4 2" xfId="21513"/>
    <cellStyle name="Totale 4 8 10 4 2 2" xfId="33189"/>
    <cellStyle name="Totale 4 8 11" xfId="3547"/>
    <cellStyle name="Totale 4 8 11 2" xfId="15151"/>
    <cellStyle name="Totale 4 8 11 2 2" xfId="26577"/>
    <cellStyle name="Totale 4 8 11 2 2 2" xfId="38253"/>
    <cellStyle name="Totale 4 8 11 3" xfId="12138"/>
    <cellStyle name="Totale 4 8 11 3 2" xfId="23565"/>
    <cellStyle name="Totale 4 8 11 3 2 2" xfId="35241"/>
    <cellStyle name="Totale 4 8 2" xfId="276"/>
    <cellStyle name="Totale 4 8 2 10" xfId="3664"/>
    <cellStyle name="Totale 4 8 2 10 2" xfId="15253"/>
    <cellStyle name="Totale 4 8 2 10 2 2" xfId="26679"/>
    <cellStyle name="Totale 4 8 2 10 2 2 2" xfId="38355"/>
    <cellStyle name="Totale 4 8 2 10 3" xfId="12240"/>
    <cellStyle name="Totale 4 8 2 10 3 2" xfId="23667"/>
    <cellStyle name="Totale 4 8 2 10 3 2 2" xfId="35343"/>
    <cellStyle name="Totale 4 8 2 11" xfId="11694"/>
    <cellStyle name="Totale 4 8 2 11 2" xfId="23146"/>
    <cellStyle name="Totale 4 8 2 11 2 2" xfId="34822"/>
    <cellStyle name="Totale 4 8 2 2" xfId="1024"/>
    <cellStyle name="Totale 4 8 2 2 2" xfId="4381"/>
    <cellStyle name="Totale 4 8 2 2 2 2" xfId="15916"/>
    <cellStyle name="Totale 4 8 2 2 2 2 2" xfId="27342"/>
    <cellStyle name="Totale 4 8 2 2 2 2 2 2" xfId="39018"/>
    <cellStyle name="Totale 4 8 2 2 2 3" xfId="12906"/>
    <cellStyle name="Totale 4 8 2 2 2 3 2" xfId="24333"/>
    <cellStyle name="Totale 4 8 2 2 2 3 2 2" xfId="36009"/>
    <cellStyle name="Totale 4 8 2 2 3" xfId="7202"/>
    <cellStyle name="Totale 4 8 2 2 3 2" xfId="18516"/>
    <cellStyle name="Totale 4 8 2 2 3 2 2" xfId="29942"/>
    <cellStyle name="Totale 4 8 2 2 3 2 2 2" xfId="41618"/>
    <cellStyle name="Totale 4 8 2 2 4" xfId="10975"/>
    <cellStyle name="Totale 4 8 2 2 4 2" xfId="22427"/>
    <cellStyle name="Totale 4 8 2 2 4 2 2" xfId="34103"/>
    <cellStyle name="Totale 4 8 2 3" xfId="1388"/>
    <cellStyle name="Totale 4 8 2 3 2" xfId="4720"/>
    <cellStyle name="Totale 4 8 2 3 2 2" xfId="16247"/>
    <cellStyle name="Totale 4 8 2 3 2 2 2" xfId="27673"/>
    <cellStyle name="Totale 4 8 2 3 2 2 2 2" xfId="39349"/>
    <cellStyle name="Totale 4 8 2 3 2 3" xfId="13239"/>
    <cellStyle name="Totale 4 8 2 3 2 3 2" xfId="24666"/>
    <cellStyle name="Totale 4 8 2 3 2 3 2 2" xfId="36342"/>
    <cellStyle name="Totale 4 8 2 3 3" xfId="7557"/>
    <cellStyle name="Totale 4 8 2 3 3 2" xfId="18847"/>
    <cellStyle name="Totale 4 8 2 3 3 2 2" xfId="30273"/>
    <cellStyle name="Totale 4 8 2 3 3 2 2 2" xfId="41949"/>
    <cellStyle name="Totale 4 8 2 3 4" xfId="9923"/>
    <cellStyle name="Totale 4 8 2 3 4 2" xfId="21375"/>
    <cellStyle name="Totale 4 8 2 3 4 2 2" xfId="33051"/>
    <cellStyle name="Totale 4 8 2 4" xfId="1584"/>
    <cellStyle name="Totale 4 8 2 4 2" xfId="4914"/>
    <cellStyle name="Totale 4 8 2 4 2 2" xfId="16440"/>
    <cellStyle name="Totale 4 8 2 4 2 2 2" xfId="27866"/>
    <cellStyle name="Totale 4 8 2 4 2 2 2 2" xfId="39542"/>
    <cellStyle name="Totale 4 8 2 4 2 3" xfId="13432"/>
    <cellStyle name="Totale 4 8 2 4 2 3 2" xfId="24859"/>
    <cellStyle name="Totale 4 8 2 4 2 3 2 2" xfId="36535"/>
    <cellStyle name="Totale 4 8 2 4 3" xfId="7750"/>
    <cellStyle name="Totale 4 8 2 4 3 2" xfId="19040"/>
    <cellStyle name="Totale 4 8 2 4 3 2 2" xfId="30466"/>
    <cellStyle name="Totale 4 8 2 4 3 2 2 2" xfId="42142"/>
    <cellStyle name="Totale 4 8 2 4 4" xfId="10060"/>
    <cellStyle name="Totale 4 8 2 4 4 2" xfId="21512"/>
    <cellStyle name="Totale 4 8 2 4 4 2 2" xfId="33188"/>
    <cellStyle name="Totale 4 8 2 5" xfId="704"/>
    <cellStyle name="Totale 4 8 2 5 2" xfId="4067"/>
    <cellStyle name="Totale 4 8 2 5 2 2" xfId="15649"/>
    <cellStyle name="Totale 4 8 2 5 2 2 2" xfId="27075"/>
    <cellStyle name="Totale 4 8 2 5 2 2 2 2" xfId="38751"/>
    <cellStyle name="Totale 4 8 2 5 2 3" xfId="12637"/>
    <cellStyle name="Totale 4 8 2 5 2 3 2" xfId="24064"/>
    <cellStyle name="Totale 4 8 2 5 2 3 2 2" xfId="35740"/>
    <cellStyle name="Totale 4 8 2 5 3" xfId="6933"/>
    <cellStyle name="Totale 4 8 2 5 3 2" xfId="18248"/>
    <cellStyle name="Totale 4 8 2 5 3 2 2" xfId="29674"/>
    <cellStyle name="Totale 4 8 2 5 3 2 2 2" xfId="41350"/>
    <cellStyle name="Totale 4 8 2 5 4" xfId="11498"/>
    <cellStyle name="Totale 4 8 2 5 4 2" xfId="22950"/>
    <cellStyle name="Totale 4 8 2 5 4 2 2" xfId="34626"/>
    <cellStyle name="Totale 4 8 2 6" xfId="1976"/>
    <cellStyle name="Totale 4 8 2 6 2" xfId="5299"/>
    <cellStyle name="Totale 4 8 2 6 2 2" xfId="16736"/>
    <cellStyle name="Totale 4 8 2 6 2 2 2" xfId="28162"/>
    <cellStyle name="Totale 4 8 2 6 2 2 2 2" xfId="39838"/>
    <cellStyle name="Totale 4 8 2 6 2 3" xfId="13731"/>
    <cellStyle name="Totale 4 8 2 6 2 3 2" xfId="25157"/>
    <cellStyle name="Totale 4 8 2 6 2 3 2 2" xfId="36833"/>
    <cellStyle name="Totale 4 8 2 6 3" xfId="8046"/>
    <cellStyle name="Totale 4 8 2 6 3 2" xfId="19336"/>
    <cellStyle name="Totale 4 8 2 6 3 2 2" xfId="30762"/>
    <cellStyle name="Totale 4 8 2 6 3 2 2 2" xfId="42438"/>
    <cellStyle name="Totale 4 8 2 6 4" xfId="9489"/>
    <cellStyle name="Totale 4 8 2 6 4 2" xfId="20941"/>
    <cellStyle name="Totale 4 8 2 6 4 2 2" xfId="32617"/>
    <cellStyle name="Totale 4 8 2 7" xfId="2350"/>
    <cellStyle name="Totale 4 8 2 7 2" xfId="5673"/>
    <cellStyle name="Totale 4 8 2 7 2 2" xfId="17097"/>
    <cellStyle name="Totale 4 8 2 7 2 2 2" xfId="28523"/>
    <cellStyle name="Totale 4 8 2 7 2 2 2 2" xfId="40199"/>
    <cellStyle name="Totale 4 8 2 7 2 3" xfId="14096"/>
    <cellStyle name="Totale 4 8 2 7 2 3 2" xfId="25522"/>
    <cellStyle name="Totale 4 8 2 7 2 3 2 2" xfId="37198"/>
    <cellStyle name="Totale 4 8 2 7 3" xfId="8407"/>
    <cellStyle name="Totale 4 8 2 7 3 2" xfId="19697"/>
    <cellStyle name="Totale 4 8 2 7 3 2 2" xfId="31123"/>
    <cellStyle name="Totale 4 8 2 7 3 2 2 2" xfId="42799"/>
    <cellStyle name="Totale 4 8 2 7 4" xfId="10518"/>
    <cellStyle name="Totale 4 8 2 7 4 2" xfId="21970"/>
    <cellStyle name="Totale 4 8 2 7 4 2 2" xfId="33646"/>
    <cellStyle name="Totale 4 8 2 8" xfId="2673"/>
    <cellStyle name="Totale 4 8 2 8 2" xfId="5996"/>
    <cellStyle name="Totale 4 8 2 8 2 2" xfId="17405"/>
    <cellStyle name="Totale 4 8 2 8 2 2 2" xfId="28831"/>
    <cellStyle name="Totale 4 8 2 8 2 2 2 2" xfId="40507"/>
    <cellStyle name="Totale 4 8 2 8 2 3" xfId="14407"/>
    <cellStyle name="Totale 4 8 2 8 2 3 2" xfId="25833"/>
    <cellStyle name="Totale 4 8 2 8 2 3 2 2" xfId="37509"/>
    <cellStyle name="Totale 4 8 2 8 3" xfId="8715"/>
    <cellStyle name="Totale 4 8 2 8 3 2" xfId="20005"/>
    <cellStyle name="Totale 4 8 2 8 3 2 2" xfId="31431"/>
    <cellStyle name="Totale 4 8 2 8 3 2 2 2" xfId="43107"/>
    <cellStyle name="Totale 4 8 2 8 4" xfId="11152"/>
    <cellStyle name="Totale 4 8 2 8 4 2" xfId="22604"/>
    <cellStyle name="Totale 4 8 2 8 4 2 2" xfId="34280"/>
    <cellStyle name="Totale 4 8 2 9" xfId="3059"/>
    <cellStyle name="Totale 4 8 2 9 2" xfId="6379"/>
    <cellStyle name="Totale 4 8 2 9 2 2" xfId="17775"/>
    <cellStyle name="Totale 4 8 2 9 2 2 2" xfId="29201"/>
    <cellStyle name="Totale 4 8 2 9 2 2 2 2" xfId="40877"/>
    <cellStyle name="Totale 4 8 2 9 2 3" xfId="14780"/>
    <cellStyle name="Totale 4 8 2 9 2 3 2" xfId="26206"/>
    <cellStyle name="Totale 4 8 2 9 2 3 2 2" xfId="37882"/>
    <cellStyle name="Totale 4 8 2 9 3" xfId="11386"/>
    <cellStyle name="Totale 4 8 2 9 3 2" xfId="22838"/>
    <cellStyle name="Totale 4 8 2 9 3 2 2" xfId="34514"/>
    <cellStyle name="Totale 4 8 3" xfId="353"/>
    <cellStyle name="Totale 4 8 3 10" xfId="11044"/>
    <cellStyle name="Totale 4 8 3 10 2" xfId="22496"/>
    <cellStyle name="Totale 4 8 3 10 2 2" xfId="34172"/>
    <cellStyle name="Totale 4 8 3 2" xfId="1465"/>
    <cellStyle name="Totale 4 8 3 2 2" xfId="4797"/>
    <cellStyle name="Totale 4 8 3 2 2 2" xfId="16324"/>
    <cellStyle name="Totale 4 8 3 2 2 2 2" xfId="27750"/>
    <cellStyle name="Totale 4 8 3 2 2 2 2 2" xfId="39426"/>
    <cellStyle name="Totale 4 8 3 2 2 3" xfId="13316"/>
    <cellStyle name="Totale 4 8 3 2 2 3 2" xfId="24743"/>
    <cellStyle name="Totale 4 8 3 2 2 3 2 2" xfId="36419"/>
    <cellStyle name="Totale 4 8 3 2 3" xfId="7634"/>
    <cellStyle name="Totale 4 8 3 2 3 2" xfId="18924"/>
    <cellStyle name="Totale 4 8 3 2 3 2 2" xfId="30350"/>
    <cellStyle name="Totale 4 8 3 2 3 2 2 2" xfId="42026"/>
    <cellStyle name="Totale 4 8 3 2 4" xfId="11144"/>
    <cellStyle name="Totale 4 8 3 2 4 2" xfId="22596"/>
    <cellStyle name="Totale 4 8 3 2 4 2 2" xfId="34272"/>
    <cellStyle name="Totale 4 8 3 3" xfId="1608"/>
    <cellStyle name="Totale 4 8 3 3 2" xfId="4938"/>
    <cellStyle name="Totale 4 8 3 3 2 2" xfId="16462"/>
    <cellStyle name="Totale 4 8 3 3 2 2 2" xfId="27888"/>
    <cellStyle name="Totale 4 8 3 3 2 2 2 2" xfId="39564"/>
    <cellStyle name="Totale 4 8 3 3 2 3" xfId="13454"/>
    <cellStyle name="Totale 4 8 3 3 2 3 2" xfId="24881"/>
    <cellStyle name="Totale 4 8 3 3 2 3 2 2" xfId="36557"/>
    <cellStyle name="Totale 4 8 3 3 3" xfId="7772"/>
    <cellStyle name="Totale 4 8 3 3 3 2" xfId="19062"/>
    <cellStyle name="Totale 4 8 3 3 3 2 2" xfId="30488"/>
    <cellStyle name="Totale 4 8 3 3 3 2 2 2" xfId="42164"/>
    <cellStyle name="Totale 4 8 3 3 4" xfId="11928"/>
    <cellStyle name="Totale 4 8 3 3 4 2" xfId="23380"/>
    <cellStyle name="Totale 4 8 3 3 4 2 2" xfId="35056"/>
    <cellStyle name="Totale 4 8 3 4" xfId="781"/>
    <cellStyle name="Totale 4 8 3 4 2" xfId="4144"/>
    <cellStyle name="Totale 4 8 3 4 2 2" xfId="15726"/>
    <cellStyle name="Totale 4 8 3 4 2 2 2" xfId="27152"/>
    <cellStyle name="Totale 4 8 3 4 2 2 2 2" xfId="38828"/>
    <cellStyle name="Totale 4 8 3 4 2 3" xfId="12714"/>
    <cellStyle name="Totale 4 8 3 4 2 3 2" xfId="24141"/>
    <cellStyle name="Totale 4 8 3 4 2 3 2 2" xfId="35817"/>
    <cellStyle name="Totale 4 8 3 4 3" xfId="7010"/>
    <cellStyle name="Totale 4 8 3 4 3 2" xfId="18325"/>
    <cellStyle name="Totale 4 8 3 4 3 2 2" xfId="29751"/>
    <cellStyle name="Totale 4 8 3 4 3 2 2 2" xfId="41427"/>
    <cellStyle name="Totale 4 8 3 4 4" xfId="9303"/>
    <cellStyle name="Totale 4 8 3 4 4 2" xfId="20755"/>
    <cellStyle name="Totale 4 8 3 4 4 2 2" xfId="32431"/>
    <cellStyle name="Totale 4 8 3 5" xfId="2053"/>
    <cellStyle name="Totale 4 8 3 5 2" xfId="5376"/>
    <cellStyle name="Totale 4 8 3 5 2 2" xfId="16813"/>
    <cellStyle name="Totale 4 8 3 5 2 2 2" xfId="28239"/>
    <cellStyle name="Totale 4 8 3 5 2 2 2 2" xfId="39915"/>
    <cellStyle name="Totale 4 8 3 5 2 3" xfId="13808"/>
    <cellStyle name="Totale 4 8 3 5 2 3 2" xfId="25234"/>
    <cellStyle name="Totale 4 8 3 5 2 3 2 2" xfId="36910"/>
    <cellStyle name="Totale 4 8 3 5 3" xfId="8123"/>
    <cellStyle name="Totale 4 8 3 5 3 2" xfId="19413"/>
    <cellStyle name="Totale 4 8 3 5 3 2 2" xfId="30839"/>
    <cellStyle name="Totale 4 8 3 5 3 2 2 2" xfId="42515"/>
    <cellStyle name="Totale 4 8 3 5 4" xfId="11616"/>
    <cellStyle name="Totale 4 8 3 5 4 2" xfId="23068"/>
    <cellStyle name="Totale 4 8 3 5 4 2 2" xfId="34744"/>
    <cellStyle name="Totale 4 8 3 6" xfId="2427"/>
    <cellStyle name="Totale 4 8 3 6 2" xfId="5750"/>
    <cellStyle name="Totale 4 8 3 6 2 2" xfId="17174"/>
    <cellStyle name="Totale 4 8 3 6 2 2 2" xfId="28600"/>
    <cellStyle name="Totale 4 8 3 6 2 2 2 2" xfId="40276"/>
    <cellStyle name="Totale 4 8 3 6 2 3" xfId="14173"/>
    <cellStyle name="Totale 4 8 3 6 2 3 2" xfId="25599"/>
    <cellStyle name="Totale 4 8 3 6 2 3 2 2" xfId="37275"/>
    <cellStyle name="Totale 4 8 3 6 3" xfId="8484"/>
    <cellStyle name="Totale 4 8 3 6 3 2" xfId="19774"/>
    <cellStyle name="Totale 4 8 3 6 3 2 2" xfId="31200"/>
    <cellStyle name="Totale 4 8 3 6 3 2 2 2" xfId="42876"/>
    <cellStyle name="Totale 4 8 3 6 4" xfId="10088"/>
    <cellStyle name="Totale 4 8 3 6 4 2" xfId="21540"/>
    <cellStyle name="Totale 4 8 3 6 4 2 2" xfId="33216"/>
    <cellStyle name="Totale 4 8 3 7" xfId="2940"/>
    <cellStyle name="Totale 4 8 3 7 2" xfId="6260"/>
    <cellStyle name="Totale 4 8 3 7 2 2" xfId="17662"/>
    <cellStyle name="Totale 4 8 3 7 2 2 2" xfId="29088"/>
    <cellStyle name="Totale 4 8 3 7 2 2 2 2" xfId="40764"/>
    <cellStyle name="Totale 4 8 3 7 2 3" xfId="14665"/>
    <cellStyle name="Totale 4 8 3 7 2 3 2" xfId="26091"/>
    <cellStyle name="Totale 4 8 3 7 2 3 2 2" xfId="37767"/>
    <cellStyle name="Totale 4 8 3 7 3" xfId="8971"/>
    <cellStyle name="Totale 4 8 3 7 3 2" xfId="20261"/>
    <cellStyle name="Totale 4 8 3 7 3 2 2" xfId="31687"/>
    <cellStyle name="Totale 4 8 3 7 3 2 2 2" xfId="43363"/>
    <cellStyle name="Totale 4 8 3 7 4" xfId="10905"/>
    <cellStyle name="Totale 4 8 3 7 4 2" xfId="22357"/>
    <cellStyle name="Totale 4 8 3 7 4 2 2" xfId="34033"/>
    <cellStyle name="Totale 4 8 3 8" xfId="3136"/>
    <cellStyle name="Totale 4 8 3 8 2" xfId="6456"/>
    <cellStyle name="Totale 4 8 3 8 2 2" xfId="17852"/>
    <cellStyle name="Totale 4 8 3 8 2 2 2" xfId="29278"/>
    <cellStyle name="Totale 4 8 3 8 2 2 2 2" xfId="40954"/>
    <cellStyle name="Totale 4 8 3 8 2 3" xfId="14857"/>
    <cellStyle name="Totale 4 8 3 8 2 3 2" xfId="26283"/>
    <cellStyle name="Totale 4 8 3 8 2 3 2 2" xfId="37959"/>
    <cellStyle name="Totale 4 8 3 8 3" xfId="9236"/>
    <cellStyle name="Totale 4 8 3 8 3 2" xfId="20688"/>
    <cellStyle name="Totale 4 8 3 8 3 2 2" xfId="32364"/>
    <cellStyle name="Totale 4 8 3 9" xfId="3741"/>
    <cellStyle name="Totale 4 8 3 9 2" xfId="15330"/>
    <cellStyle name="Totale 4 8 3 9 2 2" xfId="26756"/>
    <cellStyle name="Totale 4 8 3 9 2 2 2" xfId="38432"/>
    <cellStyle name="Totale 4 8 3 9 3" xfId="12317"/>
    <cellStyle name="Totale 4 8 3 9 3 2" xfId="23744"/>
    <cellStyle name="Totale 4 8 3 9 3 2 2" xfId="35420"/>
    <cellStyle name="Totale 4 8 4" xfId="469"/>
    <cellStyle name="Totale 4 8 4 2" xfId="1153"/>
    <cellStyle name="Totale 4 8 4 2 2" xfId="4510"/>
    <cellStyle name="Totale 4 8 4 2 2 2" xfId="16044"/>
    <cellStyle name="Totale 4 8 4 2 2 2 2" xfId="27470"/>
    <cellStyle name="Totale 4 8 4 2 2 2 2 2" xfId="39146"/>
    <cellStyle name="Totale 4 8 4 2 2 3" xfId="13034"/>
    <cellStyle name="Totale 4 8 4 2 2 3 2" xfId="24461"/>
    <cellStyle name="Totale 4 8 4 2 2 3 2 2" xfId="36137"/>
    <cellStyle name="Totale 4 8 4 2 3" xfId="7330"/>
    <cellStyle name="Totale 4 8 4 2 3 2" xfId="18644"/>
    <cellStyle name="Totale 4 8 4 2 3 2 2" xfId="30070"/>
    <cellStyle name="Totale 4 8 4 2 3 2 2 2" xfId="41746"/>
    <cellStyle name="Totale 4 8 4 2 4" xfId="11782"/>
    <cellStyle name="Totale 4 8 4 2 4 2" xfId="23234"/>
    <cellStyle name="Totale 4 8 4 2 4 2 2" xfId="34910"/>
    <cellStyle name="Totale 4 8 4 3" xfId="2169"/>
    <cellStyle name="Totale 4 8 4 3 2" xfId="5492"/>
    <cellStyle name="Totale 4 8 4 3 2 2" xfId="16928"/>
    <cellStyle name="Totale 4 8 4 3 2 2 2" xfId="28354"/>
    <cellStyle name="Totale 4 8 4 3 2 2 2 2" xfId="40030"/>
    <cellStyle name="Totale 4 8 4 3 2 3" xfId="13923"/>
    <cellStyle name="Totale 4 8 4 3 2 3 2" xfId="25349"/>
    <cellStyle name="Totale 4 8 4 3 2 3 2 2" xfId="37025"/>
    <cellStyle name="Totale 4 8 4 3 3" xfId="8238"/>
    <cellStyle name="Totale 4 8 4 3 3 2" xfId="19528"/>
    <cellStyle name="Totale 4 8 4 3 3 2 2" xfId="30954"/>
    <cellStyle name="Totale 4 8 4 3 3 2 2 2" xfId="42630"/>
    <cellStyle name="Totale 4 8 4 3 4" xfId="9681"/>
    <cellStyle name="Totale 4 8 4 3 4 2" xfId="21133"/>
    <cellStyle name="Totale 4 8 4 3 4 2 2" xfId="32809"/>
    <cellStyle name="Totale 4 8 4 4" xfId="2543"/>
    <cellStyle name="Totale 4 8 4 4 2" xfId="5866"/>
    <cellStyle name="Totale 4 8 4 4 2 2" xfId="17290"/>
    <cellStyle name="Totale 4 8 4 4 2 2 2" xfId="28716"/>
    <cellStyle name="Totale 4 8 4 4 2 2 2 2" xfId="40392"/>
    <cellStyle name="Totale 4 8 4 4 2 3" xfId="14289"/>
    <cellStyle name="Totale 4 8 4 4 2 3 2" xfId="25715"/>
    <cellStyle name="Totale 4 8 4 4 2 3 2 2" xfId="37391"/>
    <cellStyle name="Totale 4 8 4 4 3" xfId="8600"/>
    <cellStyle name="Totale 4 8 4 4 3 2" xfId="19890"/>
    <cellStyle name="Totale 4 8 4 4 3 2 2" xfId="31316"/>
    <cellStyle name="Totale 4 8 4 4 3 2 2 2" xfId="42992"/>
    <cellStyle name="Totale 4 8 4 4 4" xfId="11996"/>
    <cellStyle name="Totale 4 8 4 4 4 2" xfId="23448"/>
    <cellStyle name="Totale 4 8 4 4 4 2 2" xfId="35124"/>
    <cellStyle name="Totale 4 8 4 5" xfId="2648"/>
    <cellStyle name="Totale 4 8 4 5 2" xfId="5971"/>
    <cellStyle name="Totale 4 8 4 5 2 2" xfId="17384"/>
    <cellStyle name="Totale 4 8 4 5 2 2 2" xfId="28810"/>
    <cellStyle name="Totale 4 8 4 5 2 2 2 2" xfId="40486"/>
    <cellStyle name="Totale 4 8 4 5 2 3" xfId="14386"/>
    <cellStyle name="Totale 4 8 4 5 2 3 2" xfId="25812"/>
    <cellStyle name="Totale 4 8 4 5 2 3 2 2" xfId="37488"/>
    <cellStyle name="Totale 4 8 4 5 3" xfId="8694"/>
    <cellStyle name="Totale 4 8 4 5 3 2" xfId="19984"/>
    <cellStyle name="Totale 4 8 4 5 3 2 2" xfId="31410"/>
    <cellStyle name="Totale 4 8 4 5 3 2 2 2" xfId="43086"/>
    <cellStyle name="Totale 4 8 4 5 4" xfId="9581"/>
    <cellStyle name="Totale 4 8 4 5 4 2" xfId="21033"/>
    <cellStyle name="Totale 4 8 4 5 4 2 2" xfId="32709"/>
    <cellStyle name="Totale 4 8 4 6" xfId="3251"/>
    <cellStyle name="Totale 4 8 4 6 2" xfId="6571"/>
    <cellStyle name="Totale 4 8 4 6 2 2" xfId="17967"/>
    <cellStyle name="Totale 4 8 4 6 2 2 2" xfId="29393"/>
    <cellStyle name="Totale 4 8 4 6 2 2 2 2" xfId="41069"/>
    <cellStyle name="Totale 4 8 4 6 2 3" xfId="14972"/>
    <cellStyle name="Totale 4 8 4 6 2 3 2" xfId="26398"/>
    <cellStyle name="Totale 4 8 4 6 2 3 2 2" xfId="38074"/>
    <cellStyle name="Totale 4 8 4 6 3" xfId="9140"/>
    <cellStyle name="Totale 4 8 4 6 3 2" xfId="20429"/>
    <cellStyle name="Totale 4 8 4 6 3 2 2" xfId="31855"/>
    <cellStyle name="Totale 4 8 4 6 3 2 2 2" xfId="43531"/>
    <cellStyle name="Totale 4 8 4 6 4" xfId="9366"/>
    <cellStyle name="Totale 4 8 4 6 4 2" xfId="20818"/>
    <cellStyle name="Totale 4 8 4 6 4 2 2" xfId="32494"/>
    <cellStyle name="Totale 4 8 4 7" xfId="3392"/>
    <cellStyle name="Totale 4 8 4 7 2" xfId="6706"/>
    <cellStyle name="Totale 4 8 4 7 2 2" xfId="18097"/>
    <cellStyle name="Totale 4 8 4 7 2 2 2" xfId="29523"/>
    <cellStyle name="Totale 4 8 4 7 2 2 2 2" xfId="41199"/>
    <cellStyle name="Totale 4 8 4 7 2 3" xfId="15103"/>
    <cellStyle name="Totale 4 8 4 7 2 3 2" xfId="26529"/>
    <cellStyle name="Totale 4 8 4 7 2 3 2 2" xfId="38205"/>
    <cellStyle name="Totale 4 8 4 7 3" xfId="11111"/>
    <cellStyle name="Totale 4 8 4 7 3 2" xfId="22563"/>
    <cellStyle name="Totale 4 8 4 7 3 2 2" xfId="34239"/>
    <cellStyle name="Totale 4 8 4 8" xfId="3857"/>
    <cellStyle name="Totale 4 8 4 8 2" xfId="15445"/>
    <cellStyle name="Totale 4 8 4 8 2 2" xfId="26871"/>
    <cellStyle name="Totale 4 8 4 8 2 2 2" xfId="38547"/>
    <cellStyle name="Totale 4 8 4 8 3" xfId="12432"/>
    <cellStyle name="Totale 4 8 4 8 3 2" xfId="23859"/>
    <cellStyle name="Totale 4 8 4 8 3 2 2" xfId="35535"/>
    <cellStyle name="Totale 4 8 4 9" xfId="10955"/>
    <cellStyle name="Totale 4 8 4 9 2" xfId="22407"/>
    <cellStyle name="Totale 4 8 4 9 2 2" xfId="34083"/>
    <cellStyle name="Totale 4 8 5" xfId="898"/>
    <cellStyle name="Totale 4 8 5 2" xfId="4257"/>
    <cellStyle name="Totale 4 8 5 2 2" xfId="15814"/>
    <cellStyle name="Totale 4 8 5 2 2 2" xfId="27240"/>
    <cellStyle name="Totale 4 8 5 2 2 2 2" xfId="38916"/>
    <cellStyle name="Totale 4 8 5 2 3" xfId="12804"/>
    <cellStyle name="Totale 4 8 5 2 3 2" xfId="24231"/>
    <cellStyle name="Totale 4 8 5 2 3 2 2" xfId="35907"/>
    <cellStyle name="Totale 4 8 5 3" xfId="7099"/>
    <cellStyle name="Totale 4 8 5 3 2" xfId="18413"/>
    <cellStyle name="Totale 4 8 5 3 2 2" xfId="29839"/>
    <cellStyle name="Totale 4 8 5 3 2 2 2" xfId="41515"/>
    <cellStyle name="Totale 4 8 5 4" xfId="10450"/>
    <cellStyle name="Totale 4 8 5 4 2" xfId="21902"/>
    <cellStyle name="Totale 4 8 5 4 2 2" xfId="33578"/>
    <cellStyle name="Totale 4 8 6" xfId="1303"/>
    <cellStyle name="Totale 4 8 6 2" xfId="4647"/>
    <cellStyle name="Totale 4 8 6 2 2" xfId="16174"/>
    <cellStyle name="Totale 4 8 6 2 2 2" xfId="27600"/>
    <cellStyle name="Totale 4 8 6 2 2 2 2" xfId="39276"/>
    <cellStyle name="Totale 4 8 6 2 3" xfId="13166"/>
    <cellStyle name="Totale 4 8 6 2 3 2" xfId="24593"/>
    <cellStyle name="Totale 4 8 6 2 3 2 2" xfId="36269"/>
    <cellStyle name="Totale 4 8 6 3" xfId="7472"/>
    <cellStyle name="Totale 4 8 6 3 2" xfId="18774"/>
    <cellStyle name="Totale 4 8 6 3 2 2" xfId="30200"/>
    <cellStyle name="Totale 4 8 6 3 2 2 2" xfId="41876"/>
    <cellStyle name="Totale 4 8 6 4" xfId="10532"/>
    <cellStyle name="Totale 4 8 6 4 2" xfId="21984"/>
    <cellStyle name="Totale 4 8 6 4 2 2" xfId="33660"/>
    <cellStyle name="Totale 4 8 7" xfId="631"/>
    <cellStyle name="Totale 4 8 7 2" xfId="3994"/>
    <cellStyle name="Totale 4 8 7 2 2" xfId="15576"/>
    <cellStyle name="Totale 4 8 7 2 2 2" xfId="27002"/>
    <cellStyle name="Totale 4 8 7 2 2 2 2" xfId="38678"/>
    <cellStyle name="Totale 4 8 7 2 3" xfId="12564"/>
    <cellStyle name="Totale 4 8 7 2 3 2" xfId="23991"/>
    <cellStyle name="Totale 4 8 7 2 3 2 2" xfId="35667"/>
    <cellStyle name="Totale 4 8 7 3" xfId="6860"/>
    <cellStyle name="Totale 4 8 7 3 2" xfId="18175"/>
    <cellStyle name="Totale 4 8 7 3 2 2" xfId="29601"/>
    <cellStyle name="Totale 4 8 7 3 2 2 2" xfId="41277"/>
    <cellStyle name="Totale 4 8 7 4" xfId="11042"/>
    <cellStyle name="Totale 4 8 7 4 2" xfId="22494"/>
    <cellStyle name="Totale 4 8 7 4 2 2" xfId="34170"/>
    <cellStyle name="Totale 4 8 8" xfId="1728"/>
    <cellStyle name="Totale 4 8 8 2" xfId="5052"/>
    <cellStyle name="Totale 4 8 8 2 2" xfId="16542"/>
    <cellStyle name="Totale 4 8 8 2 2 2" xfId="27968"/>
    <cellStyle name="Totale 4 8 8 2 2 2 2" xfId="39644"/>
    <cellStyle name="Totale 4 8 8 2 3" xfId="13534"/>
    <cellStyle name="Totale 4 8 8 2 3 2" xfId="24961"/>
    <cellStyle name="Totale 4 8 8 2 3 2 2" xfId="36637"/>
    <cellStyle name="Totale 4 8 8 3" xfId="7852"/>
    <cellStyle name="Totale 4 8 8 3 2" xfId="19142"/>
    <cellStyle name="Totale 4 8 8 3 2 2" xfId="30568"/>
    <cellStyle name="Totale 4 8 8 3 2 2 2" xfId="42244"/>
    <cellStyle name="Totale 4 8 8 4" xfId="11809"/>
    <cellStyle name="Totale 4 8 8 4 2" xfId="23261"/>
    <cellStyle name="Totale 4 8 8 4 2 2" xfId="34937"/>
    <cellStyle name="Totale 4 8 9" xfId="2929"/>
    <cellStyle name="Totale 4 8 9 2" xfId="6249"/>
    <cellStyle name="Totale 4 8 9 2 2" xfId="17651"/>
    <cellStyle name="Totale 4 8 9 2 2 2" xfId="29077"/>
    <cellStyle name="Totale 4 8 9 2 2 2 2" xfId="40753"/>
    <cellStyle name="Totale 4 8 9 2 3" xfId="14654"/>
    <cellStyle name="Totale 4 8 9 2 3 2" xfId="26080"/>
    <cellStyle name="Totale 4 8 9 2 3 2 2" xfId="37756"/>
    <cellStyle name="Totale 4 8 9 3" xfId="8960"/>
    <cellStyle name="Totale 4 8 9 3 2" xfId="20250"/>
    <cellStyle name="Totale 4 8 9 3 2 2" xfId="31676"/>
    <cellStyle name="Totale 4 8 9 3 2 2 2" xfId="43352"/>
    <cellStyle name="Totale 4 8 9 4" xfId="9943"/>
    <cellStyle name="Totale 4 8 9 4 2" xfId="21395"/>
    <cellStyle name="Totale 4 8 9 4 2 2" xfId="33071"/>
    <cellStyle name="Totale 4 9" xfId="221"/>
    <cellStyle name="Totale 4 9 10" xfId="3613"/>
    <cellStyle name="Totale 4 9 10 2" xfId="15202"/>
    <cellStyle name="Totale 4 9 10 2 2" xfId="26628"/>
    <cellStyle name="Totale 4 9 10 2 2 2" xfId="38304"/>
    <cellStyle name="Totale 4 9 10 3" xfId="12189"/>
    <cellStyle name="Totale 4 9 10 3 2" xfId="23616"/>
    <cellStyle name="Totale 4 9 10 3 2 2" xfId="35292"/>
    <cellStyle name="Totale 4 9 11" xfId="10424"/>
    <cellStyle name="Totale 4 9 11 2" xfId="21876"/>
    <cellStyle name="Totale 4 9 11 2 2" xfId="33552"/>
    <cellStyle name="Totale 4 9 2" xfId="972"/>
    <cellStyle name="Totale 4 9 2 2" xfId="4329"/>
    <cellStyle name="Totale 4 9 2 2 2" xfId="15865"/>
    <cellStyle name="Totale 4 9 2 2 2 2" xfId="27291"/>
    <cellStyle name="Totale 4 9 2 2 2 2 2" xfId="38967"/>
    <cellStyle name="Totale 4 9 2 2 3" xfId="12855"/>
    <cellStyle name="Totale 4 9 2 2 3 2" xfId="24282"/>
    <cellStyle name="Totale 4 9 2 2 3 2 2" xfId="35958"/>
    <cellStyle name="Totale 4 9 2 3" xfId="7151"/>
    <cellStyle name="Totale 4 9 2 3 2" xfId="18465"/>
    <cellStyle name="Totale 4 9 2 3 2 2" xfId="29891"/>
    <cellStyle name="Totale 4 9 2 3 2 2 2" xfId="41567"/>
    <cellStyle name="Totale 4 9 2 4" xfId="9693"/>
    <cellStyle name="Totale 4 9 2 4 2" xfId="21145"/>
    <cellStyle name="Totale 4 9 2 4 2 2" xfId="32821"/>
    <cellStyle name="Totale 4 9 3" xfId="1333"/>
    <cellStyle name="Totale 4 9 3 2" xfId="4669"/>
    <cellStyle name="Totale 4 9 3 2 2" xfId="16196"/>
    <cellStyle name="Totale 4 9 3 2 2 2" xfId="27622"/>
    <cellStyle name="Totale 4 9 3 2 2 2 2" xfId="39298"/>
    <cellStyle name="Totale 4 9 3 2 3" xfId="13188"/>
    <cellStyle name="Totale 4 9 3 2 3 2" xfId="24615"/>
    <cellStyle name="Totale 4 9 3 2 3 2 2" xfId="36291"/>
    <cellStyle name="Totale 4 9 3 3" xfId="7502"/>
    <cellStyle name="Totale 4 9 3 3 2" xfId="18796"/>
    <cellStyle name="Totale 4 9 3 3 2 2" xfId="30222"/>
    <cellStyle name="Totale 4 9 3 3 2 2 2" xfId="41898"/>
    <cellStyle name="Totale 4 9 3 4" xfId="9778"/>
    <cellStyle name="Totale 4 9 3 4 2" xfId="21230"/>
    <cellStyle name="Totale 4 9 3 4 2 2" xfId="32906"/>
    <cellStyle name="Totale 4 9 4" xfId="1533"/>
    <cellStyle name="Totale 4 9 4 2" xfId="4863"/>
    <cellStyle name="Totale 4 9 4 2 2" xfId="16389"/>
    <cellStyle name="Totale 4 9 4 2 2 2" xfId="27815"/>
    <cellStyle name="Totale 4 9 4 2 2 2 2" xfId="39491"/>
    <cellStyle name="Totale 4 9 4 2 3" xfId="13381"/>
    <cellStyle name="Totale 4 9 4 2 3 2" xfId="24808"/>
    <cellStyle name="Totale 4 9 4 2 3 2 2" xfId="36484"/>
    <cellStyle name="Totale 4 9 4 3" xfId="7699"/>
    <cellStyle name="Totale 4 9 4 3 2" xfId="18989"/>
    <cellStyle name="Totale 4 9 4 3 2 2" xfId="30415"/>
    <cellStyle name="Totale 4 9 4 3 2 2 2" xfId="42091"/>
    <cellStyle name="Totale 4 9 4 4" xfId="11266"/>
    <cellStyle name="Totale 4 9 4 4 2" xfId="22718"/>
    <cellStyle name="Totale 4 9 4 4 2 2" xfId="34394"/>
    <cellStyle name="Totale 4 9 5" xfId="653"/>
    <cellStyle name="Totale 4 9 5 2" xfId="4016"/>
    <cellStyle name="Totale 4 9 5 2 2" xfId="15598"/>
    <cellStyle name="Totale 4 9 5 2 2 2" xfId="27024"/>
    <cellStyle name="Totale 4 9 5 2 2 2 2" xfId="38700"/>
    <cellStyle name="Totale 4 9 5 2 3" xfId="12586"/>
    <cellStyle name="Totale 4 9 5 2 3 2" xfId="24013"/>
    <cellStyle name="Totale 4 9 5 2 3 2 2" xfId="35689"/>
    <cellStyle name="Totale 4 9 5 3" xfId="6882"/>
    <cellStyle name="Totale 4 9 5 3 2" xfId="18197"/>
    <cellStyle name="Totale 4 9 5 3 2 2" xfId="29623"/>
    <cellStyle name="Totale 4 9 5 3 2 2 2" xfId="41299"/>
    <cellStyle name="Totale 4 9 5 4" xfId="11449"/>
    <cellStyle name="Totale 4 9 5 4 2" xfId="22901"/>
    <cellStyle name="Totale 4 9 5 4 2 2" xfId="34577"/>
    <cellStyle name="Totale 4 9 6" xfId="1921"/>
    <cellStyle name="Totale 4 9 6 2" xfId="5244"/>
    <cellStyle name="Totale 4 9 6 2 2" xfId="16681"/>
    <cellStyle name="Totale 4 9 6 2 2 2" xfId="28107"/>
    <cellStyle name="Totale 4 9 6 2 2 2 2" xfId="39783"/>
    <cellStyle name="Totale 4 9 6 2 3" xfId="13676"/>
    <cellStyle name="Totale 4 9 6 2 3 2" xfId="25102"/>
    <cellStyle name="Totale 4 9 6 2 3 2 2" xfId="36778"/>
    <cellStyle name="Totale 4 9 6 3" xfId="7991"/>
    <cellStyle name="Totale 4 9 6 3 2" xfId="19281"/>
    <cellStyle name="Totale 4 9 6 3 2 2" xfId="30707"/>
    <cellStyle name="Totale 4 9 6 3 2 2 2" xfId="42383"/>
    <cellStyle name="Totale 4 9 6 4" xfId="9727"/>
    <cellStyle name="Totale 4 9 6 4 2" xfId="21179"/>
    <cellStyle name="Totale 4 9 6 4 2 2" xfId="32855"/>
    <cellStyle name="Totale 4 9 7" xfId="2296"/>
    <cellStyle name="Totale 4 9 7 2" xfId="5619"/>
    <cellStyle name="Totale 4 9 7 2 2" xfId="17044"/>
    <cellStyle name="Totale 4 9 7 2 2 2" xfId="28470"/>
    <cellStyle name="Totale 4 9 7 2 2 2 2" xfId="40146"/>
    <cellStyle name="Totale 4 9 7 2 3" xfId="14043"/>
    <cellStyle name="Totale 4 9 7 2 3 2" xfId="25469"/>
    <cellStyle name="Totale 4 9 7 2 3 2 2" xfId="37145"/>
    <cellStyle name="Totale 4 9 7 3" xfId="8354"/>
    <cellStyle name="Totale 4 9 7 3 2" xfId="19644"/>
    <cellStyle name="Totale 4 9 7 3 2 2" xfId="31070"/>
    <cellStyle name="Totale 4 9 7 3 2 2 2" xfId="42746"/>
    <cellStyle name="Totale 4 9 7 4" xfId="10909"/>
    <cellStyle name="Totale 4 9 7 4 2" xfId="22361"/>
    <cellStyle name="Totale 4 9 7 4 2 2" xfId="34037"/>
    <cellStyle name="Totale 4 9 8" xfId="2638"/>
    <cellStyle name="Totale 4 9 8 2" xfId="5961"/>
    <cellStyle name="Totale 4 9 8 2 2" xfId="17375"/>
    <cellStyle name="Totale 4 9 8 2 2 2" xfId="28801"/>
    <cellStyle name="Totale 4 9 8 2 2 2 2" xfId="40477"/>
    <cellStyle name="Totale 4 9 8 2 3" xfId="14377"/>
    <cellStyle name="Totale 4 9 8 2 3 2" xfId="25803"/>
    <cellStyle name="Totale 4 9 8 2 3 2 2" xfId="37479"/>
    <cellStyle name="Totale 4 9 8 3" xfId="8685"/>
    <cellStyle name="Totale 4 9 8 3 2" xfId="19975"/>
    <cellStyle name="Totale 4 9 8 3 2 2" xfId="31401"/>
    <cellStyle name="Totale 4 9 8 3 2 2 2" xfId="43077"/>
    <cellStyle name="Totale 4 9 8 4" xfId="10727"/>
    <cellStyle name="Totale 4 9 8 4 2" xfId="22179"/>
    <cellStyle name="Totale 4 9 8 4 2 2" xfId="33855"/>
    <cellStyle name="Totale 4 9 9" xfId="3008"/>
    <cellStyle name="Totale 4 9 9 2" xfId="6328"/>
    <cellStyle name="Totale 4 9 9 2 2" xfId="17724"/>
    <cellStyle name="Totale 4 9 9 2 2 2" xfId="29150"/>
    <cellStyle name="Totale 4 9 9 2 2 2 2" xfId="40826"/>
    <cellStyle name="Totale 4 9 9 2 3" xfId="14729"/>
    <cellStyle name="Totale 4 9 9 2 3 2" xfId="26155"/>
    <cellStyle name="Totale 4 9 9 2 3 2 2" xfId="37831"/>
    <cellStyle name="Totale 4 9 9 3" xfId="11279"/>
    <cellStyle name="Totale 4 9 9 3 2" xfId="22731"/>
    <cellStyle name="Totale 4 9 9 3 2 2" xfId="34407"/>
    <cellStyle name="Totale 5" xfId="204"/>
    <cellStyle name="Totale 5 10" xfId="299"/>
    <cellStyle name="Totale 5 10 10" xfId="3687"/>
    <cellStyle name="Totale 5 10 10 2" xfId="15276"/>
    <cellStyle name="Totale 5 10 10 2 2" xfId="26702"/>
    <cellStyle name="Totale 5 10 10 2 2 2" xfId="38378"/>
    <cellStyle name="Totale 5 10 10 3" xfId="12263"/>
    <cellStyle name="Totale 5 10 10 3 2" xfId="23690"/>
    <cellStyle name="Totale 5 10 10 3 2 2" xfId="35366"/>
    <cellStyle name="Totale 5 10 2" xfId="490"/>
    <cellStyle name="Totale 5 10 2 2" xfId="1174"/>
    <cellStyle name="Totale 5 10 2 2 2" xfId="4531"/>
    <cellStyle name="Totale 5 10 2 2 2 2" xfId="16065"/>
    <cellStyle name="Totale 5 10 2 2 2 2 2" xfId="27491"/>
    <cellStyle name="Totale 5 10 2 2 2 2 2 2" xfId="39167"/>
    <cellStyle name="Totale 5 10 2 2 2 3" xfId="13055"/>
    <cellStyle name="Totale 5 10 2 2 2 3 2" xfId="24482"/>
    <cellStyle name="Totale 5 10 2 2 2 3 2 2" xfId="36158"/>
    <cellStyle name="Totale 5 10 2 2 3" xfId="7351"/>
    <cellStyle name="Totale 5 10 2 2 3 2" xfId="18665"/>
    <cellStyle name="Totale 5 10 2 2 3 2 2" xfId="30091"/>
    <cellStyle name="Totale 5 10 2 2 3 2 2 2" xfId="41767"/>
    <cellStyle name="Totale 5 10 2 2 4" xfId="10004"/>
    <cellStyle name="Totale 5 10 2 2 4 2" xfId="21456"/>
    <cellStyle name="Totale 5 10 2 2 4 2 2" xfId="33132"/>
    <cellStyle name="Totale 5 10 2 3" xfId="2190"/>
    <cellStyle name="Totale 5 10 2 3 2" xfId="5513"/>
    <cellStyle name="Totale 5 10 2 3 2 2" xfId="16949"/>
    <cellStyle name="Totale 5 10 2 3 2 2 2" xfId="28375"/>
    <cellStyle name="Totale 5 10 2 3 2 2 2 2" xfId="40051"/>
    <cellStyle name="Totale 5 10 2 3 2 3" xfId="13944"/>
    <cellStyle name="Totale 5 10 2 3 2 3 2" xfId="25370"/>
    <cellStyle name="Totale 5 10 2 3 2 3 2 2" xfId="37046"/>
    <cellStyle name="Totale 5 10 2 3 3" xfId="8259"/>
    <cellStyle name="Totale 5 10 2 3 3 2" xfId="19549"/>
    <cellStyle name="Totale 5 10 2 3 3 2 2" xfId="30975"/>
    <cellStyle name="Totale 5 10 2 3 3 2 2 2" xfId="42651"/>
    <cellStyle name="Totale 5 10 2 3 4" xfId="10873"/>
    <cellStyle name="Totale 5 10 2 3 4 2" xfId="22325"/>
    <cellStyle name="Totale 5 10 2 3 4 2 2" xfId="34001"/>
    <cellStyle name="Totale 5 10 2 4" xfId="2564"/>
    <cellStyle name="Totale 5 10 2 4 2" xfId="5887"/>
    <cellStyle name="Totale 5 10 2 4 2 2" xfId="17311"/>
    <cellStyle name="Totale 5 10 2 4 2 2 2" xfId="28737"/>
    <cellStyle name="Totale 5 10 2 4 2 2 2 2" xfId="40413"/>
    <cellStyle name="Totale 5 10 2 4 2 3" xfId="14310"/>
    <cellStyle name="Totale 5 10 2 4 2 3 2" xfId="25736"/>
    <cellStyle name="Totale 5 10 2 4 2 3 2 2" xfId="37412"/>
    <cellStyle name="Totale 5 10 2 4 3" xfId="8621"/>
    <cellStyle name="Totale 5 10 2 4 3 2" xfId="19911"/>
    <cellStyle name="Totale 5 10 2 4 3 2 2" xfId="31337"/>
    <cellStyle name="Totale 5 10 2 4 3 2 2 2" xfId="43013"/>
    <cellStyle name="Totale 5 10 2 4 4" xfId="9286"/>
    <cellStyle name="Totale 5 10 2 4 4 2" xfId="20738"/>
    <cellStyle name="Totale 5 10 2 4 4 2 2" xfId="32414"/>
    <cellStyle name="Totale 5 10 2 5" xfId="2948"/>
    <cellStyle name="Totale 5 10 2 5 2" xfId="6268"/>
    <cellStyle name="Totale 5 10 2 5 2 2" xfId="17670"/>
    <cellStyle name="Totale 5 10 2 5 2 2 2" xfId="29096"/>
    <cellStyle name="Totale 5 10 2 5 2 2 2 2" xfId="40772"/>
    <cellStyle name="Totale 5 10 2 5 2 3" xfId="14673"/>
    <cellStyle name="Totale 5 10 2 5 2 3 2" xfId="26099"/>
    <cellStyle name="Totale 5 10 2 5 2 3 2 2" xfId="37775"/>
    <cellStyle name="Totale 5 10 2 5 3" xfId="8979"/>
    <cellStyle name="Totale 5 10 2 5 3 2" xfId="20269"/>
    <cellStyle name="Totale 5 10 2 5 3 2 2" xfId="31695"/>
    <cellStyle name="Totale 5 10 2 5 3 2 2 2" xfId="43371"/>
    <cellStyle name="Totale 5 10 2 5 4" xfId="10838"/>
    <cellStyle name="Totale 5 10 2 5 4 2" xfId="22290"/>
    <cellStyle name="Totale 5 10 2 5 4 2 2" xfId="33966"/>
    <cellStyle name="Totale 5 10 2 6" xfId="3272"/>
    <cellStyle name="Totale 5 10 2 6 2" xfId="6592"/>
    <cellStyle name="Totale 5 10 2 6 2 2" xfId="17988"/>
    <cellStyle name="Totale 5 10 2 6 2 2 2" xfId="29414"/>
    <cellStyle name="Totale 5 10 2 6 2 2 2 2" xfId="41090"/>
    <cellStyle name="Totale 5 10 2 6 2 3" xfId="14993"/>
    <cellStyle name="Totale 5 10 2 6 2 3 2" xfId="26419"/>
    <cellStyle name="Totale 5 10 2 6 2 3 2 2" xfId="38095"/>
    <cellStyle name="Totale 5 10 2 6 3" xfId="9233"/>
    <cellStyle name="Totale 5 10 2 6 3 2" xfId="20685"/>
    <cellStyle name="Totale 5 10 2 6 3 2 2" xfId="32361"/>
    <cellStyle name="Totale 5 10 2 7" xfId="3878"/>
    <cellStyle name="Totale 5 10 2 7 2" xfId="15466"/>
    <cellStyle name="Totale 5 10 2 7 2 2" xfId="26892"/>
    <cellStyle name="Totale 5 10 2 7 2 2 2" xfId="38568"/>
    <cellStyle name="Totale 5 10 2 7 3" xfId="12453"/>
    <cellStyle name="Totale 5 10 2 7 3 2" xfId="23880"/>
    <cellStyle name="Totale 5 10 2 7 3 2 2" xfId="35556"/>
    <cellStyle name="Totale 5 10 2 8" xfId="10789"/>
    <cellStyle name="Totale 5 10 2 8 2" xfId="22241"/>
    <cellStyle name="Totale 5 10 2 8 2 2" xfId="33917"/>
    <cellStyle name="Totale 5 10 3" xfId="1045"/>
    <cellStyle name="Totale 5 10 3 2" xfId="4402"/>
    <cellStyle name="Totale 5 10 3 2 2" xfId="15937"/>
    <cellStyle name="Totale 5 10 3 2 2 2" xfId="27363"/>
    <cellStyle name="Totale 5 10 3 2 2 2 2" xfId="39039"/>
    <cellStyle name="Totale 5 10 3 2 3" xfId="12927"/>
    <cellStyle name="Totale 5 10 3 2 3 2" xfId="24354"/>
    <cellStyle name="Totale 5 10 3 2 3 2 2" xfId="36030"/>
    <cellStyle name="Totale 5 10 3 3" xfId="7223"/>
    <cellStyle name="Totale 5 10 3 3 2" xfId="18537"/>
    <cellStyle name="Totale 5 10 3 3 2 2" xfId="29963"/>
    <cellStyle name="Totale 5 10 3 3 2 2 2" xfId="41639"/>
    <cellStyle name="Totale 5 10 3 4" xfId="11035"/>
    <cellStyle name="Totale 5 10 3 4 2" xfId="22487"/>
    <cellStyle name="Totale 5 10 3 4 2 2" xfId="34163"/>
    <cellStyle name="Totale 5 10 4" xfId="1411"/>
    <cellStyle name="Totale 5 10 4 2" xfId="4743"/>
    <cellStyle name="Totale 5 10 4 2 2" xfId="16270"/>
    <cellStyle name="Totale 5 10 4 2 2 2" xfId="27696"/>
    <cellStyle name="Totale 5 10 4 2 2 2 2" xfId="39372"/>
    <cellStyle name="Totale 5 10 4 2 3" xfId="13262"/>
    <cellStyle name="Totale 5 10 4 2 3 2" xfId="24689"/>
    <cellStyle name="Totale 5 10 4 2 3 2 2" xfId="36365"/>
    <cellStyle name="Totale 5 10 4 3" xfId="7580"/>
    <cellStyle name="Totale 5 10 4 3 2" xfId="18870"/>
    <cellStyle name="Totale 5 10 4 3 2 2" xfId="30296"/>
    <cellStyle name="Totale 5 10 4 3 2 2 2" xfId="41972"/>
    <cellStyle name="Totale 5 10 4 4" xfId="11972"/>
    <cellStyle name="Totale 5 10 4 4 2" xfId="23424"/>
    <cellStyle name="Totale 5 10 4 4 2 2" xfId="35100"/>
    <cellStyle name="Totale 5 10 5" xfId="727"/>
    <cellStyle name="Totale 5 10 5 2" xfId="4090"/>
    <cellStyle name="Totale 5 10 5 2 2" xfId="15672"/>
    <cellStyle name="Totale 5 10 5 2 2 2" xfId="27098"/>
    <cellStyle name="Totale 5 10 5 2 2 2 2" xfId="38774"/>
    <cellStyle name="Totale 5 10 5 2 3" xfId="12660"/>
    <cellStyle name="Totale 5 10 5 2 3 2" xfId="24087"/>
    <cellStyle name="Totale 5 10 5 2 3 2 2" xfId="35763"/>
    <cellStyle name="Totale 5 10 5 3" xfId="6956"/>
    <cellStyle name="Totale 5 10 5 3 2" xfId="18271"/>
    <cellStyle name="Totale 5 10 5 3 2 2" xfId="29697"/>
    <cellStyle name="Totale 5 10 5 3 2 2 2" xfId="41373"/>
    <cellStyle name="Totale 5 10 5 4" xfId="11119"/>
    <cellStyle name="Totale 5 10 5 4 2" xfId="22571"/>
    <cellStyle name="Totale 5 10 5 4 2 2" xfId="34247"/>
    <cellStyle name="Totale 5 10 6" xfId="1999"/>
    <cellStyle name="Totale 5 10 6 2" xfId="5322"/>
    <cellStyle name="Totale 5 10 6 2 2" xfId="16759"/>
    <cellStyle name="Totale 5 10 6 2 2 2" xfId="28185"/>
    <cellStyle name="Totale 5 10 6 2 2 2 2" xfId="39861"/>
    <cellStyle name="Totale 5 10 6 2 3" xfId="13754"/>
    <cellStyle name="Totale 5 10 6 2 3 2" xfId="25180"/>
    <cellStyle name="Totale 5 10 6 2 3 2 2" xfId="36856"/>
    <cellStyle name="Totale 5 10 6 3" xfId="8069"/>
    <cellStyle name="Totale 5 10 6 3 2" xfId="19359"/>
    <cellStyle name="Totale 5 10 6 3 2 2" xfId="30785"/>
    <cellStyle name="Totale 5 10 6 3 2 2 2" xfId="42461"/>
    <cellStyle name="Totale 5 10 6 4" xfId="11772"/>
    <cellStyle name="Totale 5 10 6 4 2" xfId="23224"/>
    <cellStyle name="Totale 5 10 6 4 2 2" xfId="34900"/>
    <cellStyle name="Totale 5 10 7" xfId="2373"/>
    <cellStyle name="Totale 5 10 7 2" xfId="5696"/>
    <cellStyle name="Totale 5 10 7 2 2" xfId="17120"/>
    <cellStyle name="Totale 5 10 7 2 2 2" xfId="28546"/>
    <cellStyle name="Totale 5 10 7 2 2 2 2" xfId="40222"/>
    <cellStyle name="Totale 5 10 7 2 3" xfId="14119"/>
    <cellStyle name="Totale 5 10 7 2 3 2" xfId="25545"/>
    <cellStyle name="Totale 5 10 7 2 3 2 2" xfId="37221"/>
    <cellStyle name="Totale 5 10 7 3" xfId="8430"/>
    <cellStyle name="Totale 5 10 7 3 2" xfId="19720"/>
    <cellStyle name="Totale 5 10 7 3 2 2" xfId="31146"/>
    <cellStyle name="Totale 5 10 7 3 2 2 2" xfId="42822"/>
    <cellStyle name="Totale 5 10 7 4" xfId="10556"/>
    <cellStyle name="Totale 5 10 7 4 2" xfId="22008"/>
    <cellStyle name="Totale 5 10 7 4 2 2" xfId="33684"/>
    <cellStyle name="Totale 5 10 8" xfId="2706"/>
    <cellStyle name="Totale 5 10 8 2" xfId="6029"/>
    <cellStyle name="Totale 5 10 8 2 2" xfId="17438"/>
    <cellStyle name="Totale 5 10 8 2 2 2" xfId="28864"/>
    <cellStyle name="Totale 5 10 8 2 2 2 2" xfId="40540"/>
    <cellStyle name="Totale 5 10 8 2 3" xfId="14440"/>
    <cellStyle name="Totale 5 10 8 2 3 2" xfId="25866"/>
    <cellStyle name="Totale 5 10 8 2 3 2 2" xfId="37542"/>
    <cellStyle name="Totale 5 10 8 3" xfId="8748"/>
    <cellStyle name="Totale 5 10 8 3 2" xfId="20038"/>
    <cellStyle name="Totale 5 10 8 3 2 2" xfId="31464"/>
    <cellStyle name="Totale 5 10 8 3 2 2 2" xfId="43140"/>
    <cellStyle name="Totale 5 10 8 4" xfId="9829"/>
    <cellStyle name="Totale 5 10 8 4 2" xfId="21281"/>
    <cellStyle name="Totale 5 10 8 4 2 2" xfId="32957"/>
    <cellStyle name="Totale 5 10 9" xfId="3082"/>
    <cellStyle name="Totale 5 10 9 2" xfId="6402"/>
    <cellStyle name="Totale 5 10 9 2 2" xfId="17798"/>
    <cellStyle name="Totale 5 10 9 2 2 2" xfId="29224"/>
    <cellStyle name="Totale 5 10 9 2 2 2 2" xfId="40900"/>
    <cellStyle name="Totale 5 10 9 2 3" xfId="14803"/>
    <cellStyle name="Totale 5 10 9 2 3 2" xfId="26229"/>
    <cellStyle name="Totale 5 10 9 2 3 2 2" xfId="37905"/>
    <cellStyle name="Totale 5 10 9 3" xfId="9032"/>
    <cellStyle name="Totale 5 10 9 3 2" xfId="20322"/>
    <cellStyle name="Totale 5 10 9 3 2 2" xfId="31748"/>
    <cellStyle name="Totale 5 10 9 3 2 2 2" xfId="43424"/>
    <cellStyle name="Totale 5 10 9 4" xfId="11981"/>
    <cellStyle name="Totale 5 10 9 4 2" xfId="23433"/>
    <cellStyle name="Totale 5 10 9 4 2 2" xfId="35109"/>
    <cellStyle name="Totale 5 11" xfId="417"/>
    <cellStyle name="Totale 5 11 2" xfId="1101"/>
    <cellStyle name="Totale 5 11 2 2" xfId="4458"/>
    <cellStyle name="Totale 5 11 2 2 2" xfId="15992"/>
    <cellStyle name="Totale 5 11 2 2 2 2" xfId="27418"/>
    <cellStyle name="Totale 5 11 2 2 2 2 2" xfId="39094"/>
    <cellStyle name="Totale 5 11 2 2 3" xfId="12982"/>
    <cellStyle name="Totale 5 11 2 2 3 2" xfId="24409"/>
    <cellStyle name="Totale 5 11 2 2 3 2 2" xfId="36085"/>
    <cellStyle name="Totale 5 11 2 3" xfId="7278"/>
    <cellStyle name="Totale 5 11 2 3 2" xfId="18592"/>
    <cellStyle name="Totale 5 11 2 3 2 2" xfId="30018"/>
    <cellStyle name="Totale 5 11 2 3 2 2 2" xfId="41694"/>
    <cellStyle name="Totale 5 11 2 4" xfId="10006"/>
    <cellStyle name="Totale 5 11 2 4 2" xfId="21458"/>
    <cellStyle name="Totale 5 11 2 4 2 2" xfId="33134"/>
    <cellStyle name="Totale 5 11 3" xfId="2117"/>
    <cellStyle name="Totale 5 11 3 2" xfId="5440"/>
    <cellStyle name="Totale 5 11 3 2 2" xfId="16876"/>
    <cellStyle name="Totale 5 11 3 2 2 2" xfId="28302"/>
    <cellStyle name="Totale 5 11 3 2 2 2 2" xfId="39978"/>
    <cellStyle name="Totale 5 11 3 2 3" xfId="13871"/>
    <cellStyle name="Totale 5 11 3 2 3 2" xfId="25297"/>
    <cellStyle name="Totale 5 11 3 2 3 2 2" xfId="36973"/>
    <cellStyle name="Totale 5 11 3 3" xfId="8186"/>
    <cellStyle name="Totale 5 11 3 3 2" xfId="19476"/>
    <cellStyle name="Totale 5 11 3 3 2 2" xfId="30902"/>
    <cellStyle name="Totale 5 11 3 3 2 2 2" xfId="42578"/>
    <cellStyle name="Totale 5 11 3 4" xfId="10344"/>
    <cellStyle name="Totale 5 11 3 4 2" xfId="21796"/>
    <cellStyle name="Totale 5 11 3 4 2 2" xfId="33472"/>
    <cellStyle name="Totale 5 11 4" xfId="2491"/>
    <cellStyle name="Totale 5 11 4 2" xfId="5814"/>
    <cellStyle name="Totale 5 11 4 2 2" xfId="17238"/>
    <cellStyle name="Totale 5 11 4 2 2 2" xfId="28664"/>
    <cellStyle name="Totale 5 11 4 2 2 2 2" xfId="40340"/>
    <cellStyle name="Totale 5 11 4 2 3" xfId="14237"/>
    <cellStyle name="Totale 5 11 4 2 3 2" xfId="25663"/>
    <cellStyle name="Totale 5 11 4 2 3 2 2" xfId="37339"/>
    <cellStyle name="Totale 5 11 4 3" xfId="8548"/>
    <cellStyle name="Totale 5 11 4 3 2" xfId="19838"/>
    <cellStyle name="Totale 5 11 4 3 2 2" xfId="31264"/>
    <cellStyle name="Totale 5 11 4 3 2 2 2" xfId="42940"/>
    <cellStyle name="Totale 5 11 4 4" xfId="9329"/>
    <cellStyle name="Totale 5 11 4 4 2" xfId="20781"/>
    <cellStyle name="Totale 5 11 4 4 2 2" xfId="32457"/>
    <cellStyle name="Totale 5 11 5" xfId="1739"/>
    <cellStyle name="Totale 5 11 5 2" xfId="5063"/>
    <cellStyle name="Totale 5 11 5 2 2" xfId="16553"/>
    <cellStyle name="Totale 5 11 5 2 2 2" xfId="27979"/>
    <cellStyle name="Totale 5 11 5 2 2 2 2" xfId="39655"/>
    <cellStyle name="Totale 5 11 5 2 3" xfId="13545"/>
    <cellStyle name="Totale 5 11 5 2 3 2" xfId="24972"/>
    <cellStyle name="Totale 5 11 5 2 3 2 2" xfId="36648"/>
    <cellStyle name="Totale 5 11 5 3" xfId="7863"/>
    <cellStyle name="Totale 5 11 5 3 2" xfId="19153"/>
    <cellStyle name="Totale 5 11 5 3 2 2" xfId="30579"/>
    <cellStyle name="Totale 5 11 5 3 2 2 2" xfId="42255"/>
    <cellStyle name="Totale 5 11 5 4" xfId="10209"/>
    <cellStyle name="Totale 5 11 5 4 2" xfId="21661"/>
    <cellStyle name="Totale 5 11 5 4 2 2" xfId="33337"/>
    <cellStyle name="Totale 5 11 6" xfId="3199"/>
    <cellStyle name="Totale 5 11 6 2" xfId="6519"/>
    <cellStyle name="Totale 5 11 6 2 2" xfId="17915"/>
    <cellStyle name="Totale 5 11 6 2 2 2" xfId="29341"/>
    <cellStyle name="Totale 5 11 6 2 2 2 2" xfId="41017"/>
    <cellStyle name="Totale 5 11 6 2 3" xfId="14920"/>
    <cellStyle name="Totale 5 11 6 2 3 2" xfId="26346"/>
    <cellStyle name="Totale 5 11 6 2 3 2 2" xfId="38022"/>
    <cellStyle name="Totale 5 11 6 3" xfId="9088"/>
    <cellStyle name="Totale 5 11 6 3 2" xfId="20377"/>
    <cellStyle name="Totale 5 11 6 3 2 2" xfId="31803"/>
    <cellStyle name="Totale 5 11 6 3 2 2 2" xfId="43479"/>
    <cellStyle name="Totale 5 11 6 4" xfId="10684"/>
    <cellStyle name="Totale 5 11 6 4 2" xfId="22136"/>
    <cellStyle name="Totale 5 11 6 4 2 2" xfId="33812"/>
    <cellStyle name="Totale 5 11 7" xfId="3340"/>
    <cellStyle name="Totale 5 11 7 2" xfId="6654"/>
    <cellStyle name="Totale 5 11 7 2 2" xfId="18045"/>
    <cellStyle name="Totale 5 11 7 2 2 2" xfId="29471"/>
    <cellStyle name="Totale 5 11 7 2 2 2 2" xfId="41147"/>
    <cellStyle name="Totale 5 11 7 2 3" xfId="15051"/>
    <cellStyle name="Totale 5 11 7 2 3 2" xfId="26477"/>
    <cellStyle name="Totale 5 11 7 2 3 2 2" xfId="38153"/>
    <cellStyle name="Totale 5 11 7 3" xfId="9250"/>
    <cellStyle name="Totale 5 11 7 3 2" xfId="20702"/>
    <cellStyle name="Totale 5 11 7 3 2 2" xfId="32378"/>
    <cellStyle name="Totale 5 11 8" xfId="3805"/>
    <cellStyle name="Totale 5 11 8 2" xfId="15393"/>
    <cellStyle name="Totale 5 11 8 2 2" xfId="26819"/>
    <cellStyle name="Totale 5 11 8 2 2 2" xfId="38495"/>
    <cellStyle name="Totale 5 11 8 3" xfId="12380"/>
    <cellStyle name="Totale 5 11 8 3 2" xfId="23807"/>
    <cellStyle name="Totale 5 11 8 3 2 2" xfId="35483"/>
    <cellStyle name="Totale 5 11 9" xfId="9928"/>
    <cellStyle name="Totale 5 11 9 2" xfId="21380"/>
    <cellStyle name="Totale 5 11 9 2 2" xfId="33056"/>
    <cellStyle name="Totale 5 12" xfId="961"/>
    <cellStyle name="Totale 5 12 2" xfId="4320"/>
    <cellStyle name="Totale 5 12 2 2" xfId="15857"/>
    <cellStyle name="Totale 5 12 2 2 2" xfId="27283"/>
    <cellStyle name="Totale 5 12 2 2 2 2" xfId="38959"/>
    <cellStyle name="Totale 5 12 2 3" xfId="12847"/>
    <cellStyle name="Totale 5 12 2 3 2" xfId="24274"/>
    <cellStyle name="Totale 5 12 2 3 2 2" xfId="35950"/>
    <cellStyle name="Totale 5 12 3" xfId="7143"/>
    <cellStyle name="Totale 5 12 3 2" xfId="18457"/>
    <cellStyle name="Totale 5 12 3 2 2" xfId="29883"/>
    <cellStyle name="Totale 5 12 3 2 2 2" xfId="41559"/>
    <cellStyle name="Totale 5 12 4" xfId="11145"/>
    <cellStyle name="Totale 5 12 4 2" xfId="22597"/>
    <cellStyle name="Totale 5 12 4 2 2" xfId="34273"/>
    <cellStyle name="Totale 5 13" xfId="1247"/>
    <cellStyle name="Totale 5 13 2" xfId="4595"/>
    <cellStyle name="Totale 5 13 2 2" xfId="16122"/>
    <cellStyle name="Totale 5 13 2 2 2" xfId="27548"/>
    <cellStyle name="Totale 5 13 2 2 2 2" xfId="39224"/>
    <cellStyle name="Totale 5 13 2 3" xfId="13114"/>
    <cellStyle name="Totale 5 13 2 3 2" xfId="24541"/>
    <cellStyle name="Totale 5 13 2 3 2 2" xfId="36217"/>
    <cellStyle name="Totale 5 13 3" xfId="7416"/>
    <cellStyle name="Totale 5 13 3 2" xfId="18722"/>
    <cellStyle name="Totale 5 13 3 2 2" xfId="30148"/>
    <cellStyle name="Totale 5 13 3 2 2 2" xfId="41824"/>
    <cellStyle name="Totale 5 13 4" xfId="9786"/>
    <cellStyle name="Totale 5 13 4 2" xfId="21238"/>
    <cellStyle name="Totale 5 13 4 2 2" xfId="32914"/>
    <cellStyle name="Totale 5 14" xfId="579"/>
    <cellStyle name="Totale 5 14 2" xfId="3942"/>
    <cellStyle name="Totale 5 14 2 2" xfId="15524"/>
    <cellStyle name="Totale 5 14 2 2 2" xfId="26950"/>
    <cellStyle name="Totale 5 14 2 2 2 2" xfId="38626"/>
    <cellStyle name="Totale 5 14 2 3" xfId="12512"/>
    <cellStyle name="Totale 5 14 2 3 2" xfId="23939"/>
    <cellStyle name="Totale 5 14 2 3 2 2" xfId="35615"/>
    <cellStyle name="Totale 5 14 3" xfId="6808"/>
    <cellStyle name="Totale 5 14 3 2" xfId="18123"/>
    <cellStyle name="Totale 5 14 3 2 2" xfId="29549"/>
    <cellStyle name="Totale 5 14 3 2 2 2" xfId="41225"/>
    <cellStyle name="Totale 5 14 4" xfId="10885"/>
    <cellStyle name="Totale 5 14 4 2" xfId="22337"/>
    <cellStyle name="Totale 5 14 4 2 2" xfId="34013"/>
    <cellStyle name="Totale 5 15" xfId="2280"/>
    <cellStyle name="Totale 5 15 2" xfId="5603"/>
    <cellStyle name="Totale 5 15 2 2" xfId="17029"/>
    <cellStyle name="Totale 5 15 2 2 2" xfId="28455"/>
    <cellStyle name="Totale 5 15 2 2 2 2" xfId="40131"/>
    <cellStyle name="Totale 5 15 2 3" xfId="14027"/>
    <cellStyle name="Totale 5 15 2 3 2" xfId="25453"/>
    <cellStyle name="Totale 5 15 2 3 2 2" xfId="37129"/>
    <cellStyle name="Totale 5 15 3" xfId="8339"/>
    <cellStyle name="Totale 5 15 3 2" xfId="19629"/>
    <cellStyle name="Totale 5 15 3 2 2" xfId="31055"/>
    <cellStyle name="Totale 5 15 3 2 2 2" xfId="42731"/>
    <cellStyle name="Totale 5 15 4" xfId="9273"/>
    <cellStyle name="Totale 5 15 4 2" xfId="20725"/>
    <cellStyle name="Totale 5 15 4 2 2" xfId="32401"/>
    <cellStyle name="Totale 5 16" xfId="2845"/>
    <cellStyle name="Totale 5 16 2" xfId="6166"/>
    <cellStyle name="Totale 5 16 2 2" xfId="17570"/>
    <cellStyle name="Totale 5 16 2 2 2" xfId="28996"/>
    <cellStyle name="Totale 5 16 2 2 2 2" xfId="40672"/>
    <cellStyle name="Totale 5 16 2 3" xfId="14572"/>
    <cellStyle name="Totale 5 16 2 3 2" xfId="25998"/>
    <cellStyle name="Totale 5 16 2 3 2 2" xfId="37674"/>
    <cellStyle name="Totale 5 16 3" xfId="8880"/>
    <cellStyle name="Totale 5 16 3 2" xfId="20170"/>
    <cellStyle name="Totale 5 16 3 2 2" xfId="31596"/>
    <cellStyle name="Totale 5 16 3 2 2 2" xfId="43272"/>
    <cellStyle name="Totale 5 16 4" xfId="10729"/>
    <cellStyle name="Totale 5 16 4 2" xfId="22181"/>
    <cellStyle name="Totale 5 16 4 2 2" xfId="33857"/>
    <cellStyle name="Totale 5 17" xfId="3000"/>
    <cellStyle name="Totale 5 17 2" xfId="6320"/>
    <cellStyle name="Totale 5 17 2 2" xfId="17716"/>
    <cellStyle name="Totale 5 17 2 2 2" xfId="29142"/>
    <cellStyle name="Totale 5 17 2 2 2 2" xfId="40818"/>
    <cellStyle name="Totale 5 17 2 3" xfId="14721"/>
    <cellStyle name="Totale 5 17 2 3 2" xfId="26147"/>
    <cellStyle name="Totale 5 17 2 3 2 2" xfId="37823"/>
    <cellStyle name="Totale 5 17 3" xfId="9025"/>
    <cellStyle name="Totale 5 17 3 2" xfId="20315"/>
    <cellStyle name="Totale 5 17 3 2 2" xfId="31741"/>
    <cellStyle name="Totale 5 17 3 2 2 2" xfId="43417"/>
    <cellStyle name="Totale 5 17 4" xfId="9353"/>
    <cellStyle name="Totale 5 17 4 2" xfId="20805"/>
    <cellStyle name="Totale 5 17 4 2 2" xfId="32481"/>
    <cellStyle name="Totale 5 18" xfId="3605"/>
    <cellStyle name="Totale 5 18 2" xfId="15194"/>
    <cellStyle name="Totale 5 18 2 2" xfId="26620"/>
    <cellStyle name="Totale 5 18 2 2 2" xfId="38296"/>
    <cellStyle name="Totale 5 18 3" xfId="12181"/>
    <cellStyle name="Totale 5 18 3 2" xfId="23608"/>
    <cellStyle name="Totale 5 18 3 2 2" xfId="35284"/>
    <cellStyle name="Totale 5 2" xfId="120"/>
    <cellStyle name="Totale 5 2 10" xfId="2939"/>
    <cellStyle name="Totale 5 2 10 2" xfId="6259"/>
    <cellStyle name="Totale 5 2 10 2 2" xfId="17661"/>
    <cellStyle name="Totale 5 2 10 2 2 2" xfId="29087"/>
    <cellStyle name="Totale 5 2 10 2 2 2 2" xfId="40763"/>
    <cellStyle name="Totale 5 2 10 2 3" xfId="14664"/>
    <cellStyle name="Totale 5 2 10 2 3 2" xfId="26090"/>
    <cellStyle name="Totale 5 2 10 2 3 2 2" xfId="37766"/>
    <cellStyle name="Totale 5 2 10 3" xfId="8970"/>
    <cellStyle name="Totale 5 2 10 3 2" xfId="20260"/>
    <cellStyle name="Totale 5 2 10 3 2 2" xfId="31686"/>
    <cellStyle name="Totale 5 2 10 3 2 2 2" xfId="43362"/>
    <cellStyle name="Totale 5 2 10 4" xfId="11221"/>
    <cellStyle name="Totale 5 2 10 4 2" xfId="22673"/>
    <cellStyle name="Totale 5 2 10 4 2 2" xfId="34349"/>
    <cellStyle name="Totale 5 2 11" xfId="2746"/>
    <cellStyle name="Totale 5 2 11 2" xfId="6069"/>
    <cellStyle name="Totale 5 2 11 2 2" xfId="17476"/>
    <cellStyle name="Totale 5 2 11 2 2 2" xfId="28902"/>
    <cellStyle name="Totale 5 2 11 2 2 2 2" xfId="40578"/>
    <cellStyle name="Totale 5 2 11 2 3" xfId="14478"/>
    <cellStyle name="Totale 5 2 11 2 3 2" xfId="25904"/>
    <cellStyle name="Totale 5 2 11 2 3 2 2" xfId="37580"/>
    <cellStyle name="Totale 5 2 11 3" xfId="8786"/>
    <cellStyle name="Totale 5 2 11 3 2" xfId="20076"/>
    <cellStyle name="Totale 5 2 11 3 2 2" xfId="31502"/>
    <cellStyle name="Totale 5 2 11 3 2 2 2" xfId="43178"/>
    <cellStyle name="Totale 5 2 11 4" xfId="9506"/>
    <cellStyle name="Totale 5 2 11 4 2" xfId="20958"/>
    <cellStyle name="Totale 5 2 11 4 2 2" xfId="32634"/>
    <cellStyle name="Totale 5 2 12" xfId="3536"/>
    <cellStyle name="Totale 5 2 12 2" xfId="15142"/>
    <cellStyle name="Totale 5 2 12 2 2" xfId="26568"/>
    <cellStyle name="Totale 5 2 12 2 2 2" xfId="38244"/>
    <cellStyle name="Totale 5 2 12 3" xfId="12129"/>
    <cellStyle name="Totale 5 2 12 3 2" xfId="23556"/>
    <cellStyle name="Totale 5 2 12 3 2 2" xfId="35232"/>
    <cellStyle name="Totale 5 2 2" xfId="238"/>
    <cellStyle name="Totale 5 2 2 10" xfId="3626"/>
    <cellStyle name="Totale 5 2 2 10 2" xfId="15215"/>
    <cellStyle name="Totale 5 2 2 10 2 2" xfId="26641"/>
    <cellStyle name="Totale 5 2 2 10 2 2 2" xfId="38317"/>
    <cellStyle name="Totale 5 2 2 10 3" xfId="12202"/>
    <cellStyle name="Totale 5 2 2 10 3 2" xfId="23629"/>
    <cellStyle name="Totale 5 2 2 10 3 2 2" xfId="35305"/>
    <cellStyle name="Totale 5 2 2 11" xfId="12018"/>
    <cellStyle name="Totale 5 2 2 11 2" xfId="23470"/>
    <cellStyle name="Totale 5 2 2 11 2 2" xfId="35146"/>
    <cellStyle name="Totale 5 2 2 2" xfId="986"/>
    <cellStyle name="Totale 5 2 2 2 2" xfId="4343"/>
    <cellStyle name="Totale 5 2 2 2 2 2" xfId="15878"/>
    <cellStyle name="Totale 5 2 2 2 2 2 2" xfId="27304"/>
    <cellStyle name="Totale 5 2 2 2 2 2 2 2" xfId="38980"/>
    <cellStyle name="Totale 5 2 2 2 2 3" xfId="12868"/>
    <cellStyle name="Totale 5 2 2 2 2 3 2" xfId="24295"/>
    <cellStyle name="Totale 5 2 2 2 2 3 2 2" xfId="35971"/>
    <cellStyle name="Totale 5 2 2 2 3" xfId="7164"/>
    <cellStyle name="Totale 5 2 2 2 3 2" xfId="18478"/>
    <cellStyle name="Totale 5 2 2 2 3 2 2" xfId="29904"/>
    <cellStyle name="Totale 5 2 2 2 3 2 2 2" xfId="41580"/>
    <cellStyle name="Totale 5 2 2 2 4" xfId="9864"/>
    <cellStyle name="Totale 5 2 2 2 4 2" xfId="21316"/>
    <cellStyle name="Totale 5 2 2 2 4 2 2" xfId="32992"/>
    <cellStyle name="Totale 5 2 2 3" xfId="1350"/>
    <cellStyle name="Totale 5 2 2 3 2" xfId="4682"/>
    <cellStyle name="Totale 5 2 2 3 2 2" xfId="16209"/>
    <cellStyle name="Totale 5 2 2 3 2 2 2" xfId="27635"/>
    <cellStyle name="Totale 5 2 2 3 2 2 2 2" xfId="39311"/>
    <cellStyle name="Totale 5 2 2 3 2 3" xfId="13201"/>
    <cellStyle name="Totale 5 2 2 3 2 3 2" xfId="24628"/>
    <cellStyle name="Totale 5 2 2 3 2 3 2 2" xfId="36304"/>
    <cellStyle name="Totale 5 2 2 3 3" xfId="7519"/>
    <cellStyle name="Totale 5 2 2 3 3 2" xfId="18809"/>
    <cellStyle name="Totale 5 2 2 3 3 2 2" xfId="30235"/>
    <cellStyle name="Totale 5 2 2 3 3 2 2 2" xfId="41911"/>
    <cellStyle name="Totale 5 2 2 3 4" xfId="9584"/>
    <cellStyle name="Totale 5 2 2 3 4 2" xfId="21036"/>
    <cellStyle name="Totale 5 2 2 3 4 2 2" xfId="32712"/>
    <cellStyle name="Totale 5 2 2 4" xfId="1546"/>
    <cellStyle name="Totale 5 2 2 4 2" xfId="4876"/>
    <cellStyle name="Totale 5 2 2 4 2 2" xfId="16402"/>
    <cellStyle name="Totale 5 2 2 4 2 2 2" xfId="27828"/>
    <cellStyle name="Totale 5 2 2 4 2 2 2 2" xfId="39504"/>
    <cellStyle name="Totale 5 2 2 4 2 3" xfId="13394"/>
    <cellStyle name="Totale 5 2 2 4 2 3 2" xfId="24821"/>
    <cellStyle name="Totale 5 2 2 4 2 3 2 2" xfId="36497"/>
    <cellStyle name="Totale 5 2 2 4 3" xfId="7712"/>
    <cellStyle name="Totale 5 2 2 4 3 2" xfId="19002"/>
    <cellStyle name="Totale 5 2 2 4 3 2 2" xfId="30428"/>
    <cellStyle name="Totale 5 2 2 4 3 2 2 2" xfId="42104"/>
    <cellStyle name="Totale 5 2 2 4 4" xfId="11950"/>
    <cellStyle name="Totale 5 2 2 4 4 2" xfId="23402"/>
    <cellStyle name="Totale 5 2 2 4 4 2 2" xfId="35078"/>
    <cellStyle name="Totale 5 2 2 5" xfId="666"/>
    <cellStyle name="Totale 5 2 2 5 2" xfId="4029"/>
    <cellStyle name="Totale 5 2 2 5 2 2" xfId="15611"/>
    <cellStyle name="Totale 5 2 2 5 2 2 2" xfId="27037"/>
    <cellStyle name="Totale 5 2 2 5 2 2 2 2" xfId="38713"/>
    <cellStyle name="Totale 5 2 2 5 2 3" xfId="12599"/>
    <cellStyle name="Totale 5 2 2 5 2 3 2" xfId="24026"/>
    <cellStyle name="Totale 5 2 2 5 2 3 2 2" xfId="35702"/>
    <cellStyle name="Totale 5 2 2 5 3" xfId="6895"/>
    <cellStyle name="Totale 5 2 2 5 3 2" xfId="18210"/>
    <cellStyle name="Totale 5 2 2 5 3 2 2" xfId="29636"/>
    <cellStyle name="Totale 5 2 2 5 3 2 2 2" xfId="41312"/>
    <cellStyle name="Totale 5 2 2 5 4" xfId="11799"/>
    <cellStyle name="Totale 5 2 2 5 4 2" xfId="23251"/>
    <cellStyle name="Totale 5 2 2 5 4 2 2" xfId="34927"/>
    <cellStyle name="Totale 5 2 2 6" xfId="1938"/>
    <cellStyle name="Totale 5 2 2 6 2" xfId="5261"/>
    <cellStyle name="Totale 5 2 2 6 2 2" xfId="16698"/>
    <cellStyle name="Totale 5 2 2 6 2 2 2" xfId="28124"/>
    <cellStyle name="Totale 5 2 2 6 2 2 2 2" xfId="39800"/>
    <cellStyle name="Totale 5 2 2 6 2 3" xfId="13693"/>
    <cellStyle name="Totale 5 2 2 6 2 3 2" xfId="25119"/>
    <cellStyle name="Totale 5 2 2 6 2 3 2 2" xfId="36795"/>
    <cellStyle name="Totale 5 2 2 6 3" xfId="8008"/>
    <cellStyle name="Totale 5 2 2 6 3 2" xfId="19298"/>
    <cellStyle name="Totale 5 2 2 6 3 2 2" xfId="30724"/>
    <cellStyle name="Totale 5 2 2 6 3 2 2 2" xfId="42400"/>
    <cellStyle name="Totale 5 2 2 6 4" xfId="11824"/>
    <cellStyle name="Totale 5 2 2 6 4 2" xfId="23276"/>
    <cellStyle name="Totale 5 2 2 6 4 2 2" xfId="34952"/>
    <cellStyle name="Totale 5 2 2 7" xfId="2312"/>
    <cellStyle name="Totale 5 2 2 7 2" xfId="5635"/>
    <cellStyle name="Totale 5 2 2 7 2 2" xfId="17059"/>
    <cellStyle name="Totale 5 2 2 7 2 2 2" xfId="28485"/>
    <cellStyle name="Totale 5 2 2 7 2 2 2 2" xfId="40161"/>
    <cellStyle name="Totale 5 2 2 7 2 3" xfId="14058"/>
    <cellStyle name="Totale 5 2 2 7 2 3 2" xfId="25484"/>
    <cellStyle name="Totale 5 2 2 7 2 3 2 2" xfId="37160"/>
    <cellStyle name="Totale 5 2 2 7 3" xfId="8369"/>
    <cellStyle name="Totale 5 2 2 7 3 2" xfId="19659"/>
    <cellStyle name="Totale 5 2 2 7 3 2 2" xfId="31085"/>
    <cellStyle name="Totale 5 2 2 7 3 2 2 2" xfId="42761"/>
    <cellStyle name="Totale 5 2 2 7 4" xfId="10665"/>
    <cellStyle name="Totale 5 2 2 7 4 2" xfId="22117"/>
    <cellStyle name="Totale 5 2 2 7 4 2 2" xfId="33793"/>
    <cellStyle name="Totale 5 2 2 8" xfId="2734"/>
    <cellStyle name="Totale 5 2 2 8 2" xfId="6057"/>
    <cellStyle name="Totale 5 2 2 8 2 2" xfId="17464"/>
    <cellStyle name="Totale 5 2 2 8 2 2 2" xfId="28890"/>
    <cellStyle name="Totale 5 2 2 8 2 2 2 2" xfId="40566"/>
    <cellStyle name="Totale 5 2 2 8 2 3" xfId="14466"/>
    <cellStyle name="Totale 5 2 2 8 2 3 2" xfId="25892"/>
    <cellStyle name="Totale 5 2 2 8 2 3 2 2" xfId="37568"/>
    <cellStyle name="Totale 5 2 2 8 3" xfId="8774"/>
    <cellStyle name="Totale 5 2 2 8 3 2" xfId="20064"/>
    <cellStyle name="Totale 5 2 2 8 3 2 2" xfId="31490"/>
    <cellStyle name="Totale 5 2 2 8 3 2 2 2" xfId="43166"/>
    <cellStyle name="Totale 5 2 2 8 4" xfId="11441"/>
    <cellStyle name="Totale 5 2 2 8 4 2" xfId="22893"/>
    <cellStyle name="Totale 5 2 2 8 4 2 2" xfId="34569"/>
    <cellStyle name="Totale 5 2 2 9" xfId="3021"/>
    <cellStyle name="Totale 5 2 2 9 2" xfId="6341"/>
    <cellStyle name="Totale 5 2 2 9 2 2" xfId="17737"/>
    <cellStyle name="Totale 5 2 2 9 2 2 2" xfId="29163"/>
    <cellStyle name="Totale 5 2 2 9 2 2 2 2" xfId="40839"/>
    <cellStyle name="Totale 5 2 2 9 2 3" xfId="14742"/>
    <cellStyle name="Totale 5 2 2 9 2 3 2" xfId="26168"/>
    <cellStyle name="Totale 5 2 2 9 2 3 2 2" xfId="37844"/>
    <cellStyle name="Totale 5 2 2 9 3" xfId="11656"/>
    <cellStyle name="Totale 5 2 2 9 3 2" xfId="23108"/>
    <cellStyle name="Totale 5 2 2 9 3 2 2" xfId="34784"/>
    <cellStyle name="Totale 5 2 3" xfId="315"/>
    <cellStyle name="Totale 5 2 3 10" xfId="3703"/>
    <cellStyle name="Totale 5 2 3 10 2" xfId="15292"/>
    <cellStyle name="Totale 5 2 3 10 2 2" xfId="26718"/>
    <cellStyle name="Totale 5 2 3 10 2 2 2" xfId="38394"/>
    <cellStyle name="Totale 5 2 3 10 3" xfId="12279"/>
    <cellStyle name="Totale 5 2 3 10 3 2" xfId="23706"/>
    <cellStyle name="Totale 5 2 3 10 3 2 2" xfId="35382"/>
    <cellStyle name="Totale 5 2 3 2" xfId="504"/>
    <cellStyle name="Totale 5 2 3 2 2" xfId="1188"/>
    <cellStyle name="Totale 5 2 3 2 2 2" xfId="4545"/>
    <cellStyle name="Totale 5 2 3 2 2 2 2" xfId="16079"/>
    <cellStyle name="Totale 5 2 3 2 2 2 2 2" xfId="27505"/>
    <cellStyle name="Totale 5 2 3 2 2 2 2 2 2" xfId="39181"/>
    <cellStyle name="Totale 5 2 3 2 2 2 3" xfId="13069"/>
    <cellStyle name="Totale 5 2 3 2 2 2 3 2" xfId="24496"/>
    <cellStyle name="Totale 5 2 3 2 2 2 3 2 2" xfId="36172"/>
    <cellStyle name="Totale 5 2 3 2 2 3" xfId="7365"/>
    <cellStyle name="Totale 5 2 3 2 2 3 2" xfId="18679"/>
    <cellStyle name="Totale 5 2 3 2 2 3 2 2" xfId="30105"/>
    <cellStyle name="Totale 5 2 3 2 2 3 2 2 2" xfId="41781"/>
    <cellStyle name="Totale 5 2 3 2 2 4" xfId="10115"/>
    <cellStyle name="Totale 5 2 3 2 2 4 2" xfId="21567"/>
    <cellStyle name="Totale 5 2 3 2 2 4 2 2" xfId="33243"/>
    <cellStyle name="Totale 5 2 3 2 3" xfId="2204"/>
    <cellStyle name="Totale 5 2 3 2 3 2" xfId="5527"/>
    <cellStyle name="Totale 5 2 3 2 3 2 2" xfId="16963"/>
    <cellStyle name="Totale 5 2 3 2 3 2 2 2" xfId="28389"/>
    <cellStyle name="Totale 5 2 3 2 3 2 2 2 2" xfId="40065"/>
    <cellStyle name="Totale 5 2 3 2 3 2 3" xfId="13958"/>
    <cellStyle name="Totale 5 2 3 2 3 2 3 2" xfId="25384"/>
    <cellStyle name="Totale 5 2 3 2 3 2 3 2 2" xfId="37060"/>
    <cellStyle name="Totale 5 2 3 2 3 3" xfId="8273"/>
    <cellStyle name="Totale 5 2 3 2 3 3 2" xfId="19563"/>
    <cellStyle name="Totale 5 2 3 2 3 3 2 2" xfId="30989"/>
    <cellStyle name="Totale 5 2 3 2 3 3 2 2 2" xfId="42665"/>
    <cellStyle name="Totale 5 2 3 2 3 4" xfId="10808"/>
    <cellStyle name="Totale 5 2 3 2 3 4 2" xfId="22260"/>
    <cellStyle name="Totale 5 2 3 2 3 4 2 2" xfId="33936"/>
    <cellStyle name="Totale 5 2 3 2 4" xfId="2578"/>
    <cellStyle name="Totale 5 2 3 2 4 2" xfId="5901"/>
    <cellStyle name="Totale 5 2 3 2 4 2 2" xfId="17325"/>
    <cellStyle name="Totale 5 2 3 2 4 2 2 2" xfId="28751"/>
    <cellStyle name="Totale 5 2 3 2 4 2 2 2 2" xfId="40427"/>
    <cellStyle name="Totale 5 2 3 2 4 2 3" xfId="14324"/>
    <cellStyle name="Totale 5 2 3 2 4 2 3 2" xfId="25750"/>
    <cellStyle name="Totale 5 2 3 2 4 2 3 2 2" xfId="37426"/>
    <cellStyle name="Totale 5 2 3 2 4 3" xfId="8635"/>
    <cellStyle name="Totale 5 2 3 2 4 3 2" xfId="19925"/>
    <cellStyle name="Totale 5 2 3 2 4 3 2 2" xfId="31351"/>
    <cellStyle name="Totale 5 2 3 2 4 3 2 2 2" xfId="43027"/>
    <cellStyle name="Totale 5 2 3 2 4 4" xfId="9718"/>
    <cellStyle name="Totale 5 2 3 2 4 4 2" xfId="21170"/>
    <cellStyle name="Totale 5 2 3 2 4 4 2 2" xfId="32846"/>
    <cellStyle name="Totale 5 2 3 2 5" xfId="1894"/>
    <cellStyle name="Totale 5 2 3 2 5 2" xfId="5217"/>
    <cellStyle name="Totale 5 2 3 2 5 2 2" xfId="16656"/>
    <cellStyle name="Totale 5 2 3 2 5 2 2 2" xfId="28082"/>
    <cellStyle name="Totale 5 2 3 2 5 2 2 2 2" xfId="39758"/>
    <cellStyle name="Totale 5 2 3 2 5 2 3" xfId="13651"/>
    <cellStyle name="Totale 5 2 3 2 5 2 3 2" xfId="25077"/>
    <cellStyle name="Totale 5 2 3 2 5 2 3 2 2" xfId="36753"/>
    <cellStyle name="Totale 5 2 3 2 5 3" xfId="7966"/>
    <cellStyle name="Totale 5 2 3 2 5 3 2" xfId="19256"/>
    <cellStyle name="Totale 5 2 3 2 5 3 2 2" xfId="30682"/>
    <cellStyle name="Totale 5 2 3 2 5 3 2 2 2" xfId="42358"/>
    <cellStyle name="Totale 5 2 3 2 5 4" xfId="9927"/>
    <cellStyle name="Totale 5 2 3 2 5 4 2" xfId="21379"/>
    <cellStyle name="Totale 5 2 3 2 5 4 2 2" xfId="33055"/>
    <cellStyle name="Totale 5 2 3 2 6" xfId="3286"/>
    <cellStyle name="Totale 5 2 3 2 6 2" xfId="6606"/>
    <cellStyle name="Totale 5 2 3 2 6 2 2" xfId="18002"/>
    <cellStyle name="Totale 5 2 3 2 6 2 2 2" xfId="29428"/>
    <cellStyle name="Totale 5 2 3 2 6 2 2 2 2" xfId="41104"/>
    <cellStyle name="Totale 5 2 3 2 6 2 3" xfId="15007"/>
    <cellStyle name="Totale 5 2 3 2 6 2 3 2" xfId="26433"/>
    <cellStyle name="Totale 5 2 3 2 6 2 3 2 2" xfId="38109"/>
    <cellStyle name="Totale 5 2 3 2 6 3" xfId="12067"/>
    <cellStyle name="Totale 5 2 3 2 6 3 2" xfId="23519"/>
    <cellStyle name="Totale 5 2 3 2 6 3 2 2" xfId="35195"/>
    <cellStyle name="Totale 5 2 3 2 7" xfId="3892"/>
    <cellStyle name="Totale 5 2 3 2 7 2" xfId="15480"/>
    <cellStyle name="Totale 5 2 3 2 7 2 2" xfId="26906"/>
    <cellStyle name="Totale 5 2 3 2 7 2 2 2" xfId="38582"/>
    <cellStyle name="Totale 5 2 3 2 7 3" xfId="12467"/>
    <cellStyle name="Totale 5 2 3 2 7 3 2" xfId="23894"/>
    <cellStyle name="Totale 5 2 3 2 7 3 2 2" xfId="35570"/>
    <cellStyle name="Totale 5 2 3 2 8" xfId="11316"/>
    <cellStyle name="Totale 5 2 3 2 8 2" xfId="22768"/>
    <cellStyle name="Totale 5 2 3 2 8 2 2" xfId="34444"/>
    <cellStyle name="Totale 5 2 3 3" xfId="1059"/>
    <cellStyle name="Totale 5 2 3 3 2" xfId="4416"/>
    <cellStyle name="Totale 5 2 3 3 2 2" xfId="15951"/>
    <cellStyle name="Totale 5 2 3 3 2 2 2" xfId="27377"/>
    <cellStyle name="Totale 5 2 3 3 2 2 2 2" xfId="39053"/>
    <cellStyle name="Totale 5 2 3 3 2 3" xfId="12941"/>
    <cellStyle name="Totale 5 2 3 3 2 3 2" xfId="24368"/>
    <cellStyle name="Totale 5 2 3 3 2 3 2 2" xfId="36044"/>
    <cellStyle name="Totale 5 2 3 3 3" xfId="7237"/>
    <cellStyle name="Totale 5 2 3 3 3 2" xfId="18551"/>
    <cellStyle name="Totale 5 2 3 3 3 2 2" xfId="29977"/>
    <cellStyle name="Totale 5 2 3 3 3 2 2 2" xfId="41653"/>
    <cellStyle name="Totale 5 2 3 3 4" xfId="11576"/>
    <cellStyle name="Totale 5 2 3 3 4 2" xfId="23028"/>
    <cellStyle name="Totale 5 2 3 3 4 2 2" xfId="34704"/>
    <cellStyle name="Totale 5 2 3 4" xfId="1427"/>
    <cellStyle name="Totale 5 2 3 4 2" xfId="4759"/>
    <cellStyle name="Totale 5 2 3 4 2 2" xfId="16286"/>
    <cellStyle name="Totale 5 2 3 4 2 2 2" xfId="27712"/>
    <cellStyle name="Totale 5 2 3 4 2 2 2 2" xfId="39388"/>
    <cellStyle name="Totale 5 2 3 4 2 3" xfId="13278"/>
    <cellStyle name="Totale 5 2 3 4 2 3 2" xfId="24705"/>
    <cellStyle name="Totale 5 2 3 4 2 3 2 2" xfId="36381"/>
    <cellStyle name="Totale 5 2 3 4 3" xfId="7596"/>
    <cellStyle name="Totale 5 2 3 4 3 2" xfId="18886"/>
    <cellStyle name="Totale 5 2 3 4 3 2 2" xfId="30312"/>
    <cellStyle name="Totale 5 2 3 4 3 2 2 2" xfId="41988"/>
    <cellStyle name="Totale 5 2 3 4 4" xfId="10702"/>
    <cellStyle name="Totale 5 2 3 4 4 2" xfId="22154"/>
    <cellStyle name="Totale 5 2 3 4 4 2 2" xfId="33830"/>
    <cellStyle name="Totale 5 2 3 5" xfId="743"/>
    <cellStyle name="Totale 5 2 3 5 2" xfId="4106"/>
    <cellStyle name="Totale 5 2 3 5 2 2" xfId="15688"/>
    <cellStyle name="Totale 5 2 3 5 2 2 2" xfId="27114"/>
    <cellStyle name="Totale 5 2 3 5 2 2 2 2" xfId="38790"/>
    <cellStyle name="Totale 5 2 3 5 2 3" xfId="12676"/>
    <cellStyle name="Totale 5 2 3 5 2 3 2" xfId="24103"/>
    <cellStyle name="Totale 5 2 3 5 2 3 2 2" xfId="35779"/>
    <cellStyle name="Totale 5 2 3 5 3" xfId="6972"/>
    <cellStyle name="Totale 5 2 3 5 3 2" xfId="18287"/>
    <cellStyle name="Totale 5 2 3 5 3 2 2" xfId="29713"/>
    <cellStyle name="Totale 5 2 3 5 3 2 2 2" xfId="41389"/>
    <cellStyle name="Totale 5 2 3 5 4" xfId="10730"/>
    <cellStyle name="Totale 5 2 3 5 4 2" xfId="22182"/>
    <cellStyle name="Totale 5 2 3 5 4 2 2" xfId="33858"/>
    <cellStyle name="Totale 5 2 3 6" xfId="2015"/>
    <cellStyle name="Totale 5 2 3 6 2" xfId="5338"/>
    <cellStyle name="Totale 5 2 3 6 2 2" xfId="16775"/>
    <cellStyle name="Totale 5 2 3 6 2 2 2" xfId="28201"/>
    <cellStyle name="Totale 5 2 3 6 2 2 2 2" xfId="39877"/>
    <cellStyle name="Totale 5 2 3 6 2 3" xfId="13770"/>
    <cellStyle name="Totale 5 2 3 6 2 3 2" xfId="25196"/>
    <cellStyle name="Totale 5 2 3 6 2 3 2 2" xfId="36872"/>
    <cellStyle name="Totale 5 2 3 6 3" xfId="8085"/>
    <cellStyle name="Totale 5 2 3 6 3 2" xfId="19375"/>
    <cellStyle name="Totale 5 2 3 6 3 2 2" xfId="30801"/>
    <cellStyle name="Totale 5 2 3 6 3 2 2 2" xfId="42477"/>
    <cellStyle name="Totale 5 2 3 6 4" xfId="11100"/>
    <cellStyle name="Totale 5 2 3 6 4 2" xfId="22552"/>
    <cellStyle name="Totale 5 2 3 6 4 2 2" xfId="34228"/>
    <cellStyle name="Totale 5 2 3 7" xfId="2389"/>
    <cellStyle name="Totale 5 2 3 7 2" xfId="5712"/>
    <cellStyle name="Totale 5 2 3 7 2 2" xfId="17136"/>
    <cellStyle name="Totale 5 2 3 7 2 2 2" xfId="28562"/>
    <cellStyle name="Totale 5 2 3 7 2 2 2 2" xfId="40238"/>
    <cellStyle name="Totale 5 2 3 7 2 3" xfId="14135"/>
    <cellStyle name="Totale 5 2 3 7 2 3 2" xfId="25561"/>
    <cellStyle name="Totale 5 2 3 7 2 3 2 2" xfId="37237"/>
    <cellStyle name="Totale 5 2 3 7 3" xfId="8446"/>
    <cellStyle name="Totale 5 2 3 7 3 2" xfId="19736"/>
    <cellStyle name="Totale 5 2 3 7 3 2 2" xfId="31162"/>
    <cellStyle name="Totale 5 2 3 7 3 2 2 2" xfId="42838"/>
    <cellStyle name="Totale 5 2 3 7 4" xfId="9479"/>
    <cellStyle name="Totale 5 2 3 7 4 2" xfId="20931"/>
    <cellStyle name="Totale 5 2 3 7 4 2 2" xfId="32607"/>
    <cellStyle name="Totale 5 2 3 8" xfId="2820"/>
    <cellStyle name="Totale 5 2 3 8 2" xfId="6141"/>
    <cellStyle name="Totale 5 2 3 8 2 2" xfId="17545"/>
    <cellStyle name="Totale 5 2 3 8 2 2 2" xfId="28971"/>
    <cellStyle name="Totale 5 2 3 8 2 2 2 2" xfId="40647"/>
    <cellStyle name="Totale 5 2 3 8 2 3" xfId="14547"/>
    <cellStyle name="Totale 5 2 3 8 2 3 2" xfId="25973"/>
    <cellStyle name="Totale 5 2 3 8 2 3 2 2" xfId="37649"/>
    <cellStyle name="Totale 5 2 3 8 3" xfId="8855"/>
    <cellStyle name="Totale 5 2 3 8 3 2" xfId="20145"/>
    <cellStyle name="Totale 5 2 3 8 3 2 2" xfId="31571"/>
    <cellStyle name="Totale 5 2 3 8 3 2 2 2" xfId="43247"/>
    <cellStyle name="Totale 5 2 3 8 4" xfId="10246"/>
    <cellStyle name="Totale 5 2 3 8 4 2" xfId="21698"/>
    <cellStyle name="Totale 5 2 3 8 4 2 2" xfId="33374"/>
    <cellStyle name="Totale 5 2 3 9" xfId="3098"/>
    <cellStyle name="Totale 5 2 3 9 2" xfId="6418"/>
    <cellStyle name="Totale 5 2 3 9 2 2" xfId="17814"/>
    <cellStyle name="Totale 5 2 3 9 2 2 2" xfId="29240"/>
    <cellStyle name="Totale 5 2 3 9 2 2 2 2" xfId="40916"/>
    <cellStyle name="Totale 5 2 3 9 2 3" xfId="14819"/>
    <cellStyle name="Totale 5 2 3 9 2 3 2" xfId="26245"/>
    <cellStyle name="Totale 5 2 3 9 2 3 2 2" xfId="37921"/>
    <cellStyle name="Totale 5 2 3 9 3" xfId="9046"/>
    <cellStyle name="Totale 5 2 3 9 3 2" xfId="20336"/>
    <cellStyle name="Totale 5 2 3 9 3 2 2" xfId="31762"/>
    <cellStyle name="Totale 5 2 3 9 3 2 2 2" xfId="43438"/>
    <cellStyle name="Totale 5 2 3 9 4" xfId="10218"/>
    <cellStyle name="Totale 5 2 3 9 4 2" xfId="21670"/>
    <cellStyle name="Totale 5 2 3 9 4 2 2" xfId="33346"/>
    <cellStyle name="Totale 5 2 4" xfId="408"/>
    <cellStyle name="Totale 5 2 4 10" xfId="10326"/>
    <cellStyle name="Totale 5 2 4 10 2" xfId="21778"/>
    <cellStyle name="Totale 5 2 4 10 2 2" xfId="33454"/>
    <cellStyle name="Totale 5 2 4 2" xfId="1520"/>
    <cellStyle name="Totale 5 2 4 2 2" xfId="4852"/>
    <cellStyle name="Totale 5 2 4 2 2 2" xfId="16379"/>
    <cellStyle name="Totale 5 2 4 2 2 2 2" xfId="27805"/>
    <cellStyle name="Totale 5 2 4 2 2 2 2 2" xfId="39481"/>
    <cellStyle name="Totale 5 2 4 2 2 3" xfId="13371"/>
    <cellStyle name="Totale 5 2 4 2 2 3 2" xfId="24798"/>
    <cellStyle name="Totale 5 2 4 2 2 3 2 2" xfId="36474"/>
    <cellStyle name="Totale 5 2 4 2 3" xfId="7689"/>
    <cellStyle name="Totale 5 2 4 2 3 2" xfId="18979"/>
    <cellStyle name="Totale 5 2 4 2 3 2 2" xfId="30405"/>
    <cellStyle name="Totale 5 2 4 2 3 2 2 2" xfId="42081"/>
    <cellStyle name="Totale 5 2 4 2 4" xfId="11076"/>
    <cellStyle name="Totale 5 2 4 2 4 2" xfId="22528"/>
    <cellStyle name="Totale 5 2 4 2 4 2 2" xfId="34204"/>
    <cellStyle name="Totale 5 2 4 3" xfId="1663"/>
    <cellStyle name="Totale 5 2 4 3 2" xfId="4993"/>
    <cellStyle name="Totale 5 2 4 3 2 2" xfId="16517"/>
    <cellStyle name="Totale 5 2 4 3 2 2 2" xfId="27943"/>
    <cellStyle name="Totale 5 2 4 3 2 2 2 2" xfId="39619"/>
    <cellStyle name="Totale 5 2 4 3 2 3" xfId="13509"/>
    <cellStyle name="Totale 5 2 4 3 2 3 2" xfId="24936"/>
    <cellStyle name="Totale 5 2 4 3 2 3 2 2" xfId="36612"/>
    <cellStyle name="Totale 5 2 4 3 3" xfId="7827"/>
    <cellStyle name="Totale 5 2 4 3 3 2" xfId="19117"/>
    <cellStyle name="Totale 5 2 4 3 3 2 2" xfId="30543"/>
    <cellStyle name="Totale 5 2 4 3 3 2 2 2" xfId="42219"/>
    <cellStyle name="Totale 5 2 4 3 4" xfId="9315"/>
    <cellStyle name="Totale 5 2 4 3 4 2" xfId="20767"/>
    <cellStyle name="Totale 5 2 4 3 4 2 2" xfId="32443"/>
    <cellStyle name="Totale 5 2 4 4" xfId="836"/>
    <cellStyle name="Totale 5 2 4 4 2" xfId="4199"/>
    <cellStyle name="Totale 5 2 4 4 2 2" xfId="15781"/>
    <cellStyle name="Totale 5 2 4 4 2 2 2" xfId="27207"/>
    <cellStyle name="Totale 5 2 4 4 2 2 2 2" xfId="38883"/>
    <cellStyle name="Totale 5 2 4 4 2 3" xfId="12769"/>
    <cellStyle name="Totale 5 2 4 4 2 3 2" xfId="24196"/>
    <cellStyle name="Totale 5 2 4 4 2 3 2 2" xfId="35872"/>
    <cellStyle name="Totale 5 2 4 4 3" xfId="7065"/>
    <cellStyle name="Totale 5 2 4 4 3 2" xfId="18380"/>
    <cellStyle name="Totale 5 2 4 4 3 2 2" xfId="29806"/>
    <cellStyle name="Totale 5 2 4 4 3 2 2 2" xfId="41482"/>
    <cellStyle name="Totale 5 2 4 4 4" xfId="10545"/>
    <cellStyle name="Totale 5 2 4 4 4 2" xfId="21997"/>
    <cellStyle name="Totale 5 2 4 4 4 2 2" xfId="33673"/>
    <cellStyle name="Totale 5 2 4 5" xfId="2108"/>
    <cellStyle name="Totale 5 2 4 5 2" xfId="5431"/>
    <cellStyle name="Totale 5 2 4 5 2 2" xfId="16868"/>
    <cellStyle name="Totale 5 2 4 5 2 2 2" xfId="28294"/>
    <cellStyle name="Totale 5 2 4 5 2 2 2 2" xfId="39970"/>
    <cellStyle name="Totale 5 2 4 5 2 3" xfId="13863"/>
    <cellStyle name="Totale 5 2 4 5 2 3 2" xfId="25289"/>
    <cellStyle name="Totale 5 2 4 5 2 3 2 2" xfId="36965"/>
    <cellStyle name="Totale 5 2 4 5 3" xfId="8178"/>
    <cellStyle name="Totale 5 2 4 5 3 2" xfId="19468"/>
    <cellStyle name="Totale 5 2 4 5 3 2 2" xfId="30894"/>
    <cellStyle name="Totale 5 2 4 5 3 2 2 2" xfId="42570"/>
    <cellStyle name="Totale 5 2 4 5 4" xfId="10201"/>
    <cellStyle name="Totale 5 2 4 5 4 2" xfId="21653"/>
    <cellStyle name="Totale 5 2 4 5 4 2 2" xfId="33329"/>
    <cellStyle name="Totale 5 2 4 6" xfId="2482"/>
    <cellStyle name="Totale 5 2 4 6 2" xfId="5805"/>
    <cellStyle name="Totale 5 2 4 6 2 2" xfId="17229"/>
    <cellStyle name="Totale 5 2 4 6 2 2 2" xfId="28655"/>
    <cellStyle name="Totale 5 2 4 6 2 2 2 2" xfId="40331"/>
    <cellStyle name="Totale 5 2 4 6 2 3" xfId="14228"/>
    <cellStyle name="Totale 5 2 4 6 2 3 2" xfId="25654"/>
    <cellStyle name="Totale 5 2 4 6 2 3 2 2" xfId="37330"/>
    <cellStyle name="Totale 5 2 4 6 3" xfId="8539"/>
    <cellStyle name="Totale 5 2 4 6 3 2" xfId="19829"/>
    <cellStyle name="Totale 5 2 4 6 3 2 2" xfId="31255"/>
    <cellStyle name="Totale 5 2 4 6 3 2 2 2" xfId="42931"/>
    <cellStyle name="Totale 5 2 4 6 4" xfId="11132"/>
    <cellStyle name="Totale 5 2 4 6 4 2" xfId="22584"/>
    <cellStyle name="Totale 5 2 4 6 4 2 2" xfId="34260"/>
    <cellStyle name="Totale 5 2 4 7" xfId="2949"/>
    <cellStyle name="Totale 5 2 4 7 2" xfId="6269"/>
    <cellStyle name="Totale 5 2 4 7 2 2" xfId="17671"/>
    <cellStyle name="Totale 5 2 4 7 2 2 2" xfId="29097"/>
    <cellStyle name="Totale 5 2 4 7 2 2 2 2" xfId="40773"/>
    <cellStyle name="Totale 5 2 4 7 2 3" xfId="14674"/>
    <cellStyle name="Totale 5 2 4 7 2 3 2" xfId="26100"/>
    <cellStyle name="Totale 5 2 4 7 2 3 2 2" xfId="37776"/>
    <cellStyle name="Totale 5 2 4 7 3" xfId="8980"/>
    <cellStyle name="Totale 5 2 4 7 3 2" xfId="20270"/>
    <cellStyle name="Totale 5 2 4 7 3 2 2" xfId="31696"/>
    <cellStyle name="Totale 5 2 4 7 3 2 2 2" xfId="43372"/>
    <cellStyle name="Totale 5 2 4 7 4" xfId="9770"/>
    <cellStyle name="Totale 5 2 4 7 4 2" xfId="21222"/>
    <cellStyle name="Totale 5 2 4 7 4 2 2" xfId="32898"/>
    <cellStyle name="Totale 5 2 4 8" xfId="3191"/>
    <cellStyle name="Totale 5 2 4 8 2" xfId="6511"/>
    <cellStyle name="Totale 5 2 4 8 2 2" xfId="17907"/>
    <cellStyle name="Totale 5 2 4 8 2 2 2" xfId="29333"/>
    <cellStyle name="Totale 5 2 4 8 2 2 2 2" xfId="41009"/>
    <cellStyle name="Totale 5 2 4 8 2 3" xfId="14912"/>
    <cellStyle name="Totale 5 2 4 8 2 3 2" xfId="26338"/>
    <cellStyle name="Totale 5 2 4 8 2 3 2 2" xfId="38014"/>
    <cellStyle name="Totale 5 2 4 8 3" xfId="12076"/>
    <cellStyle name="Totale 5 2 4 8 3 2" xfId="23528"/>
    <cellStyle name="Totale 5 2 4 8 3 2 2" xfId="35204"/>
    <cellStyle name="Totale 5 2 4 9" xfId="3796"/>
    <cellStyle name="Totale 5 2 4 9 2" xfId="15385"/>
    <cellStyle name="Totale 5 2 4 9 2 2" xfId="26811"/>
    <cellStyle name="Totale 5 2 4 9 2 2 2" xfId="38487"/>
    <cellStyle name="Totale 5 2 4 9 3" xfId="12372"/>
    <cellStyle name="Totale 5 2 4 9 3 2" xfId="23799"/>
    <cellStyle name="Totale 5 2 4 9 3 2 2" xfId="35475"/>
    <cellStyle name="Totale 5 2 5" xfId="431"/>
    <cellStyle name="Totale 5 2 5 2" xfId="1115"/>
    <cellStyle name="Totale 5 2 5 2 2" xfId="4472"/>
    <cellStyle name="Totale 5 2 5 2 2 2" xfId="16006"/>
    <cellStyle name="Totale 5 2 5 2 2 2 2" xfId="27432"/>
    <cellStyle name="Totale 5 2 5 2 2 2 2 2" xfId="39108"/>
    <cellStyle name="Totale 5 2 5 2 2 3" xfId="12996"/>
    <cellStyle name="Totale 5 2 5 2 2 3 2" xfId="24423"/>
    <cellStyle name="Totale 5 2 5 2 2 3 2 2" xfId="36099"/>
    <cellStyle name="Totale 5 2 5 2 3" xfId="7292"/>
    <cellStyle name="Totale 5 2 5 2 3 2" xfId="18606"/>
    <cellStyle name="Totale 5 2 5 2 3 2 2" xfId="30032"/>
    <cellStyle name="Totale 5 2 5 2 3 2 2 2" xfId="41708"/>
    <cellStyle name="Totale 5 2 5 2 4" xfId="11272"/>
    <cellStyle name="Totale 5 2 5 2 4 2" xfId="22724"/>
    <cellStyle name="Totale 5 2 5 2 4 2 2" xfId="34400"/>
    <cellStyle name="Totale 5 2 5 3" xfId="2131"/>
    <cellStyle name="Totale 5 2 5 3 2" xfId="5454"/>
    <cellStyle name="Totale 5 2 5 3 2 2" xfId="16890"/>
    <cellStyle name="Totale 5 2 5 3 2 2 2" xfId="28316"/>
    <cellStyle name="Totale 5 2 5 3 2 2 2 2" xfId="39992"/>
    <cellStyle name="Totale 5 2 5 3 2 3" xfId="13885"/>
    <cellStyle name="Totale 5 2 5 3 2 3 2" xfId="25311"/>
    <cellStyle name="Totale 5 2 5 3 2 3 2 2" xfId="36987"/>
    <cellStyle name="Totale 5 2 5 3 3" xfId="8200"/>
    <cellStyle name="Totale 5 2 5 3 3 2" xfId="19490"/>
    <cellStyle name="Totale 5 2 5 3 3 2 2" xfId="30916"/>
    <cellStyle name="Totale 5 2 5 3 3 2 2 2" xfId="42592"/>
    <cellStyle name="Totale 5 2 5 3 4" xfId="10977"/>
    <cellStyle name="Totale 5 2 5 3 4 2" xfId="22429"/>
    <cellStyle name="Totale 5 2 5 3 4 2 2" xfId="34105"/>
    <cellStyle name="Totale 5 2 5 4" xfId="2505"/>
    <cellStyle name="Totale 5 2 5 4 2" xfId="5828"/>
    <cellStyle name="Totale 5 2 5 4 2 2" xfId="17252"/>
    <cellStyle name="Totale 5 2 5 4 2 2 2" xfId="28678"/>
    <cellStyle name="Totale 5 2 5 4 2 2 2 2" xfId="40354"/>
    <cellStyle name="Totale 5 2 5 4 2 3" xfId="14251"/>
    <cellStyle name="Totale 5 2 5 4 2 3 2" xfId="25677"/>
    <cellStyle name="Totale 5 2 5 4 2 3 2 2" xfId="37353"/>
    <cellStyle name="Totale 5 2 5 4 3" xfId="8562"/>
    <cellStyle name="Totale 5 2 5 4 3 2" xfId="19852"/>
    <cellStyle name="Totale 5 2 5 4 3 2 2" xfId="31278"/>
    <cellStyle name="Totale 5 2 5 4 3 2 2 2" xfId="42954"/>
    <cellStyle name="Totale 5 2 5 4 4" xfId="11241"/>
    <cellStyle name="Totale 5 2 5 4 4 2" xfId="22693"/>
    <cellStyle name="Totale 5 2 5 4 4 2 2" xfId="34369"/>
    <cellStyle name="Totale 5 2 5 5" xfId="2669"/>
    <cellStyle name="Totale 5 2 5 5 2" xfId="5992"/>
    <cellStyle name="Totale 5 2 5 5 2 2" xfId="17401"/>
    <cellStyle name="Totale 5 2 5 5 2 2 2" xfId="28827"/>
    <cellStyle name="Totale 5 2 5 5 2 2 2 2" xfId="40503"/>
    <cellStyle name="Totale 5 2 5 5 2 3" xfId="14403"/>
    <cellStyle name="Totale 5 2 5 5 2 3 2" xfId="25829"/>
    <cellStyle name="Totale 5 2 5 5 2 3 2 2" xfId="37505"/>
    <cellStyle name="Totale 5 2 5 5 3" xfId="8711"/>
    <cellStyle name="Totale 5 2 5 5 3 2" xfId="20001"/>
    <cellStyle name="Totale 5 2 5 5 3 2 2" xfId="31427"/>
    <cellStyle name="Totale 5 2 5 5 3 2 2 2" xfId="43103"/>
    <cellStyle name="Totale 5 2 5 5 4" xfId="9641"/>
    <cellStyle name="Totale 5 2 5 5 4 2" xfId="21093"/>
    <cellStyle name="Totale 5 2 5 5 4 2 2" xfId="32769"/>
    <cellStyle name="Totale 5 2 5 6" xfId="3213"/>
    <cellStyle name="Totale 5 2 5 6 2" xfId="6533"/>
    <cellStyle name="Totale 5 2 5 6 2 2" xfId="17929"/>
    <cellStyle name="Totale 5 2 5 6 2 2 2" xfId="29355"/>
    <cellStyle name="Totale 5 2 5 6 2 2 2 2" xfId="41031"/>
    <cellStyle name="Totale 5 2 5 6 2 3" xfId="14934"/>
    <cellStyle name="Totale 5 2 5 6 2 3 2" xfId="26360"/>
    <cellStyle name="Totale 5 2 5 6 2 3 2 2" xfId="38036"/>
    <cellStyle name="Totale 5 2 5 6 3" xfId="9102"/>
    <cellStyle name="Totale 5 2 5 6 3 2" xfId="20391"/>
    <cellStyle name="Totale 5 2 5 6 3 2 2" xfId="31817"/>
    <cellStyle name="Totale 5 2 5 6 3 2 2 2" xfId="43493"/>
    <cellStyle name="Totale 5 2 5 6 4" xfId="12078"/>
    <cellStyle name="Totale 5 2 5 6 4 2" xfId="23530"/>
    <cellStyle name="Totale 5 2 5 6 4 2 2" xfId="35206"/>
    <cellStyle name="Totale 5 2 5 7" xfId="3354"/>
    <cellStyle name="Totale 5 2 5 7 2" xfId="6668"/>
    <cellStyle name="Totale 5 2 5 7 2 2" xfId="18059"/>
    <cellStyle name="Totale 5 2 5 7 2 2 2" xfId="29485"/>
    <cellStyle name="Totale 5 2 5 7 2 2 2 2" xfId="41161"/>
    <cellStyle name="Totale 5 2 5 7 2 3" xfId="15065"/>
    <cellStyle name="Totale 5 2 5 7 2 3 2" xfId="26491"/>
    <cellStyle name="Totale 5 2 5 7 2 3 2 2" xfId="38167"/>
    <cellStyle name="Totale 5 2 5 7 3" xfId="11071"/>
    <cellStyle name="Totale 5 2 5 7 3 2" xfId="22523"/>
    <cellStyle name="Totale 5 2 5 7 3 2 2" xfId="34199"/>
    <cellStyle name="Totale 5 2 5 8" xfId="3819"/>
    <cellStyle name="Totale 5 2 5 8 2" xfId="15407"/>
    <cellStyle name="Totale 5 2 5 8 2 2" xfId="26833"/>
    <cellStyle name="Totale 5 2 5 8 2 2 2" xfId="38509"/>
    <cellStyle name="Totale 5 2 5 8 3" xfId="12394"/>
    <cellStyle name="Totale 5 2 5 8 3 2" xfId="23821"/>
    <cellStyle name="Totale 5 2 5 8 3 2 2" xfId="35497"/>
    <cellStyle name="Totale 5 2 5 9" xfId="10466"/>
    <cellStyle name="Totale 5 2 5 9 2" xfId="21918"/>
    <cellStyle name="Totale 5 2 5 9 2 2" xfId="33594"/>
    <cellStyle name="Totale 5 2 6" xfId="887"/>
    <cellStyle name="Totale 5 2 6 2" xfId="4246"/>
    <cellStyle name="Totale 5 2 6 2 2" xfId="15805"/>
    <cellStyle name="Totale 5 2 6 2 2 2" xfId="27231"/>
    <cellStyle name="Totale 5 2 6 2 2 2 2" xfId="38907"/>
    <cellStyle name="Totale 5 2 6 2 3" xfId="12795"/>
    <cellStyle name="Totale 5 2 6 2 3 2" xfId="24222"/>
    <cellStyle name="Totale 5 2 6 2 3 2 2" xfId="35898"/>
    <cellStyle name="Totale 5 2 6 3" xfId="7090"/>
    <cellStyle name="Totale 5 2 6 3 2" xfId="18404"/>
    <cellStyle name="Totale 5 2 6 3 2 2" xfId="29830"/>
    <cellStyle name="Totale 5 2 6 3 2 2 2" xfId="41506"/>
    <cellStyle name="Totale 5 2 6 4" xfId="11392"/>
    <cellStyle name="Totale 5 2 6 4 2" xfId="22844"/>
    <cellStyle name="Totale 5 2 6 4 2 2" xfId="34520"/>
    <cellStyle name="Totale 5 2 7" xfId="1265"/>
    <cellStyle name="Totale 5 2 7 2" xfId="4609"/>
    <cellStyle name="Totale 5 2 7 2 2" xfId="16136"/>
    <cellStyle name="Totale 5 2 7 2 2 2" xfId="27562"/>
    <cellStyle name="Totale 5 2 7 2 2 2 2" xfId="39238"/>
    <cellStyle name="Totale 5 2 7 2 3" xfId="13128"/>
    <cellStyle name="Totale 5 2 7 2 3 2" xfId="24555"/>
    <cellStyle name="Totale 5 2 7 2 3 2 2" xfId="36231"/>
    <cellStyle name="Totale 5 2 7 3" xfId="7434"/>
    <cellStyle name="Totale 5 2 7 3 2" xfId="18736"/>
    <cellStyle name="Totale 5 2 7 3 2 2" xfId="30162"/>
    <cellStyle name="Totale 5 2 7 3 2 2 2" xfId="41838"/>
    <cellStyle name="Totale 5 2 7 4" xfId="9374"/>
    <cellStyle name="Totale 5 2 7 4 2" xfId="20826"/>
    <cellStyle name="Totale 5 2 7 4 2 2" xfId="32502"/>
    <cellStyle name="Totale 5 2 8" xfId="593"/>
    <cellStyle name="Totale 5 2 8 2" xfId="3956"/>
    <cellStyle name="Totale 5 2 8 2 2" xfId="15538"/>
    <cellStyle name="Totale 5 2 8 2 2 2" xfId="26964"/>
    <cellStyle name="Totale 5 2 8 2 2 2 2" xfId="38640"/>
    <cellStyle name="Totale 5 2 8 2 3" xfId="12526"/>
    <cellStyle name="Totale 5 2 8 2 3 2" xfId="23953"/>
    <cellStyle name="Totale 5 2 8 2 3 2 2" xfId="35629"/>
    <cellStyle name="Totale 5 2 8 3" xfId="6822"/>
    <cellStyle name="Totale 5 2 8 3 2" xfId="18137"/>
    <cellStyle name="Totale 5 2 8 3 2 2" xfId="29563"/>
    <cellStyle name="Totale 5 2 8 3 2 2 2" xfId="41239"/>
    <cellStyle name="Totale 5 2 8 4" xfId="10819"/>
    <cellStyle name="Totale 5 2 8 4 2" xfId="22271"/>
    <cellStyle name="Totale 5 2 8 4 2 2" xfId="33947"/>
    <cellStyle name="Totale 5 2 9" xfId="1783"/>
    <cellStyle name="Totale 5 2 9 2" xfId="5107"/>
    <cellStyle name="Totale 5 2 9 2 2" xfId="16590"/>
    <cellStyle name="Totale 5 2 9 2 2 2" xfId="28016"/>
    <cellStyle name="Totale 5 2 9 2 2 2 2" xfId="39692"/>
    <cellStyle name="Totale 5 2 9 2 3" xfId="13584"/>
    <cellStyle name="Totale 5 2 9 2 3 2" xfId="25010"/>
    <cellStyle name="Totale 5 2 9 2 3 2 2" xfId="36686"/>
    <cellStyle name="Totale 5 2 9 3" xfId="7900"/>
    <cellStyle name="Totale 5 2 9 3 2" xfId="19190"/>
    <cellStyle name="Totale 5 2 9 3 2 2" xfId="30616"/>
    <cellStyle name="Totale 5 2 9 3 2 2 2" xfId="42292"/>
    <cellStyle name="Totale 5 2 9 4" xfId="11050"/>
    <cellStyle name="Totale 5 2 9 4 2" xfId="22502"/>
    <cellStyle name="Totale 5 2 9 4 2 2" xfId="34178"/>
    <cellStyle name="Totale 5 3" xfId="138"/>
    <cellStyle name="Totale 5 3 10" xfId="2922"/>
    <cellStyle name="Totale 5 3 10 2" xfId="6242"/>
    <cellStyle name="Totale 5 3 10 2 2" xfId="17645"/>
    <cellStyle name="Totale 5 3 10 2 2 2" xfId="29071"/>
    <cellStyle name="Totale 5 3 10 2 2 2 2" xfId="40747"/>
    <cellStyle name="Totale 5 3 10 2 3" xfId="14647"/>
    <cellStyle name="Totale 5 3 10 2 3 2" xfId="26073"/>
    <cellStyle name="Totale 5 3 10 2 3 2 2" xfId="37749"/>
    <cellStyle name="Totale 5 3 10 3" xfId="8954"/>
    <cellStyle name="Totale 5 3 10 3 2" xfId="20244"/>
    <cellStyle name="Totale 5 3 10 3 2 2" xfId="31670"/>
    <cellStyle name="Totale 5 3 10 3 2 2 2" xfId="43346"/>
    <cellStyle name="Totale 5 3 10 4" xfId="10302"/>
    <cellStyle name="Totale 5 3 10 4 2" xfId="21754"/>
    <cellStyle name="Totale 5 3 10 4 2 2" xfId="33430"/>
    <cellStyle name="Totale 5 3 11" xfId="2289"/>
    <cellStyle name="Totale 5 3 11 2" xfId="5612"/>
    <cellStyle name="Totale 5 3 11 2 2" xfId="17038"/>
    <cellStyle name="Totale 5 3 11 2 2 2" xfId="28464"/>
    <cellStyle name="Totale 5 3 11 2 2 2 2" xfId="40140"/>
    <cellStyle name="Totale 5 3 11 2 3" xfId="14036"/>
    <cellStyle name="Totale 5 3 11 2 3 2" xfId="25462"/>
    <cellStyle name="Totale 5 3 11 2 3 2 2" xfId="37138"/>
    <cellStyle name="Totale 5 3 11 3" xfId="8348"/>
    <cellStyle name="Totale 5 3 11 3 2" xfId="19638"/>
    <cellStyle name="Totale 5 3 11 3 2 2" xfId="31064"/>
    <cellStyle name="Totale 5 3 11 3 2 2 2" xfId="42740"/>
    <cellStyle name="Totale 5 3 11 4" xfId="11321"/>
    <cellStyle name="Totale 5 3 11 4 2" xfId="22773"/>
    <cellStyle name="Totale 5 3 11 4 2 2" xfId="34449"/>
    <cellStyle name="Totale 5 3 12" xfId="3551"/>
    <cellStyle name="Totale 5 3 12 2" xfId="15154"/>
    <cellStyle name="Totale 5 3 12 2 2" xfId="26580"/>
    <cellStyle name="Totale 5 3 12 2 2 2" xfId="38256"/>
    <cellStyle name="Totale 5 3 12 3" xfId="12141"/>
    <cellStyle name="Totale 5 3 12 3 2" xfId="23568"/>
    <cellStyle name="Totale 5 3 12 3 2 2" xfId="35244"/>
    <cellStyle name="Totale 5 3 2" xfId="241"/>
    <cellStyle name="Totale 5 3 2 10" xfId="3629"/>
    <cellStyle name="Totale 5 3 2 10 2" xfId="15218"/>
    <cellStyle name="Totale 5 3 2 10 2 2" xfId="26644"/>
    <cellStyle name="Totale 5 3 2 10 2 2 2" xfId="38320"/>
    <cellStyle name="Totale 5 3 2 10 3" xfId="12205"/>
    <cellStyle name="Totale 5 3 2 10 3 2" xfId="23632"/>
    <cellStyle name="Totale 5 3 2 10 3 2 2" xfId="35308"/>
    <cellStyle name="Totale 5 3 2 11" xfId="11296"/>
    <cellStyle name="Totale 5 3 2 11 2" xfId="22748"/>
    <cellStyle name="Totale 5 3 2 11 2 2" xfId="34424"/>
    <cellStyle name="Totale 5 3 2 2" xfId="989"/>
    <cellStyle name="Totale 5 3 2 2 2" xfId="4346"/>
    <cellStyle name="Totale 5 3 2 2 2 2" xfId="15881"/>
    <cellStyle name="Totale 5 3 2 2 2 2 2" xfId="27307"/>
    <cellStyle name="Totale 5 3 2 2 2 2 2 2" xfId="38983"/>
    <cellStyle name="Totale 5 3 2 2 2 3" xfId="12871"/>
    <cellStyle name="Totale 5 3 2 2 2 3 2" xfId="24298"/>
    <cellStyle name="Totale 5 3 2 2 2 3 2 2" xfId="35974"/>
    <cellStyle name="Totale 5 3 2 2 3" xfId="7167"/>
    <cellStyle name="Totale 5 3 2 2 3 2" xfId="18481"/>
    <cellStyle name="Totale 5 3 2 2 3 2 2" xfId="29907"/>
    <cellStyle name="Totale 5 3 2 2 3 2 2 2" xfId="41583"/>
    <cellStyle name="Totale 5 3 2 2 4" xfId="9511"/>
    <cellStyle name="Totale 5 3 2 2 4 2" xfId="20963"/>
    <cellStyle name="Totale 5 3 2 2 4 2 2" xfId="32639"/>
    <cellStyle name="Totale 5 3 2 3" xfId="1353"/>
    <cellStyle name="Totale 5 3 2 3 2" xfId="4685"/>
    <cellStyle name="Totale 5 3 2 3 2 2" xfId="16212"/>
    <cellStyle name="Totale 5 3 2 3 2 2 2" xfId="27638"/>
    <cellStyle name="Totale 5 3 2 3 2 2 2 2" xfId="39314"/>
    <cellStyle name="Totale 5 3 2 3 2 3" xfId="13204"/>
    <cellStyle name="Totale 5 3 2 3 2 3 2" xfId="24631"/>
    <cellStyle name="Totale 5 3 2 3 2 3 2 2" xfId="36307"/>
    <cellStyle name="Totale 5 3 2 3 3" xfId="7522"/>
    <cellStyle name="Totale 5 3 2 3 3 2" xfId="18812"/>
    <cellStyle name="Totale 5 3 2 3 3 2 2" xfId="30238"/>
    <cellStyle name="Totale 5 3 2 3 3 2 2 2" xfId="41914"/>
    <cellStyle name="Totale 5 3 2 3 4" xfId="11173"/>
    <cellStyle name="Totale 5 3 2 3 4 2" xfId="22625"/>
    <cellStyle name="Totale 5 3 2 3 4 2 2" xfId="34301"/>
    <cellStyle name="Totale 5 3 2 4" xfId="1549"/>
    <cellStyle name="Totale 5 3 2 4 2" xfId="4879"/>
    <cellStyle name="Totale 5 3 2 4 2 2" xfId="16405"/>
    <cellStyle name="Totale 5 3 2 4 2 2 2" xfId="27831"/>
    <cellStyle name="Totale 5 3 2 4 2 2 2 2" xfId="39507"/>
    <cellStyle name="Totale 5 3 2 4 2 3" xfId="13397"/>
    <cellStyle name="Totale 5 3 2 4 2 3 2" xfId="24824"/>
    <cellStyle name="Totale 5 3 2 4 2 3 2 2" xfId="36500"/>
    <cellStyle name="Totale 5 3 2 4 3" xfId="7715"/>
    <cellStyle name="Totale 5 3 2 4 3 2" xfId="19005"/>
    <cellStyle name="Totale 5 3 2 4 3 2 2" xfId="30431"/>
    <cellStyle name="Totale 5 3 2 4 3 2 2 2" xfId="42107"/>
    <cellStyle name="Totale 5 3 2 4 4" xfId="11034"/>
    <cellStyle name="Totale 5 3 2 4 4 2" xfId="22486"/>
    <cellStyle name="Totale 5 3 2 4 4 2 2" xfId="34162"/>
    <cellStyle name="Totale 5 3 2 5" xfId="669"/>
    <cellStyle name="Totale 5 3 2 5 2" xfId="4032"/>
    <cellStyle name="Totale 5 3 2 5 2 2" xfId="15614"/>
    <cellStyle name="Totale 5 3 2 5 2 2 2" xfId="27040"/>
    <cellStyle name="Totale 5 3 2 5 2 2 2 2" xfId="38716"/>
    <cellStyle name="Totale 5 3 2 5 2 3" xfId="12602"/>
    <cellStyle name="Totale 5 3 2 5 2 3 2" xfId="24029"/>
    <cellStyle name="Totale 5 3 2 5 2 3 2 2" xfId="35705"/>
    <cellStyle name="Totale 5 3 2 5 3" xfId="6898"/>
    <cellStyle name="Totale 5 3 2 5 3 2" xfId="18213"/>
    <cellStyle name="Totale 5 3 2 5 3 2 2" xfId="29639"/>
    <cellStyle name="Totale 5 3 2 5 3 2 2 2" xfId="41315"/>
    <cellStyle name="Totale 5 3 2 5 4" xfId="10887"/>
    <cellStyle name="Totale 5 3 2 5 4 2" xfId="22339"/>
    <cellStyle name="Totale 5 3 2 5 4 2 2" xfId="34015"/>
    <cellStyle name="Totale 5 3 2 6" xfId="1941"/>
    <cellStyle name="Totale 5 3 2 6 2" xfId="5264"/>
    <cellStyle name="Totale 5 3 2 6 2 2" xfId="16701"/>
    <cellStyle name="Totale 5 3 2 6 2 2 2" xfId="28127"/>
    <cellStyle name="Totale 5 3 2 6 2 2 2 2" xfId="39803"/>
    <cellStyle name="Totale 5 3 2 6 2 3" xfId="13696"/>
    <cellStyle name="Totale 5 3 2 6 2 3 2" xfId="25122"/>
    <cellStyle name="Totale 5 3 2 6 2 3 2 2" xfId="36798"/>
    <cellStyle name="Totale 5 3 2 6 3" xfId="8011"/>
    <cellStyle name="Totale 5 3 2 6 3 2" xfId="19301"/>
    <cellStyle name="Totale 5 3 2 6 3 2 2" xfId="30727"/>
    <cellStyle name="Totale 5 3 2 6 3 2 2 2" xfId="42403"/>
    <cellStyle name="Totale 5 3 2 6 4" xfId="10913"/>
    <cellStyle name="Totale 5 3 2 6 4 2" xfId="22365"/>
    <cellStyle name="Totale 5 3 2 6 4 2 2" xfId="34041"/>
    <cellStyle name="Totale 5 3 2 7" xfId="2315"/>
    <cellStyle name="Totale 5 3 2 7 2" xfId="5638"/>
    <cellStyle name="Totale 5 3 2 7 2 2" xfId="17062"/>
    <cellStyle name="Totale 5 3 2 7 2 2 2" xfId="28488"/>
    <cellStyle name="Totale 5 3 2 7 2 2 2 2" xfId="40164"/>
    <cellStyle name="Totale 5 3 2 7 2 3" xfId="14061"/>
    <cellStyle name="Totale 5 3 2 7 2 3 2" xfId="25487"/>
    <cellStyle name="Totale 5 3 2 7 2 3 2 2" xfId="37163"/>
    <cellStyle name="Totale 5 3 2 7 3" xfId="8372"/>
    <cellStyle name="Totale 5 3 2 7 3 2" xfId="19662"/>
    <cellStyle name="Totale 5 3 2 7 3 2 2" xfId="31088"/>
    <cellStyle name="Totale 5 3 2 7 3 2 2 2" xfId="42764"/>
    <cellStyle name="Totale 5 3 2 7 4" xfId="9953"/>
    <cellStyle name="Totale 5 3 2 7 4 2" xfId="21405"/>
    <cellStyle name="Totale 5 3 2 7 4 2 2" xfId="33081"/>
    <cellStyle name="Totale 5 3 2 8" xfId="2827"/>
    <cellStyle name="Totale 5 3 2 8 2" xfId="6148"/>
    <cellStyle name="Totale 5 3 2 8 2 2" xfId="17552"/>
    <cellStyle name="Totale 5 3 2 8 2 2 2" xfId="28978"/>
    <cellStyle name="Totale 5 3 2 8 2 2 2 2" xfId="40654"/>
    <cellStyle name="Totale 5 3 2 8 2 3" xfId="14554"/>
    <cellStyle name="Totale 5 3 2 8 2 3 2" xfId="25980"/>
    <cellStyle name="Totale 5 3 2 8 2 3 2 2" xfId="37656"/>
    <cellStyle name="Totale 5 3 2 8 3" xfId="8862"/>
    <cellStyle name="Totale 5 3 2 8 3 2" xfId="20152"/>
    <cellStyle name="Totale 5 3 2 8 3 2 2" xfId="31578"/>
    <cellStyle name="Totale 5 3 2 8 3 2 2 2" xfId="43254"/>
    <cellStyle name="Totale 5 3 2 8 4" xfId="10111"/>
    <cellStyle name="Totale 5 3 2 8 4 2" xfId="21563"/>
    <cellStyle name="Totale 5 3 2 8 4 2 2" xfId="33239"/>
    <cellStyle name="Totale 5 3 2 9" xfId="3024"/>
    <cellStyle name="Totale 5 3 2 9 2" xfId="6344"/>
    <cellStyle name="Totale 5 3 2 9 2 2" xfId="17740"/>
    <cellStyle name="Totale 5 3 2 9 2 2 2" xfId="29166"/>
    <cellStyle name="Totale 5 3 2 9 2 2 2 2" xfId="40842"/>
    <cellStyle name="Totale 5 3 2 9 2 3" xfId="14745"/>
    <cellStyle name="Totale 5 3 2 9 2 3 2" xfId="26171"/>
    <cellStyle name="Totale 5 3 2 9 2 3 2 2" xfId="37847"/>
    <cellStyle name="Totale 5 3 2 9 3" xfId="9798"/>
    <cellStyle name="Totale 5 3 2 9 3 2" xfId="21250"/>
    <cellStyle name="Totale 5 3 2 9 3 2 2" xfId="32926"/>
    <cellStyle name="Totale 5 3 3" xfId="318"/>
    <cellStyle name="Totale 5 3 3 10" xfId="3706"/>
    <cellStyle name="Totale 5 3 3 10 2" xfId="15295"/>
    <cellStyle name="Totale 5 3 3 10 2 2" xfId="26721"/>
    <cellStyle name="Totale 5 3 3 10 2 2 2" xfId="38397"/>
    <cellStyle name="Totale 5 3 3 10 3" xfId="12282"/>
    <cellStyle name="Totale 5 3 3 10 3 2" xfId="23709"/>
    <cellStyle name="Totale 5 3 3 10 3 2 2" xfId="35385"/>
    <cellStyle name="Totale 5 3 3 2" xfId="507"/>
    <cellStyle name="Totale 5 3 3 2 2" xfId="1191"/>
    <cellStyle name="Totale 5 3 3 2 2 2" xfId="4548"/>
    <cellStyle name="Totale 5 3 3 2 2 2 2" xfId="16082"/>
    <cellStyle name="Totale 5 3 3 2 2 2 2 2" xfId="27508"/>
    <cellStyle name="Totale 5 3 3 2 2 2 2 2 2" xfId="39184"/>
    <cellStyle name="Totale 5 3 3 2 2 2 3" xfId="13072"/>
    <cellStyle name="Totale 5 3 3 2 2 2 3 2" xfId="24499"/>
    <cellStyle name="Totale 5 3 3 2 2 2 3 2 2" xfId="36175"/>
    <cellStyle name="Totale 5 3 3 2 2 3" xfId="7368"/>
    <cellStyle name="Totale 5 3 3 2 2 3 2" xfId="18682"/>
    <cellStyle name="Totale 5 3 3 2 2 3 2 2" xfId="30108"/>
    <cellStyle name="Totale 5 3 3 2 2 3 2 2 2" xfId="41784"/>
    <cellStyle name="Totale 5 3 3 2 2 4" xfId="11577"/>
    <cellStyle name="Totale 5 3 3 2 2 4 2" xfId="23029"/>
    <cellStyle name="Totale 5 3 3 2 2 4 2 2" xfId="34705"/>
    <cellStyle name="Totale 5 3 3 2 3" xfId="2207"/>
    <cellStyle name="Totale 5 3 3 2 3 2" xfId="5530"/>
    <cellStyle name="Totale 5 3 3 2 3 2 2" xfId="16966"/>
    <cellStyle name="Totale 5 3 3 2 3 2 2 2" xfId="28392"/>
    <cellStyle name="Totale 5 3 3 2 3 2 2 2 2" xfId="40068"/>
    <cellStyle name="Totale 5 3 3 2 3 2 3" xfId="13961"/>
    <cellStyle name="Totale 5 3 3 2 3 2 3 2" xfId="25387"/>
    <cellStyle name="Totale 5 3 3 2 3 2 3 2 2" xfId="37063"/>
    <cellStyle name="Totale 5 3 3 2 3 3" xfId="8276"/>
    <cellStyle name="Totale 5 3 3 2 3 3 2" xfId="19566"/>
    <cellStyle name="Totale 5 3 3 2 3 3 2 2" xfId="30992"/>
    <cellStyle name="Totale 5 3 3 2 3 3 2 2 2" xfId="42668"/>
    <cellStyle name="Totale 5 3 3 2 3 4" xfId="10327"/>
    <cellStyle name="Totale 5 3 3 2 3 4 2" xfId="21779"/>
    <cellStyle name="Totale 5 3 3 2 3 4 2 2" xfId="33455"/>
    <cellStyle name="Totale 5 3 3 2 4" xfId="2581"/>
    <cellStyle name="Totale 5 3 3 2 4 2" xfId="5904"/>
    <cellStyle name="Totale 5 3 3 2 4 2 2" xfId="17328"/>
    <cellStyle name="Totale 5 3 3 2 4 2 2 2" xfId="28754"/>
    <cellStyle name="Totale 5 3 3 2 4 2 2 2 2" xfId="40430"/>
    <cellStyle name="Totale 5 3 3 2 4 2 3" xfId="14327"/>
    <cellStyle name="Totale 5 3 3 2 4 2 3 2" xfId="25753"/>
    <cellStyle name="Totale 5 3 3 2 4 2 3 2 2" xfId="37429"/>
    <cellStyle name="Totale 5 3 3 2 4 3" xfId="8638"/>
    <cellStyle name="Totale 5 3 3 2 4 3 2" xfId="19928"/>
    <cellStyle name="Totale 5 3 3 2 4 3 2 2" xfId="31354"/>
    <cellStyle name="Totale 5 3 3 2 4 3 2 2 2" xfId="43030"/>
    <cellStyle name="Totale 5 3 3 2 4 4" xfId="12047"/>
    <cellStyle name="Totale 5 3 3 2 4 4 2" xfId="23499"/>
    <cellStyle name="Totale 5 3 3 2 4 4 2 2" xfId="35175"/>
    <cellStyle name="Totale 5 3 3 2 5" xfId="2950"/>
    <cellStyle name="Totale 5 3 3 2 5 2" xfId="6270"/>
    <cellStyle name="Totale 5 3 3 2 5 2 2" xfId="17672"/>
    <cellStyle name="Totale 5 3 3 2 5 2 2 2" xfId="29098"/>
    <cellStyle name="Totale 5 3 3 2 5 2 2 2 2" xfId="40774"/>
    <cellStyle name="Totale 5 3 3 2 5 2 3" xfId="14675"/>
    <cellStyle name="Totale 5 3 3 2 5 2 3 2" xfId="26101"/>
    <cellStyle name="Totale 5 3 3 2 5 2 3 2 2" xfId="37777"/>
    <cellStyle name="Totale 5 3 3 2 5 3" xfId="8981"/>
    <cellStyle name="Totale 5 3 3 2 5 3 2" xfId="20271"/>
    <cellStyle name="Totale 5 3 3 2 5 3 2 2" xfId="31697"/>
    <cellStyle name="Totale 5 3 3 2 5 3 2 2 2" xfId="43373"/>
    <cellStyle name="Totale 5 3 3 2 5 4" xfId="10521"/>
    <cellStyle name="Totale 5 3 3 2 5 4 2" xfId="21973"/>
    <cellStyle name="Totale 5 3 3 2 5 4 2 2" xfId="33649"/>
    <cellStyle name="Totale 5 3 3 2 6" xfId="3289"/>
    <cellStyle name="Totale 5 3 3 2 6 2" xfId="6609"/>
    <cellStyle name="Totale 5 3 3 2 6 2 2" xfId="18005"/>
    <cellStyle name="Totale 5 3 3 2 6 2 2 2" xfId="29431"/>
    <cellStyle name="Totale 5 3 3 2 6 2 2 2 2" xfId="41107"/>
    <cellStyle name="Totale 5 3 3 2 6 2 3" xfId="15010"/>
    <cellStyle name="Totale 5 3 3 2 6 2 3 2" xfId="26436"/>
    <cellStyle name="Totale 5 3 3 2 6 2 3 2 2" xfId="38112"/>
    <cellStyle name="Totale 5 3 3 2 6 3" xfId="10593"/>
    <cellStyle name="Totale 5 3 3 2 6 3 2" xfId="22045"/>
    <cellStyle name="Totale 5 3 3 2 6 3 2 2" xfId="33721"/>
    <cellStyle name="Totale 5 3 3 2 7" xfId="3895"/>
    <cellStyle name="Totale 5 3 3 2 7 2" xfId="15483"/>
    <cellStyle name="Totale 5 3 3 2 7 2 2" xfId="26909"/>
    <cellStyle name="Totale 5 3 3 2 7 2 2 2" xfId="38585"/>
    <cellStyle name="Totale 5 3 3 2 7 3" xfId="12470"/>
    <cellStyle name="Totale 5 3 3 2 7 3 2" xfId="23897"/>
    <cellStyle name="Totale 5 3 3 2 7 3 2 2" xfId="35573"/>
    <cellStyle name="Totale 5 3 3 2 8" xfId="9585"/>
    <cellStyle name="Totale 5 3 3 2 8 2" xfId="21037"/>
    <cellStyle name="Totale 5 3 3 2 8 2 2" xfId="32713"/>
    <cellStyle name="Totale 5 3 3 3" xfId="1062"/>
    <cellStyle name="Totale 5 3 3 3 2" xfId="4419"/>
    <cellStyle name="Totale 5 3 3 3 2 2" xfId="15954"/>
    <cellStyle name="Totale 5 3 3 3 2 2 2" xfId="27380"/>
    <cellStyle name="Totale 5 3 3 3 2 2 2 2" xfId="39056"/>
    <cellStyle name="Totale 5 3 3 3 2 3" xfId="12944"/>
    <cellStyle name="Totale 5 3 3 3 2 3 2" xfId="24371"/>
    <cellStyle name="Totale 5 3 3 3 2 3 2 2" xfId="36047"/>
    <cellStyle name="Totale 5 3 3 3 3" xfId="7240"/>
    <cellStyle name="Totale 5 3 3 3 3 2" xfId="18554"/>
    <cellStyle name="Totale 5 3 3 3 3 2 2" xfId="29980"/>
    <cellStyle name="Totale 5 3 3 3 3 2 2 2" xfId="41656"/>
    <cellStyle name="Totale 5 3 3 3 4" xfId="9678"/>
    <cellStyle name="Totale 5 3 3 3 4 2" xfId="21130"/>
    <cellStyle name="Totale 5 3 3 3 4 2 2" xfId="32806"/>
    <cellStyle name="Totale 5 3 3 4" xfId="1430"/>
    <cellStyle name="Totale 5 3 3 4 2" xfId="4762"/>
    <cellStyle name="Totale 5 3 3 4 2 2" xfId="16289"/>
    <cellStyle name="Totale 5 3 3 4 2 2 2" xfId="27715"/>
    <cellStyle name="Totale 5 3 3 4 2 2 2 2" xfId="39391"/>
    <cellStyle name="Totale 5 3 3 4 2 3" xfId="13281"/>
    <cellStyle name="Totale 5 3 3 4 2 3 2" xfId="24708"/>
    <cellStyle name="Totale 5 3 3 4 2 3 2 2" xfId="36384"/>
    <cellStyle name="Totale 5 3 3 4 3" xfId="7599"/>
    <cellStyle name="Totale 5 3 3 4 3 2" xfId="18889"/>
    <cellStyle name="Totale 5 3 3 4 3 2 2" xfId="30315"/>
    <cellStyle name="Totale 5 3 3 4 3 2 2 2" xfId="41991"/>
    <cellStyle name="Totale 5 3 3 4 4" xfId="10627"/>
    <cellStyle name="Totale 5 3 3 4 4 2" xfId="22079"/>
    <cellStyle name="Totale 5 3 3 4 4 2 2" xfId="33755"/>
    <cellStyle name="Totale 5 3 3 5" xfId="746"/>
    <cellStyle name="Totale 5 3 3 5 2" xfId="4109"/>
    <cellStyle name="Totale 5 3 3 5 2 2" xfId="15691"/>
    <cellStyle name="Totale 5 3 3 5 2 2 2" xfId="27117"/>
    <cellStyle name="Totale 5 3 3 5 2 2 2 2" xfId="38793"/>
    <cellStyle name="Totale 5 3 3 5 2 3" xfId="12679"/>
    <cellStyle name="Totale 5 3 3 5 2 3 2" xfId="24106"/>
    <cellStyle name="Totale 5 3 3 5 2 3 2 2" xfId="35782"/>
    <cellStyle name="Totale 5 3 3 5 3" xfId="6975"/>
    <cellStyle name="Totale 5 3 3 5 3 2" xfId="18290"/>
    <cellStyle name="Totale 5 3 3 5 3 2 2" xfId="29716"/>
    <cellStyle name="Totale 5 3 3 5 3 2 2 2" xfId="41392"/>
    <cellStyle name="Totale 5 3 3 5 4" xfId="10119"/>
    <cellStyle name="Totale 5 3 3 5 4 2" xfId="21571"/>
    <cellStyle name="Totale 5 3 3 5 4 2 2" xfId="33247"/>
    <cellStyle name="Totale 5 3 3 6" xfId="2018"/>
    <cellStyle name="Totale 5 3 3 6 2" xfId="5341"/>
    <cellStyle name="Totale 5 3 3 6 2 2" xfId="16778"/>
    <cellStyle name="Totale 5 3 3 6 2 2 2" xfId="28204"/>
    <cellStyle name="Totale 5 3 3 6 2 2 2 2" xfId="39880"/>
    <cellStyle name="Totale 5 3 3 6 2 3" xfId="13773"/>
    <cellStyle name="Totale 5 3 3 6 2 3 2" xfId="25199"/>
    <cellStyle name="Totale 5 3 3 6 2 3 2 2" xfId="36875"/>
    <cellStyle name="Totale 5 3 3 6 3" xfId="8088"/>
    <cellStyle name="Totale 5 3 3 6 3 2" xfId="19378"/>
    <cellStyle name="Totale 5 3 3 6 3 2 2" xfId="30804"/>
    <cellStyle name="Totale 5 3 3 6 3 2 2 2" xfId="42480"/>
    <cellStyle name="Totale 5 3 3 6 4" xfId="10213"/>
    <cellStyle name="Totale 5 3 3 6 4 2" xfId="21665"/>
    <cellStyle name="Totale 5 3 3 6 4 2 2" xfId="33341"/>
    <cellStyle name="Totale 5 3 3 7" xfId="2392"/>
    <cellStyle name="Totale 5 3 3 7 2" xfId="5715"/>
    <cellStyle name="Totale 5 3 3 7 2 2" xfId="17139"/>
    <cellStyle name="Totale 5 3 3 7 2 2 2" xfId="28565"/>
    <cellStyle name="Totale 5 3 3 7 2 2 2 2" xfId="40241"/>
    <cellStyle name="Totale 5 3 3 7 2 3" xfId="14138"/>
    <cellStyle name="Totale 5 3 3 7 2 3 2" xfId="25564"/>
    <cellStyle name="Totale 5 3 3 7 2 3 2 2" xfId="37240"/>
    <cellStyle name="Totale 5 3 3 7 3" xfId="8449"/>
    <cellStyle name="Totale 5 3 3 7 3 2" xfId="19739"/>
    <cellStyle name="Totale 5 3 3 7 3 2 2" xfId="31165"/>
    <cellStyle name="Totale 5 3 3 7 3 2 2 2" xfId="42841"/>
    <cellStyle name="Totale 5 3 3 7 4" xfId="11148"/>
    <cellStyle name="Totale 5 3 3 7 4 2" xfId="22600"/>
    <cellStyle name="Totale 5 3 3 7 4 2 2" xfId="34276"/>
    <cellStyle name="Totale 5 3 3 8" xfId="2739"/>
    <cellStyle name="Totale 5 3 3 8 2" xfId="6062"/>
    <cellStyle name="Totale 5 3 3 8 2 2" xfId="17469"/>
    <cellStyle name="Totale 5 3 3 8 2 2 2" xfId="28895"/>
    <cellStyle name="Totale 5 3 3 8 2 2 2 2" xfId="40571"/>
    <cellStyle name="Totale 5 3 3 8 2 3" xfId="14471"/>
    <cellStyle name="Totale 5 3 3 8 2 3 2" xfId="25897"/>
    <cellStyle name="Totale 5 3 3 8 2 3 2 2" xfId="37573"/>
    <cellStyle name="Totale 5 3 3 8 3" xfId="8779"/>
    <cellStyle name="Totale 5 3 3 8 3 2" xfId="20069"/>
    <cellStyle name="Totale 5 3 3 8 3 2 2" xfId="31495"/>
    <cellStyle name="Totale 5 3 3 8 3 2 2 2" xfId="43171"/>
    <cellStyle name="Totale 5 3 3 8 4" xfId="11836"/>
    <cellStyle name="Totale 5 3 3 8 4 2" xfId="23288"/>
    <cellStyle name="Totale 5 3 3 8 4 2 2" xfId="34964"/>
    <cellStyle name="Totale 5 3 3 9" xfId="3101"/>
    <cellStyle name="Totale 5 3 3 9 2" xfId="6421"/>
    <cellStyle name="Totale 5 3 3 9 2 2" xfId="17817"/>
    <cellStyle name="Totale 5 3 3 9 2 2 2" xfId="29243"/>
    <cellStyle name="Totale 5 3 3 9 2 2 2 2" xfId="40919"/>
    <cellStyle name="Totale 5 3 3 9 2 3" xfId="14822"/>
    <cellStyle name="Totale 5 3 3 9 2 3 2" xfId="26248"/>
    <cellStyle name="Totale 5 3 3 9 2 3 2 2" xfId="37924"/>
    <cellStyle name="Totale 5 3 3 9 3" xfId="9049"/>
    <cellStyle name="Totale 5 3 3 9 3 2" xfId="20339"/>
    <cellStyle name="Totale 5 3 3 9 3 2 2" xfId="31765"/>
    <cellStyle name="Totale 5 3 3 9 3 2 2 2" xfId="43441"/>
    <cellStyle name="Totale 5 3 3 9 4" xfId="11388"/>
    <cellStyle name="Totale 5 3 3 9 4 2" xfId="22840"/>
    <cellStyle name="Totale 5 3 3 9 4 2 2" xfId="34516"/>
    <cellStyle name="Totale 5 3 4" xfId="392"/>
    <cellStyle name="Totale 5 3 4 10" xfId="9806"/>
    <cellStyle name="Totale 5 3 4 10 2" xfId="21258"/>
    <cellStyle name="Totale 5 3 4 10 2 2" xfId="32934"/>
    <cellStyle name="Totale 5 3 4 2" xfId="1504"/>
    <cellStyle name="Totale 5 3 4 2 2" xfId="4836"/>
    <cellStyle name="Totale 5 3 4 2 2 2" xfId="16363"/>
    <cellStyle name="Totale 5 3 4 2 2 2 2" xfId="27789"/>
    <cellStyle name="Totale 5 3 4 2 2 2 2 2" xfId="39465"/>
    <cellStyle name="Totale 5 3 4 2 2 3" xfId="13355"/>
    <cellStyle name="Totale 5 3 4 2 2 3 2" xfId="24782"/>
    <cellStyle name="Totale 5 3 4 2 2 3 2 2" xfId="36458"/>
    <cellStyle name="Totale 5 3 4 2 3" xfId="7673"/>
    <cellStyle name="Totale 5 3 4 2 3 2" xfId="18963"/>
    <cellStyle name="Totale 5 3 4 2 3 2 2" xfId="30389"/>
    <cellStyle name="Totale 5 3 4 2 3 2 2 2" xfId="42065"/>
    <cellStyle name="Totale 5 3 4 2 4" xfId="11040"/>
    <cellStyle name="Totale 5 3 4 2 4 2" xfId="22492"/>
    <cellStyle name="Totale 5 3 4 2 4 2 2" xfId="34168"/>
    <cellStyle name="Totale 5 3 4 3" xfId="1647"/>
    <cellStyle name="Totale 5 3 4 3 2" xfId="4977"/>
    <cellStyle name="Totale 5 3 4 3 2 2" xfId="16501"/>
    <cellStyle name="Totale 5 3 4 3 2 2 2" xfId="27927"/>
    <cellStyle name="Totale 5 3 4 3 2 2 2 2" xfId="39603"/>
    <cellStyle name="Totale 5 3 4 3 2 3" xfId="13493"/>
    <cellStyle name="Totale 5 3 4 3 2 3 2" xfId="24920"/>
    <cellStyle name="Totale 5 3 4 3 2 3 2 2" xfId="36596"/>
    <cellStyle name="Totale 5 3 4 3 3" xfId="7811"/>
    <cellStyle name="Totale 5 3 4 3 3 2" xfId="19101"/>
    <cellStyle name="Totale 5 3 4 3 3 2 2" xfId="30527"/>
    <cellStyle name="Totale 5 3 4 3 3 2 2 2" xfId="42203"/>
    <cellStyle name="Totale 5 3 4 3 4" xfId="11225"/>
    <cellStyle name="Totale 5 3 4 3 4 2" xfId="22677"/>
    <cellStyle name="Totale 5 3 4 3 4 2 2" xfId="34353"/>
    <cellStyle name="Totale 5 3 4 4" xfId="820"/>
    <cellStyle name="Totale 5 3 4 4 2" xfId="4183"/>
    <cellStyle name="Totale 5 3 4 4 2 2" xfId="15765"/>
    <cellStyle name="Totale 5 3 4 4 2 2 2" xfId="27191"/>
    <cellStyle name="Totale 5 3 4 4 2 2 2 2" xfId="38867"/>
    <cellStyle name="Totale 5 3 4 4 2 3" xfId="12753"/>
    <cellStyle name="Totale 5 3 4 4 2 3 2" xfId="24180"/>
    <cellStyle name="Totale 5 3 4 4 2 3 2 2" xfId="35856"/>
    <cellStyle name="Totale 5 3 4 4 3" xfId="7049"/>
    <cellStyle name="Totale 5 3 4 4 3 2" xfId="18364"/>
    <cellStyle name="Totale 5 3 4 4 3 2 2" xfId="29790"/>
    <cellStyle name="Totale 5 3 4 4 3 2 2 2" xfId="41466"/>
    <cellStyle name="Totale 5 3 4 4 4" xfId="10629"/>
    <cellStyle name="Totale 5 3 4 4 4 2" xfId="22081"/>
    <cellStyle name="Totale 5 3 4 4 4 2 2" xfId="33757"/>
    <cellStyle name="Totale 5 3 4 5" xfId="2092"/>
    <cellStyle name="Totale 5 3 4 5 2" xfId="5415"/>
    <cellStyle name="Totale 5 3 4 5 2 2" xfId="16852"/>
    <cellStyle name="Totale 5 3 4 5 2 2 2" xfId="28278"/>
    <cellStyle name="Totale 5 3 4 5 2 2 2 2" xfId="39954"/>
    <cellStyle name="Totale 5 3 4 5 2 3" xfId="13847"/>
    <cellStyle name="Totale 5 3 4 5 2 3 2" xfId="25273"/>
    <cellStyle name="Totale 5 3 4 5 2 3 2 2" xfId="36949"/>
    <cellStyle name="Totale 5 3 4 5 3" xfId="8162"/>
    <cellStyle name="Totale 5 3 4 5 3 2" xfId="19452"/>
    <cellStyle name="Totale 5 3 4 5 3 2 2" xfId="30878"/>
    <cellStyle name="Totale 5 3 4 5 3 2 2 2" xfId="42554"/>
    <cellStyle name="Totale 5 3 4 5 4" xfId="10919"/>
    <cellStyle name="Totale 5 3 4 5 4 2" xfId="22371"/>
    <cellStyle name="Totale 5 3 4 5 4 2 2" xfId="34047"/>
    <cellStyle name="Totale 5 3 4 6" xfId="2466"/>
    <cellStyle name="Totale 5 3 4 6 2" xfId="5789"/>
    <cellStyle name="Totale 5 3 4 6 2 2" xfId="17213"/>
    <cellStyle name="Totale 5 3 4 6 2 2 2" xfId="28639"/>
    <cellStyle name="Totale 5 3 4 6 2 2 2 2" xfId="40315"/>
    <cellStyle name="Totale 5 3 4 6 2 3" xfId="14212"/>
    <cellStyle name="Totale 5 3 4 6 2 3 2" xfId="25638"/>
    <cellStyle name="Totale 5 3 4 6 2 3 2 2" xfId="37314"/>
    <cellStyle name="Totale 5 3 4 6 3" xfId="8523"/>
    <cellStyle name="Totale 5 3 4 6 3 2" xfId="19813"/>
    <cellStyle name="Totale 5 3 4 6 3 2 2" xfId="31239"/>
    <cellStyle name="Totale 5 3 4 6 3 2 2 2" xfId="42915"/>
    <cellStyle name="Totale 5 3 4 6 4" xfId="11794"/>
    <cellStyle name="Totale 5 3 4 6 4 2" xfId="23246"/>
    <cellStyle name="Totale 5 3 4 6 4 2 2" xfId="34922"/>
    <cellStyle name="Totale 5 3 4 7" xfId="2629"/>
    <cellStyle name="Totale 5 3 4 7 2" xfId="5952"/>
    <cellStyle name="Totale 5 3 4 7 2 2" xfId="17366"/>
    <cellStyle name="Totale 5 3 4 7 2 2 2" xfId="28792"/>
    <cellStyle name="Totale 5 3 4 7 2 2 2 2" xfId="40468"/>
    <cellStyle name="Totale 5 3 4 7 2 3" xfId="14368"/>
    <cellStyle name="Totale 5 3 4 7 2 3 2" xfId="25794"/>
    <cellStyle name="Totale 5 3 4 7 2 3 2 2" xfId="37470"/>
    <cellStyle name="Totale 5 3 4 7 3" xfId="8676"/>
    <cellStyle name="Totale 5 3 4 7 3 2" xfId="19966"/>
    <cellStyle name="Totale 5 3 4 7 3 2 2" xfId="31392"/>
    <cellStyle name="Totale 5 3 4 7 3 2 2 2" xfId="43068"/>
    <cellStyle name="Totale 5 3 4 7 4" xfId="11159"/>
    <cellStyle name="Totale 5 3 4 7 4 2" xfId="22611"/>
    <cellStyle name="Totale 5 3 4 7 4 2 2" xfId="34287"/>
    <cellStyle name="Totale 5 3 4 8" xfId="3175"/>
    <cellStyle name="Totale 5 3 4 8 2" xfId="6495"/>
    <cellStyle name="Totale 5 3 4 8 2 2" xfId="17891"/>
    <cellStyle name="Totale 5 3 4 8 2 2 2" xfId="29317"/>
    <cellStyle name="Totale 5 3 4 8 2 2 2 2" xfId="40993"/>
    <cellStyle name="Totale 5 3 4 8 2 3" xfId="14896"/>
    <cellStyle name="Totale 5 3 4 8 2 3 2" xfId="26322"/>
    <cellStyle name="Totale 5 3 4 8 2 3 2 2" xfId="37998"/>
    <cellStyle name="Totale 5 3 4 8 3" xfId="9963"/>
    <cellStyle name="Totale 5 3 4 8 3 2" xfId="21415"/>
    <cellStyle name="Totale 5 3 4 8 3 2 2" xfId="33091"/>
    <cellStyle name="Totale 5 3 4 9" xfId="3780"/>
    <cellStyle name="Totale 5 3 4 9 2" xfId="15369"/>
    <cellStyle name="Totale 5 3 4 9 2 2" xfId="26795"/>
    <cellStyle name="Totale 5 3 4 9 2 2 2" xfId="38471"/>
    <cellStyle name="Totale 5 3 4 9 3" xfId="12356"/>
    <cellStyle name="Totale 5 3 4 9 3 2" xfId="23783"/>
    <cellStyle name="Totale 5 3 4 9 3 2 2" xfId="35459"/>
    <cellStyle name="Totale 5 3 5" xfId="434"/>
    <cellStyle name="Totale 5 3 5 2" xfId="1118"/>
    <cellStyle name="Totale 5 3 5 2 2" xfId="4475"/>
    <cellStyle name="Totale 5 3 5 2 2 2" xfId="16009"/>
    <cellStyle name="Totale 5 3 5 2 2 2 2" xfId="27435"/>
    <cellStyle name="Totale 5 3 5 2 2 2 2 2" xfId="39111"/>
    <cellStyle name="Totale 5 3 5 2 2 3" xfId="12999"/>
    <cellStyle name="Totale 5 3 5 2 2 3 2" xfId="24426"/>
    <cellStyle name="Totale 5 3 5 2 2 3 2 2" xfId="36102"/>
    <cellStyle name="Totale 5 3 5 2 3" xfId="7295"/>
    <cellStyle name="Totale 5 3 5 2 3 2" xfId="18609"/>
    <cellStyle name="Totale 5 3 5 2 3 2 2" xfId="30035"/>
    <cellStyle name="Totale 5 3 5 2 3 2 2 2" xfId="41711"/>
    <cellStyle name="Totale 5 3 5 2 4" xfId="9539"/>
    <cellStyle name="Totale 5 3 5 2 4 2" xfId="20991"/>
    <cellStyle name="Totale 5 3 5 2 4 2 2" xfId="32667"/>
    <cellStyle name="Totale 5 3 5 3" xfId="2134"/>
    <cellStyle name="Totale 5 3 5 3 2" xfId="5457"/>
    <cellStyle name="Totale 5 3 5 3 2 2" xfId="16893"/>
    <cellStyle name="Totale 5 3 5 3 2 2 2" xfId="28319"/>
    <cellStyle name="Totale 5 3 5 3 2 2 2 2" xfId="39995"/>
    <cellStyle name="Totale 5 3 5 3 2 3" xfId="13888"/>
    <cellStyle name="Totale 5 3 5 3 2 3 2" xfId="25314"/>
    <cellStyle name="Totale 5 3 5 3 2 3 2 2" xfId="36990"/>
    <cellStyle name="Totale 5 3 5 3 3" xfId="8203"/>
    <cellStyle name="Totale 5 3 5 3 3 2" xfId="19493"/>
    <cellStyle name="Totale 5 3 5 3 3 2 2" xfId="30919"/>
    <cellStyle name="Totale 5 3 5 3 3 2 2 2" xfId="42595"/>
    <cellStyle name="Totale 5 3 5 3 4" xfId="11850"/>
    <cellStyle name="Totale 5 3 5 3 4 2" xfId="23302"/>
    <cellStyle name="Totale 5 3 5 3 4 2 2" xfId="34978"/>
    <cellStyle name="Totale 5 3 5 4" xfId="2508"/>
    <cellStyle name="Totale 5 3 5 4 2" xfId="5831"/>
    <cellStyle name="Totale 5 3 5 4 2 2" xfId="17255"/>
    <cellStyle name="Totale 5 3 5 4 2 2 2" xfId="28681"/>
    <cellStyle name="Totale 5 3 5 4 2 2 2 2" xfId="40357"/>
    <cellStyle name="Totale 5 3 5 4 2 3" xfId="14254"/>
    <cellStyle name="Totale 5 3 5 4 2 3 2" xfId="25680"/>
    <cellStyle name="Totale 5 3 5 4 2 3 2 2" xfId="37356"/>
    <cellStyle name="Totale 5 3 5 4 3" xfId="8565"/>
    <cellStyle name="Totale 5 3 5 4 3 2" xfId="19855"/>
    <cellStyle name="Totale 5 3 5 4 3 2 2" xfId="31281"/>
    <cellStyle name="Totale 5 3 5 4 3 2 2 2" xfId="42957"/>
    <cellStyle name="Totale 5 3 5 4 4" xfId="10560"/>
    <cellStyle name="Totale 5 3 5 4 4 2" xfId="22012"/>
    <cellStyle name="Totale 5 3 5 4 4 2 2" xfId="33688"/>
    <cellStyle name="Totale 5 3 5 5" xfId="2656"/>
    <cellStyle name="Totale 5 3 5 5 2" xfId="5979"/>
    <cellStyle name="Totale 5 3 5 5 2 2" xfId="17391"/>
    <cellStyle name="Totale 5 3 5 5 2 2 2" xfId="28817"/>
    <cellStyle name="Totale 5 3 5 5 2 2 2 2" xfId="40493"/>
    <cellStyle name="Totale 5 3 5 5 2 3" xfId="14393"/>
    <cellStyle name="Totale 5 3 5 5 2 3 2" xfId="25819"/>
    <cellStyle name="Totale 5 3 5 5 2 3 2 2" xfId="37495"/>
    <cellStyle name="Totale 5 3 5 5 3" xfId="8701"/>
    <cellStyle name="Totale 5 3 5 5 3 2" xfId="19991"/>
    <cellStyle name="Totale 5 3 5 5 3 2 2" xfId="31417"/>
    <cellStyle name="Totale 5 3 5 5 3 2 2 2" xfId="43093"/>
    <cellStyle name="Totale 5 3 5 5 4" xfId="9504"/>
    <cellStyle name="Totale 5 3 5 5 4 2" xfId="20956"/>
    <cellStyle name="Totale 5 3 5 5 4 2 2" xfId="32632"/>
    <cellStyle name="Totale 5 3 5 6" xfId="3216"/>
    <cellStyle name="Totale 5 3 5 6 2" xfId="6536"/>
    <cellStyle name="Totale 5 3 5 6 2 2" xfId="17932"/>
    <cellStyle name="Totale 5 3 5 6 2 2 2" xfId="29358"/>
    <cellStyle name="Totale 5 3 5 6 2 2 2 2" xfId="41034"/>
    <cellStyle name="Totale 5 3 5 6 2 3" xfId="14937"/>
    <cellStyle name="Totale 5 3 5 6 2 3 2" xfId="26363"/>
    <cellStyle name="Totale 5 3 5 6 2 3 2 2" xfId="38039"/>
    <cellStyle name="Totale 5 3 5 6 3" xfId="9105"/>
    <cellStyle name="Totale 5 3 5 6 3 2" xfId="20394"/>
    <cellStyle name="Totale 5 3 5 6 3 2 2" xfId="31820"/>
    <cellStyle name="Totale 5 3 5 6 3 2 2 2" xfId="43496"/>
    <cellStyle name="Totale 5 3 5 6 4" xfId="9970"/>
    <cellStyle name="Totale 5 3 5 6 4 2" xfId="21422"/>
    <cellStyle name="Totale 5 3 5 6 4 2 2" xfId="33098"/>
    <cellStyle name="Totale 5 3 5 7" xfId="3357"/>
    <cellStyle name="Totale 5 3 5 7 2" xfId="6671"/>
    <cellStyle name="Totale 5 3 5 7 2 2" xfId="18062"/>
    <cellStyle name="Totale 5 3 5 7 2 2 2" xfId="29488"/>
    <cellStyle name="Totale 5 3 5 7 2 2 2 2" xfId="41164"/>
    <cellStyle name="Totale 5 3 5 7 2 3" xfId="15068"/>
    <cellStyle name="Totale 5 3 5 7 2 3 2" xfId="26494"/>
    <cellStyle name="Totale 5 3 5 7 2 3 2 2" xfId="38170"/>
    <cellStyle name="Totale 5 3 5 7 3" xfId="11980"/>
    <cellStyle name="Totale 5 3 5 7 3 2" xfId="23432"/>
    <cellStyle name="Totale 5 3 5 7 3 2 2" xfId="35108"/>
    <cellStyle name="Totale 5 3 5 8" xfId="3822"/>
    <cellStyle name="Totale 5 3 5 8 2" xfId="15410"/>
    <cellStyle name="Totale 5 3 5 8 2 2" xfId="26836"/>
    <cellStyle name="Totale 5 3 5 8 2 2 2" xfId="38512"/>
    <cellStyle name="Totale 5 3 5 8 3" xfId="12397"/>
    <cellStyle name="Totale 5 3 5 8 3 2" xfId="23824"/>
    <cellStyle name="Totale 5 3 5 8 3 2 2" xfId="35500"/>
    <cellStyle name="Totale 5 3 5 9" xfId="11544"/>
    <cellStyle name="Totale 5 3 5 9 2" xfId="22996"/>
    <cellStyle name="Totale 5 3 5 9 2 2" xfId="34672"/>
    <cellStyle name="Totale 5 3 6" xfId="903"/>
    <cellStyle name="Totale 5 3 6 2" xfId="4262"/>
    <cellStyle name="Totale 5 3 6 2 2" xfId="15817"/>
    <cellStyle name="Totale 5 3 6 2 2 2" xfId="27243"/>
    <cellStyle name="Totale 5 3 6 2 2 2 2" xfId="38919"/>
    <cellStyle name="Totale 5 3 6 2 3" xfId="12807"/>
    <cellStyle name="Totale 5 3 6 2 3 2" xfId="24234"/>
    <cellStyle name="Totale 5 3 6 2 3 2 2" xfId="35910"/>
    <cellStyle name="Totale 5 3 6 3" xfId="7102"/>
    <cellStyle name="Totale 5 3 6 3 2" xfId="18416"/>
    <cellStyle name="Totale 5 3 6 3 2 2" xfId="29842"/>
    <cellStyle name="Totale 5 3 6 3 2 2 2" xfId="41518"/>
    <cellStyle name="Totale 5 3 6 4" xfId="10899"/>
    <cellStyle name="Totale 5 3 6 4 2" xfId="22351"/>
    <cellStyle name="Totale 5 3 6 4 2 2" xfId="34027"/>
    <cellStyle name="Totale 5 3 7" xfId="1268"/>
    <cellStyle name="Totale 5 3 7 2" xfId="4612"/>
    <cellStyle name="Totale 5 3 7 2 2" xfId="16139"/>
    <cellStyle name="Totale 5 3 7 2 2 2" xfId="27565"/>
    <cellStyle name="Totale 5 3 7 2 2 2 2" xfId="39241"/>
    <cellStyle name="Totale 5 3 7 2 3" xfId="13131"/>
    <cellStyle name="Totale 5 3 7 2 3 2" xfId="24558"/>
    <cellStyle name="Totale 5 3 7 2 3 2 2" xfId="36234"/>
    <cellStyle name="Totale 5 3 7 3" xfId="7437"/>
    <cellStyle name="Totale 5 3 7 3 2" xfId="18739"/>
    <cellStyle name="Totale 5 3 7 3 2 2" xfId="30165"/>
    <cellStyle name="Totale 5 3 7 3 2 2 2" xfId="41841"/>
    <cellStyle name="Totale 5 3 7 4" xfId="9327"/>
    <cellStyle name="Totale 5 3 7 4 2" xfId="20779"/>
    <cellStyle name="Totale 5 3 7 4 2 2" xfId="32455"/>
    <cellStyle name="Totale 5 3 8" xfId="596"/>
    <cellStyle name="Totale 5 3 8 2" xfId="3959"/>
    <cellStyle name="Totale 5 3 8 2 2" xfId="15541"/>
    <cellStyle name="Totale 5 3 8 2 2 2" xfId="26967"/>
    <cellStyle name="Totale 5 3 8 2 2 2 2" xfId="38643"/>
    <cellStyle name="Totale 5 3 8 2 3" xfId="12529"/>
    <cellStyle name="Totale 5 3 8 2 3 2" xfId="23956"/>
    <cellStyle name="Totale 5 3 8 2 3 2 2" xfId="35632"/>
    <cellStyle name="Totale 5 3 8 3" xfId="6825"/>
    <cellStyle name="Totale 5 3 8 3 2" xfId="18140"/>
    <cellStyle name="Totale 5 3 8 3 2 2" xfId="29566"/>
    <cellStyle name="Totale 5 3 8 3 2 2 2" xfId="41242"/>
    <cellStyle name="Totale 5 3 8 4" xfId="10338"/>
    <cellStyle name="Totale 5 3 8 4 2" xfId="21790"/>
    <cellStyle name="Totale 5 3 8 4 2 2" xfId="33466"/>
    <cellStyle name="Totale 5 3 9" xfId="1778"/>
    <cellStyle name="Totale 5 3 9 2" xfId="5102"/>
    <cellStyle name="Totale 5 3 9 2 2" xfId="16586"/>
    <cellStyle name="Totale 5 3 9 2 2 2" xfId="28012"/>
    <cellStyle name="Totale 5 3 9 2 2 2 2" xfId="39688"/>
    <cellStyle name="Totale 5 3 9 2 3" xfId="13579"/>
    <cellStyle name="Totale 5 3 9 2 3 2" xfId="25006"/>
    <cellStyle name="Totale 5 3 9 2 3 2 2" xfId="36682"/>
    <cellStyle name="Totale 5 3 9 3" xfId="7896"/>
    <cellStyle name="Totale 5 3 9 3 2" xfId="19186"/>
    <cellStyle name="Totale 5 3 9 3 2 2" xfId="30612"/>
    <cellStyle name="Totale 5 3 9 3 2 2 2" xfId="42288"/>
    <cellStyle name="Totale 5 3 9 4" xfId="10410"/>
    <cellStyle name="Totale 5 3 9 4 2" xfId="21862"/>
    <cellStyle name="Totale 5 3 9 4 2 2" xfId="33538"/>
    <cellStyle name="Totale 5 4" xfId="189"/>
    <cellStyle name="Totale 5 4 10" xfId="2741"/>
    <cellStyle name="Totale 5 4 10 2" xfId="6064"/>
    <cellStyle name="Totale 5 4 10 2 2" xfId="17471"/>
    <cellStyle name="Totale 5 4 10 2 2 2" xfId="28897"/>
    <cellStyle name="Totale 5 4 10 2 2 2 2" xfId="40573"/>
    <cellStyle name="Totale 5 4 10 2 3" xfId="14473"/>
    <cellStyle name="Totale 5 4 10 2 3 2" xfId="25899"/>
    <cellStyle name="Totale 5 4 10 2 3 2 2" xfId="37575"/>
    <cellStyle name="Totale 5 4 10 3" xfId="8781"/>
    <cellStyle name="Totale 5 4 10 3 2" xfId="20071"/>
    <cellStyle name="Totale 5 4 10 3 2 2" xfId="31497"/>
    <cellStyle name="Totale 5 4 10 3 2 2 2" xfId="43173"/>
    <cellStyle name="Totale 5 4 10 4" xfId="11240"/>
    <cellStyle name="Totale 5 4 10 4 2" xfId="22692"/>
    <cellStyle name="Totale 5 4 10 4 2 2" xfId="34368"/>
    <cellStyle name="Totale 5 4 11" xfId="2989"/>
    <cellStyle name="Totale 5 4 11 2" xfId="6309"/>
    <cellStyle name="Totale 5 4 11 2 2" xfId="17705"/>
    <cellStyle name="Totale 5 4 11 2 2 2" xfId="29131"/>
    <cellStyle name="Totale 5 4 11 2 2 2 2" xfId="40807"/>
    <cellStyle name="Totale 5 4 11 2 3" xfId="14710"/>
    <cellStyle name="Totale 5 4 11 2 3 2" xfId="26136"/>
    <cellStyle name="Totale 5 4 11 2 3 2 2" xfId="37812"/>
    <cellStyle name="Totale 5 4 11 3" xfId="9014"/>
    <cellStyle name="Totale 5 4 11 3 2" xfId="20304"/>
    <cellStyle name="Totale 5 4 11 3 2 2" xfId="31730"/>
    <cellStyle name="Totale 5 4 11 3 2 2 2" xfId="43406"/>
    <cellStyle name="Totale 5 4 11 4" xfId="11735"/>
    <cellStyle name="Totale 5 4 11 4 2" xfId="23187"/>
    <cellStyle name="Totale 5 4 11 4 2 2" xfId="34863"/>
    <cellStyle name="Totale 5 4 12" xfId="3593"/>
    <cellStyle name="Totale 5 4 12 2" xfId="15183"/>
    <cellStyle name="Totale 5 4 12 2 2" xfId="26609"/>
    <cellStyle name="Totale 5 4 12 2 2 2" xfId="38285"/>
    <cellStyle name="Totale 5 4 12 3" xfId="12170"/>
    <cellStyle name="Totale 5 4 12 3 2" xfId="23597"/>
    <cellStyle name="Totale 5 4 12 3 2 2" xfId="35273"/>
    <cellStyle name="Totale 5 4 2" xfId="256"/>
    <cellStyle name="Totale 5 4 2 10" xfId="3644"/>
    <cellStyle name="Totale 5 4 2 10 2" xfId="15233"/>
    <cellStyle name="Totale 5 4 2 10 2 2" xfId="26659"/>
    <cellStyle name="Totale 5 4 2 10 2 2 2" xfId="38335"/>
    <cellStyle name="Totale 5 4 2 10 3" xfId="12220"/>
    <cellStyle name="Totale 5 4 2 10 3 2" xfId="23647"/>
    <cellStyle name="Totale 5 4 2 10 3 2 2" xfId="35323"/>
    <cellStyle name="Totale 5 4 2 11" xfId="10883"/>
    <cellStyle name="Totale 5 4 2 11 2" xfId="22335"/>
    <cellStyle name="Totale 5 4 2 11 2 2" xfId="34011"/>
    <cellStyle name="Totale 5 4 2 2" xfId="1004"/>
    <cellStyle name="Totale 5 4 2 2 2" xfId="4361"/>
    <cellStyle name="Totale 5 4 2 2 2 2" xfId="15896"/>
    <cellStyle name="Totale 5 4 2 2 2 2 2" xfId="27322"/>
    <cellStyle name="Totale 5 4 2 2 2 2 2 2" xfId="38998"/>
    <cellStyle name="Totale 5 4 2 2 2 3" xfId="12886"/>
    <cellStyle name="Totale 5 4 2 2 2 3 2" xfId="24313"/>
    <cellStyle name="Totale 5 4 2 2 2 3 2 2" xfId="35989"/>
    <cellStyle name="Totale 5 4 2 2 3" xfId="7182"/>
    <cellStyle name="Totale 5 4 2 2 3 2" xfId="18496"/>
    <cellStyle name="Totale 5 4 2 2 3 2 2" xfId="29922"/>
    <cellStyle name="Totale 5 4 2 2 3 2 2 2" xfId="41598"/>
    <cellStyle name="Totale 5 4 2 2 4" xfId="11738"/>
    <cellStyle name="Totale 5 4 2 2 4 2" xfId="23190"/>
    <cellStyle name="Totale 5 4 2 2 4 2 2" xfId="34866"/>
    <cellStyle name="Totale 5 4 2 3" xfId="1368"/>
    <cellStyle name="Totale 5 4 2 3 2" xfId="4700"/>
    <cellStyle name="Totale 5 4 2 3 2 2" xfId="16227"/>
    <cellStyle name="Totale 5 4 2 3 2 2 2" xfId="27653"/>
    <cellStyle name="Totale 5 4 2 3 2 2 2 2" xfId="39329"/>
    <cellStyle name="Totale 5 4 2 3 2 3" xfId="13219"/>
    <cellStyle name="Totale 5 4 2 3 2 3 2" xfId="24646"/>
    <cellStyle name="Totale 5 4 2 3 2 3 2 2" xfId="36322"/>
    <cellStyle name="Totale 5 4 2 3 3" xfId="7537"/>
    <cellStyle name="Totale 5 4 2 3 3 2" xfId="18827"/>
    <cellStyle name="Totale 5 4 2 3 3 2 2" xfId="30253"/>
    <cellStyle name="Totale 5 4 2 3 3 2 2 2" xfId="41929"/>
    <cellStyle name="Totale 5 4 2 3 4" xfId="11376"/>
    <cellStyle name="Totale 5 4 2 3 4 2" xfId="22828"/>
    <cellStyle name="Totale 5 4 2 3 4 2 2" xfId="34504"/>
    <cellStyle name="Totale 5 4 2 4" xfId="1564"/>
    <cellStyle name="Totale 5 4 2 4 2" xfId="4894"/>
    <cellStyle name="Totale 5 4 2 4 2 2" xfId="16420"/>
    <cellStyle name="Totale 5 4 2 4 2 2 2" xfId="27846"/>
    <cellStyle name="Totale 5 4 2 4 2 2 2 2" xfId="39522"/>
    <cellStyle name="Totale 5 4 2 4 2 3" xfId="13412"/>
    <cellStyle name="Totale 5 4 2 4 2 3 2" xfId="24839"/>
    <cellStyle name="Totale 5 4 2 4 2 3 2 2" xfId="36515"/>
    <cellStyle name="Totale 5 4 2 4 3" xfId="7730"/>
    <cellStyle name="Totale 5 4 2 4 3 2" xfId="19020"/>
    <cellStyle name="Totale 5 4 2 4 3 2 2" xfId="30446"/>
    <cellStyle name="Totale 5 4 2 4 3 2 2 2" xfId="42122"/>
    <cellStyle name="Totale 5 4 2 4 4" xfId="9339"/>
    <cellStyle name="Totale 5 4 2 4 4 2" xfId="20791"/>
    <cellStyle name="Totale 5 4 2 4 4 2 2" xfId="32467"/>
    <cellStyle name="Totale 5 4 2 5" xfId="684"/>
    <cellStyle name="Totale 5 4 2 5 2" xfId="4047"/>
    <cellStyle name="Totale 5 4 2 5 2 2" xfId="15629"/>
    <cellStyle name="Totale 5 4 2 5 2 2 2" xfId="27055"/>
    <cellStyle name="Totale 5 4 2 5 2 2 2 2" xfId="38731"/>
    <cellStyle name="Totale 5 4 2 5 2 3" xfId="12617"/>
    <cellStyle name="Totale 5 4 2 5 2 3 2" xfId="24044"/>
    <cellStyle name="Totale 5 4 2 5 2 3 2 2" xfId="35720"/>
    <cellStyle name="Totale 5 4 2 5 3" xfId="6913"/>
    <cellStyle name="Totale 5 4 2 5 3 2" xfId="18228"/>
    <cellStyle name="Totale 5 4 2 5 3 2 2" xfId="29654"/>
    <cellStyle name="Totale 5 4 2 5 3 2 2 2" xfId="41330"/>
    <cellStyle name="Totale 5 4 2 5 4" xfId="9753"/>
    <cellStyle name="Totale 5 4 2 5 4 2" xfId="21205"/>
    <cellStyle name="Totale 5 4 2 5 4 2 2" xfId="32881"/>
    <cellStyle name="Totale 5 4 2 6" xfId="1956"/>
    <cellStyle name="Totale 5 4 2 6 2" xfId="5279"/>
    <cellStyle name="Totale 5 4 2 6 2 2" xfId="16716"/>
    <cellStyle name="Totale 5 4 2 6 2 2 2" xfId="28142"/>
    <cellStyle name="Totale 5 4 2 6 2 2 2 2" xfId="39818"/>
    <cellStyle name="Totale 5 4 2 6 2 3" xfId="13711"/>
    <cellStyle name="Totale 5 4 2 6 2 3 2" xfId="25137"/>
    <cellStyle name="Totale 5 4 2 6 2 3 2 2" xfId="36813"/>
    <cellStyle name="Totale 5 4 2 6 3" xfId="8026"/>
    <cellStyle name="Totale 5 4 2 6 3 2" xfId="19316"/>
    <cellStyle name="Totale 5 4 2 6 3 2 2" xfId="30742"/>
    <cellStyle name="Totale 5 4 2 6 3 2 2 2" xfId="42418"/>
    <cellStyle name="Totale 5 4 2 6 4" xfId="9323"/>
    <cellStyle name="Totale 5 4 2 6 4 2" xfId="20775"/>
    <cellStyle name="Totale 5 4 2 6 4 2 2" xfId="32451"/>
    <cellStyle name="Totale 5 4 2 7" xfId="2330"/>
    <cellStyle name="Totale 5 4 2 7 2" xfId="5653"/>
    <cellStyle name="Totale 5 4 2 7 2 2" xfId="17077"/>
    <cellStyle name="Totale 5 4 2 7 2 2 2" xfId="28503"/>
    <cellStyle name="Totale 5 4 2 7 2 2 2 2" xfId="40179"/>
    <cellStyle name="Totale 5 4 2 7 2 3" xfId="14076"/>
    <cellStyle name="Totale 5 4 2 7 2 3 2" xfId="25502"/>
    <cellStyle name="Totale 5 4 2 7 2 3 2 2" xfId="37178"/>
    <cellStyle name="Totale 5 4 2 7 3" xfId="8387"/>
    <cellStyle name="Totale 5 4 2 7 3 2" xfId="19677"/>
    <cellStyle name="Totale 5 4 2 7 3 2 2" xfId="31103"/>
    <cellStyle name="Totale 5 4 2 7 3 2 2 2" xfId="42779"/>
    <cellStyle name="Totale 5 4 2 7 4" xfId="9436"/>
    <cellStyle name="Totale 5 4 2 7 4 2" xfId="20888"/>
    <cellStyle name="Totale 5 4 2 7 4 2 2" xfId="32564"/>
    <cellStyle name="Totale 5 4 2 8" xfId="2705"/>
    <cellStyle name="Totale 5 4 2 8 2" xfId="6028"/>
    <cellStyle name="Totale 5 4 2 8 2 2" xfId="17437"/>
    <cellStyle name="Totale 5 4 2 8 2 2 2" xfId="28863"/>
    <cellStyle name="Totale 5 4 2 8 2 2 2 2" xfId="40539"/>
    <cellStyle name="Totale 5 4 2 8 2 3" xfId="14439"/>
    <cellStyle name="Totale 5 4 2 8 2 3 2" xfId="25865"/>
    <cellStyle name="Totale 5 4 2 8 2 3 2 2" xfId="37541"/>
    <cellStyle name="Totale 5 4 2 8 3" xfId="8747"/>
    <cellStyle name="Totale 5 4 2 8 3 2" xfId="20037"/>
    <cellStyle name="Totale 5 4 2 8 3 2 2" xfId="31463"/>
    <cellStyle name="Totale 5 4 2 8 3 2 2 2" xfId="43139"/>
    <cellStyle name="Totale 5 4 2 8 4" xfId="10894"/>
    <cellStyle name="Totale 5 4 2 8 4 2" xfId="22346"/>
    <cellStyle name="Totale 5 4 2 8 4 2 2" xfId="34022"/>
    <cellStyle name="Totale 5 4 2 9" xfId="3039"/>
    <cellStyle name="Totale 5 4 2 9 2" xfId="6359"/>
    <cellStyle name="Totale 5 4 2 9 2 2" xfId="17755"/>
    <cellStyle name="Totale 5 4 2 9 2 2 2" xfId="29181"/>
    <cellStyle name="Totale 5 4 2 9 2 2 2 2" xfId="40857"/>
    <cellStyle name="Totale 5 4 2 9 2 3" xfId="14760"/>
    <cellStyle name="Totale 5 4 2 9 2 3 2" xfId="26186"/>
    <cellStyle name="Totale 5 4 2 9 2 3 2 2" xfId="37862"/>
    <cellStyle name="Totale 5 4 2 9 3" xfId="10483"/>
    <cellStyle name="Totale 5 4 2 9 3 2" xfId="21935"/>
    <cellStyle name="Totale 5 4 2 9 3 2 2" xfId="33611"/>
    <cellStyle name="Totale 5 4 3" xfId="333"/>
    <cellStyle name="Totale 5 4 3 10" xfId="3721"/>
    <cellStyle name="Totale 5 4 3 10 2" xfId="15310"/>
    <cellStyle name="Totale 5 4 3 10 2 2" xfId="26736"/>
    <cellStyle name="Totale 5 4 3 10 2 2 2" xfId="38412"/>
    <cellStyle name="Totale 5 4 3 10 3" xfId="12297"/>
    <cellStyle name="Totale 5 4 3 10 3 2" xfId="23724"/>
    <cellStyle name="Totale 5 4 3 10 3 2 2" xfId="35400"/>
    <cellStyle name="Totale 5 4 3 2" xfId="522"/>
    <cellStyle name="Totale 5 4 3 2 2" xfId="1206"/>
    <cellStyle name="Totale 5 4 3 2 2 2" xfId="4563"/>
    <cellStyle name="Totale 5 4 3 2 2 2 2" xfId="16097"/>
    <cellStyle name="Totale 5 4 3 2 2 2 2 2" xfId="27523"/>
    <cellStyle name="Totale 5 4 3 2 2 2 2 2 2" xfId="39199"/>
    <cellStyle name="Totale 5 4 3 2 2 2 3" xfId="13087"/>
    <cellStyle name="Totale 5 4 3 2 2 2 3 2" xfId="24514"/>
    <cellStyle name="Totale 5 4 3 2 2 2 3 2 2" xfId="36190"/>
    <cellStyle name="Totale 5 4 3 2 2 3" xfId="7383"/>
    <cellStyle name="Totale 5 4 3 2 2 3 2" xfId="18697"/>
    <cellStyle name="Totale 5 4 3 2 2 3 2 2" xfId="30123"/>
    <cellStyle name="Totale 5 4 3 2 2 3 2 2 2" xfId="41799"/>
    <cellStyle name="Totale 5 4 3 2 2 4" xfId="10640"/>
    <cellStyle name="Totale 5 4 3 2 2 4 2" xfId="22092"/>
    <cellStyle name="Totale 5 4 3 2 2 4 2 2" xfId="33768"/>
    <cellStyle name="Totale 5 4 3 2 3" xfId="2222"/>
    <cellStyle name="Totale 5 4 3 2 3 2" xfId="5545"/>
    <cellStyle name="Totale 5 4 3 2 3 2 2" xfId="16981"/>
    <cellStyle name="Totale 5 4 3 2 3 2 2 2" xfId="28407"/>
    <cellStyle name="Totale 5 4 3 2 3 2 2 2 2" xfId="40083"/>
    <cellStyle name="Totale 5 4 3 2 3 2 3" xfId="13976"/>
    <cellStyle name="Totale 5 4 3 2 3 2 3 2" xfId="25402"/>
    <cellStyle name="Totale 5 4 3 2 3 2 3 2 2" xfId="37078"/>
    <cellStyle name="Totale 5 4 3 2 3 3" xfId="8291"/>
    <cellStyle name="Totale 5 4 3 2 3 3 2" xfId="19581"/>
    <cellStyle name="Totale 5 4 3 2 3 3 2 2" xfId="31007"/>
    <cellStyle name="Totale 5 4 3 2 3 3 2 2 2" xfId="42683"/>
    <cellStyle name="Totale 5 4 3 2 3 4" xfId="11274"/>
    <cellStyle name="Totale 5 4 3 2 3 4 2" xfId="22726"/>
    <cellStyle name="Totale 5 4 3 2 3 4 2 2" xfId="34402"/>
    <cellStyle name="Totale 5 4 3 2 4" xfId="2596"/>
    <cellStyle name="Totale 5 4 3 2 4 2" xfId="5919"/>
    <cellStyle name="Totale 5 4 3 2 4 2 2" xfId="17343"/>
    <cellStyle name="Totale 5 4 3 2 4 2 2 2" xfId="28769"/>
    <cellStyle name="Totale 5 4 3 2 4 2 2 2 2" xfId="40445"/>
    <cellStyle name="Totale 5 4 3 2 4 2 3" xfId="14342"/>
    <cellStyle name="Totale 5 4 3 2 4 2 3 2" xfId="25768"/>
    <cellStyle name="Totale 5 4 3 2 4 2 3 2 2" xfId="37444"/>
    <cellStyle name="Totale 5 4 3 2 4 3" xfId="8653"/>
    <cellStyle name="Totale 5 4 3 2 4 3 2" xfId="19943"/>
    <cellStyle name="Totale 5 4 3 2 4 3 2 2" xfId="31369"/>
    <cellStyle name="Totale 5 4 3 2 4 3 2 2 2" xfId="43045"/>
    <cellStyle name="Totale 5 4 3 2 4 4" xfId="11761"/>
    <cellStyle name="Totale 5 4 3 2 4 4 2" xfId="23213"/>
    <cellStyle name="Totale 5 4 3 2 4 4 2 2" xfId="34889"/>
    <cellStyle name="Totale 5 4 3 2 5" xfId="2255"/>
    <cellStyle name="Totale 5 4 3 2 5 2" xfId="5578"/>
    <cellStyle name="Totale 5 4 3 2 5 2 2" xfId="17004"/>
    <cellStyle name="Totale 5 4 3 2 5 2 2 2" xfId="28430"/>
    <cellStyle name="Totale 5 4 3 2 5 2 2 2 2" xfId="40106"/>
    <cellStyle name="Totale 5 4 3 2 5 2 3" xfId="14002"/>
    <cellStyle name="Totale 5 4 3 2 5 2 3 2" xfId="25428"/>
    <cellStyle name="Totale 5 4 3 2 5 2 3 2 2" xfId="37104"/>
    <cellStyle name="Totale 5 4 3 2 5 3" xfId="8314"/>
    <cellStyle name="Totale 5 4 3 2 5 3 2" xfId="19604"/>
    <cellStyle name="Totale 5 4 3 2 5 3 2 2" xfId="31030"/>
    <cellStyle name="Totale 5 4 3 2 5 3 2 2 2" xfId="42706"/>
    <cellStyle name="Totale 5 4 3 2 5 4" xfId="12049"/>
    <cellStyle name="Totale 5 4 3 2 5 4 2" xfId="23501"/>
    <cellStyle name="Totale 5 4 3 2 5 4 2 2" xfId="35177"/>
    <cellStyle name="Totale 5 4 3 2 6" xfId="3304"/>
    <cellStyle name="Totale 5 4 3 2 6 2" xfId="6624"/>
    <cellStyle name="Totale 5 4 3 2 6 2 2" xfId="18020"/>
    <cellStyle name="Totale 5 4 3 2 6 2 2 2" xfId="29446"/>
    <cellStyle name="Totale 5 4 3 2 6 2 2 2 2" xfId="41122"/>
    <cellStyle name="Totale 5 4 3 2 6 2 3" xfId="15025"/>
    <cellStyle name="Totale 5 4 3 2 6 2 3 2" xfId="26451"/>
    <cellStyle name="Totale 5 4 3 2 6 2 3 2 2" xfId="38127"/>
    <cellStyle name="Totale 5 4 3 2 6 3" xfId="10603"/>
    <cellStyle name="Totale 5 4 3 2 6 3 2" xfId="22055"/>
    <cellStyle name="Totale 5 4 3 2 6 3 2 2" xfId="33731"/>
    <cellStyle name="Totale 5 4 3 2 7" xfId="3910"/>
    <cellStyle name="Totale 5 4 3 2 7 2" xfId="15498"/>
    <cellStyle name="Totale 5 4 3 2 7 2 2" xfId="26924"/>
    <cellStyle name="Totale 5 4 3 2 7 2 2 2" xfId="38600"/>
    <cellStyle name="Totale 5 4 3 2 7 3" xfId="12485"/>
    <cellStyle name="Totale 5 4 3 2 7 3 2" xfId="23912"/>
    <cellStyle name="Totale 5 4 3 2 7 3 2 2" xfId="35588"/>
    <cellStyle name="Totale 5 4 3 2 8" xfId="10357"/>
    <cellStyle name="Totale 5 4 3 2 8 2" xfId="21809"/>
    <cellStyle name="Totale 5 4 3 2 8 2 2" xfId="33485"/>
    <cellStyle name="Totale 5 4 3 3" xfId="1077"/>
    <cellStyle name="Totale 5 4 3 3 2" xfId="4434"/>
    <cellStyle name="Totale 5 4 3 3 2 2" xfId="15969"/>
    <cellStyle name="Totale 5 4 3 3 2 2 2" xfId="27395"/>
    <cellStyle name="Totale 5 4 3 3 2 2 2 2" xfId="39071"/>
    <cellStyle name="Totale 5 4 3 3 2 3" xfId="12959"/>
    <cellStyle name="Totale 5 4 3 3 2 3 2" xfId="24386"/>
    <cellStyle name="Totale 5 4 3 3 2 3 2 2" xfId="36062"/>
    <cellStyle name="Totale 5 4 3 3 3" xfId="7255"/>
    <cellStyle name="Totale 5 4 3 3 3 2" xfId="18569"/>
    <cellStyle name="Totale 5 4 3 3 3 2 2" xfId="29995"/>
    <cellStyle name="Totale 5 4 3 3 3 2 2 2" xfId="41671"/>
    <cellStyle name="Totale 5 4 3 3 4" xfId="10576"/>
    <cellStyle name="Totale 5 4 3 3 4 2" xfId="22028"/>
    <cellStyle name="Totale 5 4 3 3 4 2 2" xfId="33704"/>
    <cellStyle name="Totale 5 4 3 4" xfId="1445"/>
    <cellStyle name="Totale 5 4 3 4 2" xfId="4777"/>
    <cellStyle name="Totale 5 4 3 4 2 2" xfId="16304"/>
    <cellStyle name="Totale 5 4 3 4 2 2 2" xfId="27730"/>
    <cellStyle name="Totale 5 4 3 4 2 2 2 2" xfId="39406"/>
    <cellStyle name="Totale 5 4 3 4 2 3" xfId="13296"/>
    <cellStyle name="Totale 5 4 3 4 2 3 2" xfId="24723"/>
    <cellStyle name="Totale 5 4 3 4 2 3 2 2" xfId="36399"/>
    <cellStyle name="Totale 5 4 3 4 3" xfId="7614"/>
    <cellStyle name="Totale 5 4 3 4 3 2" xfId="18904"/>
    <cellStyle name="Totale 5 4 3 4 3 2 2" xfId="30330"/>
    <cellStyle name="Totale 5 4 3 4 3 2 2 2" xfId="42006"/>
    <cellStyle name="Totale 5 4 3 4 4" xfId="9877"/>
    <cellStyle name="Totale 5 4 3 4 4 2" xfId="21329"/>
    <cellStyle name="Totale 5 4 3 4 4 2 2" xfId="33005"/>
    <cellStyle name="Totale 5 4 3 5" xfId="761"/>
    <cellStyle name="Totale 5 4 3 5 2" xfId="4124"/>
    <cellStyle name="Totale 5 4 3 5 2 2" xfId="15706"/>
    <cellStyle name="Totale 5 4 3 5 2 2 2" xfId="27132"/>
    <cellStyle name="Totale 5 4 3 5 2 2 2 2" xfId="38808"/>
    <cellStyle name="Totale 5 4 3 5 2 3" xfId="12694"/>
    <cellStyle name="Totale 5 4 3 5 2 3 2" xfId="24121"/>
    <cellStyle name="Totale 5 4 3 5 2 3 2 2" xfId="35797"/>
    <cellStyle name="Totale 5 4 3 5 3" xfId="6990"/>
    <cellStyle name="Totale 5 4 3 5 3 2" xfId="18305"/>
    <cellStyle name="Totale 5 4 3 5 3 2 2" xfId="29731"/>
    <cellStyle name="Totale 5 4 3 5 3 2 2 2" xfId="41407"/>
    <cellStyle name="Totale 5 4 3 5 4" xfId="10389"/>
    <cellStyle name="Totale 5 4 3 5 4 2" xfId="21841"/>
    <cellStyle name="Totale 5 4 3 5 4 2 2" xfId="33517"/>
    <cellStyle name="Totale 5 4 3 6" xfId="2033"/>
    <cellStyle name="Totale 5 4 3 6 2" xfId="5356"/>
    <cellStyle name="Totale 5 4 3 6 2 2" xfId="16793"/>
    <cellStyle name="Totale 5 4 3 6 2 2 2" xfId="28219"/>
    <cellStyle name="Totale 5 4 3 6 2 2 2 2" xfId="39895"/>
    <cellStyle name="Totale 5 4 3 6 2 3" xfId="13788"/>
    <cellStyle name="Totale 5 4 3 6 2 3 2" xfId="25214"/>
    <cellStyle name="Totale 5 4 3 6 2 3 2 2" xfId="36890"/>
    <cellStyle name="Totale 5 4 3 6 3" xfId="8103"/>
    <cellStyle name="Totale 5 4 3 6 3 2" xfId="19393"/>
    <cellStyle name="Totale 5 4 3 6 3 2 2" xfId="30819"/>
    <cellStyle name="Totale 5 4 3 6 3 2 2 2" xfId="42495"/>
    <cellStyle name="Totale 5 4 3 6 4" xfId="11085"/>
    <cellStyle name="Totale 5 4 3 6 4 2" xfId="22537"/>
    <cellStyle name="Totale 5 4 3 6 4 2 2" xfId="34213"/>
    <cellStyle name="Totale 5 4 3 7" xfId="2407"/>
    <cellStyle name="Totale 5 4 3 7 2" xfId="5730"/>
    <cellStyle name="Totale 5 4 3 7 2 2" xfId="17154"/>
    <cellStyle name="Totale 5 4 3 7 2 2 2" xfId="28580"/>
    <cellStyle name="Totale 5 4 3 7 2 2 2 2" xfId="40256"/>
    <cellStyle name="Totale 5 4 3 7 2 3" xfId="14153"/>
    <cellStyle name="Totale 5 4 3 7 2 3 2" xfId="25579"/>
    <cellStyle name="Totale 5 4 3 7 2 3 2 2" xfId="37255"/>
    <cellStyle name="Totale 5 4 3 7 3" xfId="8464"/>
    <cellStyle name="Totale 5 4 3 7 3 2" xfId="19754"/>
    <cellStyle name="Totale 5 4 3 7 3 2 2" xfId="31180"/>
    <cellStyle name="Totale 5 4 3 7 3 2 2 2" xfId="42856"/>
    <cellStyle name="Totale 5 4 3 7 4" xfId="11902"/>
    <cellStyle name="Totale 5 4 3 7 4 2" xfId="23354"/>
    <cellStyle name="Totale 5 4 3 7 4 2 2" xfId="35030"/>
    <cellStyle name="Totale 5 4 3 8" xfId="2825"/>
    <cellStyle name="Totale 5 4 3 8 2" xfId="6146"/>
    <cellStyle name="Totale 5 4 3 8 2 2" xfId="17550"/>
    <cellStyle name="Totale 5 4 3 8 2 2 2" xfId="28976"/>
    <cellStyle name="Totale 5 4 3 8 2 2 2 2" xfId="40652"/>
    <cellStyle name="Totale 5 4 3 8 2 3" xfId="14552"/>
    <cellStyle name="Totale 5 4 3 8 2 3 2" xfId="25978"/>
    <cellStyle name="Totale 5 4 3 8 2 3 2 2" xfId="37654"/>
    <cellStyle name="Totale 5 4 3 8 3" xfId="8860"/>
    <cellStyle name="Totale 5 4 3 8 3 2" xfId="20150"/>
    <cellStyle name="Totale 5 4 3 8 3 2 2" xfId="31576"/>
    <cellStyle name="Totale 5 4 3 8 3 2 2 2" xfId="43252"/>
    <cellStyle name="Totale 5 4 3 8 4" xfId="11278"/>
    <cellStyle name="Totale 5 4 3 8 4 2" xfId="22730"/>
    <cellStyle name="Totale 5 4 3 8 4 2 2" xfId="34406"/>
    <cellStyle name="Totale 5 4 3 9" xfId="3116"/>
    <cellStyle name="Totale 5 4 3 9 2" xfId="6436"/>
    <cellStyle name="Totale 5 4 3 9 2 2" xfId="17832"/>
    <cellStyle name="Totale 5 4 3 9 2 2 2" xfId="29258"/>
    <cellStyle name="Totale 5 4 3 9 2 2 2 2" xfId="40934"/>
    <cellStyle name="Totale 5 4 3 9 2 3" xfId="14837"/>
    <cellStyle name="Totale 5 4 3 9 2 3 2" xfId="26263"/>
    <cellStyle name="Totale 5 4 3 9 2 3 2 2" xfId="37939"/>
    <cellStyle name="Totale 5 4 3 9 3" xfId="9064"/>
    <cellStyle name="Totale 5 4 3 9 3 2" xfId="20354"/>
    <cellStyle name="Totale 5 4 3 9 3 2 2" xfId="31780"/>
    <cellStyle name="Totale 5 4 3 9 3 2 2 2" xfId="43456"/>
    <cellStyle name="Totale 5 4 3 9 4" xfId="11691"/>
    <cellStyle name="Totale 5 4 3 9 4 2" xfId="23143"/>
    <cellStyle name="Totale 5 4 3 9 4 2 2" xfId="34819"/>
    <cellStyle name="Totale 5 4 4" xfId="396"/>
    <cellStyle name="Totale 5 4 4 10" xfId="11663"/>
    <cellStyle name="Totale 5 4 4 10 2" xfId="23115"/>
    <cellStyle name="Totale 5 4 4 10 2 2" xfId="34791"/>
    <cellStyle name="Totale 5 4 4 2" xfId="1508"/>
    <cellStyle name="Totale 5 4 4 2 2" xfId="4840"/>
    <cellStyle name="Totale 5 4 4 2 2 2" xfId="16367"/>
    <cellStyle name="Totale 5 4 4 2 2 2 2" xfId="27793"/>
    <cellStyle name="Totale 5 4 4 2 2 2 2 2" xfId="39469"/>
    <cellStyle name="Totale 5 4 4 2 2 3" xfId="13359"/>
    <cellStyle name="Totale 5 4 4 2 2 3 2" xfId="24786"/>
    <cellStyle name="Totale 5 4 4 2 2 3 2 2" xfId="36462"/>
    <cellStyle name="Totale 5 4 4 2 3" xfId="7677"/>
    <cellStyle name="Totale 5 4 4 2 3 2" xfId="18967"/>
    <cellStyle name="Totale 5 4 4 2 3 2 2" xfId="30393"/>
    <cellStyle name="Totale 5 4 4 2 3 2 2 2" xfId="42069"/>
    <cellStyle name="Totale 5 4 4 2 4" xfId="11731"/>
    <cellStyle name="Totale 5 4 4 2 4 2" xfId="23183"/>
    <cellStyle name="Totale 5 4 4 2 4 2 2" xfId="34859"/>
    <cellStyle name="Totale 5 4 4 3" xfId="1651"/>
    <cellStyle name="Totale 5 4 4 3 2" xfId="4981"/>
    <cellStyle name="Totale 5 4 4 3 2 2" xfId="16505"/>
    <cellStyle name="Totale 5 4 4 3 2 2 2" xfId="27931"/>
    <cellStyle name="Totale 5 4 4 3 2 2 2 2" xfId="39607"/>
    <cellStyle name="Totale 5 4 4 3 2 3" xfId="13497"/>
    <cellStyle name="Totale 5 4 4 3 2 3 2" xfId="24924"/>
    <cellStyle name="Totale 5 4 4 3 2 3 2 2" xfId="36600"/>
    <cellStyle name="Totale 5 4 4 3 3" xfId="7815"/>
    <cellStyle name="Totale 5 4 4 3 3 2" xfId="19105"/>
    <cellStyle name="Totale 5 4 4 3 3 2 2" xfId="30531"/>
    <cellStyle name="Totale 5 4 4 3 3 2 2 2" xfId="42207"/>
    <cellStyle name="Totale 5 4 4 3 4" xfId="10428"/>
    <cellStyle name="Totale 5 4 4 3 4 2" xfId="21880"/>
    <cellStyle name="Totale 5 4 4 3 4 2 2" xfId="33556"/>
    <cellStyle name="Totale 5 4 4 4" xfId="824"/>
    <cellStyle name="Totale 5 4 4 4 2" xfId="4187"/>
    <cellStyle name="Totale 5 4 4 4 2 2" xfId="15769"/>
    <cellStyle name="Totale 5 4 4 4 2 2 2" xfId="27195"/>
    <cellStyle name="Totale 5 4 4 4 2 2 2 2" xfId="38871"/>
    <cellStyle name="Totale 5 4 4 4 2 3" xfId="12757"/>
    <cellStyle name="Totale 5 4 4 4 2 3 2" xfId="24184"/>
    <cellStyle name="Totale 5 4 4 4 2 3 2 2" xfId="35860"/>
    <cellStyle name="Totale 5 4 4 4 3" xfId="7053"/>
    <cellStyle name="Totale 5 4 4 4 3 2" xfId="18368"/>
    <cellStyle name="Totale 5 4 4 4 3 2 2" xfId="29794"/>
    <cellStyle name="Totale 5 4 4 4 3 2 2 2" xfId="41470"/>
    <cellStyle name="Totale 5 4 4 4 4" xfId="12046"/>
    <cellStyle name="Totale 5 4 4 4 4 2" xfId="23498"/>
    <cellStyle name="Totale 5 4 4 4 4 2 2" xfId="35174"/>
    <cellStyle name="Totale 5 4 4 5" xfId="2096"/>
    <cellStyle name="Totale 5 4 4 5 2" xfId="5419"/>
    <cellStyle name="Totale 5 4 4 5 2 2" xfId="16856"/>
    <cellStyle name="Totale 5 4 4 5 2 2 2" xfId="28282"/>
    <cellStyle name="Totale 5 4 4 5 2 2 2 2" xfId="39958"/>
    <cellStyle name="Totale 5 4 4 5 2 3" xfId="13851"/>
    <cellStyle name="Totale 5 4 4 5 2 3 2" xfId="25277"/>
    <cellStyle name="Totale 5 4 4 5 2 3 2 2" xfId="36953"/>
    <cellStyle name="Totale 5 4 4 5 3" xfId="8166"/>
    <cellStyle name="Totale 5 4 4 5 3 2" xfId="19456"/>
    <cellStyle name="Totale 5 4 4 5 3 2 2" xfId="30882"/>
    <cellStyle name="Totale 5 4 4 5 3 2 2 2" xfId="42558"/>
    <cellStyle name="Totale 5 4 4 5 4" xfId="9500"/>
    <cellStyle name="Totale 5 4 4 5 4 2" xfId="20952"/>
    <cellStyle name="Totale 5 4 4 5 4 2 2" xfId="32628"/>
    <cellStyle name="Totale 5 4 4 6" xfId="2470"/>
    <cellStyle name="Totale 5 4 4 6 2" xfId="5793"/>
    <cellStyle name="Totale 5 4 4 6 2 2" xfId="17217"/>
    <cellStyle name="Totale 5 4 4 6 2 2 2" xfId="28643"/>
    <cellStyle name="Totale 5 4 4 6 2 2 2 2" xfId="40319"/>
    <cellStyle name="Totale 5 4 4 6 2 3" xfId="14216"/>
    <cellStyle name="Totale 5 4 4 6 2 3 2" xfId="25642"/>
    <cellStyle name="Totale 5 4 4 6 2 3 2 2" xfId="37318"/>
    <cellStyle name="Totale 5 4 4 6 3" xfId="8527"/>
    <cellStyle name="Totale 5 4 4 6 3 2" xfId="19817"/>
    <cellStyle name="Totale 5 4 4 6 3 2 2" xfId="31243"/>
    <cellStyle name="Totale 5 4 4 6 3 2 2 2" xfId="42919"/>
    <cellStyle name="Totale 5 4 4 6 4" xfId="9814"/>
    <cellStyle name="Totale 5 4 4 6 4 2" xfId="21266"/>
    <cellStyle name="Totale 5 4 4 6 4 2 2" xfId="32942"/>
    <cellStyle name="Totale 5 4 4 7" xfId="2787"/>
    <cellStyle name="Totale 5 4 4 7 2" xfId="6109"/>
    <cellStyle name="Totale 5 4 4 7 2 2" xfId="17516"/>
    <cellStyle name="Totale 5 4 4 7 2 2 2" xfId="28942"/>
    <cellStyle name="Totale 5 4 4 7 2 2 2 2" xfId="40618"/>
    <cellStyle name="Totale 5 4 4 7 2 3" xfId="14518"/>
    <cellStyle name="Totale 5 4 4 7 2 3 2" xfId="25944"/>
    <cellStyle name="Totale 5 4 4 7 2 3 2 2" xfId="37620"/>
    <cellStyle name="Totale 5 4 4 7 3" xfId="8826"/>
    <cellStyle name="Totale 5 4 4 7 3 2" xfId="20116"/>
    <cellStyle name="Totale 5 4 4 7 3 2 2" xfId="31542"/>
    <cellStyle name="Totale 5 4 4 7 3 2 2 2" xfId="43218"/>
    <cellStyle name="Totale 5 4 4 7 4" xfId="10942"/>
    <cellStyle name="Totale 5 4 4 7 4 2" xfId="22394"/>
    <cellStyle name="Totale 5 4 4 7 4 2 2" xfId="34070"/>
    <cellStyle name="Totale 5 4 4 8" xfId="3179"/>
    <cellStyle name="Totale 5 4 4 8 2" xfId="6499"/>
    <cellStyle name="Totale 5 4 4 8 2 2" xfId="17895"/>
    <cellStyle name="Totale 5 4 4 8 2 2 2" xfId="29321"/>
    <cellStyle name="Totale 5 4 4 8 2 2 2 2" xfId="40997"/>
    <cellStyle name="Totale 5 4 4 8 2 3" xfId="14900"/>
    <cellStyle name="Totale 5 4 4 8 2 3 2" xfId="26326"/>
    <cellStyle name="Totale 5 4 4 8 2 3 2 2" xfId="38002"/>
    <cellStyle name="Totale 5 4 4 8 3" xfId="10607"/>
    <cellStyle name="Totale 5 4 4 8 3 2" xfId="22059"/>
    <cellStyle name="Totale 5 4 4 8 3 2 2" xfId="33735"/>
    <cellStyle name="Totale 5 4 4 9" xfId="3784"/>
    <cellStyle name="Totale 5 4 4 9 2" xfId="15373"/>
    <cellStyle name="Totale 5 4 4 9 2 2" xfId="26799"/>
    <cellStyle name="Totale 5 4 4 9 2 2 2" xfId="38475"/>
    <cellStyle name="Totale 5 4 4 9 3" xfId="12360"/>
    <cellStyle name="Totale 5 4 4 9 3 2" xfId="23787"/>
    <cellStyle name="Totale 5 4 4 9 3 2 2" xfId="35463"/>
    <cellStyle name="Totale 5 4 5" xfId="449"/>
    <cellStyle name="Totale 5 4 5 2" xfId="1133"/>
    <cellStyle name="Totale 5 4 5 2 2" xfId="4490"/>
    <cellStyle name="Totale 5 4 5 2 2 2" xfId="16024"/>
    <cellStyle name="Totale 5 4 5 2 2 2 2" xfId="27450"/>
    <cellStyle name="Totale 5 4 5 2 2 2 2 2" xfId="39126"/>
    <cellStyle name="Totale 5 4 5 2 2 3" xfId="13014"/>
    <cellStyle name="Totale 5 4 5 2 2 3 2" xfId="24441"/>
    <cellStyle name="Totale 5 4 5 2 2 3 2 2" xfId="36117"/>
    <cellStyle name="Totale 5 4 5 2 3" xfId="7310"/>
    <cellStyle name="Totale 5 4 5 2 3 2" xfId="18624"/>
    <cellStyle name="Totale 5 4 5 2 3 2 2" xfId="30050"/>
    <cellStyle name="Totale 5 4 5 2 3 2 2 2" xfId="41726"/>
    <cellStyle name="Totale 5 4 5 2 4" xfId="9352"/>
    <cellStyle name="Totale 5 4 5 2 4 2" xfId="20804"/>
    <cellStyle name="Totale 5 4 5 2 4 2 2" xfId="32480"/>
    <cellStyle name="Totale 5 4 5 3" xfId="2149"/>
    <cellStyle name="Totale 5 4 5 3 2" xfId="5472"/>
    <cellStyle name="Totale 5 4 5 3 2 2" xfId="16908"/>
    <cellStyle name="Totale 5 4 5 3 2 2 2" xfId="28334"/>
    <cellStyle name="Totale 5 4 5 3 2 2 2 2" xfId="40010"/>
    <cellStyle name="Totale 5 4 5 3 2 3" xfId="13903"/>
    <cellStyle name="Totale 5 4 5 3 2 3 2" xfId="25329"/>
    <cellStyle name="Totale 5 4 5 3 2 3 2 2" xfId="37005"/>
    <cellStyle name="Totale 5 4 5 3 3" xfId="8218"/>
    <cellStyle name="Totale 5 4 5 3 3 2" xfId="19508"/>
    <cellStyle name="Totale 5 4 5 3 3 2 2" xfId="30934"/>
    <cellStyle name="Totale 5 4 5 3 3 2 2 2" xfId="42610"/>
    <cellStyle name="Totale 5 4 5 3 4" xfId="11953"/>
    <cellStyle name="Totale 5 4 5 3 4 2" xfId="23405"/>
    <cellStyle name="Totale 5 4 5 3 4 2 2" xfId="35081"/>
    <cellStyle name="Totale 5 4 5 4" xfId="2523"/>
    <cellStyle name="Totale 5 4 5 4 2" xfId="5846"/>
    <cellStyle name="Totale 5 4 5 4 2 2" xfId="17270"/>
    <cellStyle name="Totale 5 4 5 4 2 2 2" xfId="28696"/>
    <cellStyle name="Totale 5 4 5 4 2 2 2 2" xfId="40372"/>
    <cellStyle name="Totale 5 4 5 4 2 3" xfId="14269"/>
    <cellStyle name="Totale 5 4 5 4 2 3 2" xfId="25695"/>
    <cellStyle name="Totale 5 4 5 4 2 3 2 2" xfId="37371"/>
    <cellStyle name="Totale 5 4 5 4 3" xfId="8580"/>
    <cellStyle name="Totale 5 4 5 4 3 2" xfId="19870"/>
    <cellStyle name="Totale 5 4 5 4 3 2 2" xfId="31296"/>
    <cellStyle name="Totale 5 4 5 4 3 2 2 2" xfId="42972"/>
    <cellStyle name="Totale 5 4 5 4 4" xfId="9617"/>
    <cellStyle name="Totale 5 4 5 4 4 2" xfId="21069"/>
    <cellStyle name="Totale 5 4 5 4 4 2 2" xfId="32745"/>
    <cellStyle name="Totale 5 4 5 5" xfId="2675"/>
    <cellStyle name="Totale 5 4 5 5 2" xfId="5998"/>
    <cellStyle name="Totale 5 4 5 5 2 2" xfId="17407"/>
    <cellStyle name="Totale 5 4 5 5 2 2 2" xfId="28833"/>
    <cellStyle name="Totale 5 4 5 5 2 2 2 2" xfId="40509"/>
    <cellStyle name="Totale 5 4 5 5 2 3" xfId="14409"/>
    <cellStyle name="Totale 5 4 5 5 2 3 2" xfId="25835"/>
    <cellStyle name="Totale 5 4 5 5 2 3 2 2" xfId="37511"/>
    <cellStyle name="Totale 5 4 5 5 3" xfId="8717"/>
    <cellStyle name="Totale 5 4 5 5 3 2" xfId="20007"/>
    <cellStyle name="Totale 5 4 5 5 3 2 2" xfId="31433"/>
    <cellStyle name="Totale 5 4 5 5 3 2 2 2" xfId="43109"/>
    <cellStyle name="Totale 5 4 5 5 4" xfId="9765"/>
    <cellStyle name="Totale 5 4 5 5 4 2" xfId="21217"/>
    <cellStyle name="Totale 5 4 5 5 4 2 2" xfId="32893"/>
    <cellStyle name="Totale 5 4 5 6" xfId="3231"/>
    <cellStyle name="Totale 5 4 5 6 2" xfId="6551"/>
    <cellStyle name="Totale 5 4 5 6 2 2" xfId="17947"/>
    <cellStyle name="Totale 5 4 5 6 2 2 2" xfId="29373"/>
    <cellStyle name="Totale 5 4 5 6 2 2 2 2" xfId="41049"/>
    <cellStyle name="Totale 5 4 5 6 2 3" xfId="14952"/>
    <cellStyle name="Totale 5 4 5 6 2 3 2" xfId="26378"/>
    <cellStyle name="Totale 5 4 5 6 2 3 2 2" xfId="38054"/>
    <cellStyle name="Totale 5 4 5 6 3" xfId="9120"/>
    <cellStyle name="Totale 5 4 5 6 3 2" xfId="20409"/>
    <cellStyle name="Totale 5 4 5 6 3 2 2" xfId="31835"/>
    <cellStyle name="Totale 5 4 5 6 3 2 2 2" xfId="43511"/>
    <cellStyle name="Totale 5 4 5 6 4" xfId="10236"/>
    <cellStyle name="Totale 5 4 5 6 4 2" xfId="21688"/>
    <cellStyle name="Totale 5 4 5 6 4 2 2" xfId="33364"/>
    <cellStyle name="Totale 5 4 5 7" xfId="3372"/>
    <cellStyle name="Totale 5 4 5 7 2" xfId="6686"/>
    <cellStyle name="Totale 5 4 5 7 2 2" xfId="18077"/>
    <cellStyle name="Totale 5 4 5 7 2 2 2" xfId="29503"/>
    <cellStyle name="Totale 5 4 5 7 2 2 2 2" xfId="41179"/>
    <cellStyle name="Totale 5 4 5 7 2 3" xfId="15083"/>
    <cellStyle name="Totale 5 4 5 7 2 3 2" xfId="26509"/>
    <cellStyle name="Totale 5 4 5 7 2 3 2 2" xfId="38185"/>
    <cellStyle name="Totale 5 4 5 7 3" xfId="9256"/>
    <cellStyle name="Totale 5 4 5 7 3 2" xfId="20708"/>
    <cellStyle name="Totale 5 4 5 7 3 2 2" xfId="32384"/>
    <cellStyle name="Totale 5 4 5 8" xfId="3837"/>
    <cellStyle name="Totale 5 4 5 8 2" xfId="15425"/>
    <cellStyle name="Totale 5 4 5 8 2 2" xfId="26851"/>
    <cellStyle name="Totale 5 4 5 8 2 2 2" xfId="38527"/>
    <cellStyle name="Totale 5 4 5 8 3" xfId="12412"/>
    <cellStyle name="Totale 5 4 5 8 3 2" xfId="23839"/>
    <cellStyle name="Totale 5 4 5 8 3 2 2" xfId="35515"/>
    <cellStyle name="Totale 5 4 5 9" xfId="11122"/>
    <cellStyle name="Totale 5 4 5 9 2" xfId="22574"/>
    <cellStyle name="Totale 5 4 5 9 2 2" xfId="34250"/>
    <cellStyle name="Totale 5 4 6" xfId="949"/>
    <cellStyle name="Totale 5 4 6 2" xfId="4308"/>
    <cellStyle name="Totale 5 4 6 2 2" xfId="15846"/>
    <cellStyle name="Totale 5 4 6 2 2 2" xfId="27272"/>
    <cellStyle name="Totale 5 4 6 2 2 2 2" xfId="38948"/>
    <cellStyle name="Totale 5 4 6 2 3" xfId="12836"/>
    <cellStyle name="Totale 5 4 6 2 3 2" xfId="24263"/>
    <cellStyle name="Totale 5 4 6 2 3 2 2" xfId="35939"/>
    <cellStyle name="Totale 5 4 6 3" xfId="7132"/>
    <cellStyle name="Totale 5 4 6 3 2" xfId="18446"/>
    <cellStyle name="Totale 5 4 6 3 2 2" xfId="29872"/>
    <cellStyle name="Totale 5 4 6 3 2 2 2" xfId="41548"/>
    <cellStyle name="Totale 5 4 6 4" xfId="9828"/>
    <cellStyle name="Totale 5 4 6 4 2" xfId="21280"/>
    <cellStyle name="Totale 5 4 6 4 2 2" xfId="32956"/>
    <cellStyle name="Totale 5 4 7" xfId="1283"/>
    <cellStyle name="Totale 5 4 7 2" xfId="4627"/>
    <cellStyle name="Totale 5 4 7 2 2" xfId="16154"/>
    <cellStyle name="Totale 5 4 7 2 2 2" xfId="27580"/>
    <cellStyle name="Totale 5 4 7 2 2 2 2" xfId="39256"/>
    <cellStyle name="Totale 5 4 7 2 3" xfId="13146"/>
    <cellStyle name="Totale 5 4 7 2 3 2" xfId="24573"/>
    <cellStyle name="Totale 5 4 7 2 3 2 2" xfId="36249"/>
    <cellStyle name="Totale 5 4 7 3" xfId="7452"/>
    <cellStyle name="Totale 5 4 7 3 2" xfId="18754"/>
    <cellStyle name="Totale 5 4 7 3 2 2" xfId="30180"/>
    <cellStyle name="Totale 5 4 7 3 2 2 2" xfId="41856"/>
    <cellStyle name="Totale 5 4 7 4" xfId="12050"/>
    <cellStyle name="Totale 5 4 7 4 2" xfId="23502"/>
    <cellStyle name="Totale 5 4 7 4 2 2" xfId="35178"/>
    <cellStyle name="Totale 5 4 8" xfId="611"/>
    <cellStyle name="Totale 5 4 8 2" xfId="3974"/>
    <cellStyle name="Totale 5 4 8 2 2" xfId="15556"/>
    <cellStyle name="Totale 5 4 8 2 2 2" xfId="26982"/>
    <cellStyle name="Totale 5 4 8 2 2 2 2" xfId="38658"/>
    <cellStyle name="Totale 5 4 8 2 3" xfId="12544"/>
    <cellStyle name="Totale 5 4 8 2 3 2" xfId="23971"/>
    <cellStyle name="Totale 5 4 8 2 3 2 2" xfId="35647"/>
    <cellStyle name="Totale 5 4 8 3" xfId="6840"/>
    <cellStyle name="Totale 5 4 8 3 2" xfId="18155"/>
    <cellStyle name="Totale 5 4 8 3 2 2" xfId="29581"/>
    <cellStyle name="Totale 5 4 8 3 2 2 2" xfId="41257"/>
    <cellStyle name="Totale 5 4 8 4" xfId="10132"/>
    <cellStyle name="Totale 5 4 8 4 2" xfId="21584"/>
    <cellStyle name="Totale 5 4 8 4 2 2" xfId="33260"/>
    <cellStyle name="Totale 5 4 9" xfId="2265"/>
    <cellStyle name="Totale 5 4 9 2" xfId="5588"/>
    <cellStyle name="Totale 5 4 9 2 2" xfId="17014"/>
    <cellStyle name="Totale 5 4 9 2 2 2" xfId="28440"/>
    <cellStyle name="Totale 5 4 9 2 2 2 2" xfId="40116"/>
    <cellStyle name="Totale 5 4 9 2 3" xfId="14012"/>
    <cellStyle name="Totale 5 4 9 2 3 2" xfId="25438"/>
    <cellStyle name="Totale 5 4 9 2 3 2 2" xfId="37114"/>
    <cellStyle name="Totale 5 4 9 3" xfId="8324"/>
    <cellStyle name="Totale 5 4 9 3 2" xfId="19614"/>
    <cellStyle name="Totale 5 4 9 3 2 2" xfId="31040"/>
    <cellStyle name="Totale 5 4 9 3 2 2 2" xfId="42716"/>
    <cellStyle name="Totale 5 4 9 4" xfId="10914"/>
    <cellStyle name="Totale 5 4 9 4 2" xfId="22366"/>
    <cellStyle name="Totale 5 4 9 4 2 2" xfId="34042"/>
    <cellStyle name="Totale 5 5" xfId="174"/>
    <cellStyle name="Totale 5 5 10" xfId="2635"/>
    <cellStyle name="Totale 5 5 10 2" xfId="5958"/>
    <cellStyle name="Totale 5 5 10 2 2" xfId="17372"/>
    <cellStyle name="Totale 5 5 10 2 2 2" xfId="28798"/>
    <cellStyle name="Totale 5 5 10 2 2 2 2" xfId="40474"/>
    <cellStyle name="Totale 5 5 10 2 3" xfId="14374"/>
    <cellStyle name="Totale 5 5 10 2 3 2" xfId="25800"/>
    <cellStyle name="Totale 5 5 10 2 3 2 2" xfId="37476"/>
    <cellStyle name="Totale 5 5 10 3" xfId="8682"/>
    <cellStyle name="Totale 5 5 10 3 2" xfId="19972"/>
    <cellStyle name="Totale 5 5 10 3 2 2" xfId="31398"/>
    <cellStyle name="Totale 5 5 10 3 2 2 2" xfId="43074"/>
    <cellStyle name="Totale 5 5 10 4" xfId="9427"/>
    <cellStyle name="Totale 5 5 10 4 2" xfId="20879"/>
    <cellStyle name="Totale 5 5 10 4 2 2" xfId="32555"/>
    <cellStyle name="Totale 5 5 11" xfId="2984"/>
    <cellStyle name="Totale 5 5 11 2" xfId="6304"/>
    <cellStyle name="Totale 5 5 11 2 2" xfId="17702"/>
    <cellStyle name="Totale 5 5 11 2 2 2" xfId="29128"/>
    <cellStyle name="Totale 5 5 11 2 2 2 2" xfId="40804"/>
    <cellStyle name="Totale 5 5 11 2 3" xfId="14707"/>
    <cellStyle name="Totale 5 5 11 2 3 2" xfId="26133"/>
    <cellStyle name="Totale 5 5 11 2 3 2 2" xfId="37809"/>
    <cellStyle name="Totale 5 5 11 3" xfId="9011"/>
    <cellStyle name="Totale 5 5 11 3 2" xfId="20301"/>
    <cellStyle name="Totale 5 5 11 3 2 2" xfId="31727"/>
    <cellStyle name="Totale 5 5 11 3 2 2 2" xfId="43403"/>
    <cellStyle name="Totale 5 5 11 4" xfId="11358"/>
    <cellStyle name="Totale 5 5 11 4 2" xfId="22810"/>
    <cellStyle name="Totale 5 5 11 4 2 2" xfId="34486"/>
    <cellStyle name="Totale 5 5 12" xfId="3581"/>
    <cellStyle name="Totale 5 5 12 2" xfId="15180"/>
    <cellStyle name="Totale 5 5 12 2 2" xfId="26606"/>
    <cellStyle name="Totale 5 5 12 2 2 2" xfId="38282"/>
    <cellStyle name="Totale 5 5 12 3" xfId="12167"/>
    <cellStyle name="Totale 5 5 12 3 2" xfId="23594"/>
    <cellStyle name="Totale 5 5 12 3 2 2" xfId="35270"/>
    <cellStyle name="Totale 5 5 2" xfId="235"/>
    <cellStyle name="Totale 5 5 2 10" xfId="3623"/>
    <cellStyle name="Totale 5 5 2 10 2" xfId="15212"/>
    <cellStyle name="Totale 5 5 2 10 2 2" xfId="26638"/>
    <cellStyle name="Totale 5 5 2 10 2 2 2" xfId="38314"/>
    <cellStyle name="Totale 5 5 2 10 3" xfId="12199"/>
    <cellStyle name="Totale 5 5 2 10 3 2" xfId="23626"/>
    <cellStyle name="Totale 5 5 2 10 3 2 2" xfId="35302"/>
    <cellStyle name="Totale 5 5 2 11" xfId="9690"/>
    <cellStyle name="Totale 5 5 2 11 2" xfId="21142"/>
    <cellStyle name="Totale 5 5 2 11 2 2" xfId="32818"/>
    <cellStyle name="Totale 5 5 2 2" xfId="983"/>
    <cellStyle name="Totale 5 5 2 2 2" xfId="4340"/>
    <cellStyle name="Totale 5 5 2 2 2 2" xfId="15875"/>
    <cellStyle name="Totale 5 5 2 2 2 2 2" xfId="27301"/>
    <cellStyle name="Totale 5 5 2 2 2 2 2 2" xfId="38977"/>
    <cellStyle name="Totale 5 5 2 2 2 3" xfId="12865"/>
    <cellStyle name="Totale 5 5 2 2 2 3 2" xfId="24292"/>
    <cellStyle name="Totale 5 5 2 2 2 3 2 2" xfId="35968"/>
    <cellStyle name="Totale 5 5 2 2 3" xfId="7161"/>
    <cellStyle name="Totale 5 5 2 2 3 2" xfId="18475"/>
    <cellStyle name="Totale 5 5 2 2 3 2 2" xfId="29901"/>
    <cellStyle name="Totale 5 5 2 2 3 2 2 2" xfId="41577"/>
    <cellStyle name="Totale 5 5 2 2 4" xfId="11568"/>
    <cellStyle name="Totale 5 5 2 2 4 2" xfId="23020"/>
    <cellStyle name="Totale 5 5 2 2 4 2 2" xfId="34696"/>
    <cellStyle name="Totale 5 5 2 3" xfId="1347"/>
    <cellStyle name="Totale 5 5 2 3 2" xfId="4679"/>
    <cellStyle name="Totale 5 5 2 3 2 2" xfId="16206"/>
    <cellStyle name="Totale 5 5 2 3 2 2 2" xfId="27632"/>
    <cellStyle name="Totale 5 5 2 3 2 2 2 2" xfId="39308"/>
    <cellStyle name="Totale 5 5 2 3 2 3" xfId="13198"/>
    <cellStyle name="Totale 5 5 2 3 2 3 2" xfId="24625"/>
    <cellStyle name="Totale 5 5 2 3 2 3 2 2" xfId="36301"/>
    <cellStyle name="Totale 5 5 2 3 3" xfId="7516"/>
    <cellStyle name="Totale 5 5 2 3 3 2" xfId="18806"/>
    <cellStyle name="Totale 5 5 2 3 3 2 2" xfId="30232"/>
    <cellStyle name="Totale 5 5 2 3 3 2 2 2" xfId="41908"/>
    <cellStyle name="Totale 5 5 2 3 4" xfId="11315"/>
    <cellStyle name="Totale 5 5 2 3 4 2" xfId="22767"/>
    <cellStyle name="Totale 5 5 2 3 4 2 2" xfId="34443"/>
    <cellStyle name="Totale 5 5 2 4" xfId="1543"/>
    <cellStyle name="Totale 5 5 2 4 2" xfId="4873"/>
    <cellStyle name="Totale 5 5 2 4 2 2" xfId="16399"/>
    <cellStyle name="Totale 5 5 2 4 2 2 2" xfId="27825"/>
    <cellStyle name="Totale 5 5 2 4 2 2 2 2" xfId="39501"/>
    <cellStyle name="Totale 5 5 2 4 2 3" xfId="13391"/>
    <cellStyle name="Totale 5 5 2 4 2 3 2" xfId="24818"/>
    <cellStyle name="Totale 5 5 2 4 2 3 2 2" xfId="36494"/>
    <cellStyle name="Totale 5 5 2 4 3" xfId="7709"/>
    <cellStyle name="Totale 5 5 2 4 3 2" xfId="18999"/>
    <cellStyle name="Totale 5 5 2 4 3 2 2" xfId="30425"/>
    <cellStyle name="Totale 5 5 2 4 3 2 2 2" xfId="42101"/>
    <cellStyle name="Totale 5 5 2 4 4" xfId="9810"/>
    <cellStyle name="Totale 5 5 2 4 4 2" xfId="21262"/>
    <cellStyle name="Totale 5 5 2 4 4 2 2" xfId="32938"/>
    <cellStyle name="Totale 5 5 2 5" xfId="663"/>
    <cellStyle name="Totale 5 5 2 5 2" xfId="4026"/>
    <cellStyle name="Totale 5 5 2 5 2 2" xfId="15608"/>
    <cellStyle name="Totale 5 5 2 5 2 2 2" xfId="27034"/>
    <cellStyle name="Totale 5 5 2 5 2 2 2 2" xfId="38710"/>
    <cellStyle name="Totale 5 5 2 5 2 3" xfId="12596"/>
    <cellStyle name="Totale 5 5 2 5 2 3 2" xfId="24023"/>
    <cellStyle name="Totale 5 5 2 5 2 3 2 2" xfId="35699"/>
    <cellStyle name="Totale 5 5 2 5 3" xfId="6892"/>
    <cellStyle name="Totale 5 5 2 5 3 2" xfId="18207"/>
    <cellStyle name="Totale 5 5 2 5 3 2 2" xfId="29633"/>
    <cellStyle name="Totale 5 5 2 5 3 2 2 2" xfId="41309"/>
    <cellStyle name="Totale 5 5 2 5 4" xfId="10567"/>
    <cellStyle name="Totale 5 5 2 5 4 2" xfId="22019"/>
    <cellStyle name="Totale 5 5 2 5 4 2 2" xfId="33695"/>
    <cellStyle name="Totale 5 5 2 6" xfId="1935"/>
    <cellStyle name="Totale 5 5 2 6 2" xfId="5258"/>
    <cellStyle name="Totale 5 5 2 6 2 2" xfId="16695"/>
    <cellStyle name="Totale 5 5 2 6 2 2 2" xfId="28121"/>
    <cellStyle name="Totale 5 5 2 6 2 2 2 2" xfId="39797"/>
    <cellStyle name="Totale 5 5 2 6 2 3" xfId="13690"/>
    <cellStyle name="Totale 5 5 2 6 2 3 2" xfId="25116"/>
    <cellStyle name="Totale 5 5 2 6 2 3 2 2" xfId="36792"/>
    <cellStyle name="Totale 5 5 2 6 3" xfId="8005"/>
    <cellStyle name="Totale 5 5 2 6 3 2" xfId="19295"/>
    <cellStyle name="Totale 5 5 2 6 3 2 2" xfId="30721"/>
    <cellStyle name="Totale 5 5 2 6 3 2 2 2" xfId="42397"/>
    <cellStyle name="Totale 5 5 2 6 4" xfId="11010"/>
    <cellStyle name="Totale 5 5 2 6 4 2" xfId="22462"/>
    <cellStyle name="Totale 5 5 2 6 4 2 2" xfId="34138"/>
    <cellStyle name="Totale 5 5 2 7" xfId="2309"/>
    <cellStyle name="Totale 5 5 2 7 2" xfId="5632"/>
    <cellStyle name="Totale 5 5 2 7 2 2" xfId="17056"/>
    <cellStyle name="Totale 5 5 2 7 2 2 2" xfId="28482"/>
    <cellStyle name="Totale 5 5 2 7 2 2 2 2" xfId="40158"/>
    <cellStyle name="Totale 5 5 2 7 2 3" xfId="14055"/>
    <cellStyle name="Totale 5 5 2 7 2 3 2" xfId="25481"/>
    <cellStyle name="Totale 5 5 2 7 2 3 2 2" xfId="37157"/>
    <cellStyle name="Totale 5 5 2 7 3" xfId="8366"/>
    <cellStyle name="Totale 5 5 2 7 3 2" xfId="19656"/>
    <cellStyle name="Totale 5 5 2 7 3 2 2" xfId="31082"/>
    <cellStyle name="Totale 5 5 2 7 3 2 2 2" xfId="42758"/>
    <cellStyle name="Totale 5 5 2 7 4" xfId="9429"/>
    <cellStyle name="Totale 5 5 2 7 4 2" xfId="20881"/>
    <cellStyle name="Totale 5 5 2 7 4 2 2" xfId="32557"/>
    <cellStyle name="Totale 5 5 2 8" xfId="2842"/>
    <cellStyle name="Totale 5 5 2 8 2" xfId="6163"/>
    <cellStyle name="Totale 5 5 2 8 2 2" xfId="17567"/>
    <cellStyle name="Totale 5 5 2 8 2 2 2" xfId="28993"/>
    <cellStyle name="Totale 5 5 2 8 2 2 2 2" xfId="40669"/>
    <cellStyle name="Totale 5 5 2 8 2 3" xfId="14569"/>
    <cellStyle name="Totale 5 5 2 8 2 3 2" xfId="25995"/>
    <cellStyle name="Totale 5 5 2 8 2 3 2 2" xfId="37671"/>
    <cellStyle name="Totale 5 5 2 8 3" xfId="8877"/>
    <cellStyle name="Totale 5 5 2 8 3 2" xfId="20167"/>
    <cellStyle name="Totale 5 5 2 8 3 2 2" xfId="31593"/>
    <cellStyle name="Totale 5 5 2 8 3 2 2 2" xfId="43269"/>
    <cellStyle name="Totale 5 5 2 8 4" xfId="10382"/>
    <cellStyle name="Totale 5 5 2 8 4 2" xfId="21834"/>
    <cellStyle name="Totale 5 5 2 8 4 2 2" xfId="33510"/>
    <cellStyle name="Totale 5 5 2 9" xfId="3018"/>
    <cellStyle name="Totale 5 5 2 9 2" xfId="6338"/>
    <cellStyle name="Totale 5 5 2 9 2 2" xfId="17734"/>
    <cellStyle name="Totale 5 5 2 9 2 2 2" xfId="29160"/>
    <cellStyle name="Totale 5 5 2 9 2 2 2 2" xfId="40836"/>
    <cellStyle name="Totale 5 5 2 9 2 3" xfId="14739"/>
    <cellStyle name="Totale 5 5 2 9 2 3 2" xfId="26165"/>
    <cellStyle name="Totale 5 5 2 9 2 3 2 2" xfId="37841"/>
    <cellStyle name="Totale 5 5 2 9 3" xfId="10455"/>
    <cellStyle name="Totale 5 5 2 9 3 2" xfId="21907"/>
    <cellStyle name="Totale 5 5 2 9 3 2 2" xfId="33583"/>
    <cellStyle name="Totale 5 5 3" xfId="312"/>
    <cellStyle name="Totale 5 5 3 10" xfId="3700"/>
    <cellStyle name="Totale 5 5 3 10 2" xfId="15289"/>
    <cellStyle name="Totale 5 5 3 10 2 2" xfId="26715"/>
    <cellStyle name="Totale 5 5 3 10 2 2 2" xfId="38391"/>
    <cellStyle name="Totale 5 5 3 10 3" xfId="12276"/>
    <cellStyle name="Totale 5 5 3 10 3 2" xfId="23703"/>
    <cellStyle name="Totale 5 5 3 10 3 2 2" xfId="35379"/>
    <cellStyle name="Totale 5 5 3 2" xfId="501"/>
    <cellStyle name="Totale 5 5 3 2 2" xfId="1185"/>
    <cellStyle name="Totale 5 5 3 2 2 2" xfId="4542"/>
    <cellStyle name="Totale 5 5 3 2 2 2 2" xfId="16076"/>
    <cellStyle name="Totale 5 5 3 2 2 2 2 2" xfId="27502"/>
    <cellStyle name="Totale 5 5 3 2 2 2 2 2 2" xfId="39178"/>
    <cellStyle name="Totale 5 5 3 2 2 2 3" xfId="13066"/>
    <cellStyle name="Totale 5 5 3 2 2 2 3 2" xfId="24493"/>
    <cellStyle name="Totale 5 5 3 2 2 2 3 2 2" xfId="36169"/>
    <cellStyle name="Totale 5 5 3 2 2 3" xfId="7362"/>
    <cellStyle name="Totale 5 5 3 2 2 3 2" xfId="18676"/>
    <cellStyle name="Totale 5 5 3 2 2 3 2 2" xfId="30102"/>
    <cellStyle name="Totale 5 5 3 2 2 3 2 2 2" xfId="41778"/>
    <cellStyle name="Totale 5 5 3 2 2 4" xfId="10647"/>
    <cellStyle name="Totale 5 5 3 2 2 4 2" xfId="22099"/>
    <cellStyle name="Totale 5 5 3 2 2 4 2 2" xfId="33775"/>
    <cellStyle name="Totale 5 5 3 2 3" xfId="2201"/>
    <cellStyle name="Totale 5 5 3 2 3 2" xfId="5524"/>
    <cellStyle name="Totale 5 5 3 2 3 2 2" xfId="16960"/>
    <cellStyle name="Totale 5 5 3 2 3 2 2 2" xfId="28386"/>
    <cellStyle name="Totale 5 5 3 2 3 2 2 2 2" xfId="40062"/>
    <cellStyle name="Totale 5 5 3 2 3 2 3" xfId="13955"/>
    <cellStyle name="Totale 5 5 3 2 3 2 3 2" xfId="25381"/>
    <cellStyle name="Totale 5 5 3 2 3 2 3 2 2" xfId="37057"/>
    <cellStyle name="Totale 5 5 3 2 3 3" xfId="8270"/>
    <cellStyle name="Totale 5 5 3 2 3 3 2" xfId="19560"/>
    <cellStyle name="Totale 5 5 3 2 3 3 2 2" xfId="30986"/>
    <cellStyle name="Totale 5 5 3 2 3 3 2 2 2" xfId="42662"/>
    <cellStyle name="Totale 5 5 3 2 3 4" xfId="11724"/>
    <cellStyle name="Totale 5 5 3 2 3 4 2" xfId="23176"/>
    <cellStyle name="Totale 5 5 3 2 3 4 2 2" xfId="34852"/>
    <cellStyle name="Totale 5 5 3 2 4" xfId="2575"/>
    <cellStyle name="Totale 5 5 3 2 4 2" xfId="5898"/>
    <cellStyle name="Totale 5 5 3 2 4 2 2" xfId="17322"/>
    <cellStyle name="Totale 5 5 3 2 4 2 2 2" xfId="28748"/>
    <cellStyle name="Totale 5 5 3 2 4 2 2 2 2" xfId="40424"/>
    <cellStyle name="Totale 5 5 3 2 4 2 3" xfId="14321"/>
    <cellStyle name="Totale 5 5 3 2 4 2 3 2" xfId="25747"/>
    <cellStyle name="Totale 5 5 3 2 4 2 3 2 2" xfId="37423"/>
    <cellStyle name="Totale 5 5 3 2 4 3" xfId="8632"/>
    <cellStyle name="Totale 5 5 3 2 4 3 2" xfId="19922"/>
    <cellStyle name="Totale 5 5 3 2 4 3 2 2" xfId="31348"/>
    <cellStyle name="Totale 5 5 3 2 4 3 2 2 2" xfId="43024"/>
    <cellStyle name="Totale 5 5 3 2 4 4" xfId="9381"/>
    <cellStyle name="Totale 5 5 3 2 4 4 2" xfId="20833"/>
    <cellStyle name="Totale 5 5 3 2 4 4 2 2" xfId="32509"/>
    <cellStyle name="Totale 5 5 3 2 5" xfId="2488"/>
    <cellStyle name="Totale 5 5 3 2 5 2" xfId="5811"/>
    <cellStyle name="Totale 5 5 3 2 5 2 2" xfId="17235"/>
    <cellStyle name="Totale 5 5 3 2 5 2 2 2" xfId="28661"/>
    <cellStyle name="Totale 5 5 3 2 5 2 2 2 2" xfId="40337"/>
    <cellStyle name="Totale 5 5 3 2 5 2 3" xfId="14234"/>
    <cellStyle name="Totale 5 5 3 2 5 2 3 2" xfId="25660"/>
    <cellStyle name="Totale 5 5 3 2 5 2 3 2 2" xfId="37336"/>
    <cellStyle name="Totale 5 5 3 2 5 3" xfId="8545"/>
    <cellStyle name="Totale 5 5 3 2 5 3 2" xfId="19835"/>
    <cellStyle name="Totale 5 5 3 2 5 3 2 2" xfId="31261"/>
    <cellStyle name="Totale 5 5 3 2 5 3 2 2 2" xfId="42937"/>
    <cellStyle name="Totale 5 5 3 2 5 4" xfId="9400"/>
    <cellStyle name="Totale 5 5 3 2 5 4 2" xfId="20852"/>
    <cellStyle name="Totale 5 5 3 2 5 4 2 2" xfId="32528"/>
    <cellStyle name="Totale 5 5 3 2 6" xfId="3283"/>
    <cellStyle name="Totale 5 5 3 2 6 2" xfId="6603"/>
    <cellStyle name="Totale 5 5 3 2 6 2 2" xfId="17999"/>
    <cellStyle name="Totale 5 5 3 2 6 2 2 2" xfId="29425"/>
    <cellStyle name="Totale 5 5 3 2 6 2 2 2 2" xfId="41101"/>
    <cellStyle name="Totale 5 5 3 2 6 2 3" xfId="15004"/>
    <cellStyle name="Totale 5 5 3 2 6 2 3 2" xfId="26430"/>
    <cellStyle name="Totale 5 5 3 2 6 2 3 2 2" xfId="38106"/>
    <cellStyle name="Totale 5 5 3 2 6 3" xfId="9910"/>
    <cellStyle name="Totale 5 5 3 2 6 3 2" xfId="21362"/>
    <cellStyle name="Totale 5 5 3 2 6 3 2 2" xfId="33038"/>
    <cellStyle name="Totale 5 5 3 2 7" xfId="3889"/>
    <cellStyle name="Totale 5 5 3 2 7 2" xfId="15477"/>
    <cellStyle name="Totale 5 5 3 2 7 2 2" xfId="26903"/>
    <cellStyle name="Totale 5 5 3 2 7 2 2 2" xfId="38579"/>
    <cellStyle name="Totale 5 5 3 2 7 3" xfId="12464"/>
    <cellStyle name="Totale 5 5 3 2 7 3 2" xfId="23891"/>
    <cellStyle name="Totale 5 5 3 2 7 3 2 2" xfId="35567"/>
    <cellStyle name="Totale 5 5 3 2 8" xfId="12038"/>
    <cellStyle name="Totale 5 5 3 2 8 2" xfId="23490"/>
    <cellStyle name="Totale 5 5 3 2 8 2 2" xfId="35166"/>
    <cellStyle name="Totale 5 5 3 3" xfId="1056"/>
    <cellStyle name="Totale 5 5 3 3 2" xfId="4413"/>
    <cellStyle name="Totale 5 5 3 3 2 2" xfId="15948"/>
    <cellStyle name="Totale 5 5 3 3 2 2 2" xfId="27374"/>
    <cellStyle name="Totale 5 5 3 3 2 2 2 2" xfId="39050"/>
    <cellStyle name="Totale 5 5 3 3 2 3" xfId="12938"/>
    <cellStyle name="Totale 5 5 3 3 2 3 2" xfId="24365"/>
    <cellStyle name="Totale 5 5 3 3 2 3 2 2" xfId="36041"/>
    <cellStyle name="Totale 5 5 3 3 3" xfId="7234"/>
    <cellStyle name="Totale 5 5 3 3 3 2" xfId="18548"/>
    <cellStyle name="Totale 5 5 3 3 3 2 2" xfId="29974"/>
    <cellStyle name="Totale 5 5 3 3 3 2 2 2" xfId="41650"/>
    <cellStyle name="Totale 5 5 3 3 4" xfId="10012"/>
    <cellStyle name="Totale 5 5 3 3 4 2" xfId="21464"/>
    <cellStyle name="Totale 5 5 3 3 4 2 2" xfId="33140"/>
    <cellStyle name="Totale 5 5 3 4" xfId="1424"/>
    <cellStyle name="Totale 5 5 3 4 2" xfId="4756"/>
    <cellStyle name="Totale 5 5 3 4 2 2" xfId="16283"/>
    <cellStyle name="Totale 5 5 3 4 2 2 2" xfId="27709"/>
    <cellStyle name="Totale 5 5 3 4 2 2 2 2" xfId="39385"/>
    <cellStyle name="Totale 5 5 3 4 2 3" xfId="13275"/>
    <cellStyle name="Totale 5 5 3 4 2 3 2" xfId="24702"/>
    <cellStyle name="Totale 5 5 3 4 2 3 2 2" xfId="36378"/>
    <cellStyle name="Totale 5 5 3 4 3" xfId="7593"/>
    <cellStyle name="Totale 5 5 3 4 3 2" xfId="18883"/>
    <cellStyle name="Totale 5 5 3 4 3 2 2" xfId="30309"/>
    <cellStyle name="Totale 5 5 3 4 3 2 2 2" xfId="41985"/>
    <cellStyle name="Totale 5 5 3 4 4" xfId="10351"/>
    <cellStyle name="Totale 5 5 3 4 4 2" xfId="21803"/>
    <cellStyle name="Totale 5 5 3 4 4 2 2" xfId="33479"/>
    <cellStyle name="Totale 5 5 3 5" xfId="740"/>
    <cellStyle name="Totale 5 5 3 5 2" xfId="4103"/>
    <cellStyle name="Totale 5 5 3 5 2 2" xfId="15685"/>
    <cellStyle name="Totale 5 5 3 5 2 2 2" xfId="27111"/>
    <cellStyle name="Totale 5 5 3 5 2 2 2 2" xfId="38787"/>
    <cellStyle name="Totale 5 5 3 5 2 3" xfId="12673"/>
    <cellStyle name="Totale 5 5 3 5 2 3 2" xfId="24100"/>
    <cellStyle name="Totale 5 5 3 5 2 3 2 2" xfId="35776"/>
    <cellStyle name="Totale 5 5 3 5 3" xfId="6969"/>
    <cellStyle name="Totale 5 5 3 5 3 2" xfId="18284"/>
    <cellStyle name="Totale 5 5 3 5 3 2 2" xfId="29710"/>
    <cellStyle name="Totale 5 5 3 5 3 2 2 2" xfId="41386"/>
    <cellStyle name="Totale 5 5 3 5 4" xfId="9940"/>
    <cellStyle name="Totale 5 5 3 5 4 2" xfId="21392"/>
    <cellStyle name="Totale 5 5 3 5 4 2 2" xfId="33068"/>
    <cellStyle name="Totale 5 5 3 6" xfId="2012"/>
    <cellStyle name="Totale 5 5 3 6 2" xfId="5335"/>
    <cellStyle name="Totale 5 5 3 6 2 2" xfId="16772"/>
    <cellStyle name="Totale 5 5 3 6 2 2 2" xfId="28198"/>
    <cellStyle name="Totale 5 5 3 6 2 2 2 2" xfId="39874"/>
    <cellStyle name="Totale 5 5 3 6 2 3" xfId="13767"/>
    <cellStyle name="Totale 5 5 3 6 2 3 2" xfId="25193"/>
    <cellStyle name="Totale 5 5 3 6 2 3 2 2" xfId="36869"/>
    <cellStyle name="Totale 5 5 3 6 3" xfId="8082"/>
    <cellStyle name="Totale 5 5 3 6 3 2" xfId="19372"/>
    <cellStyle name="Totale 5 5 3 6 3 2 2" xfId="30798"/>
    <cellStyle name="Totale 5 5 3 6 3 2 2 2" xfId="42474"/>
    <cellStyle name="Totale 5 5 3 6 4" xfId="10419"/>
    <cellStyle name="Totale 5 5 3 6 4 2" xfId="21871"/>
    <cellStyle name="Totale 5 5 3 6 4 2 2" xfId="33547"/>
    <cellStyle name="Totale 5 5 3 7" xfId="2386"/>
    <cellStyle name="Totale 5 5 3 7 2" xfId="5709"/>
    <cellStyle name="Totale 5 5 3 7 2 2" xfId="17133"/>
    <cellStyle name="Totale 5 5 3 7 2 2 2" xfId="28559"/>
    <cellStyle name="Totale 5 5 3 7 2 2 2 2" xfId="40235"/>
    <cellStyle name="Totale 5 5 3 7 2 3" xfId="14132"/>
    <cellStyle name="Totale 5 5 3 7 2 3 2" xfId="25558"/>
    <cellStyle name="Totale 5 5 3 7 2 3 2 2" xfId="37234"/>
    <cellStyle name="Totale 5 5 3 7 3" xfId="8443"/>
    <cellStyle name="Totale 5 5 3 7 3 2" xfId="19733"/>
    <cellStyle name="Totale 5 5 3 7 3 2 2" xfId="31159"/>
    <cellStyle name="Totale 5 5 3 7 3 2 2 2" xfId="42835"/>
    <cellStyle name="Totale 5 5 3 7 4" xfId="11055"/>
    <cellStyle name="Totale 5 5 3 7 4 2" xfId="22507"/>
    <cellStyle name="Totale 5 5 3 7 4 2 2" xfId="34183"/>
    <cellStyle name="Totale 5 5 3 8" xfId="2745"/>
    <cellStyle name="Totale 5 5 3 8 2" xfId="6068"/>
    <cellStyle name="Totale 5 5 3 8 2 2" xfId="17475"/>
    <cellStyle name="Totale 5 5 3 8 2 2 2" xfId="28901"/>
    <cellStyle name="Totale 5 5 3 8 2 2 2 2" xfId="40577"/>
    <cellStyle name="Totale 5 5 3 8 2 3" xfId="14477"/>
    <cellStyle name="Totale 5 5 3 8 2 3 2" xfId="25903"/>
    <cellStyle name="Totale 5 5 3 8 2 3 2 2" xfId="37579"/>
    <cellStyle name="Totale 5 5 3 8 3" xfId="8785"/>
    <cellStyle name="Totale 5 5 3 8 3 2" xfId="20075"/>
    <cellStyle name="Totale 5 5 3 8 3 2 2" xfId="31501"/>
    <cellStyle name="Totale 5 5 3 8 3 2 2 2" xfId="43177"/>
    <cellStyle name="Totale 5 5 3 8 4" xfId="10442"/>
    <cellStyle name="Totale 5 5 3 8 4 2" xfId="21894"/>
    <cellStyle name="Totale 5 5 3 8 4 2 2" xfId="33570"/>
    <cellStyle name="Totale 5 5 3 9" xfId="3095"/>
    <cellStyle name="Totale 5 5 3 9 2" xfId="6415"/>
    <cellStyle name="Totale 5 5 3 9 2 2" xfId="17811"/>
    <cellStyle name="Totale 5 5 3 9 2 2 2" xfId="29237"/>
    <cellStyle name="Totale 5 5 3 9 2 2 2 2" xfId="40913"/>
    <cellStyle name="Totale 5 5 3 9 2 3" xfId="14816"/>
    <cellStyle name="Totale 5 5 3 9 2 3 2" xfId="26242"/>
    <cellStyle name="Totale 5 5 3 9 2 3 2 2" xfId="37918"/>
    <cellStyle name="Totale 5 5 3 9 3" xfId="9043"/>
    <cellStyle name="Totale 5 5 3 9 3 2" xfId="20333"/>
    <cellStyle name="Totale 5 5 3 9 3 2 2" xfId="31759"/>
    <cellStyle name="Totale 5 5 3 9 3 2 2 2" xfId="43435"/>
    <cellStyle name="Totale 5 5 3 9 4" xfId="10778"/>
    <cellStyle name="Totale 5 5 3 9 4 2" xfId="22230"/>
    <cellStyle name="Totale 5 5 3 9 4 2 2" xfId="33906"/>
    <cellStyle name="Totale 5 5 4" xfId="382"/>
    <cellStyle name="Totale 5 5 4 10" xfId="11251"/>
    <cellStyle name="Totale 5 5 4 10 2" xfId="22703"/>
    <cellStyle name="Totale 5 5 4 10 2 2" xfId="34379"/>
    <cellStyle name="Totale 5 5 4 2" xfId="1494"/>
    <cellStyle name="Totale 5 5 4 2 2" xfId="4826"/>
    <cellStyle name="Totale 5 5 4 2 2 2" xfId="16353"/>
    <cellStyle name="Totale 5 5 4 2 2 2 2" xfId="27779"/>
    <cellStyle name="Totale 5 5 4 2 2 2 2 2" xfId="39455"/>
    <cellStyle name="Totale 5 5 4 2 2 3" xfId="13345"/>
    <cellStyle name="Totale 5 5 4 2 2 3 2" xfId="24772"/>
    <cellStyle name="Totale 5 5 4 2 2 3 2 2" xfId="36448"/>
    <cellStyle name="Totale 5 5 4 2 3" xfId="7663"/>
    <cellStyle name="Totale 5 5 4 2 3 2" xfId="18953"/>
    <cellStyle name="Totale 5 5 4 2 3 2 2" xfId="30379"/>
    <cellStyle name="Totale 5 5 4 2 3 2 2 2" xfId="42055"/>
    <cellStyle name="Totale 5 5 4 2 4" xfId="11795"/>
    <cellStyle name="Totale 5 5 4 2 4 2" xfId="23247"/>
    <cellStyle name="Totale 5 5 4 2 4 2 2" xfId="34923"/>
    <cellStyle name="Totale 5 5 4 3" xfId="1637"/>
    <cellStyle name="Totale 5 5 4 3 2" xfId="4967"/>
    <cellStyle name="Totale 5 5 4 3 2 2" xfId="16491"/>
    <cellStyle name="Totale 5 5 4 3 2 2 2" xfId="27917"/>
    <cellStyle name="Totale 5 5 4 3 2 2 2 2" xfId="39593"/>
    <cellStyle name="Totale 5 5 4 3 2 3" xfId="13483"/>
    <cellStyle name="Totale 5 5 4 3 2 3 2" xfId="24910"/>
    <cellStyle name="Totale 5 5 4 3 2 3 2 2" xfId="36586"/>
    <cellStyle name="Totale 5 5 4 3 3" xfId="7801"/>
    <cellStyle name="Totale 5 5 4 3 3 2" xfId="19091"/>
    <cellStyle name="Totale 5 5 4 3 3 2 2" xfId="30517"/>
    <cellStyle name="Totale 5 5 4 3 3 2 2 2" xfId="42193"/>
    <cellStyle name="Totale 5 5 4 3 4" xfId="9950"/>
    <cellStyle name="Totale 5 5 4 3 4 2" xfId="21402"/>
    <cellStyle name="Totale 5 5 4 3 4 2 2" xfId="33078"/>
    <cellStyle name="Totale 5 5 4 4" xfId="810"/>
    <cellStyle name="Totale 5 5 4 4 2" xfId="4173"/>
    <cellStyle name="Totale 5 5 4 4 2 2" xfId="15755"/>
    <cellStyle name="Totale 5 5 4 4 2 2 2" xfId="27181"/>
    <cellStyle name="Totale 5 5 4 4 2 2 2 2" xfId="38857"/>
    <cellStyle name="Totale 5 5 4 4 2 3" xfId="12743"/>
    <cellStyle name="Totale 5 5 4 4 2 3 2" xfId="24170"/>
    <cellStyle name="Totale 5 5 4 4 2 3 2 2" xfId="35846"/>
    <cellStyle name="Totale 5 5 4 4 3" xfId="7039"/>
    <cellStyle name="Totale 5 5 4 4 3 2" xfId="18354"/>
    <cellStyle name="Totale 5 5 4 4 3 2 2" xfId="29780"/>
    <cellStyle name="Totale 5 5 4 4 3 2 2 2" xfId="41456"/>
    <cellStyle name="Totale 5 5 4 4 4" xfId="11709"/>
    <cellStyle name="Totale 5 5 4 4 4 2" xfId="23161"/>
    <cellStyle name="Totale 5 5 4 4 4 2 2" xfId="34837"/>
    <cellStyle name="Totale 5 5 4 5" xfId="2082"/>
    <cellStyle name="Totale 5 5 4 5 2" xfId="5405"/>
    <cellStyle name="Totale 5 5 4 5 2 2" xfId="16842"/>
    <cellStyle name="Totale 5 5 4 5 2 2 2" xfId="28268"/>
    <cellStyle name="Totale 5 5 4 5 2 2 2 2" xfId="39944"/>
    <cellStyle name="Totale 5 5 4 5 2 3" xfId="13837"/>
    <cellStyle name="Totale 5 5 4 5 2 3 2" xfId="25263"/>
    <cellStyle name="Totale 5 5 4 5 2 3 2 2" xfId="36939"/>
    <cellStyle name="Totale 5 5 4 5 3" xfId="8152"/>
    <cellStyle name="Totale 5 5 4 5 3 2" xfId="19442"/>
    <cellStyle name="Totale 5 5 4 5 3 2 2" xfId="30868"/>
    <cellStyle name="Totale 5 5 4 5 3 2 2 2" xfId="42544"/>
    <cellStyle name="Totale 5 5 4 5 4" xfId="12024"/>
    <cellStyle name="Totale 5 5 4 5 4 2" xfId="23476"/>
    <cellStyle name="Totale 5 5 4 5 4 2 2" xfId="35152"/>
    <cellStyle name="Totale 5 5 4 6" xfId="2456"/>
    <cellStyle name="Totale 5 5 4 6 2" xfId="5779"/>
    <cellStyle name="Totale 5 5 4 6 2 2" xfId="17203"/>
    <cellStyle name="Totale 5 5 4 6 2 2 2" xfId="28629"/>
    <cellStyle name="Totale 5 5 4 6 2 2 2 2" xfId="40305"/>
    <cellStyle name="Totale 5 5 4 6 2 3" xfId="14202"/>
    <cellStyle name="Totale 5 5 4 6 2 3 2" xfId="25628"/>
    <cellStyle name="Totale 5 5 4 6 2 3 2 2" xfId="37304"/>
    <cellStyle name="Totale 5 5 4 6 3" xfId="8513"/>
    <cellStyle name="Totale 5 5 4 6 3 2" xfId="19803"/>
    <cellStyle name="Totale 5 5 4 6 3 2 2" xfId="31229"/>
    <cellStyle name="Totale 5 5 4 6 3 2 2 2" xfId="42905"/>
    <cellStyle name="Totale 5 5 4 6 4" xfId="10128"/>
    <cellStyle name="Totale 5 5 4 6 4 2" xfId="21580"/>
    <cellStyle name="Totale 5 5 4 6 4 2 2" xfId="33256"/>
    <cellStyle name="Totale 5 5 4 7" xfId="2909"/>
    <cellStyle name="Totale 5 5 4 7 2" xfId="6230"/>
    <cellStyle name="Totale 5 5 4 7 2 2" xfId="17633"/>
    <cellStyle name="Totale 5 5 4 7 2 2 2" xfId="29059"/>
    <cellStyle name="Totale 5 5 4 7 2 2 2 2" xfId="40735"/>
    <cellStyle name="Totale 5 5 4 7 2 3" xfId="14635"/>
    <cellStyle name="Totale 5 5 4 7 2 3 2" xfId="26061"/>
    <cellStyle name="Totale 5 5 4 7 2 3 2 2" xfId="37737"/>
    <cellStyle name="Totale 5 5 4 7 3" xfId="8942"/>
    <cellStyle name="Totale 5 5 4 7 3 2" xfId="20232"/>
    <cellStyle name="Totale 5 5 4 7 3 2 2" xfId="31658"/>
    <cellStyle name="Totale 5 5 4 7 3 2 2 2" xfId="43334"/>
    <cellStyle name="Totale 5 5 4 7 4" xfId="11930"/>
    <cellStyle name="Totale 5 5 4 7 4 2" xfId="23382"/>
    <cellStyle name="Totale 5 5 4 7 4 2 2" xfId="35058"/>
    <cellStyle name="Totale 5 5 4 8" xfId="3165"/>
    <cellStyle name="Totale 5 5 4 8 2" xfId="6485"/>
    <cellStyle name="Totale 5 5 4 8 2 2" xfId="17881"/>
    <cellStyle name="Totale 5 5 4 8 2 2 2" xfId="29307"/>
    <cellStyle name="Totale 5 5 4 8 2 2 2 2" xfId="40983"/>
    <cellStyle name="Totale 5 5 4 8 2 3" xfId="14886"/>
    <cellStyle name="Totale 5 5 4 8 2 3 2" xfId="26312"/>
    <cellStyle name="Totale 5 5 4 8 2 3 2 2" xfId="37988"/>
    <cellStyle name="Totale 5 5 4 8 3" xfId="10759"/>
    <cellStyle name="Totale 5 5 4 8 3 2" xfId="22211"/>
    <cellStyle name="Totale 5 5 4 8 3 2 2" xfId="33887"/>
    <cellStyle name="Totale 5 5 4 9" xfId="3770"/>
    <cellStyle name="Totale 5 5 4 9 2" xfId="15359"/>
    <cellStyle name="Totale 5 5 4 9 2 2" xfId="26785"/>
    <cellStyle name="Totale 5 5 4 9 2 2 2" xfId="38461"/>
    <cellStyle name="Totale 5 5 4 9 3" xfId="12346"/>
    <cellStyle name="Totale 5 5 4 9 3 2" xfId="23773"/>
    <cellStyle name="Totale 5 5 4 9 3 2 2" xfId="35449"/>
    <cellStyle name="Totale 5 5 5" xfId="428"/>
    <cellStyle name="Totale 5 5 5 2" xfId="1112"/>
    <cellStyle name="Totale 5 5 5 2 2" xfId="4469"/>
    <cellStyle name="Totale 5 5 5 2 2 2" xfId="16003"/>
    <cellStyle name="Totale 5 5 5 2 2 2 2" xfId="27429"/>
    <cellStyle name="Totale 5 5 5 2 2 2 2 2" xfId="39105"/>
    <cellStyle name="Totale 5 5 5 2 2 3" xfId="12993"/>
    <cellStyle name="Totale 5 5 5 2 2 3 2" xfId="24420"/>
    <cellStyle name="Totale 5 5 5 2 2 3 2 2" xfId="36096"/>
    <cellStyle name="Totale 5 5 5 2 3" xfId="7289"/>
    <cellStyle name="Totale 5 5 5 2 3 2" xfId="18603"/>
    <cellStyle name="Totale 5 5 5 2 3 2 2" xfId="30029"/>
    <cellStyle name="Totale 5 5 5 2 3 2 2 2" xfId="41705"/>
    <cellStyle name="Totale 5 5 5 2 4" xfId="11993"/>
    <cellStyle name="Totale 5 5 5 2 4 2" xfId="23445"/>
    <cellStyle name="Totale 5 5 5 2 4 2 2" xfId="35121"/>
    <cellStyle name="Totale 5 5 5 3" xfId="2128"/>
    <cellStyle name="Totale 5 5 5 3 2" xfId="5451"/>
    <cellStyle name="Totale 5 5 5 3 2 2" xfId="16887"/>
    <cellStyle name="Totale 5 5 5 3 2 2 2" xfId="28313"/>
    <cellStyle name="Totale 5 5 5 3 2 2 2 2" xfId="39989"/>
    <cellStyle name="Totale 5 5 5 3 2 3" xfId="13882"/>
    <cellStyle name="Totale 5 5 5 3 2 3 2" xfId="25308"/>
    <cellStyle name="Totale 5 5 5 3 2 3 2 2" xfId="36984"/>
    <cellStyle name="Totale 5 5 5 3 3" xfId="8197"/>
    <cellStyle name="Totale 5 5 5 3 3 2" xfId="19487"/>
    <cellStyle name="Totale 5 5 5 3 3 2 2" xfId="30913"/>
    <cellStyle name="Totale 5 5 5 3 3 2 2 2" xfId="42589"/>
    <cellStyle name="Totale 5 5 5 3 4" xfId="11891"/>
    <cellStyle name="Totale 5 5 5 3 4 2" xfId="23343"/>
    <cellStyle name="Totale 5 5 5 3 4 2 2" xfId="35019"/>
    <cellStyle name="Totale 5 5 5 4" xfId="2502"/>
    <cellStyle name="Totale 5 5 5 4 2" xfId="5825"/>
    <cellStyle name="Totale 5 5 5 4 2 2" xfId="17249"/>
    <cellStyle name="Totale 5 5 5 4 2 2 2" xfId="28675"/>
    <cellStyle name="Totale 5 5 5 4 2 2 2 2" xfId="40351"/>
    <cellStyle name="Totale 5 5 5 4 2 3" xfId="14248"/>
    <cellStyle name="Totale 5 5 5 4 2 3 2" xfId="25674"/>
    <cellStyle name="Totale 5 5 5 4 2 3 2 2" xfId="37350"/>
    <cellStyle name="Totale 5 5 5 4 3" xfId="8559"/>
    <cellStyle name="Totale 5 5 5 4 3 2" xfId="19849"/>
    <cellStyle name="Totale 5 5 5 4 3 2 2" xfId="31275"/>
    <cellStyle name="Totale 5 5 5 4 3 2 2 2" xfId="42951"/>
    <cellStyle name="Totale 5 5 5 4 4" xfId="9556"/>
    <cellStyle name="Totale 5 5 5 4 4 2" xfId="21008"/>
    <cellStyle name="Totale 5 5 5 4 4 2 2" xfId="32684"/>
    <cellStyle name="Totale 5 5 5 5" xfId="1744"/>
    <cellStyle name="Totale 5 5 5 5 2" xfId="5068"/>
    <cellStyle name="Totale 5 5 5 5 2 2" xfId="16556"/>
    <cellStyle name="Totale 5 5 5 5 2 2 2" xfId="27982"/>
    <cellStyle name="Totale 5 5 5 5 2 2 2 2" xfId="39658"/>
    <cellStyle name="Totale 5 5 5 5 2 3" xfId="13549"/>
    <cellStyle name="Totale 5 5 5 5 2 3 2" xfId="24976"/>
    <cellStyle name="Totale 5 5 5 5 2 3 2 2" xfId="36652"/>
    <cellStyle name="Totale 5 5 5 5 3" xfId="7866"/>
    <cellStyle name="Totale 5 5 5 5 3 2" xfId="19156"/>
    <cellStyle name="Totale 5 5 5 5 3 2 2" xfId="30582"/>
    <cellStyle name="Totale 5 5 5 5 3 2 2 2" xfId="42258"/>
    <cellStyle name="Totale 5 5 5 5 4" xfId="11149"/>
    <cellStyle name="Totale 5 5 5 5 4 2" xfId="22601"/>
    <cellStyle name="Totale 5 5 5 5 4 2 2" xfId="34277"/>
    <cellStyle name="Totale 5 5 5 6" xfId="3210"/>
    <cellStyle name="Totale 5 5 5 6 2" xfId="6530"/>
    <cellStyle name="Totale 5 5 5 6 2 2" xfId="17926"/>
    <cellStyle name="Totale 5 5 5 6 2 2 2" xfId="29352"/>
    <cellStyle name="Totale 5 5 5 6 2 2 2 2" xfId="41028"/>
    <cellStyle name="Totale 5 5 5 6 2 3" xfId="14931"/>
    <cellStyle name="Totale 5 5 5 6 2 3 2" xfId="26357"/>
    <cellStyle name="Totale 5 5 5 6 2 3 2 2" xfId="38033"/>
    <cellStyle name="Totale 5 5 5 6 3" xfId="9099"/>
    <cellStyle name="Totale 5 5 5 6 3 2" xfId="20388"/>
    <cellStyle name="Totale 5 5 5 6 3 2 2" xfId="31814"/>
    <cellStyle name="Totale 5 5 5 6 3 2 2 2" xfId="43490"/>
    <cellStyle name="Totale 5 5 5 6 4" xfId="10683"/>
    <cellStyle name="Totale 5 5 5 6 4 2" xfId="22135"/>
    <cellStyle name="Totale 5 5 5 6 4 2 2" xfId="33811"/>
    <cellStyle name="Totale 5 5 5 7" xfId="3351"/>
    <cellStyle name="Totale 5 5 5 7 2" xfId="6665"/>
    <cellStyle name="Totale 5 5 5 7 2 2" xfId="18056"/>
    <cellStyle name="Totale 5 5 5 7 2 2 2" xfId="29482"/>
    <cellStyle name="Totale 5 5 5 7 2 2 2 2" xfId="41158"/>
    <cellStyle name="Totale 5 5 5 7 2 3" xfId="15062"/>
    <cellStyle name="Totale 5 5 5 7 2 3 2" xfId="26488"/>
    <cellStyle name="Totale 5 5 5 7 2 3 2 2" xfId="38164"/>
    <cellStyle name="Totale 5 5 5 7 3" xfId="11986"/>
    <cellStyle name="Totale 5 5 5 7 3 2" xfId="23438"/>
    <cellStyle name="Totale 5 5 5 7 3 2 2" xfId="35114"/>
    <cellStyle name="Totale 5 5 5 8" xfId="3816"/>
    <cellStyle name="Totale 5 5 5 8 2" xfId="15404"/>
    <cellStyle name="Totale 5 5 5 8 2 2" xfId="26830"/>
    <cellStyle name="Totale 5 5 5 8 2 2 2" xfId="38506"/>
    <cellStyle name="Totale 5 5 5 8 3" xfId="12391"/>
    <cellStyle name="Totale 5 5 5 8 3 2" xfId="23818"/>
    <cellStyle name="Totale 5 5 5 8 3 2 2" xfId="35494"/>
    <cellStyle name="Totale 5 5 5 9" xfId="10948"/>
    <cellStyle name="Totale 5 5 5 9 2" xfId="22400"/>
    <cellStyle name="Totale 5 5 5 9 2 2" xfId="34076"/>
    <cellStyle name="Totale 5 5 6" xfId="935"/>
    <cellStyle name="Totale 5 5 6 2" xfId="4294"/>
    <cellStyle name="Totale 5 5 6 2 2" xfId="15843"/>
    <cellStyle name="Totale 5 5 6 2 2 2" xfId="27269"/>
    <cellStyle name="Totale 5 5 6 2 2 2 2" xfId="38945"/>
    <cellStyle name="Totale 5 5 6 2 3" xfId="12833"/>
    <cellStyle name="Totale 5 5 6 2 3 2" xfId="24260"/>
    <cellStyle name="Totale 5 5 6 2 3 2 2" xfId="35936"/>
    <cellStyle name="Totale 5 5 6 3" xfId="7129"/>
    <cellStyle name="Totale 5 5 6 3 2" xfId="18443"/>
    <cellStyle name="Totale 5 5 6 3 2 2" xfId="29869"/>
    <cellStyle name="Totale 5 5 6 3 2 2 2" xfId="41545"/>
    <cellStyle name="Totale 5 5 6 4" xfId="10141"/>
    <cellStyle name="Totale 5 5 6 4 2" xfId="21593"/>
    <cellStyle name="Totale 5 5 6 4 2 2" xfId="33269"/>
    <cellStyle name="Totale 5 5 7" xfId="1262"/>
    <cellStyle name="Totale 5 5 7 2" xfId="4606"/>
    <cellStyle name="Totale 5 5 7 2 2" xfId="16133"/>
    <cellStyle name="Totale 5 5 7 2 2 2" xfId="27559"/>
    <cellStyle name="Totale 5 5 7 2 2 2 2" xfId="39235"/>
    <cellStyle name="Totale 5 5 7 2 3" xfId="13125"/>
    <cellStyle name="Totale 5 5 7 2 3 2" xfId="24552"/>
    <cellStyle name="Totale 5 5 7 2 3 2 2" xfId="36228"/>
    <cellStyle name="Totale 5 5 7 3" xfId="7431"/>
    <cellStyle name="Totale 5 5 7 3 2" xfId="18733"/>
    <cellStyle name="Totale 5 5 7 3 2 2" xfId="30159"/>
    <cellStyle name="Totale 5 5 7 3 2 2 2" xfId="41835"/>
    <cellStyle name="Totale 5 5 7 4" xfId="10475"/>
    <cellStyle name="Totale 5 5 7 4 2" xfId="21927"/>
    <cellStyle name="Totale 5 5 7 4 2 2" xfId="33603"/>
    <cellStyle name="Totale 5 5 8" xfId="590"/>
    <cellStyle name="Totale 5 5 8 2" xfId="3953"/>
    <cellStyle name="Totale 5 5 8 2 2" xfId="15535"/>
    <cellStyle name="Totale 5 5 8 2 2 2" xfId="26961"/>
    <cellStyle name="Totale 5 5 8 2 2 2 2" xfId="38637"/>
    <cellStyle name="Totale 5 5 8 2 3" xfId="12523"/>
    <cellStyle name="Totale 5 5 8 2 3 2" xfId="23950"/>
    <cellStyle name="Totale 5 5 8 2 3 2 2" xfId="35626"/>
    <cellStyle name="Totale 5 5 8 3" xfId="6819"/>
    <cellStyle name="Totale 5 5 8 3 2" xfId="18134"/>
    <cellStyle name="Totale 5 5 8 3 2 2" xfId="29560"/>
    <cellStyle name="Totale 5 5 8 3 2 2 2" xfId="41236"/>
    <cellStyle name="Totale 5 5 8 4" xfId="11734"/>
    <cellStyle name="Totale 5 5 8 4 2" xfId="23186"/>
    <cellStyle name="Totale 5 5 8 4 2 2" xfId="34862"/>
    <cellStyle name="Totale 5 5 9" xfId="1757"/>
    <cellStyle name="Totale 5 5 9 2" xfId="5081"/>
    <cellStyle name="Totale 5 5 9 2 2" xfId="16565"/>
    <cellStyle name="Totale 5 5 9 2 2 2" xfId="27991"/>
    <cellStyle name="Totale 5 5 9 2 2 2 2" xfId="39667"/>
    <cellStyle name="Totale 5 5 9 2 3" xfId="13558"/>
    <cellStyle name="Totale 5 5 9 2 3 2" xfId="24985"/>
    <cellStyle name="Totale 5 5 9 2 3 2 2" xfId="36661"/>
    <cellStyle name="Totale 5 5 9 3" xfId="7875"/>
    <cellStyle name="Totale 5 5 9 3 2" xfId="19165"/>
    <cellStyle name="Totale 5 5 9 3 2 2" xfId="30591"/>
    <cellStyle name="Totale 5 5 9 3 2 2 2" xfId="42267"/>
    <cellStyle name="Totale 5 5 9 4" xfId="9986"/>
    <cellStyle name="Totale 5 5 9 4 2" xfId="21438"/>
    <cellStyle name="Totale 5 5 9 4 2 2" xfId="33114"/>
    <cellStyle name="Totale 5 6" xfId="190"/>
    <cellStyle name="Totale 5 6 10" xfId="1900"/>
    <cellStyle name="Totale 5 6 10 2" xfId="5223"/>
    <cellStyle name="Totale 5 6 10 2 2" xfId="16661"/>
    <cellStyle name="Totale 5 6 10 2 2 2" xfId="28087"/>
    <cellStyle name="Totale 5 6 10 2 2 2 2" xfId="39763"/>
    <cellStyle name="Totale 5 6 10 2 3" xfId="13656"/>
    <cellStyle name="Totale 5 6 10 2 3 2" xfId="25082"/>
    <cellStyle name="Totale 5 6 10 2 3 2 2" xfId="36758"/>
    <cellStyle name="Totale 5 6 10 3" xfId="7971"/>
    <cellStyle name="Totale 5 6 10 3 2" xfId="19261"/>
    <cellStyle name="Totale 5 6 10 3 2 2" xfId="30687"/>
    <cellStyle name="Totale 5 6 10 3 2 2 2" xfId="42363"/>
    <cellStyle name="Totale 5 6 10 4" xfId="10109"/>
    <cellStyle name="Totale 5 6 10 4 2" xfId="21561"/>
    <cellStyle name="Totale 5 6 10 4 2 2" xfId="33237"/>
    <cellStyle name="Totale 5 6 11" xfId="2990"/>
    <cellStyle name="Totale 5 6 11 2" xfId="6310"/>
    <cellStyle name="Totale 5 6 11 2 2" xfId="17706"/>
    <cellStyle name="Totale 5 6 11 2 2 2" xfId="29132"/>
    <cellStyle name="Totale 5 6 11 2 2 2 2" xfId="40808"/>
    <cellStyle name="Totale 5 6 11 2 3" xfId="14711"/>
    <cellStyle name="Totale 5 6 11 2 3 2" xfId="26137"/>
    <cellStyle name="Totale 5 6 11 2 3 2 2" xfId="37813"/>
    <cellStyle name="Totale 5 6 11 3" xfId="9015"/>
    <cellStyle name="Totale 5 6 11 3 2" xfId="20305"/>
    <cellStyle name="Totale 5 6 11 3 2 2" xfId="31731"/>
    <cellStyle name="Totale 5 6 11 3 2 2 2" xfId="43407"/>
    <cellStyle name="Totale 5 6 11 4" xfId="10711"/>
    <cellStyle name="Totale 5 6 11 4 2" xfId="22163"/>
    <cellStyle name="Totale 5 6 11 4 2 2" xfId="33839"/>
    <cellStyle name="Totale 5 6 12" xfId="3594"/>
    <cellStyle name="Totale 5 6 12 2" xfId="15184"/>
    <cellStyle name="Totale 5 6 12 2 2" xfId="26610"/>
    <cellStyle name="Totale 5 6 12 2 2 2" xfId="38286"/>
    <cellStyle name="Totale 5 6 12 3" xfId="12171"/>
    <cellStyle name="Totale 5 6 12 3 2" xfId="23598"/>
    <cellStyle name="Totale 5 6 12 3 2 2" xfId="35274"/>
    <cellStyle name="Totale 5 6 2" xfId="252"/>
    <cellStyle name="Totale 5 6 2 10" xfId="3640"/>
    <cellStyle name="Totale 5 6 2 10 2" xfId="15229"/>
    <cellStyle name="Totale 5 6 2 10 2 2" xfId="26655"/>
    <cellStyle name="Totale 5 6 2 10 2 2 2" xfId="38331"/>
    <cellStyle name="Totale 5 6 2 10 3" xfId="12216"/>
    <cellStyle name="Totale 5 6 2 10 3 2" xfId="23643"/>
    <cellStyle name="Totale 5 6 2 10 3 2 2" xfId="35319"/>
    <cellStyle name="Totale 5 6 2 11" xfId="9499"/>
    <cellStyle name="Totale 5 6 2 11 2" xfId="20951"/>
    <cellStyle name="Totale 5 6 2 11 2 2" xfId="32627"/>
    <cellStyle name="Totale 5 6 2 2" xfId="1000"/>
    <cellStyle name="Totale 5 6 2 2 2" xfId="4357"/>
    <cellStyle name="Totale 5 6 2 2 2 2" xfId="15892"/>
    <cellStyle name="Totale 5 6 2 2 2 2 2" xfId="27318"/>
    <cellStyle name="Totale 5 6 2 2 2 2 2 2" xfId="38994"/>
    <cellStyle name="Totale 5 6 2 2 2 3" xfId="12882"/>
    <cellStyle name="Totale 5 6 2 2 2 3 2" xfId="24309"/>
    <cellStyle name="Totale 5 6 2 2 2 3 2 2" xfId="35985"/>
    <cellStyle name="Totale 5 6 2 2 3" xfId="7178"/>
    <cellStyle name="Totale 5 6 2 2 3 2" xfId="18492"/>
    <cellStyle name="Totale 5 6 2 2 3 2 2" xfId="29918"/>
    <cellStyle name="Totale 5 6 2 2 3 2 2 2" xfId="41594"/>
    <cellStyle name="Totale 5 6 2 2 4" xfId="11046"/>
    <cellStyle name="Totale 5 6 2 2 4 2" xfId="22498"/>
    <cellStyle name="Totale 5 6 2 2 4 2 2" xfId="34174"/>
    <cellStyle name="Totale 5 6 2 3" xfId="1364"/>
    <cellStyle name="Totale 5 6 2 3 2" xfId="4696"/>
    <cellStyle name="Totale 5 6 2 3 2 2" xfId="16223"/>
    <cellStyle name="Totale 5 6 2 3 2 2 2" xfId="27649"/>
    <cellStyle name="Totale 5 6 2 3 2 2 2 2" xfId="39325"/>
    <cellStyle name="Totale 5 6 2 3 2 3" xfId="13215"/>
    <cellStyle name="Totale 5 6 2 3 2 3 2" xfId="24642"/>
    <cellStyle name="Totale 5 6 2 3 2 3 2 2" xfId="36318"/>
    <cellStyle name="Totale 5 6 2 3 3" xfId="7533"/>
    <cellStyle name="Totale 5 6 2 3 3 2" xfId="18823"/>
    <cellStyle name="Totale 5 6 2 3 3 2 2" xfId="30249"/>
    <cellStyle name="Totale 5 6 2 3 3 2 2 2" xfId="41925"/>
    <cellStyle name="Totale 5 6 2 3 4" xfId="10421"/>
    <cellStyle name="Totale 5 6 2 3 4 2" xfId="21873"/>
    <cellStyle name="Totale 5 6 2 3 4 2 2" xfId="33549"/>
    <cellStyle name="Totale 5 6 2 4" xfId="1560"/>
    <cellStyle name="Totale 5 6 2 4 2" xfId="4890"/>
    <cellStyle name="Totale 5 6 2 4 2 2" xfId="16416"/>
    <cellStyle name="Totale 5 6 2 4 2 2 2" xfId="27842"/>
    <cellStyle name="Totale 5 6 2 4 2 2 2 2" xfId="39518"/>
    <cellStyle name="Totale 5 6 2 4 2 3" xfId="13408"/>
    <cellStyle name="Totale 5 6 2 4 2 3 2" xfId="24835"/>
    <cellStyle name="Totale 5 6 2 4 2 3 2 2" xfId="36511"/>
    <cellStyle name="Totale 5 6 2 4 3" xfId="7726"/>
    <cellStyle name="Totale 5 6 2 4 3 2" xfId="19016"/>
    <cellStyle name="Totale 5 6 2 4 3 2 2" xfId="30442"/>
    <cellStyle name="Totale 5 6 2 4 3 2 2 2" xfId="42118"/>
    <cellStyle name="Totale 5 6 2 4 4" xfId="10011"/>
    <cellStyle name="Totale 5 6 2 4 4 2" xfId="21463"/>
    <cellStyle name="Totale 5 6 2 4 4 2 2" xfId="33139"/>
    <cellStyle name="Totale 5 6 2 5" xfId="680"/>
    <cellStyle name="Totale 5 6 2 5 2" xfId="4043"/>
    <cellStyle name="Totale 5 6 2 5 2 2" xfId="15625"/>
    <cellStyle name="Totale 5 6 2 5 2 2 2" xfId="27051"/>
    <cellStyle name="Totale 5 6 2 5 2 2 2 2" xfId="38727"/>
    <cellStyle name="Totale 5 6 2 5 2 3" xfId="12613"/>
    <cellStyle name="Totale 5 6 2 5 2 3 2" xfId="24040"/>
    <cellStyle name="Totale 5 6 2 5 2 3 2 2" xfId="35716"/>
    <cellStyle name="Totale 5 6 2 5 3" xfId="6909"/>
    <cellStyle name="Totale 5 6 2 5 3 2" xfId="18224"/>
    <cellStyle name="Totale 5 6 2 5 3 2 2" xfId="29650"/>
    <cellStyle name="Totale 5 6 2 5 3 2 2 2" xfId="41326"/>
    <cellStyle name="Totale 5 6 2 5 4" xfId="11737"/>
    <cellStyle name="Totale 5 6 2 5 4 2" xfId="23189"/>
    <cellStyle name="Totale 5 6 2 5 4 2 2" xfId="34865"/>
    <cellStyle name="Totale 5 6 2 6" xfId="1952"/>
    <cellStyle name="Totale 5 6 2 6 2" xfId="5275"/>
    <cellStyle name="Totale 5 6 2 6 2 2" xfId="16712"/>
    <cellStyle name="Totale 5 6 2 6 2 2 2" xfId="28138"/>
    <cellStyle name="Totale 5 6 2 6 2 2 2 2" xfId="39814"/>
    <cellStyle name="Totale 5 6 2 6 2 3" xfId="13707"/>
    <cellStyle name="Totale 5 6 2 6 2 3 2" xfId="25133"/>
    <cellStyle name="Totale 5 6 2 6 2 3 2 2" xfId="36809"/>
    <cellStyle name="Totale 5 6 2 6 3" xfId="8022"/>
    <cellStyle name="Totale 5 6 2 6 3 2" xfId="19312"/>
    <cellStyle name="Totale 5 6 2 6 3 2 2" xfId="30738"/>
    <cellStyle name="Totale 5 6 2 6 3 2 2 2" xfId="42414"/>
    <cellStyle name="Totale 5 6 2 6 4" xfId="10366"/>
    <cellStyle name="Totale 5 6 2 6 4 2" xfId="21818"/>
    <cellStyle name="Totale 5 6 2 6 4 2 2" xfId="33494"/>
    <cellStyle name="Totale 5 6 2 7" xfId="2326"/>
    <cellStyle name="Totale 5 6 2 7 2" xfId="5649"/>
    <cellStyle name="Totale 5 6 2 7 2 2" xfId="17073"/>
    <cellStyle name="Totale 5 6 2 7 2 2 2" xfId="28499"/>
    <cellStyle name="Totale 5 6 2 7 2 2 2 2" xfId="40175"/>
    <cellStyle name="Totale 5 6 2 7 2 3" xfId="14072"/>
    <cellStyle name="Totale 5 6 2 7 2 3 2" xfId="25498"/>
    <cellStyle name="Totale 5 6 2 7 2 3 2 2" xfId="37174"/>
    <cellStyle name="Totale 5 6 2 7 3" xfId="8383"/>
    <cellStyle name="Totale 5 6 2 7 3 2" xfId="19673"/>
    <cellStyle name="Totale 5 6 2 7 3 2 2" xfId="31099"/>
    <cellStyle name="Totale 5 6 2 7 3 2 2 2" xfId="42775"/>
    <cellStyle name="Totale 5 6 2 7 4" xfId="10851"/>
    <cellStyle name="Totale 5 6 2 7 4 2" xfId="22303"/>
    <cellStyle name="Totale 5 6 2 7 4 2 2" xfId="33979"/>
    <cellStyle name="Totale 5 6 2 8" xfId="2855"/>
    <cellStyle name="Totale 5 6 2 8 2" xfId="6176"/>
    <cellStyle name="Totale 5 6 2 8 2 2" xfId="17580"/>
    <cellStyle name="Totale 5 6 2 8 2 2 2" xfId="29006"/>
    <cellStyle name="Totale 5 6 2 8 2 2 2 2" xfId="40682"/>
    <cellStyle name="Totale 5 6 2 8 2 3" xfId="14582"/>
    <cellStyle name="Totale 5 6 2 8 2 3 2" xfId="26008"/>
    <cellStyle name="Totale 5 6 2 8 2 3 2 2" xfId="37684"/>
    <cellStyle name="Totale 5 6 2 8 3" xfId="8890"/>
    <cellStyle name="Totale 5 6 2 8 3 2" xfId="20180"/>
    <cellStyle name="Totale 5 6 2 8 3 2 2" xfId="31606"/>
    <cellStyle name="Totale 5 6 2 8 3 2 2 2" xfId="43282"/>
    <cellStyle name="Totale 5 6 2 8 4" xfId="9730"/>
    <cellStyle name="Totale 5 6 2 8 4 2" xfId="21182"/>
    <cellStyle name="Totale 5 6 2 8 4 2 2" xfId="32858"/>
    <cellStyle name="Totale 5 6 2 9" xfId="3035"/>
    <cellStyle name="Totale 5 6 2 9 2" xfId="6355"/>
    <cellStyle name="Totale 5 6 2 9 2 2" xfId="17751"/>
    <cellStyle name="Totale 5 6 2 9 2 2 2" xfId="29177"/>
    <cellStyle name="Totale 5 6 2 9 2 2 2 2" xfId="40853"/>
    <cellStyle name="Totale 5 6 2 9 2 3" xfId="14756"/>
    <cellStyle name="Totale 5 6 2 9 2 3 2" xfId="26182"/>
    <cellStyle name="Totale 5 6 2 9 2 3 2 2" xfId="37858"/>
    <cellStyle name="Totale 5 6 2 9 3" xfId="10717"/>
    <cellStyle name="Totale 5 6 2 9 3 2" xfId="22169"/>
    <cellStyle name="Totale 5 6 2 9 3 2 2" xfId="33845"/>
    <cellStyle name="Totale 5 6 3" xfId="329"/>
    <cellStyle name="Totale 5 6 3 10" xfId="3717"/>
    <cellStyle name="Totale 5 6 3 10 2" xfId="15306"/>
    <cellStyle name="Totale 5 6 3 10 2 2" xfId="26732"/>
    <cellStyle name="Totale 5 6 3 10 2 2 2" xfId="38408"/>
    <cellStyle name="Totale 5 6 3 10 3" xfId="12293"/>
    <cellStyle name="Totale 5 6 3 10 3 2" xfId="23720"/>
    <cellStyle name="Totale 5 6 3 10 3 2 2" xfId="35396"/>
    <cellStyle name="Totale 5 6 3 2" xfId="518"/>
    <cellStyle name="Totale 5 6 3 2 2" xfId="1202"/>
    <cellStyle name="Totale 5 6 3 2 2 2" xfId="4559"/>
    <cellStyle name="Totale 5 6 3 2 2 2 2" xfId="16093"/>
    <cellStyle name="Totale 5 6 3 2 2 2 2 2" xfId="27519"/>
    <cellStyle name="Totale 5 6 3 2 2 2 2 2 2" xfId="39195"/>
    <cellStyle name="Totale 5 6 3 2 2 2 3" xfId="13083"/>
    <cellStyle name="Totale 5 6 3 2 2 2 3 2" xfId="24510"/>
    <cellStyle name="Totale 5 6 3 2 2 2 3 2 2" xfId="36186"/>
    <cellStyle name="Totale 5 6 3 2 2 3" xfId="7379"/>
    <cellStyle name="Totale 5 6 3 2 2 3 2" xfId="18693"/>
    <cellStyle name="Totale 5 6 3 2 2 3 2 2" xfId="30119"/>
    <cellStyle name="Totale 5 6 3 2 2 3 2 2 2" xfId="41795"/>
    <cellStyle name="Totale 5 6 3 2 2 4" xfId="9801"/>
    <cellStyle name="Totale 5 6 3 2 2 4 2" xfId="21253"/>
    <cellStyle name="Totale 5 6 3 2 2 4 2 2" xfId="32929"/>
    <cellStyle name="Totale 5 6 3 2 3" xfId="2218"/>
    <cellStyle name="Totale 5 6 3 2 3 2" xfId="5541"/>
    <cellStyle name="Totale 5 6 3 2 3 2 2" xfId="16977"/>
    <cellStyle name="Totale 5 6 3 2 3 2 2 2" xfId="28403"/>
    <cellStyle name="Totale 5 6 3 2 3 2 2 2 2" xfId="40079"/>
    <cellStyle name="Totale 5 6 3 2 3 2 3" xfId="13972"/>
    <cellStyle name="Totale 5 6 3 2 3 2 3 2" xfId="25398"/>
    <cellStyle name="Totale 5 6 3 2 3 2 3 2 2" xfId="37074"/>
    <cellStyle name="Totale 5 6 3 2 3 3" xfId="8287"/>
    <cellStyle name="Totale 5 6 3 2 3 3 2" xfId="19577"/>
    <cellStyle name="Totale 5 6 3 2 3 3 2 2" xfId="31003"/>
    <cellStyle name="Totale 5 6 3 2 3 3 2 2 2" xfId="42679"/>
    <cellStyle name="Totale 5 6 3 2 3 4" xfId="9962"/>
    <cellStyle name="Totale 5 6 3 2 3 4 2" xfId="21414"/>
    <cellStyle name="Totale 5 6 3 2 3 4 2 2" xfId="33090"/>
    <cellStyle name="Totale 5 6 3 2 4" xfId="2592"/>
    <cellStyle name="Totale 5 6 3 2 4 2" xfId="5915"/>
    <cellStyle name="Totale 5 6 3 2 4 2 2" xfId="17339"/>
    <cellStyle name="Totale 5 6 3 2 4 2 2 2" xfId="28765"/>
    <cellStyle name="Totale 5 6 3 2 4 2 2 2 2" xfId="40441"/>
    <cellStyle name="Totale 5 6 3 2 4 2 3" xfId="14338"/>
    <cellStyle name="Totale 5 6 3 2 4 2 3 2" xfId="25764"/>
    <cellStyle name="Totale 5 6 3 2 4 2 3 2 2" xfId="37440"/>
    <cellStyle name="Totale 5 6 3 2 4 3" xfId="8649"/>
    <cellStyle name="Totale 5 6 3 2 4 3 2" xfId="19939"/>
    <cellStyle name="Totale 5 6 3 2 4 3 2 2" xfId="31365"/>
    <cellStyle name="Totale 5 6 3 2 4 3 2 2 2" xfId="43041"/>
    <cellStyle name="Totale 5 6 3 2 4 4" xfId="9847"/>
    <cellStyle name="Totale 5 6 3 2 4 4 2" xfId="21299"/>
    <cellStyle name="Totale 5 6 3 2 4 4 2 2" xfId="32975"/>
    <cellStyle name="Totale 5 6 3 2 5" xfId="1909"/>
    <cellStyle name="Totale 5 6 3 2 5 2" xfId="5232"/>
    <cellStyle name="Totale 5 6 3 2 5 2 2" xfId="16669"/>
    <cellStyle name="Totale 5 6 3 2 5 2 2 2" xfId="28095"/>
    <cellStyle name="Totale 5 6 3 2 5 2 2 2 2" xfId="39771"/>
    <cellStyle name="Totale 5 6 3 2 5 2 3" xfId="13664"/>
    <cellStyle name="Totale 5 6 3 2 5 2 3 2" xfId="25090"/>
    <cellStyle name="Totale 5 6 3 2 5 2 3 2 2" xfId="36766"/>
    <cellStyle name="Totale 5 6 3 2 5 3" xfId="7979"/>
    <cellStyle name="Totale 5 6 3 2 5 3 2" xfId="19269"/>
    <cellStyle name="Totale 5 6 3 2 5 3 2 2" xfId="30695"/>
    <cellStyle name="Totale 5 6 3 2 5 3 2 2 2" xfId="42371"/>
    <cellStyle name="Totale 5 6 3 2 5 4" xfId="11937"/>
    <cellStyle name="Totale 5 6 3 2 5 4 2" xfId="23389"/>
    <cellStyle name="Totale 5 6 3 2 5 4 2 2" xfId="35065"/>
    <cellStyle name="Totale 5 6 3 2 6" xfId="3300"/>
    <cellStyle name="Totale 5 6 3 2 6 2" xfId="6620"/>
    <cellStyle name="Totale 5 6 3 2 6 2 2" xfId="18016"/>
    <cellStyle name="Totale 5 6 3 2 6 2 2 2" xfId="29442"/>
    <cellStyle name="Totale 5 6 3 2 6 2 2 2 2" xfId="41118"/>
    <cellStyle name="Totale 5 6 3 2 6 2 3" xfId="15021"/>
    <cellStyle name="Totale 5 6 3 2 6 2 3 2" xfId="26447"/>
    <cellStyle name="Totale 5 6 3 2 6 2 3 2 2" xfId="38123"/>
    <cellStyle name="Totale 5 6 3 2 6 3" xfId="10591"/>
    <cellStyle name="Totale 5 6 3 2 6 3 2" xfId="22043"/>
    <cellStyle name="Totale 5 6 3 2 6 3 2 2" xfId="33719"/>
    <cellStyle name="Totale 5 6 3 2 7" xfId="3906"/>
    <cellStyle name="Totale 5 6 3 2 7 2" xfId="15494"/>
    <cellStyle name="Totale 5 6 3 2 7 2 2" xfId="26920"/>
    <cellStyle name="Totale 5 6 3 2 7 2 2 2" xfId="38596"/>
    <cellStyle name="Totale 5 6 3 2 7 3" xfId="12481"/>
    <cellStyle name="Totale 5 6 3 2 7 3 2" xfId="23908"/>
    <cellStyle name="Totale 5 6 3 2 7 3 2 2" xfId="35584"/>
    <cellStyle name="Totale 5 6 3 2 8" xfId="11156"/>
    <cellStyle name="Totale 5 6 3 2 8 2" xfId="22608"/>
    <cellStyle name="Totale 5 6 3 2 8 2 2" xfId="34284"/>
    <cellStyle name="Totale 5 6 3 3" xfId="1073"/>
    <cellStyle name="Totale 5 6 3 3 2" xfId="4430"/>
    <cellStyle name="Totale 5 6 3 3 2 2" xfId="15965"/>
    <cellStyle name="Totale 5 6 3 3 2 2 2" xfId="27391"/>
    <cellStyle name="Totale 5 6 3 3 2 2 2 2" xfId="39067"/>
    <cellStyle name="Totale 5 6 3 3 2 3" xfId="12955"/>
    <cellStyle name="Totale 5 6 3 3 2 3 2" xfId="24382"/>
    <cellStyle name="Totale 5 6 3 3 2 3 2 2" xfId="36058"/>
    <cellStyle name="Totale 5 6 3 3 3" xfId="7251"/>
    <cellStyle name="Totale 5 6 3 3 3 2" xfId="18565"/>
    <cellStyle name="Totale 5 6 3 3 3 2 2" xfId="29991"/>
    <cellStyle name="Totale 5 6 3 3 3 2 2 2" xfId="41667"/>
    <cellStyle name="Totale 5 6 3 3 4" xfId="11510"/>
    <cellStyle name="Totale 5 6 3 3 4 2" xfId="22962"/>
    <cellStyle name="Totale 5 6 3 3 4 2 2" xfId="34638"/>
    <cellStyle name="Totale 5 6 3 4" xfId="1441"/>
    <cellStyle name="Totale 5 6 3 4 2" xfId="4773"/>
    <cellStyle name="Totale 5 6 3 4 2 2" xfId="16300"/>
    <cellStyle name="Totale 5 6 3 4 2 2 2" xfId="27726"/>
    <cellStyle name="Totale 5 6 3 4 2 2 2 2" xfId="39402"/>
    <cellStyle name="Totale 5 6 3 4 2 3" xfId="13292"/>
    <cellStyle name="Totale 5 6 3 4 2 3 2" xfId="24719"/>
    <cellStyle name="Totale 5 6 3 4 2 3 2 2" xfId="36395"/>
    <cellStyle name="Totale 5 6 3 4 3" xfId="7610"/>
    <cellStyle name="Totale 5 6 3 4 3 2" xfId="18900"/>
    <cellStyle name="Totale 5 6 3 4 3 2 2" xfId="30326"/>
    <cellStyle name="Totale 5 6 3 4 3 2 2 2" xfId="42002"/>
    <cellStyle name="Totale 5 6 3 4 4" xfId="11853"/>
    <cellStyle name="Totale 5 6 3 4 4 2" xfId="23305"/>
    <cellStyle name="Totale 5 6 3 4 4 2 2" xfId="34981"/>
    <cellStyle name="Totale 5 6 3 5" xfId="757"/>
    <cellStyle name="Totale 5 6 3 5 2" xfId="4120"/>
    <cellStyle name="Totale 5 6 3 5 2 2" xfId="15702"/>
    <cellStyle name="Totale 5 6 3 5 2 2 2" xfId="27128"/>
    <cellStyle name="Totale 5 6 3 5 2 2 2 2" xfId="38804"/>
    <cellStyle name="Totale 5 6 3 5 2 3" xfId="12690"/>
    <cellStyle name="Totale 5 6 3 5 2 3 2" xfId="24117"/>
    <cellStyle name="Totale 5 6 3 5 2 3 2 2" xfId="35793"/>
    <cellStyle name="Totale 5 6 3 5 3" xfId="6986"/>
    <cellStyle name="Totale 5 6 3 5 3 2" xfId="18301"/>
    <cellStyle name="Totale 5 6 3 5 3 2 2" xfId="29727"/>
    <cellStyle name="Totale 5 6 3 5 3 2 2 2" xfId="41403"/>
    <cellStyle name="Totale 5 6 3 5 4" xfId="11526"/>
    <cellStyle name="Totale 5 6 3 5 4 2" xfId="22978"/>
    <cellStyle name="Totale 5 6 3 5 4 2 2" xfId="34654"/>
    <cellStyle name="Totale 5 6 3 6" xfId="2029"/>
    <cellStyle name="Totale 5 6 3 6 2" xfId="5352"/>
    <cellStyle name="Totale 5 6 3 6 2 2" xfId="16789"/>
    <cellStyle name="Totale 5 6 3 6 2 2 2" xfId="28215"/>
    <cellStyle name="Totale 5 6 3 6 2 2 2 2" xfId="39891"/>
    <cellStyle name="Totale 5 6 3 6 2 3" xfId="13784"/>
    <cellStyle name="Totale 5 6 3 6 2 3 2" xfId="25210"/>
    <cellStyle name="Totale 5 6 3 6 2 3 2 2" xfId="36886"/>
    <cellStyle name="Totale 5 6 3 6 3" xfId="8099"/>
    <cellStyle name="Totale 5 6 3 6 3 2" xfId="19389"/>
    <cellStyle name="Totale 5 6 3 6 3 2 2" xfId="30815"/>
    <cellStyle name="Totale 5 6 3 6 3 2 2 2" xfId="42491"/>
    <cellStyle name="Totale 5 6 3 6 4" xfId="9420"/>
    <cellStyle name="Totale 5 6 3 6 4 2" xfId="20872"/>
    <cellStyle name="Totale 5 6 3 6 4 2 2" xfId="32548"/>
    <cellStyle name="Totale 5 6 3 7" xfId="2403"/>
    <cellStyle name="Totale 5 6 3 7 2" xfId="5726"/>
    <cellStyle name="Totale 5 6 3 7 2 2" xfId="17150"/>
    <cellStyle name="Totale 5 6 3 7 2 2 2" xfId="28576"/>
    <cellStyle name="Totale 5 6 3 7 2 2 2 2" xfId="40252"/>
    <cellStyle name="Totale 5 6 3 7 2 3" xfId="14149"/>
    <cellStyle name="Totale 5 6 3 7 2 3 2" xfId="25575"/>
    <cellStyle name="Totale 5 6 3 7 2 3 2 2" xfId="37251"/>
    <cellStyle name="Totale 5 6 3 7 3" xfId="8460"/>
    <cellStyle name="Totale 5 6 3 7 3 2" xfId="19750"/>
    <cellStyle name="Totale 5 6 3 7 3 2 2" xfId="31176"/>
    <cellStyle name="Totale 5 6 3 7 3 2 2 2" xfId="42852"/>
    <cellStyle name="Totale 5 6 3 7 4" xfId="9696"/>
    <cellStyle name="Totale 5 6 3 7 4 2" xfId="21148"/>
    <cellStyle name="Totale 5 6 3 7 4 2 2" xfId="32824"/>
    <cellStyle name="Totale 5 6 3 8" xfId="2784"/>
    <cellStyle name="Totale 5 6 3 8 2" xfId="6106"/>
    <cellStyle name="Totale 5 6 3 8 2 2" xfId="17513"/>
    <cellStyle name="Totale 5 6 3 8 2 2 2" xfId="28939"/>
    <cellStyle name="Totale 5 6 3 8 2 2 2 2" xfId="40615"/>
    <cellStyle name="Totale 5 6 3 8 2 3" xfId="14515"/>
    <cellStyle name="Totale 5 6 3 8 2 3 2" xfId="25941"/>
    <cellStyle name="Totale 5 6 3 8 2 3 2 2" xfId="37617"/>
    <cellStyle name="Totale 5 6 3 8 3" xfId="8823"/>
    <cellStyle name="Totale 5 6 3 8 3 2" xfId="20113"/>
    <cellStyle name="Totale 5 6 3 8 3 2 2" xfId="31539"/>
    <cellStyle name="Totale 5 6 3 8 3 2 2 2" xfId="43215"/>
    <cellStyle name="Totale 5 6 3 8 4" xfId="11854"/>
    <cellStyle name="Totale 5 6 3 8 4 2" xfId="23306"/>
    <cellStyle name="Totale 5 6 3 8 4 2 2" xfId="34982"/>
    <cellStyle name="Totale 5 6 3 9" xfId="3112"/>
    <cellStyle name="Totale 5 6 3 9 2" xfId="6432"/>
    <cellStyle name="Totale 5 6 3 9 2 2" xfId="17828"/>
    <cellStyle name="Totale 5 6 3 9 2 2 2" xfId="29254"/>
    <cellStyle name="Totale 5 6 3 9 2 2 2 2" xfId="40930"/>
    <cellStyle name="Totale 5 6 3 9 2 3" xfId="14833"/>
    <cellStyle name="Totale 5 6 3 9 2 3 2" xfId="26259"/>
    <cellStyle name="Totale 5 6 3 9 2 3 2 2" xfId="37935"/>
    <cellStyle name="Totale 5 6 3 9 3" xfId="9060"/>
    <cellStyle name="Totale 5 6 3 9 3 2" xfId="20350"/>
    <cellStyle name="Totale 5 6 3 9 3 2 2" xfId="31776"/>
    <cellStyle name="Totale 5 6 3 9 3 2 2 2" xfId="43452"/>
    <cellStyle name="Totale 5 6 3 9 4" xfId="10638"/>
    <cellStyle name="Totale 5 6 3 9 4 2" xfId="22090"/>
    <cellStyle name="Totale 5 6 3 9 4 2 2" xfId="33766"/>
    <cellStyle name="Totale 5 6 4" xfId="372"/>
    <cellStyle name="Totale 5 6 4 10" xfId="9941"/>
    <cellStyle name="Totale 5 6 4 10 2" xfId="21393"/>
    <cellStyle name="Totale 5 6 4 10 2 2" xfId="33069"/>
    <cellStyle name="Totale 5 6 4 2" xfId="1484"/>
    <cellStyle name="Totale 5 6 4 2 2" xfId="4816"/>
    <cellStyle name="Totale 5 6 4 2 2 2" xfId="16343"/>
    <cellStyle name="Totale 5 6 4 2 2 2 2" xfId="27769"/>
    <cellStyle name="Totale 5 6 4 2 2 2 2 2" xfId="39445"/>
    <cellStyle name="Totale 5 6 4 2 2 3" xfId="13335"/>
    <cellStyle name="Totale 5 6 4 2 2 3 2" xfId="24762"/>
    <cellStyle name="Totale 5 6 4 2 2 3 2 2" xfId="36438"/>
    <cellStyle name="Totale 5 6 4 2 3" xfId="7653"/>
    <cellStyle name="Totale 5 6 4 2 3 2" xfId="18943"/>
    <cellStyle name="Totale 5 6 4 2 3 2 2" xfId="30369"/>
    <cellStyle name="Totale 5 6 4 2 3 2 2 2" xfId="42045"/>
    <cellStyle name="Totale 5 6 4 2 4" xfId="10130"/>
    <cellStyle name="Totale 5 6 4 2 4 2" xfId="21582"/>
    <cellStyle name="Totale 5 6 4 2 4 2 2" xfId="33258"/>
    <cellStyle name="Totale 5 6 4 3" xfId="1627"/>
    <cellStyle name="Totale 5 6 4 3 2" xfId="4957"/>
    <cellStyle name="Totale 5 6 4 3 2 2" xfId="16481"/>
    <cellStyle name="Totale 5 6 4 3 2 2 2" xfId="27907"/>
    <cellStyle name="Totale 5 6 4 3 2 2 2 2" xfId="39583"/>
    <cellStyle name="Totale 5 6 4 3 2 3" xfId="13473"/>
    <cellStyle name="Totale 5 6 4 3 2 3 2" xfId="24900"/>
    <cellStyle name="Totale 5 6 4 3 2 3 2 2" xfId="36576"/>
    <cellStyle name="Totale 5 6 4 3 3" xfId="7791"/>
    <cellStyle name="Totale 5 6 4 3 3 2" xfId="19081"/>
    <cellStyle name="Totale 5 6 4 3 3 2 2" xfId="30507"/>
    <cellStyle name="Totale 5 6 4 3 3 2 2 2" xfId="42183"/>
    <cellStyle name="Totale 5 6 4 3 4" xfId="10531"/>
    <cellStyle name="Totale 5 6 4 3 4 2" xfId="21983"/>
    <cellStyle name="Totale 5 6 4 3 4 2 2" xfId="33659"/>
    <cellStyle name="Totale 5 6 4 4" xfId="800"/>
    <cellStyle name="Totale 5 6 4 4 2" xfId="4163"/>
    <cellStyle name="Totale 5 6 4 4 2 2" xfId="15745"/>
    <cellStyle name="Totale 5 6 4 4 2 2 2" xfId="27171"/>
    <cellStyle name="Totale 5 6 4 4 2 2 2 2" xfId="38847"/>
    <cellStyle name="Totale 5 6 4 4 2 3" xfId="12733"/>
    <cellStyle name="Totale 5 6 4 4 2 3 2" xfId="24160"/>
    <cellStyle name="Totale 5 6 4 4 2 3 2 2" xfId="35836"/>
    <cellStyle name="Totale 5 6 4 4 3" xfId="7029"/>
    <cellStyle name="Totale 5 6 4 4 3 2" xfId="18344"/>
    <cellStyle name="Totale 5 6 4 4 3 2 2" xfId="29770"/>
    <cellStyle name="Totale 5 6 4 4 3 2 2 2" xfId="41446"/>
    <cellStyle name="Totale 5 6 4 4 4" xfId="10374"/>
    <cellStyle name="Totale 5 6 4 4 4 2" xfId="21826"/>
    <cellStyle name="Totale 5 6 4 4 4 2 2" xfId="33502"/>
    <cellStyle name="Totale 5 6 4 5" xfId="2072"/>
    <cellStyle name="Totale 5 6 4 5 2" xfId="5395"/>
    <cellStyle name="Totale 5 6 4 5 2 2" xfId="16832"/>
    <cellStyle name="Totale 5 6 4 5 2 2 2" xfId="28258"/>
    <cellStyle name="Totale 5 6 4 5 2 2 2 2" xfId="39934"/>
    <cellStyle name="Totale 5 6 4 5 2 3" xfId="13827"/>
    <cellStyle name="Totale 5 6 4 5 2 3 2" xfId="25253"/>
    <cellStyle name="Totale 5 6 4 5 2 3 2 2" xfId="36929"/>
    <cellStyle name="Totale 5 6 4 5 3" xfId="8142"/>
    <cellStyle name="Totale 5 6 4 5 3 2" xfId="19432"/>
    <cellStyle name="Totale 5 6 4 5 3 2 2" xfId="30858"/>
    <cellStyle name="Totale 5 6 4 5 3 2 2 2" xfId="42534"/>
    <cellStyle name="Totale 5 6 4 5 4" xfId="10348"/>
    <cellStyle name="Totale 5 6 4 5 4 2" xfId="21800"/>
    <cellStyle name="Totale 5 6 4 5 4 2 2" xfId="33476"/>
    <cellStyle name="Totale 5 6 4 6" xfId="2446"/>
    <cellStyle name="Totale 5 6 4 6 2" xfId="5769"/>
    <cellStyle name="Totale 5 6 4 6 2 2" xfId="17193"/>
    <cellStyle name="Totale 5 6 4 6 2 2 2" xfId="28619"/>
    <cellStyle name="Totale 5 6 4 6 2 2 2 2" xfId="40295"/>
    <cellStyle name="Totale 5 6 4 6 2 3" xfId="14192"/>
    <cellStyle name="Totale 5 6 4 6 2 3 2" xfId="25618"/>
    <cellStyle name="Totale 5 6 4 6 2 3 2 2" xfId="37294"/>
    <cellStyle name="Totale 5 6 4 6 3" xfId="8503"/>
    <cellStyle name="Totale 5 6 4 6 3 2" xfId="19793"/>
    <cellStyle name="Totale 5 6 4 6 3 2 2" xfId="31219"/>
    <cellStyle name="Totale 5 6 4 6 3 2 2 2" xfId="42895"/>
    <cellStyle name="Totale 5 6 4 6 4" xfId="9360"/>
    <cellStyle name="Totale 5 6 4 6 4 2" xfId="20812"/>
    <cellStyle name="Totale 5 6 4 6 4 2 2" xfId="32488"/>
    <cellStyle name="Totale 5 6 4 7" xfId="2782"/>
    <cellStyle name="Totale 5 6 4 7 2" xfId="6104"/>
    <cellStyle name="Totale 5 6 4 7 2 2" xfId="17511"/>
    <cellStyle name="Totale 5 6 4 7 2 2 2" xfId="28937"/>
    <cellStyle name="Totale 5 6 4 7 2 2 2 2" xfId="40613"/>
    <cellStyle name="Totale 5 6 4 7 2 3" xfId="14513"/>
    <cellStyle name="Totale 5 6 4 7 2 3 2" xfId="25939"/>
    <cellStyle name="Totale 5 6 4 7 2 3 2 2" xfId="37615"/>
    <cellStyle name="Totale 5 6 4 7 3" xfId="8821"/>
    <cellStyle name="Totale 5 6 4 7 3 2" xfId="20111"/>
    <cellStyle name="Totale 5 6 4 7 3 2 2" xfId="31537"/>
    <cellStyle name="Totale 5 6 4 7 3 2 2 2" xfId="43213"/>
    <cellStyle name="Totale 5 6 4 7 4" xfId="10126"/>
    <cellStyle name="Totale 5 6 4 7 4 2" xfId="21578"/>
    <cellStyle name="Totale 5 6 4 7 4 2 2" xfId="33254"/>
    <cellStyle name="Totale 5 6 4 8" xfId="3155"/>
    <cellStyle name="Totale 5 6 4 8 2" xfId="6475"/>
    <cellStyle name="Totale 5 6 4 8 2 2" xfId="17871"/>
    <cellStyle name="Totale 5 6 4 8 2 2 2" xfId="29297"/>
    <cellStyle name="Totale 5 6 4 8 2 2 2 2" xfId="40973"/>
    <cellStyle name="Totale 5 6 4 8 2 3" xfId="14876"/>
    <cellStyle name="Totale 5 6 4 8 2 3 2" xfId="26302"/>
    <cellStyle name="Totale 5 6 4 8 2 3 2 2" xfId="37978"/>
    <cellStyle name="Totale 5 6 4 8 3" xfId="9255"/>
    <cellStyle name="Totale 5 6 4 8 3 2" xfId="20707"/>
    <cellStyle name="Totale 5 6 4 8 3 2 2" xfId="32383"/>
    <cellStyle name="Totale 5 6 4 9" xfId="3760"/>
    <cellStyle name="Totale 5 6 4 9 2" xfId="15349"/>
    <cellStyle name="Totale 5 6 4 9 2 2" xfId="26775"/>
    <cellStyle name="Totale 5 6 4 9 2 2 2" xfId="38451"/>
    <cellStyle name="Totale 5 6 4 9 3" xfId="12336"/>
    <cellStyle name="Totale 5 6 4 9 3 2" xfId="23763"/>
    <cellStyle name="Totale 5 6 4 9 3 2 2" xfId="35439"/>
    <cellStyle name="Totale 5 6 5" xfId="445"/>
    <cellStyle name="Totale 5 6 5 2" xfId="1129"/>
    <cellStyle name="Totale 5 6 5 2 2" xfId="4486"/>
    <cellStyle name="Totale 5 6 5 2 2 2" xfId="16020"/>
    <cellStyle name="Totale 5 6 5 2 2 2 2" xfId="27446"/>
    <cellStyle name="Totale 5 6 5 2 2 2 2 2" xfId="39122"/>
    <cellStyle name="Totale 5 6 5 2 2 3" xfId="13010"/>
    <cellStyle name="Totale 5 6 5 2 2 3 2" xfId="24437"/>
    <cellStyle name="Totale 5 6 5 2 2 3 2 2" xfId="36113"/>
    <cellStyle name="Totale 5 6 5 2 3" xfId="7306"/>
    <cellStyle name="Totale 5 6 5 2 3 2" xfId="18620"/>
    <cellStyle name="Totale 5 6 5 2 3 2 2" xfId="30046"/>
    <cellStyle name="Totale 5 6 5 2 3 2 2 2" xfId="41722"/>
    <cellStyle name="Totale 5 6 5 2 4" xfId="11017"/>
    <cellStyle name="Totale 5 6 5 2 4 2" xfId="22469"/>
    <cellStyle name="Totale 5 6 5 2 4 2 2" xfId="34145"/>
    <cellStyle name="Totale 5 6 5 3" xfId="2145"/>
    <cellStyle name="Totale 5 6 5 3 2" xfId="5468"/>
    <cellStyle name="Totale 5 6 5 3 2 2" xfId="16904"/>
    <cellStyle name="Totale 5 6 5 3 2 2 2" xfId="28330"/>
    <cellStyle name="Totale 5 6 5 3 2 2 2 2" xfId="40006"/>
    <cellStyle name="Totale 5 6 5 3 2 3" xfId="13899"/>
    <cellStyle name="Totale 5 6 5 3 2 3 2" xfId="25325"/>
    <cellStyle name="Totale 5 6 5 3 2 3 2 2" xfId="37001"/>
    <cellStyle name="Totale 5 6 5 3 3" xfId="8214"/>
    <cellStyle name="Totale 5 6 5 3 3 2" xfId="19504"/>
    <cellStyle name="Totale 5 6 5 3 3 2 2" xfId="30930"/>
    <cellStyle name="Totale 5 6 5 3 3 2 2 2" xfId="42606"/>
    <cellStyle name="Totale 5 6 5 3 4" xfId="10879"/>
    <cellStyle name="Totale 5 6 5 3 4 2" xfId="22331"/>
    <cellStyle name="Totale 5 6 5 3 4 2 2" xfId="34007"/>
    <cellStyle name="Totale 5 6 5 4" xfId="2519"/>
    <cellStyle name="Totale 5 6 5 4 2" xfId="5842"/>
    <cellStyle name="Totale 5 6 5 4 2 2" xfId="17266"/>
    <cellStyle name="Totale 5 6 5 4 2 2 2" xfId="28692"/>
    <cellStyle name="Totale 5 6 5 4 2 2 2 2" xfId="40368"/>
    <cellStyle name="Totale 5 6 5 4 2 3" xfId="14265"/>
    <cellStyle name="Totale 5 6 5 4 2 3 2" xfId="25691"/>
    <cellStyle name="Totale 5 6 5 4 2 3 2 2" xfId="37367"/>
    <cellStyle name="Totale 5 6 5 4 3" xfId="8576"/>
    <cellStyle name="Totale 5 6 5 4 3 2" xfId="19866"/>
    <cellStyle name="Totale 5 6 5 4 3 2 2" xfId="31292"/>
    <cellStyle name="Totale 5 6 5 4 3 2 2 2" xfId="42968"/>
    <cellStyle name="Totale 5 6 5 4 4" xfId="10746"/>
    <cellStyle name="Totale 5 6 5 4 4 2" xfId="22198"/>
    <cellStyle name="Totale 5 6 5 4 4 2 2" xfId="33874"/>
    <cellStyle name="Totale 5 6 5 5" xfId="1748"/>
    <cellStyle name="Totale 5 6 5 5 2" xfId="5072"/>
    <cellStyle name="Totale 5 6 5 5 2 2" xfId="16559"/>
    <cellStyle name="Totale 5 6 5 5 2 2 2" xfId="27985"/>
    <cellStyle name="Totale 5 6 5 5 2 2 2 2" xfId="39661"/>
    <cellStyle name="Totale 5 6 5 5 2 3" xfId="13552"/>
    <cellStyle name="Totale 5 6 5 5 2 3 2" xfId="24979"/>
    <cellStyle name="Totale 5 6 5 5 2 3 2 2" xfId="36655"/>
    <cellStyle name="Totale 5 6 5 5 3" xfId="7869"/>
    <cellStyle name="Totale 5 6 5 5 3 2" xfId="19159"/>
    <cellStyle name="Totale 5 6 5 5 3 2 2" xfId="30585"/>
    <cellStyle name="Totale 5 6 5 5 3 2 2 2" xfId="42261"/>
    <cellStyle name="Totale 5 6 5 5 4" xfId="10350"/>
    <cellStyle name="Totale 5 6 5 5 4 2" xfId="21802"/>
    <cellStyle name="Totale 5 6 5 5 4 2 2" xfId="33478"/>
    <cellStyle name="Totale 5 6 5 6" xfId="3227"/>
    <cellStyle name="Totale 5 6 5 6 2" xfId="6547"/>
    <cellStyle name="Totale 5 6 5 6 2 2" xfId="17943"/>
    <cellStyle name="Totale 5 6 5 6 2 2 2" xfId="29369"/>
    <cellStyle name="Totale 5 6 5 6 2 2 2 2" xfId="41045"/>
    <cellStyle name="Totale 5 6 5 6 2 3" xfId="14948"/>
    <cellStyle name="Totale 5 6 5 6 2 3 2" xfId="26374"/>
    <cellStyle name="Totale 5 6 5 6 2 3 2 2" xfId="38050"/>
    <cellStyle name="Totale 5 6 5 6 3" xfId="9116"/>
    <cellStyle name="Totale 5 6 5 6 3 2" xfId="20405"/>
    <cellStyle name="Totale 5 6 5 6 3 2 2" xfId="31831"/>
    <cellStyle name="Totale 5 6 5 6 3 2 2 2" xfId="43507"/>
    <cellStyle name="Totale 5 6 5 6 4" xfId="10230"/>
    <cellStyle name="Totale 5 6 5 6 4 2" xfId="21682"/>
    <cellStyle name="Totale 5 6 5 6 4 2 2" xfId="33358"/>
    <cellStyle name="Totale 5 6 5 7" xfId="3368"/>
    <cellStyle name="Totale 5 6 5 7 2" xfId="6682"/>
    <cellStyle name="Totale 5 6 5 7 2 2" xfId="18073"/>
    <cellStyle name="Totale 5 6 5 7 2 2 2" xfId="29499"/>
    <cellStyle name="Totale 5 6 5 7 2 2 2 2" xfId="41175"/>
    <cellStyle name="Totale 5 6 5 7 2 3" xfId="15079"/>
    <cellStyle name="Totale 5 6 5 7 2 3 2" xfId="26505"/>
    <cellStyle name="Totale 5 6 5 7 2 3 2 2" xfId="38181"/>
    <cellStyle name="Totale 5 6 5 7 3" xfId="9260"/>
    <cellStyle name="Totale 5 6 5 7 3 2" xfId="20712"/>
    <cellStyle name="Totale 5 6 5 7 3 2 2" xfId="32388"/>
    <cellStyle name="Totale 5 6 5 8" xfId="3833"/>
    <cellStyle name="Totale 5 6 5 8 2" xfId="15421"/>
    <cellStyle name="Totale 5 6 5 8 2 2" xfId="26847"/>
    <cellStyle name="Totale 5 6 5 8 2 2 2" xfId="38523"/>
    <cellStyle name="Totale 5 6 5 8 3" xfId="12408"/>
    <cellStyle name="Totale 5 6 5 8 3 2" xfId="23835"/>
    <cellStyle name="Totale 5 6 5 8 3 2 2" xfId="35511"/>
    <cellStyle name="Totale 5 6 5 9" xfId="9612"/>
    <cellStyle name="Totale 5 6 5 9 2" xfId="21064"/>
    <cellStyle name="Totale 5 6 5 9 2 2" xfId="32740"/>
    <cellStyle name="Totale 5 6 6" xfId="950"/>
    <cellStyle name="Totale 5 6 6 2" xfId="4309"/>
    <cellStyle name="Totale 5 6 6 2 2" xfId="15847"/>
    <cellStyle name="Totale 5 6 6 2 2 2" xfId="27273"/>
    <cellStyle name="Totale 5 6 6 2 2 2 2" xfId="38949"/>
    <cellStyle name="Totale 5 6 6 2 3" xfId="12837"/>
    <cellStyle name="Totale 5 6 6 2 3 2" xfId="24264"/>
    <cellStyle name="Totale 5 6 6 2 3 2 2" xfId="35940"/>
    <cellStyle name="Totale 5 6 6 3" xfId="7133"/>
    <cellStyle name="Totale 5 6 6 3 2" xfId="18447"/>
    <cellStyle name="Totale 5 6 6 3 2 2" xfId="29873"/>
    <cellStyle name="Totale 5 6 6 3 2 2 2" xfId="41549"/>
    <cellStyle name="Totale 5 6 6 4" xfId="10412"/>
    <cellStyle name="Totale 5 6 6 4 2" xfId="21864"/>
    <cellStyle name="Totale 5 6 6 4 2 2" xfId="33540"/>
    <cellStyle name="Totale 5 6 7" xfId="1279"/>
    <cellStyle name="Totale 5 6 7 2" xfId="4623"/>
    <cellStyle name="Totale 5 6 7 2 2" xfId="16150"/>
    <cellStyle name="Totale 5 6 7 2 2 2" xfId="27576"/>
    <cellStyle name="Totale 5 6 7 2 2 2 2" xfId="39252"/>
    <cellStyle name="Totale 5 6 7 2 3" xfId="13142"/>
    <cellStyle name="Totale 5 6 7 2 3 2" xfId="24569"/>
    <cellStyle name="Totale 5 6 7 2 3 2 2" xfId="36245"/>
    <cellStyle name="Totale 5 6 7 3" xfId="7448"/>
    <cellStyle name="Totale 5 6 7 3 2" xfId="18750"/>
    <cellStyle name="Totale 5 6 7 3 2 2" xfId="30176"/>
    <cellStyle name="Totale 5 6 7 3 2 2 2" xfId="41852"/>
    <cellStyle name="Totale 5 6 7 4" xfId="10617"/>
    <cellStyle name="Totale 5 6 7 4 2" xfId="22069"/>
    <cellStyle name="Totale 5 6 7 4 2 2" xfId="33745"/>
    <cellStyle name="Totale 5 6 8" xfId="607"/>
    <cellStyle name="Totale 5 6 8 2" xfId="3970"/>
    <cellStyle name="Totale 5 6 8 2 2" xfId="15552"/>
    <cellStyle name="Totale 5 6 8 2 2 2" xfId="26978"/>
    <cellStyle name="Totale 5 6 8 2 2 2 2" xfId="38654"/>
    <cellStyle name="Totale 5 6 8 2 3" xfId="12540"/>
    <cellStyle name="Totale 5 6 8 2 3 2" xfId="23967"/>
    <cellStyle name="Totale 5 6 8 2 3 2 2" xfId="35643"/>
    <cellStyle name="Totale 5 6 8 3" xfId="6836"/>
    <cellStyle name="Totale 5 6 8 3 2" xfId="18151"/>
    <cellStyle name="Totale 5 6 8 3 2 2" xfId="29577"/>
    <cellStyle name="Totale 5 6 8 3 2 2 2" xfId="41253"/>
    <cellStyle name="Totale 5 6 8 4" xfId="11896"/>
    <cellStyle name="Totale 5 6 8 4 2" xfId="23348"/>
    <cellStyle name="Totale 5 6 8 4 2 2" xfId="35024"/>
    <cellStyle name="Totale 5 6 9" xfId="2266"/>
    <cellStyle name="Totale 5 6 9 2" xfId="5589"/>
    <cellStyle name="Totale 5 6 9 2 2" xfId="17015"/>
    <cellStyle name="Totale 5 6 9 2 2 2" xfId="28441"/>
    <cellStyle name="Totale 5 6 9 2 2 2 2" xfId="40117"/>
    <cellStyle name="Totale 5 6 9 2 3" xfId="14013"/>
    <cellStyle name="Totale 5 6 9 2 3 2" xfId="25439"/>
    <cellStyle name="Totale 5 6 9 2 3 2 2" xfId="37115"/>
    <cellStyle name="Totale 5 6 9 3" xfId="8325"/>
    <cellStyle name="Totale 5 6 9 3 2" xfId="19615"/>
    <cellStyle name="Totale 5 6 9 3 2 2" xfId="31041"/>
    <cellStyle name="Totale 5 6 9 3 2 2 2" xfId="42717"/>
    <cellStyle name="Totale 5 6 9 4" xfId="9849"/>
    <cellStyle name="Totale 5 6 9 4 2" xfId="21301"/>
    <cellStyle name="Totale 5 6 9 4 2 2" xfId="32977"/>
    <cellStyle name="Totale 5 7" xfId="128"/>
    <cellStyle name="Totale 5 7 10" xfId="1821"/>
    <cellStyle name="Totale 5 7 10 2" xfId="5145"/>
    <cellStyle name="Totale 5 7 10 2 2" xfId="16606"/>
    <cellStyle name="Totale 5 7 10 2 2 2" xfId="28032"/>
    <cellStyle name="Totale 5 7 10 2 2 2 2" xfId="39708"/>
    <cellStyle name="Totale 5 7 10 2 3" xfId="13601"/>
    <cellStyle name="Totale 5 7 10 2 3 2" xfId="25027"/>
    <cellStyle name="Totale 5 7 10 2 3 2 2" xfId="36703"/>
    <cellStyle name="Totale 5 7 10 3" xfId="7916"/>
    <cellStyle name="Totale 5 7 10 3 2" xfId="19206"/>
    <cellStyle name="Totale 5 7 10 3 2 2" xfId="30632"/>
    <cellStyle name="Totale 5 7 10 3 2 2 2" xfId="42308"/>
    <cellStyle name="Totale 5 7 10 4" xfId="10881"/>
    <cellStyle name="Totale 5 7 10 4 2" xfId="22333"/>
    <cellStyle name="Totale 5 7 10 4 2 2" xfId="34009"/>
    <cellStyle name="Totale 5 7 11" xfId="3544"/>
    <cellStyle name="Totale 5 7 11 2" xfId="15149"/>
    <cellStyle name="Totale 5 7 11 2 2" xfId="26575"/>
    <cellStyle name="Totale 5 7 11 2 2 2" xfId="38251"/>
    <cellStyle name="Totale 5 7 11 3" xfId="12136"/>
    <cellStyle name="Totale 5 7 11 3 2" xfId="23563"/>
    <cellStyle name="Totale 5 7 11 3 2 2" xfId="35239"/>
    <cellStyle name="Totale 5 7 2" xfId="280"/>
    <cellStyle name="Totale 5 7 2 10" xfId="3668"/>
    <cellStyle name="Totale 5 7 2 10 2" xfId="15257"/>
    <cellStyle name="Totale 5 7 2 10 2 2" xfId="26683"/>
    <cellStyle name="Totale 5 7 2 10 2 2 2" xfId="38359"/>
    <cellStyle name="Totale 5 7 2 10 3" xfId="12244"/>
    <cellStyle name="Totale 5 7 2 10 3 2" xfId="23671"/>
    <cellStyle name="Totale 5 7 2 10 3 2 2" xfId="35347"/>
    <cellStyle name="Totale 5 7 2 11" xfId="9674"/>
    <cellStyle name="Totale 5 7 2 11 2" xfId="21126"/>
    <cellStyle name="Totale 5 7 2 11 2 2" xfId="32802"/>
    <cellStyle name="Totale 5 7 2 2" xfId="1028"/>
    <cellStyle name="Totale 5 7 2 2 2" xfId="4385"/>
    <cellStyle name="Totale 5 7 2 2 2 2" xfId="15920"/>
    <cellStyle name="Totale 5 7 2 2 2 2 2" xfId="27346"/>
    <cellStyle name="Totale 5 7 2 2 2 2 2 2" xfId="39022"/>
    <cellStyle name="Totale 5 7 2 2 2 3" xfId="12910"/>
    <cellStyle name="Totale 5 7 2 2 2 3 2" xfId="24337"/>
    <cellStyle name="Totale 5 7 2 2 2 3 2 2" xfId="36013"/>
    <cellStyle name="Totale 5 7 2 2 3" xfId="7206"/>
    <cellStyle name="Totale 5 7 2 2 3 2" xfId="18520"/>
    <cellStyle name="Totale 5 7 2 2 3 2 2" xfId="29946"/>
    <cellStyle name="Totale 5 7 2 2 3 2 2 2" xfId="41622"/>
    <cellStyle name="Totale 5 7 2 2 4" xfId="11402"/>
    <cellStyle name="Totale 5 7 2 2 4 2" xfId="22854"/>
    <cellStyle name="Totale 5 7 2 2 4 2 2" xfId="34530"/>
    <cellStyle name="Totale 5 7 2 3" xfId="1392"/>
    <cellStyle name="Totale 5 7 2 3 2" xfId="4724"/>
    <cellStyle name="Totale 5 7 2 3 2 2" xfId="16251"/>
    <cellStyle name="Totale 5 7 2 3 2 2 2" xfId="27677"/>
    <cellStyle name="Totale 5 7 2 3 2 2 2 2" xfId="39353"/>
    <cellStyle name="Totale 5 7 2 3 2 3" xfId="13243"/>
    <cellStyle name="Totale 5 7 2 3 2 3 2" xfId="24670"/>
    <cellStyle name="Totale 5 7 2 3 2 3 2 2" xfId="36346"/>
    <cellStyle name="Totale 5 7 2 3 3" xfId="7561"/>
    <cellStyle name="Totale 5 7 2 3 3 2" xfId="18851"/>
    <cellStyle name="Totale 5 7 2 3 3 2 2" xfId="30277"/>
    <cellStyle name="Totale 5 7 2 3 3 2 2 2" xfId="41953"/>
    <cellStyle name="Totale 5 7 2 3 4" xfId="11310"/>
    <cellStyle name="Totale 5 7 2 3 4 2" xfId="22762"/>
    <cellStyle name="Totale 5 7 2 3 4 2 2" xfId="34438"/>
    <cellStyle name="Totale 5 7 2 4" xfId="1588"/>
    <cellStyle name="Totale 5 7 2 4 2" xfId="4918"/>
    <cellStyle name="Totale 5 7 2 4 2 2" xfId="16444"/>
    <cellStyle name="Totale 5 7 2 4 2 2 2" xfId="27870"/>
    <cellStyle name="Totale 5 7 2 4 2 2 2 2" xfId="39546"/>
    <cellStyle name="Totale 5 7 2 4 2 3" xfId="13436"/>
    <cellStyle name="Totale 5 7 2 4 2 3 2" xfId="24863"/>
    <cellStyle name="Totale 5 7 2 4 2 3 2 2" xfId="36539"/>
    <cellStyle name="Totale 5 7 2 4 3" xfId="7754"/>
    <cellStyle name="Totale 5 7 2 4 3 2" xfId="19044"/>
    <cellStyle name="Totale 5 7 2 4 3 2 2" xfId="30470"/>
    <cellStyle name="Totale 5 7 2 4 3 2 2 2" xfId="42146"/>
    <cellStyle name="Totale 5 7 2 4 4" xfId="11022"/>
    <cellStyle name="Totale 5 7 2 4 4 2" xfId="22474"/>
    <cellStyle name="Totale 5 7 2 4 4 2 2" xfId="34150"/>
    <cellStyle name="Totale 5 7 2 5" xfId="708"/>
    <cellStyle name="Totale 5 7 2 5 2" xfId="4071"/>
    <cellStyle name="Totale 5 7 2 5 2 2" xfId="15653"/>
    <cellStyle name="Totale 5 7 2 5 2 2 2" xfId="27079"/>
    <cellStyle name="Totale 5 7 2 5 2 2 2 2" xfId="38755"/>
    <cellStyle name="Totale 5 7 2 5 2 3" xfId="12641"/>
    <cellStyle name="Totale 5 7 2 5 2 3 2" xfId="24068"/>
    <cellStyle name="Totale 5 7 2 5 2 3 2 2" xfId="35744"/>
    <cellStyle name="Totale 5 7 2 5 3" xfId="6937"/>
    <cellStyle name="Totale 5 7 2 5 3 2" xfId="18252"/>
    <cellStyle name="Totale 5 7 2 5 3 2 2" xfId="29678"/>
    <cellStyle name="Totale 5 7 2 5 3 2 2 2" xfId="41354"/>
    <cellStyle name="Totale 5 7 2 5 4" xfId="10564"/>
    <cellStyle name="Totale 5 7 2 5 4 2" xfId="22016"/>
    <cellStyle name="Totale 5 7 2 5 4 2 2" xfId="33692"/>
    <cellStyle name="Totale 5 7 2 6" xfId="1980"/>
    <cellStyle name="Totale 5 7 2 6 2" xfId="5303"/>
    <cellStyle name="Totale 5 7 2 6 2 2" xfId="16740"/>
    <cellStyle name="Totale 5 7 2 6 2 2 2" xfId="28166"/>
    <cellStyle name="Totale 5 7 2 6 2 2 2 2" xfId="39842"/>
    <cellStyle name="Totale 5 7 2 6 2 3" xfId="13735"/>
    <cellStyle name="Totale 5 7 2 6 2 3 2" xfId="25161"/>
    <cellStyle name="Totale 5 7 2 6 2 3 2 2" xfId="36837"/>
    <cellStyle name="Totale 5 7 2 6 3" xfId="8050"/>
    <cellStyle name="Totale 5 7 2 6 3 2" xfId="19340"/>
    <cellStyle name="Totale 5 7 2 6 3 2 2" xfId="30766"/>
    <cellStyle name="Totale 5 7 2 6 3 2 2 2" xfId="42442"/>
    <cellStyle name="Totale 5 7 2 6 4" xfId="10841"/>
    <cellStyle name="Totale 5 7 2 6 4 2" xfId="22293"/>
    <cellStyle name="Totale 5 7 2 6 4 2 2" xfId="33969"/>
    <cellStyle name="Totale 5 7 2 7" xfId="2354"/>
    <cellStyle name="Totale 5 7 2 7 2" xfId="5677"/>
    <cellStyle name="Totale 5 7 2 7 2 2" xfId="17101"/>
    <cellStyle name="Totale 5 7 2 7 2 2 2" xfId="28527"/>
    <cellStyle name="Totale 5 7 2 7 2 2 2 2" xfId="40203"/>
    <cellStyle name="Totale 5 7 2 7 2 3" xfId="14100"/>
    <cellStyle name="Totale 5 7 2 7 2 3 2" xfId="25526"/>
    <cellStyle name="Totale 5 7 2 7 2 3 2 2" xfId="37202"/>
    <cellStyle name="Totale 5 7 2 7 3" xfId="8411"/>
    <cellStyle name="Totale 5 7 2 7 3 2" xfId="19701"/>
    <cellStyle name="Totale 5 7 2 7 3 2 2" xfId="31127"/>
    <cellStyle name="Totale 5 7 2 7 3 2 2 2" xfId="42803"/>
    <cellStyle name="Totale 5 7 2 7 4" xfId="11681"/>
    <cellStyle name="Totale 5 7 2 7 4 2" xfId="23133"/>
    <cellStyle name="Totale 5 7 2 7 4 2 2" xfId="34809"/>
    <cellStyle name="Totale 5 7 2 8" xfId="2789"/>
    <cellStyle name="Totale 5 7 2 8 2" xfId="6111"/>
    <cellStyle name="Totale 5 7 2 8 2 2" xfId="17518"/>
    <cellStyle name="Totale 5 7 2 8 2 2 2" xfId="28944"/>
    <cellStyle name="Totale 5 7 2 8 2 2 2 2" xfId="40620"/>
    <cellStyle name="Totale 5 7 2 8 2 3" xfId="14520"/>
    <cellStyle name="Totale 5 7 2 8 2 3 2" xfId="25946"/>
    <cellStyle name="Totale 5 7 2 8 2 3 2 2" xfId="37622"/>
    <cellStyle name="Totale 5 7 2 8 3" xfId="8828"/>
    <cellStyle name="Totale 5 7 2 8 3 2" xfId="20118"/>
    <cellStyle name="Totale 5 7 2 8 3 2 2" xfId="31544"/>
    <cellStyle name="Totale 5 7 2 8 3 2 2 2" xfId="43220"/>
    <cellStyle name="Totale 5 7 2 8 4" xfId="10574"/>
    <cellStyle name="Totale 5 7 2 8 4 2" xfId="22026"/>
    <cellStyle name="Totale 5 7 2 8 4 2 2" xfId="33702"/>
    <cellStyle name="Totale 5 7 2 9" xfId="3063"/>
    <cellStyle name="Totale 5 7 2 9 2" xfId="6383"/>
    <cellStyle name="Totale 5 7 2 9 2 2" xfId="17779"/>
    <cellStyle name="Totale 5 7 2 9 2 2 2" xfId="29205"/>
    <cellStyle name="Totale 5 7 2 9 2 2 2 2" xfId="40881"/>
    <cellStyle name="Totale 5 7 2 9 2 3" xfId="14784"/>
    <cellStyle name="Totale 5 7 2 9 2 3 2" xfId="26210"/>
    <cellStyle name="Totale 5 7 2 9 2 3 2 2" xfId="37886"/>
    <cellStyle name="Totale 5 7 2 9 3" xfId="11666"/>
    <cellStyle name="Totale 5 7 2 9 3 2" xfId="23118"/>
    <cellStyle name="Totale 5 7 2 9 3 2 2" xfId="34794"/>
    <cellStyle name="Totale 5 7 3" xfId="357"/>
    <cellStyle name="Totale 5 7 3 10" xfId="11736"/>
    <cellStyle name="Totale 5 7 3 10 2" xfId="23188"/>
    <cellStyle name="Totale 5 7 3 10 2 2" xfId="34864"/>
    <cellStyle name="Totale 5 7 3 2" xfId="1469"/>
    <cellStyle name="Totale 5 7 3 2 2" xfId="4801"/>
    <cellStyle name="Totale 5 7 3 2 2 2" xfId="16328"/>
    <cellStyle name="Totale 5 7 3 2 2 2 2" xfId="27754"/>
    <cellStyle name="Totale 5 7 3 2 2 2 2 2" xfId="39430"/>
    <cellStyle name="Totale 5 7 3 2 2 3" xfId="13320"/>
    <cellStyle name="Totale 5 7 3 2 2 3 2" xfId="24747"/>
    <cellStyle name="Totale 5 7 3 2 2 3 2 2" xfId="36423"/>
    <cellStyle name="Totale 5 7 3 2 3" xfId="7638"/>
    <cellStyle name="Totale 5 7 3 2 3 2" xfId="18928"/>
    <cellStyle name="Totale 5 7 3 2 3 2 2" xfId="30354"/>
    <cellStyle name="Totale 5 7 3 2 3 2 2 2" xfId="42030"/>
    <cellStyle name="Totale 5 7 3 2 4" xfId="10346"/>
    <cellStyle name="Totale 5 7 3 2 4 2" xfId="21798"/>
    <cellStyle name="Totale 5 7 3 2 4 2 2" xfId="33474"/>
    <cellStyle name="Totale 5 7 3 3" xfId="1612"/>
    <cellStyle name="Totale 5 7 3 3 2" xfId="4942"/>
    <cellStyle name="Totale 5 7 3 3 2 2" xfId="16466"/>
    <cellStyle name="Totale 5 7 3 3 2 2 2" xfId="27892"/>
    <cellStyle name="Totale 5 7 3 3 2 2 2 2" xfId="39568"/>
    <cellStyle name="Totale 5 7 3 3 2 3" xfId="13458"/>
    <cellStyle name="Totale 5 7 3 3 2 3 2" xfId="24885"/>
    <cellStyle name="Totale 5 7 3 3 2 3 2 2" xfId="36561"/>
    <cellStyle name="Totale 5 7 3 3 3" xfId="7776"/>
    <cellStyle name="Totale 5 7 3 3 3 2" xfId="19066"/>
    <cellStyle name="Totale 5 7 3 3 3 2 2" xfId="30492"/>
    <cellStyle name="Totale 5 7 3 3 3 2 2 2" xfId="42168"/>
    <cellStyle name="Totale 5 7 3 3 4" xfId="10164"/>
    <cellStyle name="Totale 5 7 3 3 4 2" xfId="21616"/>
    <cellStyle name="Totale 5 7 3 3 4 2 2" xfId="33292"/>
    <cellStyle name="Totale 5 7 3 4" xfId="785"/>
    <cellStyle name="Totale 5 7 3 4 2" xfId="4148"/>
    <cellStyle name="Totale 5 7 3 4 2 2" xfId="15730"/>
    <cellStyle name="Totale 5 7 3 4 2 2 2" xfId="27156"/>
    <cellStyle name="Totale 5 7 3 4 2 2 2 2" xfId="38832"/>
    <cellStyle name="Totale 5 7 3 4 2 3" xfId="12718"/>
    <cellStyle name="Totale 5 7 3 4 2 3 2" xfId="24145"/>
    <cellStyle name="Totale 5 7 3 4 2 3 2 2" xfId="35821"/>
    <cellStyle name="Totale 5 7 3 4 3" xfId="7014"/>
    <cellStyle name="Totale 5 7 3 4 3 2" xfId="18329"/>
    <cellStyle name="Totale 5 7 3 4 3 2 2" xfId="29755"/>
    <cellStyle name="Totale 5 7 3 4 3 2 2 2" xfId="41431"/>
    <cellStyle name="Totale 5 7 3 4 4" xfId="9664"/>
    <cellStyle name="Totale 5 7 3 4 4 2" xfId="21116"/>
    <cellStyle name="Totale 5 7 3 4 4 2 2" xfId="32792"/>
    <cellStyle name="Totale 5 7 3 5" xfId="2057"/>
    <cellStyle name="Totale 5 7 3 5 2" xfId="5380"/>
    <cellStyle name="Totale 5 7 3 5 2 2" xfId="16817"/>
    <cellStyle name="Totale 5 7 3 5 2 2 2" xfId="28243"/>
    <cellStyle name="Totale 5 7 3 5 2 2 2 2" xfId="39919"/>
    <cellStyle name="Totale 5 7 3 5 2 3" xfId="13812"/>
    <cellStyle name="Totale 5 7 3 5 2 3 2" xfId="25238"/>
    <cellStyle name="Totale 5 7 3 5 2 3 2 2" xfId="36914"/>
    <cellStyle name="Totale 5 7 3 5 3" xfId="8127"/>
    <cellStyle name="Totale 5 7 3 5 3 2" xfId="19417"/>
    <cellStyle name="Totale 5 7 3 5 3 2 2" xfId="30843"/>
    <cellStyle name="Totale 5 7 3 5 3 2 2 2" xfId="42519"/>
    <cellStyle name="Totale 5 7 3 5 4" xfId="10414"/>
    <cellStyle name="Totale 5 7 3 5 4 2" xfId="21866"/>
    <cellStyle name="Totale 5 7 3 5 4 2 2" xfId="33542"/>
    <cellStyle name="Totale 5 7 3 6" xfId="2431"/>
    <cellStyle name="Totale 5 7 3 6 2" xfId="5754"/>
    <cellStyle name="Totale 5 7 3 6 2 2" xfId="17178"/>
    <cellStyle name="Totale 5 7 3 6 2 2 2" xfId="28604"/>
    <cellStyle name="Totale 5 7 3 6 2 2 2 2" xfId="40280"/>
    <cellStyle name="Totale 5 7 3 6 2 3" xfId="14177"/>
    <cellStyle name="Totale 5 7 3 6 2 3 2" xfId="25603"/>
    <cellStyle name="Totale 5 7 3 6 2 3 2 2" xfId="37279"/>
    <cellStyle name="Totale 5 7 3 6 3" xfId="8488"/>
    <cellStyle name="Totale 5 7 3 6 3 2" xfId="19778"/>
    <cellStyle name="Totale 5 7 3 6 3 2 2" xfId="31204"/>
    <cellStyle name="Totale 5 7 3 6 3 2 2 2" xfId="42880"/>
    <cellStyle name="Totale 5 7 3 6 4" xfId="11049"/>
    <cellStyle name="Totale 5 7 3 6 4 2" xfId="22501"/>
    <cellStyle name="Totale 5 7 3 6 4 2 2" xfId="34177"/>
    <cellStyle name="Totale 5 7 3 7" xfId="2883"/>
    <cellStyle name="Totale 5 7 3 7 2" xfId="6204"/>
    <cellStyle name="Totale 5 7 3 7 2 2" xfId="17607"/>
    <cellStyle name="Totale 5 7 3 7 2 2 2" xfId="29033"/>
    <cellStyle name="Totale 5 7 3 7 2 2 2 2" xfId="40709"/>
    <cellStyle name="Totale 5 7 3 7 2 3" xfId="14609"/>
    <cellStyle name="Totale 5 7 3 7 2 3 2" xfId="26035"/>
    <cellStyle name="Totale 5 7 3 7 2 3 2 2" xfId="37711"/>
    <cellStyle name="Totale 5 7 3 7 3" xfId="8916"/>
    <cellStyle name="Totale 5 7 3 7 3 2" xfId="20206"/>
    <cellStyle name="Totale 5 7 3 7 3 2 2" xfId="31632"/>
    <cellStyle name="Totale 5 7 3 7 3 2 2 2" xfId="43308"/>
    <cellStyle name="Totale 5 7 3 7 4" xfId="11934"/>
    <cellStyle name="Totale 5 7 3 7 4 2" xfId="23386"/>
    <cellStyle name="Totale 5 7 3 7 4 2 2" xfId="35062"/>
    <cellStyle name="Totale 5 7 3 8" xfId="3140"/>
    <cellStyle name="Totale 5 7 3 8 2" xfId="6460"/>
    <cellStyle name="Totale 5 7 3 8 2 2" xfId="17856"/>
    <cellStyle name="Totale 5 7 3 8 2 2 2" xfId="29282"/>
    <cellStyle name="Totale 5 7 3 8 2 2 2 2" xfId="40958"/>
    <cellStyle name="Totale 5 7 3 8 2 3" xfId="14861"/>
    <cellStyle name="Totale 5 7 3 8 2 3 2" xfId="26287"/>
    <cellStyle name="Totale 5 7 3 8 2 3 2 2" xfId="37963"/>
    <cellStyle name="Totale 5 7 3 8 3" xfId="9921"/>
    <cellStyle name="Totale 5 7 3 8 3 2" xfId="21373"/>
    <cellStyle name="Totale 5 7 3 8 3 2 2" xfId="33049"/>
    <cellStyle name="Totale 5 7 3 9" xfId="3745"/>
    <cellStyle name="Totale 5 7 3 9 2" xfId="15334"/>
    <cellStyle name="Totale 5 7 3 9 2 2" xfId="26760"/>
    <cellStyle name="Totale 5 7 3 9 2 2 2" xfId="38436"/>
    <cellStyle name="Totale 5 7 3 9 3" xfId="12321"/>
    <cellStyle name="Totale 5 7 3 9 3 2" xfId="23748"/>
    <cellStyle name="Totale 5 7 3 9 3 2 2" xfId="35424"/>
    <cellStyle name="Totale 5 7 4" xfId="473"/>
    <cellStyle name="Totale 5 7 4 2" xfId="1157"/>
    <cellStyle name="Totale 5 7 4 2 2" xfId="4514"/>
    <cellStyle name="Totale 5 7 4 2 2 2" xfId="16048"/>
    <cellStyle name="Totale 5 7 4 2 2 2 2" xfId="27474"/>
    <cellStyle name="Totale 5 7 4 2 2 2 2 2" xfId="39150"/>
    <cellStyle name="Totale 5 7 4 2 2 3" xfId="13038"/>
    <cellStyle name="Totale 5 7 4 2 2 3 2" xfId="24465"/>
    <cellStyle name="Totale 5 7 4 2 2 3 2 2" xfId="36141"/>
    <cellStyle name="Totale 5 7 4 2 3" xfId="7334"/>
    <cellStyle name="Totale 5 7 4 2 3 2" xfId="18648"/>
    <cellStyle name="Totale 5 7 4 2 3 2 2" xfId="30074"/>
    <cellStyle name="Totale 5 7 4 2 3 2 2 2" xfId="41750"/>
    <cellStyle name="Totale 5 7 4 2 4" xfId="9802"/>
    <cellStyle name="Totale 5 7 4 2 4 2" xfId="21254"/>
    <cellStyle name="Totale 5 7 4 2 4 2 2" xfId="32930"/>
    <cellStyle name="Totale 5 7 4 3" xfId="2173"/>
    <cellStyle name="Totale 5 7 4 3 2" xfId="5496"/>
    <cellStyle name="Totale 5 7 4 3 2 2" xfId="16932"/>
    <cellStyle name="Totale 5 7 4 3 2 2 2" xfId="28358"/>
    <cellStyle name="Totale 5 7 4 3 2 2 2 2" xfId="40034"/>
    <cellStyle name="Totale 5 7 4 3 2 3" xfId="13927"/>
    <cellStyle name="Totale 5 7 4 3 2 3 2" xfId="25353"/>
    <cellStyle name="Totale 5 7 4 3 2 3 2 2" xfId="37029"/>
    <cellStyle name="Totale 5 7 4 3 3" xfId="8242"/>
    <cellStyle name="Totale 5 7 4 3 3 2" xfId="19532"/>
    <cellStyle name="Totale 5 7 4 3 3 2 2" xfId="30958"/>
    <cellStyle name="Totale 5 7 4 3 3 2 2 2" xfId="42634"/>
    <cellStyle name="Totale 5 7 4 3 4" xfId="11885"/>
    <cellStyle name="Totale 5 7 4 3 4 2" xfId="23337"/>
    <cellStyle name="Totale 5 7 4 3 4 2 2" xfId="35013"/>
    <cellStyle name="Totale 5 7 4 4" xfId="2547"/>
    <cellStyle name="Totale 5 7 4 4 2" xfId="5870"/>
    <cellStyle name="Totale 5 7 4 4 2 2" xfId="17294"/>
    <cellStyle name="Totale 5 7 4 4 2 2 2" xfId="28720"/>
    <cellStyle name="Totale 5 7 4 4 2 2 2 2" xfId="40396"/>
    <cellStyle name="Totale 5 7 4 4 2 3" xfId="14293"/>
    <cellStyle name="Totale 5 7 4 4 2 3 2" xfId="25719"/>
    <cellStyle name="Totale 5 7 4 4 2 3 2 2" xfId="37395"/>
    <cellStyle name="Totale 5 7 4 4 3" xfId="8604"/>
    <cellStyle name="Totale 5 7 4 4 3 2" xfId="19894"/>
    <cellStyle name="Totale 5 7 4 4 3 2 2" xfId="31320"/>
    <cellStyle name="Totale 5 7 4 4 3 2 2 2" xfId="42996"/>
    <cellStyle name="Totale 5 7 4 4 4" xfId="10960"/>
    <cellStyle name="Totale 5 7 4 4 4 2" xfId="22412"/>
    <cellStyle name="Totale 5 7 4 4 4 2 2" xfId="34088"/>
    <cellStyle name="Totale 5 7 4 5" xfId="1845"/>
    <cellStyle name="Totale 5 7 4 5 2" xfId="5169"/>
    <cellStyle name="Totale 5 7 4 5 2 2" xfId="16625"/>
    <cellStyle name="Totale 5 7 4 5 2 2 2" xfId="28051"/>
    <cellStyle name="Totale 5 7 4 5 2 2 2 2" xfId="39727"/>
    <cellStyle name="Totale 5 7 4 5 2 3" xfId="13620"/>
    <cellStyle name="Totale 5 7 4 5 2 3 2" xfId="25046"/>
    <cellStyle name="Totale 5 7 4 5 2 3 2 2" xfId="36722"/>
    <cellStyle name="Totale 5 7 4 5 3" xfId="7935"/>
    <cellStyle name="Totale 5 7 4 5 3 2" xfId="19225"/>
    <cellStyle name="Totale 5 7 4 5 3 2 2" xfId="30651"/>
    <cellStyle name="Totale 5 7 4 5 3 2 2 2" xfId="42327"/>
    <cellStyle name="Totale 5 7 4 5 4" xfId="9683"/>
    <cellStyle name="Totale 5 7 4 5 4 2" xfId="21135"/>
    <cellStyle name="Totale 5 7 4 5 4 2 2" xfId="32811"/>
    <cellStyle name="Totale 5 7 4 6" xfId="3255"/>
    <cellStyle name="Totale 5 7 4 6 2" xfId="6575"/>
    <cellStyle name="Totale 5 7 4 6 2 2" xfId="17971"/>
    <cellStyle name="Totale 5 7 4 6 2 2 2" xfId="29397"/>
    <cellStyle name="Totale 5 7 4 6 2 2 2 2" xfId="41073"/>
    <cellStyle name="Totale 5 7 4 6 2 3" xfId="14976"/>
    <cellStyle name="Totale 5 7 4 6 2 3 2" xfId="26402"/>
    <cellStyle name="Totale 5 7 4 6 2 3 2 2" xfId="38078"/>
    <cellStyle name="Totale 5 7 4 6 3" xfId="9144"/>
    <cellStyle name="Totale 5 7 4 6 3 2" xfId="20433"/>
    <cellStyle name="Totale 5 7 4 6 3 2 2" xfId="31859"/>
    <cellStyle name="Totale 5 7 4 6 3 2 2 2" xfId="43535"/>
    <cellStyle name="Totale 5 7 4 6 4" xfId="9362"/>
    <cellStyle name="Totale 5 7 4 6 4 2" xfId="20814"/>
    <cellStyle name="Totale 5 7 4 6 4 2 2" xfId="32490"/>
    <cellStyle name="Totale 5 7 4 7" xfId="3396"/>
    <cellStyle name="Totale 5 7 4 7 2" xfId="6710"/>
    <cellStyle name="Totale 5 7 4 7 2 2" xfId="18101"/>
    <cellStyle name="Totale 5 7 4 7 2 2 2" xfId="29527"/>
    <cellStyle name="Totale 5 7 4 7 2 2 2 2" xfId="41203"/>
    <cellStyle name="Totale 5 7 4 7 2 3" xfId="15107"/>
    <cellStyle name="Totale 5 7 4 7 2 3 2" xfId="26533"/>
    <cellStyle name="Totale 5 7 4 7 2 3 2 2" xfId="38209"/>
    <cellStyle name="Totale 5 7 4 7 3" xfId="11985"/>
    <cellStyle name="Totale 5 7 4 7 3 2" xfId="23437"/>
    <cellStyle name="Totale 5 7 4 7 3 2 2" xfId="35113"/>
    <cellStyle name="Totale 5 7 4 8" xfId="3861"/>
    <cellStyle name="Totale 5 7 4 8 2" xfId="15449"/>
    <cellStyle name="Totale 5 7 4 8 2 2" xfId="26875"/>
    <cellStyle name="Totale 5 7 4 8 2 2 2" xfId="38551"/>
    <cellStyle name="Totale 5 7 4 8 3" xfId="12436"/>
    <cellStyle name="Totale 5 7 4 8 3 2" xfId="23863"/>
    <cellStyle name="Totale 5 7 4 8 3 2 2" xfId="35539"/>
    <cellStyle name="Totale 5 7 4 9" xfId="11455"/>
    <cellStyle name="Totale 5 7 4 9 2" xfId="22907"/>
    <cellStyle name="Totale 5 7 4 9 2 2" xfId="34583"/>
    <cellStyle name="Totale 5 7 5" xfId="895"/>
    <cellStyle name="Totale 5 7 5 2" xfId="4254"/>
    <cellStyle name="Totale 5 7 5 2 2" xfId="15812"/>
    <cellStyle name="Totale 5 7 5 2 2 2" xfId="27238"/>
    <cellStyle name="Totale 5 7 5 2 2 2 2" xfId="38914"/>
    <cellStyle name="Totale 5 7 5 2 3" xfId="12802"/>
    <cellStyle name="Totale 5 7 5 2 3 2" xfId="24229"/>
    <cellStyle name="Totale 5 7 5 2 3 2 2" xfId="35905"/>
    <cellStyle name="Totale 5 7 5 3" xfId="7097"/>
    <cellStyle name="Totale 5 7 5 3 2" xfId="18411"/>
    <cellStyle name="Totale 5 7 5 3 2 2" xfId="29837"/>
    <cellStyle name="Totale 5 7 5 3 2 2 2" xfId="41513"/>
    <cellStyle name="Totale 5 7 5 4" xfId="10932"/>
    <cellStyle name="Totale 5 7 5 4 2" xfId="22384"/>
    <cellStyle name="Totale 5 7 5 4 2 2" xfId="34060"/>
    <cellStyle name="Totale 5 7 6" xfId="1307"/>
    <cellStyle name="Totale 5 7 6 2" xfId="4651"/>
    <cellStyle name="Totale 5 7 6 2 2" xfId="16178"/>
    <cellStyle name="Totale 5 7 6 2 2 2" xfId="27604"/>
    <cellStyle name="Totale 5 7 6 2 2 2 2" xfId="39280"/>
    <cellStyle name="Totale 5 7 6 2 3" xfId="13170"/>
    <cellStyle name="Totale 5 7 6 2 3 2" xfId="24597"/>
    <cellStyle name="Totale 5 7 6 2 3 2 2" xfId="36273"/>
    <cellStyle name="Totale 5 7 6 3" xfId="7476"/>
    <cellStyle name="Totale 5 7 6 3 2" xfId="18778"/>
    <cellStyle name="Totale 5 7 6 3 2 2" xfId="30204"/>
    <cellStyle name="Totale 5 7 6 3 2 2 2" xfId="41880"/>
    <cellStyle name="Totale 5 7 6 4" xfId="11673"/>
    <cellStyle name="Totale 5 7 6 4 2" xfId="23125"/>
    <cellStyle name="Totale 5 7 6 4 2 2" xfId="34801"/>
    <cellStyle name="Totale 5 7 7" xfId="635"/>
    <cellStyle name="Totale 5 7 7 2" xfId="3998"/>
    <cellStyle name="Totale 5 7 7 2 2" xfId="15580"/>
    <cellStyle name="Totale 5 7 7 2 2 2" xfId="27006"/>
    <cellStyle name="Totale 5 7 7 2 2 2 2" xfId="38682"/>
    <cellStyle name="Totale 5 7 7 2 3" xfId="12568"/>
    <cellStyle name="Totale 5 7 7 2 3 2" xfId="23995"/>
    <cellStyle name="Totale 5 7 7 2 3 2 2" xfId="35671"/>
    <cellStyle name="Totale 5 7 7 3" xfId="6864"/>
    <cellStyle name="Totale 5 7 7 3 2" xfId="18179"/>
    <cellStyle name="Totale 5 7 7 3 2 2" xfId="29605"/>
    <cellStyle name="Totale 5 7 7 3 2 2 2" xfId="41281"/>
    <cellStyle name="Totale 5 7 7 4" xfId="11733"/>
    <cellStyle name="Totale 5 7 7 4 2" xfId="23185"/>
    <cellStyle name="Totale 5 7 7 4 2 2" xfId="34861"/>
    <cellStyle name="Totale 5 7 8" xfId="1730"/>
    <cellStyle name="Totale 5 7 8 2" xfId="5054"/>
    <cellStyle name="Totale 5 7 8 2 2" xfId="16544"/>
    <cellStyle name="Totale 5 7 8 2 2 2" xfId="27970"/>
    <cellStyle name="Totale 5 7 8 2 2 2 2" xfId="39646"/>
    <cellStyle name="Totale 5 7 8 2 3" xfId="13536"/>
    <cellStyle name="Totale 5 7 8 2 3 2" xfId="24963"/>
    <cellStyle name="Totale 5 7 8 2 3 2 2" xfId="36639"/>
    <cellStyle name="Totale 5 7 8 3" xfId="7854"/>
    <cellStyle name="Totale 5 7 8 3 2" xfId="19144"/>
    <cellStyle name="Totale 5 7 8 3 2 2" xfId="30570"/>
    <cellStyle name="Totale 5 7 8 3 2 2 2" xfId="42246"/>
    <cellStyle name="Totale 5 7 8 4" xfId="11214"/>
    <cellStyle name="Totale 5 7 8 4 2" xfId="22666"/>
    <cellStyle name="Totale 5 7 8 4 2 2" xfId="34342"/>
    <cellStyle name="Totale 5 7 9" xfId="2736"/>
    <cellStyle name="Totale 5 7 9 2" xfId="6059"/>
    <cellStyle name="Totale 5 7 9 2 2" xfId="17466"/>
    <cellStyle name="Totale 5 7 9 2 2 2" xfId="28892"/>
    <cellStyle name="Totale 5 7 9 2 2 2 2" xfId="40568"/>
    <cellStyle name="Totale 5 7 9 2 3" xfId="14468"/>
    <cellStyle name="Totale 5 7 9 2 3 2" xfId="25894"/>
    <cellStyle name="Totale 5 7 9 2 3 2 2" xfId="37570"/>
    <cellStyle name="Totale 5 7 9 3" xfId="8776"/>
    <cellStyle name="Totale 5 7 9 3 2" xfId="20066"/>
    <cellStyle name="Totale 5 7 9 3 2 2" xfId="31492"/>
    <cellStyle name="Totale 5 7 9 3 2 2 2" xfId="43168"/>
    <cellStyle name="Totale 5 7 9 4" xfId="10986"/>
    <cellStyle name="Totale 5 7 9 4 2" xfId="22438"/>
    <cellStyle name="Totale 5 7 9 4 2 2" xfId="34114"/>
    <cellStyle name="Totale 5 8" xfId="152"/>
    <cellStyle name="Totale 5 8 10" xfId="2969"/>
    <cellStyle name="Totale 5 8 10 2" xfId="6289"/>
    <cellStyle name="Totale 5 8 10 2 2" xfId="17687"/>
    <cellStyle name="Totale 5 8 10 2 2 2" xfId="29113"/>
    <cellStyle name="Totale 5 8 10 2 2 2 2" xfId="40789"/>
    <cellStyle name="Totale 5 8 10 2 3" xfId="14692"/>
    <cellStyle name="Totale 5 8 10 2 3 2" xfId="26118"/>
    <cellStyle name="Totale 5 8 10 2 3 2 2" xfId="37794"/>
    <cellStyle name="Totale 5 8 10 3" xfId="8996"/>
    <cellStyle name="Totale 5 8 10 3 2" xfId="20286"/>
    <cellStyle name="Totale 5 8 10 3 2 2" xfId="31712"/>
    <cellStyle name="Totale 5 8 10 3 2 2 2" xfId="43388"/>
    <cellStyle name="Totale 5 8 10 4" xfId="11258"/>
    <cellStyle name="Totale 5 8 10 4 2" xfId="22710"/>
    <cellStyle name="Totale 5 8 10 4 2 2" xfId="34386"/>
    <cellStyle name="Totale 5 8 11" xfId="3563"/>
    <cellStyle name="Totale 5 8 11 2" xfId="15165"/>
    <cellStyle name="Totale 5 8 11 2 2" xfId="26591"/>
    <cellStyle name="Totale 5 8 11 2 2 2" xfId="38267"/>
    <cellStyle name="Totale 5 8 11 3" xfId="12152"/>
    <cellStyle name="Totale 5 8 11 3 2" xfId="23579"/>
    <cellStyle name="Totale 5 8 11 3 2 2" xfId="35255"/>
    <cellStyle name="Totale 5 8 2" xfId="277"/>
    <cellStyle name="Totale 5 8 2 10" xfId="3665"/>
    <cellStyle name="Totale 5 8 2 10 2" xfId="15254"/>
    <cellStyle name="Totale 5 8 2 10 2 2" xfId="26680"/>
    <cellStyle name="Totale 5 8 2 10 2 2 2" xfId="38356"/>
    <cellStyle name="Totale 5 8 2 10 3" xfId="12241"/>
    <cellStyle name="Totale 5 8 2 10 3 2" xfId="23668"/>
    <cellStyle name="Totale 5 8 2 10 3 2 2" xfId="35344"/>
    <cellStyle name="Totale 5 8 2 11" xfId="10771"/>
    <cellStyle name="Totale 5 8 2 11 2" xfId="22223"/>
    <cellStyle name="Totale 5 8 2 11 2 2" xfId="33899"/>
    <cellStyle name="Totale 5 8 2 2" xfId="1025"/>
    <cellStyle name="Totale 5 8 2 2 2" xfId="4382"/>
    <cellStyle name="Totale 5 8 2 2 2 2" xfId="15917"/>
    <cellStyle name="Totale 5 8 2 2 2 2 2" xfId="27343"/>
    <cellStyle name="Totale 5 8 2 2 2 2 2 2" xfId="39019"/>
    <cellStyle name="Totale 5 8 2 2 2 3" xfId="12907"/>
    <cellStyle name="Totale 5 8 2 2 2 3 2" xfId="24334"/>
    <cellStyle name="Totale 5 8 2 2 2 3 2 2" xfId="36010"/>
    <cellStyle name="Totale 5 8 2 2 3" xfId="7203"/>
    <cellStyle name="Totale 5 8 2 2 3 2" xfId="18517"/>
    <cellStyle name="Totale 5 8 2 2 3 2 2" xfId="29943"/>
    <cellStyle name="Totale 5 8 2 2 3 2 2 2" xfId="41619"/>
    <cellStyle name="Totale 5 8 2 2 4" xfId="10125"/>
    <cellStyle name="Totale 5 8 2 2 4 2" xfId="21577"/>
    <cellStyle name="Totale 5 8 2 2 4 2 2" xfId="33253"/>
    <cellStyle name="Totale 5 8 2 3" xfId="1389"/>
    <cellStyle name="Totale 5 8 2 3 2" xfId="4721"/>
    <cellStyle name="Totale 5 8 2 3 2 2" xfId="16248"/>
    <cellStyle name="Totale 5 8 2 3 2 2 2" xfId="27674"/>
    <cellStyle name="Totale 5 8 2 3 2 2 2 2" xfId="39350"/>
    <cellStyle name="Totale 5 8 2 3 2 3" xfId="13240"/>
    <cellStyle name="Totale 5 8 2 3 2 3 2" xfId="24667"/>
    <cellStyle name="Totale 5 8 2 3 2 3 2 2" xfId="36343"/>
    <cellStyle name="Totale 5 8 2 3 3" xfId="7558"/>
    <cellStyle name="Totale 5 8 2 3 3 2" xfId="18848"/>
    <cellStyle name="Totale 5 8 2 3 3 2 2" xfId="30274"/>
    <cellStyle name="Totale 5 8 2 3 3 2 2 2" xfId="41950"/>
    <cellStyle name="Totale 5 8 2 3 4" xfId="12032"/>
    <cellStyle name="Totale 5 8 2 3 4 2" xfId="23484"/>
    <cellStyle name="Totale 5 8 2 3 4 2 2" xfId="35160"/>
    <cellStyle name="Totale 5 8 2 4" xfId="1585"/>
    <cellStyle name="Totale 5 8 2 4 2" xfId="4915"/>
    <cellStyle name="Totale 5 8 2 4 2 2" xfId="16441"/>
    <cellStyle name="Totale 5 8 2 4 2 2 2" xfId="27867"/>
    <cellStyle name="Totale 5 8 2 4 2 2 2 2" xfId="39543"/>
    <cellStyle name="Totale 5 8 2 4 2 3" xfId="13433"/>
    <cellStyle name="Totale 5 8 2 4 2 3 2" xfId="24860"/>
    <cellStyle name="Totale 5 8 2 4 2 3 2 2" xfId="36536"/>
    <cellStyle name="Totale 5 8 2 4 3" xfId="7751"/>
    <cellStyle name="Totale 5 8 2 4 3 2" xfId="19041"/>
    <cellStyle name="Totale 5 8 2 4 3 2 2" xfId="30467"/>
    <cellStyle name="Totale 5 8 2 4 3 2 2 2" xfId="42143"/>
    <cellStyle name="Totale 5 8 2 4 4" xfId="11938"/>
    <cellStyle name="Totale 5 8 2 4 4 2" xfId="23390"/>
    <cellStyle name="Totale 5 8 2 4 4 2 2" xfId="35066"/>
    <cellStyle name="Totale 5 8 2 5" xfId="705"/>
    <cellStyle name="Totale 5 8 2 5 2" xfId="4068"/>
    <cellStyle name="Totale 5 8 2 5 2 2" xfId="15650"/>
    <cellStyle name="Totale 5 8 2 5 2 2 2" xfId="27076"/>
    <cellStyle name="Totale 5 8 2 5 2 2 2 2" xfId="38752"/>
    <cellStyle name="Totale 5 8 2 5 2 3" xfId="12638"/>
    <cellStyle name="Totale 5 8 2 5 2 3 2" xfId="24065"/>
    <cellStyle name="Totale 5 8 2 5 2 3 2 2" xfId="35741"/>
    <cellStyle name="Totale 5 8 2 5 3" xfId="6934"/>
    <cellStyle name="Totale 5 8 2 5 3 2" xfId="18249"/>
    <cellStyle name="Totale 5 8 2 5 3 2 2" xfId="29675"/>
    <cellStyle name="Totale 5 8 2 5 3 2 2 2" xfId="41351"/>
    <cellStyle name="Totale 5 8 2 5 4" xfId="11247"/>
    <cellStyle name="Totale 5 8 2 5 4 2" xfId="22699"/>
    <cellStyle name="Totale 5 8 2 5 4 2 2" xfId="34375"/>
    <cellStyle name="Totale 5 8 2 6" xfId="1977"/>
    <cellStyle name="Totale 5 8 2 6 2" xfId="5300"/>
    <cellStyle name="Totale 5 8 2 6 2 2" xfId="16737"/>
    <cellStyle name="Totale 5 8 2 6 2 2 2" xfId="28163"/>
    <cellStyle name="Totale 5 8 2 6 2 2 2 2" xfId="39839"/>
    <cellStyle name="Totale 5 8 2 6 2 3" xfId="13732"/>
    <cellStyle name="Totale 5 8 2 6 2 3 2" xfId="25158"/>
    <cellStyle name="Totale 5 8 2 6 2 3 2 2" xfId="36834"/>
    <cellStyle name="Totale 5 8 2 6 3" xfId="8047"/>
    <cellStyle name="Totale 5 8 2 6 3 2" xfId="19337"/>
    <cellStyle name="Totale 5 8 2 6 3 2 2" xfId="30763"/>
    <cellStyle name="Totale 5 8 2 6 3 2 2 2" xfId="42439"/>
    <cellStyle name="Totale 5 8 2 6 4" xfId="11757"/>
    <cellStyle name="Totale 5 8 2 6 4 2" xfId="23209"/>
    <cellStyle name="Totale 5 8 2 6 4 2 2" xfId="34885"/>
    <cellStyle name="Totale 5 8 2 7" xfId="2351"/>
    <cellStyle name="Totale 5 8 2 7 2" xfId="5674"/>
    <cellStyle name="Totale 5 8 2 7 2 2" xfId="17098"/>
    <cellStyle name="Totale 5 8 2 7 2 2 2" xfId="28524"/>
    <cellStyle name="Totale 5 8 2 7 2 2 2 2" xfId="40200"/>
    <cellStyle name="Totale 5 8 2 7 2 3" xfId="14097"/>
    <cellStyle name="Totale 5 8 2 7 2 3 2" xfId="25523"/>
    <cellStyle name="Totale 5 8 2 7 2 3 2 2" xfId="37199"/>
    <cellStyle name="Totale 5 8 2 7 3" xfId="8408"/>
    <cellStyle name="Totale 5 8 2 7 3 2" xfId="19698"/>
    <cellStyle name="Totale 5 8 2 7 3 2 2" xfId="31124"/>
    <cellStyle name="Totale 5 8 2 7 3 2 2 2" xfId="42800"/>
    <cellStyle name="Totale 5 8 2 7 4" xfId="10355"/>
    <cellStyle name="Totale 5 8 2 7 4 2" xfId="21807"/>
    <cellStyle name="Totale 5 8 2 7 4 2 2" xfId="33483"/>
    <cellStyle name="Totale 5 8 2 8" xfId="2878"/>
    <cellStyle name="Totale 5 8 2 8 2" xfId="6199"/>
    <cellStyle name="Totale 5 8 2 8 2 2" xfId="17602"/>
    <cellStyle name="Totale 5 8 2 8 2 2 2" xfId="29028"/>
    <cellStyle name="Totale 5 8 2 8 2 2 2 2" xfId="40704"/>
    <cellStyle name="Totale 5 8 2 8 2 3" xfId="14604"/>
    <cellStyle name="Totale 5 8 2 8 2 3 2" xfId="26030"/>
    <cellStyle name="Totale 5 8 2 8 2 3 2 2" xfId="37706"/>
    <cellStyle name="Totale 5 8 2 8 3" xfId="8911"/>
    <cellStyle name="Totale 5 8 2 8 3 2" xfId="20201"/>
    <cellStyle name="Totale 5 8 2 8 3 2 2" xfId="31627"/>
    <cellStyle name="Totale 5 8 2 8 3 2 2 2" xfId="43303"/>
    <cellStyle name="Totale 5 8 2 8 4" xfId="11176"/>
    <cellStyle name="Totale 5 8 2 8 4 2" xfId="22628"/>
    <cellStyle name="Totale 5 8 2 8 4 2 2" xfId="34304"/>
    <cellStyle name="Totale 5 8 2 9" xfId="3060"/>
    <cellStyle name="Totale 5 8 2 9 2" xfId="6380"/>
    <cellStyle name="Totale 5 8 2 9 2 2" xfId="17776"/>
    <cellStyle name="Totale 5 8 2 9 2 2 2" xfId="29202"/>
    <cellStyle name="Totale 5 8 2 9 2 2 2 2" xfId="40878"/>
    <cellStyle name="Totale 5 8 2 9 2 3" xfId="14781"/>
    <cellStyle name="Totale 5 8 2 9 2 3 2" xfId="26207"/>
    <cellStyle name="Totale 5 8 2 9 2 3 2 2" xfId="37883"/>
    <cellStyle name="Totale 5 8 2 9 3" xfId="11072"/>
    <cellStyle name="Totale 5 8 2 9 3 2" xfId="22524"/>
    <cellStyle name="Totale 5 8 2 9 3 2 2" xfId="34200"/>
    <cellStyle name="Totale 5 8 3" xfId="354"/>
    <cellStyle name="Totale 5 8 3 10" xfId="10197"/>
    <cellStyle name="Totale 5 8 3 10 2" xfId="21649"/>
    <cellStyle name="Totale 5 8 3 10 2 2" xfId="33325"/>
    <cellStyle name="Totale 5 8 3 2" xfId="1466"/>
    <cellStyle name="Totale 5 8 3 2 2" xfId="4798"/>
    <cellStyle name="Totale 5 8 3 2 2 2" xfId="16325"/>
    <cellStyle name="Totale 5 8 3 2 2 2 2" xfId="27751"/>
    <cellStyle name="Totale 5 8 3 2 2 2 2 2" xfId="39427"/>
    <cellStyle name="Totale 5 8 3 2 2 3" xfId="13317"/>
    <cellStyle name="Totale 5 8 3 2 2 3 2" xfId="24744"/>
    <cellStyle name="Totale 5 8 3 2 2 3 2 2" xfId="36420"/>
    <cellStyle name="Totale 5 8 3 2 3" xfId="7635"/>
    <cellStyle name="Totale 5 8 3 2 3 2" xfId="18925"/>
    <cellStyle name="Totale 5 8 3 2 3 2 2" xfId="30351"/>
    <cellStyle name="Totale 5 8 3 2 3 2 2 2" xfId="42027"/>
    <cellStyle name="Totale 5 8 3 2 4" xfId="10826"/>
    <cellStyle name="Totale 5 8 3 2 4 2" xfId="22278"/>
    <cellStyle name="Totale 5 8 3 2 4 2 2" xfId="33954"/>
    <cellStyle name="Totale 5 8 3 3" xfId="1609"/>
    <cellStyle name="Totale 5 8 3 3 2" xfId="4939"/>
    <cellStyle name="Totale 5 8 3 3 2 2" xfId="16463"/>
    <cellStyle name="Totale 5 8 3 3 2 2 2" xfId="27889"/>
    <cellStyle name="Totale 5 8 3 3 2 2 2 2" xfId="39565"/>
    <cellStyle name="Totale 5 8 3 3 2 3" xfId="13455"/>
    <cellStyle name="Totale 5 8 3 3 2 3 2" xfId="24882"/>
    <cellStyle name="Totale 5 8 3 3 2 3 2 2" xfId="36558"/>
    <cellStyle name="Totale 5 8 3 3 3" xfId="7773"/>
    <cellStyle name="Totale 5 8 3 3 3 2" xfId="19063"/>
    <cellStyle name="Totale 5 8 3 3 3 2 2" xfId="30489"/>
    <cellStyle name="Totale 5 8 3 3 3 2 2 2" xfId="42165"/>
    <cellStyle name="Totale 5 8 3 3 4" xfId="10674"/>
    <cellStyle name="Totale 5 8 3 3 4 2" xfId="22126"/>
    <cellStyle name="Totale 5 8 3 3 4 2 2" xfId="33802"/>
    <cellStyle name="Totale 5 8 3 4" xfId="782"/>
    <cellStyle name="Totale 5 8 3 4 2" xfId="4145"/>
    <cellStyle name="Totale 5 8 3 4 2 2" xfId="15727"/>
    <cellStyle name="Totale 5 8 3 4 2 2 2" xfId="27153"/>
    <cellStyle name="Totale 5 8 3 4 2 2 2 2" xfId="38829"/>
    <cellStyle name="Totale 5 8 3 4 2 3" xfId="12715"/>
    <cellStyle name="Totale 5 8 3 4 2 3 2" xfId="24142"/>
    <cellStyle name="Totale 5 8 3 4 2 3 2 2" xfId="35818"/>
    <cellStyle name="Totale 5 8 3 4 3" xfId="7011"/>
    <cellStyle name="Totale 5 8 3 4 3 2" xfId="18326"/>
    <cellStyle name="Totale 5 8 3 4 3 2 2" xfId="29752"/>
    <cellStyle name="Totale 5 8 3 4 3 2 2 2" xfId="41428"/>
    <cellStyle name="Totale 5 8 3 4 4" xfId="10652"/>
    <cellStyle name="Totale 5 8 3 4 4 2" xfId="22104"/>
    <cellStyle name="Totale 5 8 3 4 4 2 2" xfId="33780"/>
    <cellStyle name="Totale 5 8 3 5" xfId="2054"/>
    <cellStyle name="Totale 5 8 3 5 2" xfId="5377"/>
    <cellStyle name="Totale 5 8 3 5 2 2" xfId="16814"/>
    <cellStyle name="Totale 5 8 3 5 2 2 2" xfId="28240"/>
    <cellStyle name="Totale 5 8 3 5 2 2 2 2" xfId="39916"/>
    <cellStyle name="Totale 5 8 3 5 2 3" xfId="13809"/>
    <cellStyle name="Totale 5 8 3 5 2 3 2" xfId="25235"/>
    <cellStyle name="Totale 5 8 3 5 2 3 2 2" xfId="36911"/>
    <cellStyle name="Totale 5 8 3 5 3" xfId="8124"/>
    <cellStyle name="Totale 5 8 3 5 3 2" xfId="19414"/>
    <cellStyle name="Totale 5 8 3 5 3 2 2" xfId="30840"/>
    <cellStyle name="Totale 5 8 3 5 3 2 2 2" xfId="42516"/>
    <cellStyle name="Totale 5 8 3 5 4" xfId="11212"/>
    <cellStyle name="Totale 5 8 3 5 4 2" xfId="22664"/>
    <cellStyle name="Totale 5 8 3 5 4 2 2" xfId="34340"/>
    <cellStyle name="Totale 5 8 3 6" xfId="2428"/>
    <cellStyle name="Totale 5 8 3 6 2" xfId="5751"/>
    <cellStyle name="Totale 5 8 3 6 2 2" xfId="17175"/>
    <cellStyle name="Totale 5 8 3 6 2 2 2" xfId="28601"/>
    <cellStyle name="Totale 5 8 3 6 2 2 2 2" xfId="40277"/>
    <cellStyle name="Totale 5 8 3 6 2 3" xfId="14174"/>
    <cellStyle name="Totale 5 8 3 6 2 3 2" xfId="25600"/>
    <cellStyle name="Totale 5 8 3 6 2 3 2 2" xfId="37276"/>
    <cellStyle name="Totale 5 8 3 6 3" xfId="8485"/>
    <cellStyle name="Totale 5 8 3 6 3 2" xfId="19775"/>
    <cellStyle name="Totale 5 8 3 6 3 2 2" xfId="31201"/>
    <cellStyle name="Totale 5 8 3 6 3 2 2 2" xfId="42877"/>
    <cellStyle name="Totale 5 8 3 6 4" xfId="11965"/>
    <cellStyle name="Totale 5 8 3 6 4 2" xfId="23417"/>
    <cellStyle name="Totale 5 8 3 6 4 2 2" xfId="35093"/>
    <cellStyle name="Totale 5 8 3 7" xfId="2798"/>
    <cellStyle name="Totale 5 8 3 7 2" xfId="6120"/>
    <cellStyle name="Totale 5 8 3 7 2 2" xfId="17527"/>
    <cellStyle name="Totale 5 8 3 7 2 2 2" xfId="28953"/>
    <cellStyle name="Totale 5 8 3 7 2 2 2 2" xfId="40629"/>
    <cellStyle name="Totale 5 8 3 7 2 3" xfId="14529"/>
    <cellStyle name="Totale 5 8 3 7 2 3 2" xfId="25955"/>
    <cellStyle name="Totale 5 8 3 7 2 3 2 2" xfId="37631"/>
    <cellStyle name="Totale 5 8 3 7 3" xfId="8837"/>
    <cellStyle name="Totale 5 8 3 7 3 2" xfId="20127"/>
    <cellStyle name="Totale 5 8 3 7 3 2 2" xfId="31553"/>
    <cellStyle name="Totale 5 8 3 7 3 2 2 2" xfId="43229"/>
    <cellStyle name="Totale 5 8 3 7 4" xfId="10075"/>
    <cellStyle name="Totale 5 8 3 7 4 2" xfId="21527"/>
    <cellStyle name="Totale 5 8 3 7 4 2 2" xfId="33203"/>
    <cellStyle name="Totale 5 8 3 8" xfId="3137"/>
    <cellStyle name="Totale 5 8 3 8 2" xfId="6457"/>
    <cellStyle name="Totale 5 8 3 8 2 2" xfId="17853"/>
    <cellStyle name="Totale 5 8 3 8 2 2 2" xfId="29279"/>
    <cellStyle name="Totale 5 8 3 8 2 2 2 2" xfId="40955"/>
    <cellStyle name="Totale 5 8 3 8 2 3" xfId="14858"/>
    <cellStyle name="Totale 5 8 3 8 2 3 2" xfId="26284"/>
    <cellStyle name="Totale 5 8 3 8 2 3 2 2" xfId="37960"/>
    <cellStyle name="Totale 5 8 3 8 3" xfId="12072"/>
    <cellStyle name="Totale 5 8 3 8 3 2" xfId="23524"/>
    <cellStyle name="Totale 5 8 3 8 3 2 2" xfId="35200"/>
    <cellStyle name="Totale 5 8 3 9" xfId="3742"/>
    <cellStyle name="Totale 5 8 3 9 2" xfId="15331"/>
    <cellStyle name="Totale 5 8 3 9 2 2" xfId="26757"/>
    <cellStyle name="Totale 5 8 3 9 2 2 2" xfId="38433"/>
    <cellStyle name="Totale 5 8 3 9 3" xfId="12318"/>
    <cellStyle name="Totale 5 8 3 9 3 2" xfId="23745"/>
    <cellStyle name="Totale 5 8 3 9 3 2 2" xfId="35421"/>
    <cellStyle name="Totale 5 8 4" xfId="470"/>
    <cellStyle name="Totale 5 8 4 2" xfId="1154"/>
    <cellStyle name="Totale 5 8 4 2 2" xfId="4511"/>
    <cellStyle name="Totale 5 8 4 2 2 2" xfId="16045"/>
    <cellStyle name="Totale 5 8 4 2 2 2 2" xfId="27471"/>
    <cellStyle name="Totale 5 8 4 2 2 2 2 2" xfId="39147"/>
    <cellStyle name="Totale 5 8 4 2 2 3" xfId="13035"/>
    <cellStyle name="Totale 5 8 4 2 2 3 2" xfId="24462"/>
    <cellStyle name="Totale 5 8 4 2 2 3 2 2" xfId="36138"/>
    <cellStyle name="Totale 5 8 4 2 3" xfId="7331"/>
    <cellStyle name="Totale 5 8 4 2 3 2" xfId="18645"/>
    <cellStyle name="Totale 5 8 4 2 3 2 2" xfId="30071"/>
    <cellStyle name="Totale 5 8 4 2 3 2 2 2" xfId="41747"/>
    <cellStyle name="Totale 5 8 4 2 4" xfId="11603"/>
    <cellStyle name="Totale 5 8 4 2 4 2" xfId="23055"/>
    <cellStyle name="Totale 5 8 4 2 4 2 2" xfId="34731"/>
    <cellStyle name="Totale 5 8 4 3" xfId="2170"/>
    <cellStyle name="Totale 5 8 4 3 2" xfId="5493"/>
    <cellStyle name="Totale 5 8 4 3 2 2" xfId="16929"/>
    <cellStyle name="Totale 5 8 4 3 2 2 2" xfId="28355"/>
    <cellStyle name="Totale 5 8 4 3 2 2 2 2" xfId="40031"/>
    <cellStyle name="Totale 5 8 4 3 2 3" xfId="13924"/>
    <cellStyle name="Totale 5 8 4 3 2 3 2" xfId="25350"/>
    <cellStyle name="Totale 5 8 4 3 2 3 2 2" xfId="37026"/>
    <cellStyle name="Totale 5 8 4 3 3" xfId="8239"/>
    <cellStyle name="Totale 5 8 4 3 3 2" xfId="19529"/>
    <cellStyle name="Totale 5 8 4 3 3 2 2" xfId="30955"/>
    <cellStyle name="Totale 5 8 4 3 3 2 2 2" xfId="42631"/>
    <cellStyle name="Totale 5 8 4 3 4" xfId="10256"/>
    <cellStyle name="Totale 5 8 4 3 4 2" xfId="21708"/>
    <cellStyle name="Totale 5 8 4 3 4 2 2" xfId="33384"/>
    <cellStyle name="Totale 5 8 4 4" xfId="2544"/>
    <cellStyle name="Totale 5 8 4 4 2" xfId="5867"/>
    <cellStyle name="Totale 5 8 4 4 2 2" xfId="17291"/>
    <cellStyle name="Totale 5 8 4 4 2 2 2" xfId="28717"/>
    <cellStyle name="Totale 5 8 4 4 2 2 2 2" xfId="40393"/>
    <cellStyle name="Totale 5 8 4 4 2 3" xfId="14290"/>
    <cellStyle name="Totale 5 8 4 4 2 3 2" xfId="25716"/>
    <cellStyle name="Totale 5 8 4 4 2 3 2 2" xfId="37392"/>
    <cellStyle name="Totale 5 8 4 4 3" xfId="8601"/>
    <cellStyle name="Totale 5 8 4 4 3 2" xfId="19891"/>
    <cellStyle name="Totale 5 8 4 4 3 2 2" xfId="31317"/>
    <cellStyle name="Totale 5 8 4 4 3 2 2 2" xfId="42993"/>
    <cellStyle name="Totale 5 8 4 4 4" xfId="11872"/>
    <cellStyle name="Totale 5 8 4 4 4 2" xfId="23324"/>
    <cellStyle name="Totale 5 8 4 4 4 2 2" xfId="35000"/>
    <cellStyle name="Totale 5 8 4 5" xfId="1809"/>
    <cellStyle name="Totale 5 8 4 5 2" xfId="5133"/>
    <cellStyle name="Totale 5 8 4 5 2 2" xfId="16597"/>
    <cellStyle name="Totale 5 8 4 5 2 2 2" xfId="28023"/>
    <cellStyle name="Totale 5 8 4 5 2 2 2 2" xfId="39699"/>
    <cellStyle name="Totale 5 8 4 5 2 3" xfId="13592"/>
    <cellStyle name="Totale 5 8 4 5 2 3 2" xfId="25018"/>
    <cellStyle name="Totale 5 8 4 5 2 3 2 2" xfId="36694"/>
    <cellStyle name="Totale 5 8 4 5 3" xfId="7907"/>
    <cellStyle name="Totale 5 8 4 5 3 2" xfId="19197"/>
    <cellStyle name="Totale 5 8 4 5 3 2 2" xfId="30623"/>
    <cellStyle name="Totale 5 8 4 5 3 2 2 2" xfId="42299"/>
    <cellStyle name="Totale 5 8 4 5 4" xfId="9563"/>
    <cellStyle name="Totale 5 8 4 5 4 2" xfId="21015"/>
    <cellStyle name="Totale 5 8 4 5 4 2 2" xfId="32691"/>
    <cellStyle name="Totale 5 8 4 6" xfId="3252"/>
    <cellStyle name="Totale 5 8 4 6 2" xfId="6572"/>
    <cellStyle name="Totale 5 8 4 6 2 2" xfId="17968"/>
    <cellStyle name="Totale 5 8 4 6 2 2 2" xfId="29394"/>
    <cellStyle name="Totale 5 8 4 6 2 2 2 2" xfId="41070"/>
    <cellStyle name="Totale 5 8 4 6 2 3" xfId="14973"/>
    <cellStyle name="Totale 5 8 4 6 2 3 2" xfId="26399"/>
    <cellStyle name="Totale 5 8 4 6 2 3 2 2" xfId="38075"/>
    <cellStyle name="Totale 5 8 4 6 3" xfId="9141"/>
    <cellStyle name="Totale 5 8 4 6 3 2" xfId="20430"/>
    <cellStyle name="Totale 5 8 4 6 3 2 2" xfId="31856"/>
    <cellStyle name="Totale 5 8 4 6 3 2 2 2" xfId="43532"/>
    <cellStyle name="Totale 5 8 4 6 4" xfId="10231"/>
    <cellStyle name="Totale 5 8 4 6 4 2" xfId="21683"/>
    <cellStyle name="Totale 5 8 4 6 4 2 2" xfId="33359"/>
    <cellStyle name="Totale 5 8 4 7" xfId="3393"/>
    <cellStyle name="Totale 5 8 4 7 2" xfId="6707"/>
    <cellStyle name="Totale 5 8 4 7 2 2" xfId="18098"/>
    <cellStyle name="Totale 5 8 4 7 2 2 2" xfId="29524"/>
    <cellStyle name="Totale 5 8 4 7 2 2 2 2" xfId="41200"/>
    <cellStyle name="Totale 5 8 4 7 2 3" xfId="15104"/>
    <cellStyle name="Totale 5 8 4 7 2 3 2" xfId="26530"/>
    <cellStyle name="Totale 5 8 4 7 2 3 2 2" xfId="38206"/>
    <cellStyle name="Totale 5 8 4 7 3" xfId="11377"/>
    <cellStyle name="Totale 5 8 4 7 3 2" xfId="22829"/>
    <cellStyle name="Totale 5 8 4 7 3 2 2" xfId="34505"/>
    <cellStyle name="Totale 5 8 4 8" xfId="3858"/>
    <cellStyle name="Totale 5 8 4 8 2" xfId="15446"/>
    <cellStyle name="Totale 5 8 4 8 2 2" xfId="26872"/>
    <cellStyle name="Totale 5 8 4 8 2 2 2" xfId="38548"/>
    <cellStyle name="Totale 5 8 4 8 3" xfId="12433"/>
    <cellStyle name="Totale 5 8 4 8 3 2" xfId="23860"/>
    <cellStyle name="Totale 5 8 4 8 3 2 2" xfId="35536"/>
    <cellStyle name="Totale 5 8 4 9" xfId="10103"/>
    <cellStyle name="Totale 5 8 4 9 2" xfId="21555"/>
    <cellStyle name="Totale 5 8 4 9 2 2" xfId="33231"/>
    <cellStyle name="Totale 5 8 5" xfId="915"/>
    <cellStyle name="Totale 5 8 5 2" xfId="4274"/>
    <cellStyle name="Totale 5 8 5 2 2" xfId="15828"/>
    <cellStyle name="Totale 5 8 5 2 2 2" xfId="27254"/>
    <cellStyle name="Totale 5 8 5 2 2 2 2" xfId="38930"/>
    <cellStyle name="Totale 5 8 5 2 3" xfId="12818"/>
    <cellStyle name="Totale 5 8 5 2 3 2" xfId="24245"/>
    <cellStyle name="Totale 5 8 5 2 3 2 2" xfId="35921"/>
    <cellStyle name="Totale 5 8 5 3" xfId="7114"/>
    <cellStyle name="Totale 5 8 5 3 2" xfId="18428"/>
    <cellStyle name="Totale 5 8 5 3 2 2" xfId="29854"/>
    <cellStyle name="Totale 5 8 5 3 2 2 2" xfId="41530"/>
    <cellStyle name="Totale 5 8 5 4" xfId="11398"/>
    <cellStyle name="Totale 5 8 5 4 2" xfId="22850"/>
    <cellStyle name="Totale 5 8 5 4 2 2" xfId="34526"/>
    <cellStyle name="Totale 5 8 6" xfId="1304"/>
    <cellStyle name="Totale 5 8 6 2" xfId="4648"/>
    <cellStyle name="Totale 5 8 6 2 2" xfId="16175"/>
    <cellStyle name="Totale 5 8 6 2 2 2" xfId="27601"/>
    <cellStyle name="Totale 5 8 6 2 2 2 2" xfId="39277"/>
    <cellStyle name="Totale 5 8 6 2 3" xfId="13167"/>
    <cellStyle name="Totale 5 8 6 2 3 2" xfId="24594"/>
    <cellStyle name="Totale 5 8 6 2 3 2 2" xfId="36270"/>
    <cellStyle name="Totale 5 8 6 3" xfId="7473"/>
    <cellStyle name="Totale 5 8 6 3 2" xfId="18775"/>
    <cellStyle name="Totale 5 8 6 3 2 2" xfId="30201"/>
    <cellStyle name="Totale 5 8 6 3 2 2 2" xfId="41877"/>
    <cellStyle name="Totale 5 8 6 4" xfId="10369"/>
    <cellStyle name="Totale 5 8 6 4 2" xfId="21821"/>
    <cellStyle name="Totale 5 8 6 4 2 2" xfId="33497"/>
    <cellStyle name="Totale 5 8 7" xfId="632"/>
    <cellStyle name="Totale 5 8 7 2" xfId="3995"/>
    <cellStyle name="Totale 5 8 7 2 2" xfId="15577"/>
    <cellStyle name="Totale 5 8 7 2 2 2" xfId="27003"/>
    <cellStyle name="Totale 5 8 7 2 2 2 2" xfId="38679"/>
    <cellStyle name="Totale 5 8 7 2 3" xfId="12565"/>
    <cellStyle name="Totale 5 8 7 2 3 2" xfId="23992"/>
    <cellStyle name="Totale 5 8 7 2 3 2 2" xfId="35668"/>
    <cellStyle name="Totale 5 8 7 3" xfId="6861"/>
    <cellStyle name="Totale 5 8 7 3 2" xfId="18176"/>
    <cellStyle name="Totale 5 8 7 3 2 2" xfId="29602"/>
    <cellStyle name="Totale 5 8 7 3 2 2 2" xfId="41278"/>
    <cellStyle name="Totale 5 8 7 4" xfId="10194"/>
    <cellStyle name="Totale 5 8 7 4 2" xfId="21646"/>
    <cellStyle name="Totale 5 8 7 4 2 2" xfId="33322"/>
    <cellStyle name="Totale 5 8 8" xfId="1714"/>
    <cellStyle name="Totale 5 8 8 2" xfId="5038"/>
    <cellStyle name="Totale 5 8 8 2 2" xfId="16530"/>
    <cellStyle name="Totale 5 8 8 2 2 2" xfId="27956"/>
    <cellStyle name="Totale 5 8 8 2 2 2 2" xfId="39632"/>
    <cellStyle name="Totale 5 8 8 2 3" xfId="13522"/>
    <cellStyle name="Totale 5 8 8 2 3 2" xfId="24949"/>
    <cellStyle name="Totale 5 8 8 2 3 2 2" xfId="36625"/>
    <cellStyle name="Totale 5 8 8 3" xfId="7840"/>
    <cellStyle name="Totale 5 8 8 3 2" xfId="19130"/>
    <cellStyle name="Totale 5 8 8 3 2 2" xfId="30556"/>
    <cellStyle name="Totale 5 8 8 3 2 2 2" xfId="42232"/>
    <cellStyle name="Totale 5 8 8 4" xfId="11909"/>
    <cellStyle name="Totale 5 8 8 4 2" xfId="23361"/>
    <cellStyle name="Totale 5 8 8 4 2 2" xfId="35037"/>
    <cellStyle name="Totale 5 8 9" xfId="2861"/>
    <cellStyle name="Totale 5 8 9 2" xfId="6182"/>
    <cellStyle name="Totale 5 8 9 2 2" xfId="17586"/>
    <cellStyle name="Totale 5 8 9 2 2 2" xfId="29012"/>
    <cellStyle name="Totale 5 8 9 2 2 2 2" xfId="40688"/>
    <cellStyle name="Totale 5 8 9 2 3" xfId="14588"/>
    <cellStyle name="Totale 5 8 9 2 3 2" xfId="26014"/>
    <cellStyle name="Totale 5 8 9 2 3 2 2" xfId="37690"/>
    <cellStyle name="Totale 5 8 9 3" xfId="8895"/>
    <cellStyle name="Totale 5 8 9 3 2" xfId="20185"/>
    <cellStyle name="Totale 5 8 9 3 2 2" xfId="31611"/>
    <cellStyle name="Totale 5 8 9 3 2 2 2" xfId="43287"/>
    <cellStyle name="Totale 5 8 9 4" xfId="11581"/>
    <cellStyle name="Totale 5 8 9 4 2" xfId="23033"/>
    <cellStyle name="Totale 5 8 9 4 2 2" xfId="34709"/>
    <cellStyle name="Totale 5 9" xfId="220"/>
    <cellStyle name="Totale 5 9 10" xfId="3612"/>
    <cellStyle name="Totale 5 9 10 2" xfId="15201"/>
    <cellStyle name="Totale 5 9 10 2 2" xfId="26627"/>
    <cellStyle name="Totale 5 9 10 2 2 2" xfId="38303"/>
    <cellStyle name="Totale 5 9 10 3" xfId="12188"/>
    <cellStyle name="Totale 5 9 10 3 2" xfId="23615"/>
    <cellStyle name="Totale 5 9 10 3 2 2" xfId="35291"/>
    <cellStyle name="Totale 5 9 11" xfId="10540"/>
    <cellStyle name="Totale 5 9 11 2" xfId="21992"/>
    <cellStyle name="Totale 5 9 11 2 2" xfId="33668"/>
    <cellStyle name="Totale 5 9 2" xfId="971"/>
    <cellStyle name="Totale 5 9 2 2" xfId="4328"/>
    <cellStyle name="Totale 5 9 2 2 2" xfId="15864"/>
    <cellStyle name="Totale 5 9 2 2 2 2" xfId="27290"/>
    <cellStyle name="Totale 5 9 2 2 2 2 2" xfId="38966"/>
    <cellStyle name="Totale 5 9 2 2 3" xfId="12854"/>
    <cellStyle name="Totale 5 9 2 2 3 2" xfId="24281"/>
    <cellStyle name="Totale 5 9 2 2 3 2 2" xfId="35957"/>
    <cellStyle name="Totale 5 9 2 3" xfId="7150"/>
    <cellStyle name="Totale 5 9 2 3 2" xfId="18464"/>
    <cellStyle name="Totale 5 9 2 3 2 2" xfId="29890"/>
    <cellStyle name="Totale 5 9 2 3 2 2 2" xfId="41566"/>
    <cellStyle name="Totale 5 9 2 4" xfId="10666"/>
    <cellStyle name="Totale 5 9 2 4 2" xfId="22118"/>
    <cellStyle name="Totale 5 9 2 4 2 2" xfId="33794"/>
    <cellStyle name="Totale 5 9 3" xfId="1332"/>
    <cellStyle name="Totale 5 9 3 2" xfId="4668"/>
    <cellStyle name="Totale 5 9 3 2 2" xfId="16195"/>
    <cellStyle name="Totale 5 9 3 2 2 2" xfId="27621"/>
    <cellStyle name="Totale 5 9 3 2 2 2 2" xfId="39297"/>
    <cellStyle name="Totale 5 9 3 2 3" xfId="13187"/>
    <cellStyle name="Totale 5 9 3 2 3 2" xfId="24614"/>
    <cellStyle name="Totale 5 9 3 2 3 2 2" xfId="36290"/>
    <cellStyle name="Totale 5 9 3 3" xfId="7501"/>
    <cellStyle name="Totale 5 9 3 3 2" xfId="18795"/>
    <cellStyle name="Totale 5 9 3 3 2 2" xfId="30221"/>
    <cellStyle name="Totale 5 9 3 3 2 2 2" xfId="41897"/>
    <cellStyle name="Totale 5 9 3 4" xfId="10844"/>
    <cellStyle name="Totale 5 9 3 4 2" xfId="22296"/>
    <cellStyle name="Totale 5 9 3 4 2 2" xfId="33972"/>
    <cellStyle name="Totale 5 9 4" xfId="1532"/>
    <cellStyle name="Totale 5 9 4 2" xfId="4862"/>
    <cellStyle name="Totale 5 9 4 2 2" xfId="16388"/>
    <cellStyle name="Totale 5 9 4 2 2 2" xfId="27814"/>
    <cellStyle name="Totale 5 9 4 2 2 2 2" xfId="39490"/>
    <cellStyle name="Totale 5 9 4 2 3" xfId="13380"/>
    <cellStyle name="Totale 5 9 4 2 3 2" xfId="24807"/>
    <cellStyle name="Totale 5 9 4 2 3 2 2" xfId="36483"/>
    <cellStyle name="Totale 5 9 4 3" xfId="7698"/>
    <cellStyle name="Totale 5 9 4 3 2" xfId="18988"/>
    <cellStyle name="Totale 5 9 4 3 2 2" xfId="30414"/>
    <cellStyle name="Totale 5 9 4 3 2 2 2" xfId="42090"/>
    <cellStyle name="Totale 5 9 4 4" xfId="10707"/>
    <cellStyle name="Totale 5 9 4 4 2" xfId="22159"/>
    <cellStyle name="Totale 5 9 4 4 2 2" xfId="33835"/>
    <cellStyle name="Totale 5 9 5" xfId="652"/>
    <cellStyle name="Totale 5 9 5 2" xfId="4015"/>
    <cellStyle name="Totale 5 9 5 2 2" xfId="15597"/>
    <cellStyle name="Totale 5 9 5 2 2 2" xfId="27023"/>
    <cellStyle name="Totale 5 9 5 2 2 2 2" xfId="38699"/>
    <cellStyle name="Totale 5 9 5 2 3" xfId="12585"/>
    <cellStyle name="Totale 5 9 5 2 3 2" xfId="24012"/>
    <cellStyle name="Totale 5 9 5 2 3 2 2" xfId="35688"/>
    <cellStyle name="Totale 5 9 5 3" xfId="6881"/>
    <cellStyle name="Totale 5 9 5 3 2" xfId="18196"/>
    <cellStyle name="Totale 5 9 5 3 2 2" xfId="29622"/>
    <cellStyle name="Totale 5 9 5 3 2 2 2" xfId="41298"/>
    <cellStyle name="Totale 5 9 5 4" xfId="11898"/>
    <cellStyle name="Totale 5 9 5 4 2" xfId="23350"/>
    <cellStyle name="Totale 5 9 5 4 2 2" xfId="35026"/>
    <cellStyle name="Totale 5 9 6" xfId="1920"/>
    <cellStyle name="Totale 5 9 6 2" xfId="5243"/>
    <cellStyle name="Totale 5 9 6 2 2" xfId="16680"/>
    <cellStyle name="Totale 5 9 6 2 2 2" xfId="28106"/>
    <cellStyle name="Totale 5 9 6 2 2 2 2" xfId="39782"/>
    <cellStyle name="Totale 5 9 6 2 3" xfId="13675"/>
    <cellStyle name="Totale 5 9 6 2 3 2" xfId="25101"/>
    <cellStyle name="Totale 5 9 6 2 3 2 2" xfId="36777"/>
    <cellStyle name="Totale 5 9 6 3" xfId="7990"/>
    <cellStyle name="Totale 5 9 6 3 2" xfId="19280"/>
    <cellStyle name="Totale 5 9 6 3 2 2" xfId="30706"/>
    <cellStyle name="Totale 5 9 6 3 2 2 2" xfId="42382"/>
    <cellStyle name="Totale 5 9 6 4" xfId="10796"/>
    <cellStyle name="Totale 5 9 6 4 2" xfId="22248"/>
    <cellStyle name="Totale 5 9 6 4 2 2" xfId="33924"/>
    <cellStyle name="Totale 5 9 7" xfId="2295"/>
    <cellStyle name="Totale 5 9 7 2" xfId="5618"/>
    <cellStyle name="Totale 5 9 7 2 2" xfId="17043"/>
    <cellStyle name="Totale 5 9 7 2 2 2" xfId="28469"/>
    <cellStyle name="Totale 5 9 7 2 2 2 2" xfId="40145"/>
    <cellStyle name="Totale 5 9 7 2 3" xfId="14042"/>
    <cellStyle name="Totale 5 9 7 2 3 2" xfId="25468"/>
    <cellStyle name="Totale 5 9 7 2 3 2 2" xfId="37144"/>
    <cellStyle name="Totale 5 9 7 3" xfId="8353"/>
    <cellStyle name="Totale 5 9 7 3 2" xfId="19643"/>
    <cellStyle name="Totale 5 9 7 3 2 2" xfId="31069"/>
    <cellStyle name="Totale 5 9 7 3 2 2 2" xfId="42745"/>
    <cellStyle name="Totale 5 9 7 4" xfId="11224"/>
    <cellStyle name="Totale 5 9 7 4 2" xfId="22676"/>
    <cellStyle name="Totale 5 9 7 4 2 2" xfId="34352"/>
    <cellStyle name="Totale 5 9 8" xfId="2754"/>
    <cellStyle name="Totale 5 9 8 2" xfId="6077"/>
    <cellStyle name="Totale 5 9 8 2 2" xfId="17484"/>
    <cellStyle name="Totale 5 9 8 2 2 2" xfId="28910"/>
    <cellStyle name="Totale 5 9 8 2 2 2 2" xfId="40586"/>
    <cellStyle name="Totale 5 9 8 2 3" xfId="14486"/>
    <cellStyle name="Totale 5 9 8 2 3 2" xfId="25912"/>
    <cellStyle name="Totale 5 9 8 2 3 2 2" xfId="37588"/>
    <cellStyle name="Totale 5 9 8 3" xfId="8794"/>
    <cellStyle name="Totale 5 9 8 3 2" xfId="20084"/>
    <cellStyle name="Totale 5 9 8 3 2 2" xfId="31510"/>
    <cellStyle name="Totale 5 9 8 3 2 2 2" xfId="43186"/>
    <cellStyle name="Totale 5 9 8 4" xfId="11963"/>
    <cellStyle name="Totale 5 9 8 4 2" xfId="23415"/>
    <cellStyle name="Totale 5 9 8 4 2 2" xfId="35091"/>
    <cellStyle name="Totale 5 9 9" xfId="3007"/>
    <cellStyle name="Totale 5 9 9 2" xfId="6327"/>
    <cellStyle name="Totale 5 9 9 2 2" xfId="17723"/>
    <cellStyle name="Totale 5 9 9 2 2 2" xfId="29149"/>
    <cellStyle name="Totale 5 9 9 2 2 2 2" xfId="40825"/>
    <cellStyle name="Totale 5 9 9 2 3" xfId="14728"/>
    <cellStyle name="Totale 5 9 9 2 3 2" xfId="26154"/>
    <cellStyle name="Totale 5 9 9 2 3 2 2" xfId="37830"/>
    <cellStyle name="Totale 5 9 9 3" xfId="11414"/>
    <cellStyle name="Totale 5 9 9 3 2" xfId="22866"/>
    <cellStyle name="Totale 5 9 9 3 2 2" xfId="34542"/>
    <cellStyle name="Totale 6" xfId="141"/>
    <cellStyle name="Totale 6 10" xfId="2689"/>
    <cellStyle name="Totale 6 10 2" xfId="6012"/>
    <cellStyle name="Totale 6 10 2 2" xfId="17421"/>
    <cellStyle name="Totale 6 10 2 2 2" xfId="28847"/>
    <cellStyle name="Totale 6 10 2 2 2 2" xfId="40523"/>
    <cellStyle name="Totale 6 10 2 3" xfId="14423"/>
    <cellStyle name="Totale 6 10 2 3 2" xfId="25849"/>
    <cellStyle name="Totale 6 10 2 3 2 2" xfId="37525"/>
    <cellStyle name="Totale 6 10 3" xfId="8731"/>
    <cellStyle name="Totale 6 10 3 2" xfId="20021"/>
    <cellStyle name="Totale 6 10 3 2 2" xfId="31447"/>
    <cellStyle name="Totale 6 10 3 2 2 2" xfId="43123"/>
    <cellStyle name="Totale 6 10 4" xfId="10739"/>
    <cellStyle name="Totale 6 10 4 2" xfId="22191"/>
    <cellStyle name="Totale 6 10 4 2 2" xfId="33867"/>
    <cellStyle name="Totale 6 11" xfId="2961"/>
    <cellStyle name="Totale 6 11 2" xfId="6281"/>
    <cellStyle name="Totale 6 11 2 2" xfId="17679"/>
    <cellStyle name="Totale 6 11 2 2 2" xfId="29105"/>
    <cellStyle name="Totale 6 11 2 2 2 2" xfId="40781"/>
    <cellStyle name="Totale 6 11 2 3" xfId="14684"/>
    <cellStyle name="Totale 6 11 2 3 2" xfId="26110"/>
    <cellStyle name="Totale 6 11 2 3 2 2" xfId="37786"/>
    <cellStyle name="Totale 6 11 3" xfId="8988"/>
    <cellStyle name="Totale 6 11 3 2" xfId="20278"/>
    <cellStyle name="Totale 6 11 3 2 2" xfId="31704"/>
    <cellStyle name="Totale 6 11 3 2 2 2" xfId="43380"/>
    <cellStyle name="Totale 6 11 4" xfId="11897"/>
    <cellStyle name="Totale 6 11 4 2" xfId="23349"/>
    <cellStyle name="Totale 6 11 4 2 2" xfId="35025"/>
    <cellStyle name="Totale 6 12" xfId="3554"/>
    <cellStyle name="Totale 6 12 2" xfId="15157"/>
    <cellStyle name="Totale 6 12 2 2" xfId="26583"/>
    <cellStyle name="Totale 6 12 2 2 2" xfId="38259"/>
    <cellStyle name="Totale 6 12 3" xfId="12144"/>
    <cellStyle name="Totale 6 12 3 2" xfId="23571"/>
    <cellStyle name="Totale 6 12 3 2 2" xfId="35247"/>
    <cellStyle name="Totale 6 2" xfId="216"/>
    <cellStyle name="Totale 6 2 10" xfId="3610"/>
    <cellStyle name="Totale 6 2 10 2" xfId="15199"/>
    <cellStyle name="Totale 6 2 10 2 2" xfId="26625"/>
    <cellStyle name="Totale 6 2 10 2 2 2" xfId="38301"/>
    <cellStyle name="Totale 6 2 10 3" xfId="12186"/>
    <cellStyle name="Totale 6 2 10 3 2" xfId="23613"/>
    <cellStyle name="Totale 6 2 10 3 2 2" xfId="35289"/>
    <cellStyle name="Totale 6 2 11" xfId="11601"/>
    <cellStyle name="Totale 6 2 11 2" xfId="23053"/>
    <cellStyle name="Totale 6 2 11 2 2" xfId="34729"/>
    <cellStyle name="Totale 6 2 2" xfId="968"/>
    <cellStyle name="Totale 6 2 2 2" xfId="4325"/>
    <cellStyle name="Totale 6 2 2 2 2" xfId="15862"/>
    <cellStyle name="Totale 6 2 2 2 2 2" xfId="27288"/>
    <cellStyle name="Totale 6 2 2 2 2 2 2" xfId="38964"/>
    <cellStyle name="Totale 6 2 2 2 3" xfId="12852"/>
    <cellStyle name="Totale 6 2 2 2 3 2" xfId="24279"/>
    <cellStyle name="Totale 6 2 2 2 3 2 2" xfId="35955"/>
    <cellStyle name="Totale 6 2 2 3" xfId="7148"/>
    <cellStyle name="Totale 6 2 2 3 2" xfId="18462"/>
    <cellStyle name="Totale 6 2 2 3 2 2" xfId="29888"/>
    <cellStyle name="Totale 6 2 2 3 2 2 2" xfId="41564"/>
    <cellStyle name="Totale 6 2 2 4" xfId="11620"/>
    <cellStyle name="Totale 6 2 2 4 2" xfId="23072"/>
    <cellStyle name="Totale 6 2 2 4 2 2" xfId="34748"/>
    <cellStyle name="Totale 6 2 3" xfId="1328"/>
    <cellStyle name="Totale 6 2 3 2" xfId="4666"/>
    <cellStyle name="Totale 6 2 3 2 2" xfId="16193"/>
    <cellStyle name="Totale 6 2 3 2 2 2" xfId="27619"/>
    <cellStyle name="Totale 6 2 3 2 2 2 2" xfId="39295"/>
    <cellStyle name="Totale 6 2 3 2 3" xfId="13185"/>
    <cellStyle name="Totale 6 2 3 2 3 2" xfId="24612"/>
    <cellStyle name="Totale 6 2 3 2 3 2 2" xfId="36288"/>
    <cellStyle name="Totale 6 2 3 3" xfId="7497"/>
    <cellStyle name="Totale 6 2 3 3 2" xfId="18793"/>
    <cellStyle name="Totale 6 2 3 3 2 2" xfId="30219"/>
    <cellStyle name="Totale 6 2 3 3 2 2 2" xfId="41895"/>
    <cellStyle name="Totale 6 2 3 4" xfId="9492"/>
    <cellStyle name="Totale 6 2 3 4 2" xfId="20944"/>
    <cellStyle name="Totale 6 2 3 4 2 2" xfId="32620"/>
    <cellStyle name="Totale 6 2 4" xfId="1530"/>
    <cellStyle name="Totale 6 2 4 2" xfId="4860"/>
    <cellStyle name="Totale 6 2 4 2 2" xfId="16386"/>
    <cellStyle name="Totale 6 2 4 2 2 2" xfId="27812"/>
    <cellStyle name="Totale 6 2 4 2 2 2 2" xfId="39488"/>
    <cellStyle name="Totale 6 2 4 2 3" xfId="13378"/>
    <cellStyle name="Totale 6 2 4 2 3 2" xfId="24805"/>
    <cellStyle name="Totale 6 2 4 2 3 2 2" xfId="36481"/>
    <cellStyle name="Totale 6 2 4 3" xfId="7696"/>
    <cellStyle name="Totale 6 2 4 3 2" xfId="18986"/>
    <cellStyle name="Totale 6 2 4 3 2 2" xfId="30412"/>
    <cellStyle name="Totale 6 2 4 3 2 2 2" xfId="42088"/>
    <cellStyle name="Totale 6 2 4 4" xfId="9558"/>
    <cellStyle name="Totale 6 2 4 4 2" xfId="21010"/>
    <cellStyle name="Totale 6 2 4 4 2 2" xfId="32686"/>
    <cellStyle name="Totale 6 2 5" xfId="650"/>
    <cellStyle name="Totale 6 2 5 2" xfId="4013"/>
    <cellStyle name="Totale 6 2 5 2 2" xfId="15595"/>
    <cellStyle name="Totale 6 2 5 2 2 2" xfId="27021"/>
    <cellStyle name="Totale 6 2 5 2 2 2 2" xfId="38697"/>
    <cellStyle name="Totale 6 2 5 2 3" xfId="12583"/>
    <cellStyle name="Totale 6 2 5 2 3 2" xfId="24010"/>
    <cellStyle name="Totale 6 2 5 2 3 2 2" xfId="35686"/>
    <cellStyle name="Totale 6 2 5 3" xfId="6879"/>
    <cellStyle name="Totale 6 2 5 3 2" xfId="18194"/>
    <cellStyle name="Totale 6 2 5 3 2 2" xfId="29620"/>
    <cellStyle name="Totale 6 2 5 3 2 2 2" xfId="41296"/>
    <cellStyle name="Totale 6 2 5 4" xfId="9919"/>
    <cellStyle name="Totale 6 2 5 4 2" xfId="21371"/>
    <cellStyle name="Totale 6 2 5 4 2 2" xfId="33047"/>
    <cellStyle name="Totale 6 2 6" xfId="1916"/>
    <cellStyle name="Totale 6 2 6 2" xfId="5239"/>
    <cellStyle name="Totale 6 2 6 2 2" xfId="16676"/>
    <cellStyle name="Totale 6 2 6 2 2 2" xfId="28102"/>
    <cellStyle name="Totale 6 2 6 2 2 2 2" xfId="39778"/>
    <cellStyle name="Totale 6 2 6 2 3" xfId="13671"/>
    <cellStyle name="Totale 6 2 6 2 3 2" xfId="25097"/>
    <cellStyle name="Totale 6 2 6 2 3 2 2" xfId="36773"/>
    <cellStyle name="Totale 6 2 6 3" xfId="7986"/>
    <cellStyle name="Totale 6 2 6 3 2" xfId="19276"/>
    <cellStyle name="Totale 6 2 6 3 2 2" xfId="30702"/>
    <cellStyle name="Totale 6 2 6 3 2 2 2" xfId="42378"/>
    <cellStyle name="Totale 6 2 6 4" xfId="9287"/>
    <cellStyle name="Totale 6 2 6 4 2" xfId="20739"/>
    <cellStyle name="Totale 6 2 6 4 2 2" xfId="32415"/>
    <cellStyle name="Totale 6 2 7" xfId="2291"/>
    <cellStyle name="Totale 6 2 7 2" xfId="5614"/>
    <cellStyle name="Totale 6 2 7 2 2" xfId="17040"/>
    <cellStyle name="Totale 6 2 7 2 2 2" xfId="28466"/>
    <cellStyle name="Totale 6 2 7 2 2 2 2" xfId="40142"/>
    <cellStyle name="Totale 6 2 7 2 3" xfId="14038"/>
    <cellStyle name="Totale 6 2 7 2 3 2" xfId="25464"/>
    <cellStyle name="Totale 6 2 7 2 3 2 2" xfId="37140"/>
    <cellStyle name="Totale 6 2 7 3" xfId="8350"/>
    <cellStyle name="Totale 6 2 7 3 2" xfId="19640"/>
    <cellStyle name="Totale 6 2 7 3 2 2" xfId="31066"/>
    <cellStyle name="Totale 6 2 7 3 2 2 2" xfId="42742"/>
    <cellStyle name="Totale 6 2 7 4" xfId="10157"/>
    <cellStyle name="Totale 6 2 7 4 2" xfId="21609"/>
    <cellStyle name="Totale 6 2 7 4 2 2" xfId="33285"/>
    <cellStyle name="Totale 6 2 8" xfId="2759"/>
    <cellStyle name="Totale 6 2 8 2" xfId="6082"/>
    <cellStyle name="Totale 6 2 8 2 2" xfId="17489"/>
    <cellStyle name="Totale 6 2 8 2 2 2" xfId="28915"/>
    <cellStyle name="Totale 6 2 8 2 2 2 2" xfId="40591"/>
    <cellStyle name="Totale 6 2 8 2 3" xfId="14491"/>
    <cellStyle name="Totale 6 2 8 2 3 2" xfId="25917"/>
    <cellStyle name="Totale 6 2 8 2 3 2 2" xfId="37593"/>
    <cellStyle name="Totale 6 2 8 3" xfId="8799"/>
    <cellStyle name="Totale 6 2 8 3 2" xfId="20089"/>
    <cellStyle name="Totale 6 2 8 3 2 2" xfId="31515"/>
    <cellStyle name="Totale 6 2 8 3 2 2 2" xfId="43191"/>
    <cellStyle name="Totale 6 2 8 4" xfId="9631"/>
    <cellStyle name="Totale 6 2 8 4 2" xfId="21083"/>
    <cellStyle name="Totale 6 2 8 4 2 2" xfId="32759"/>
    <cellStyle name="Totale 6 2 9" xfId="3005"/>
    <cellStyle name="Totale 6 2 9 2" xfId="6325"/>
    <cellStyle name="Totale 6 2 9 2 2" xfId="17721"/>
    <cellStyle name="Totale 6 2 9 2 2 2" xfId="29147"/>
    <cellStyle name="Totale 6 2 9 2 2 2 2" xfId="40823"/>
    <cellStyle name="Totale 6 2 9 2 3" xfId="14726"/>
    <cellStyle name="Totale 6 2 9 2 3 2" xfId="26152"/>
    <cellStyle name="Totale 6 2 9 2 3 2 2" xfId="37828"/>
    <cellStyle name="Totale 6 2 9 3" xfId="12000"/>
    <cellStyle name="Totale 6 2 9 3 2" xfId="23452"/>
    <cellStyle name="Totale 6 2 9 3 2 2" xfId="35128"/>
    <cellStyle name="Totale 6 3" xfId="295"/>
    <cellStyle name="Totale 6 3 10" xfId="3683"/>
    <cellStyle name="Totale 6 3 10 2" xfId="15272"/>
    <cellStyle name="Totale 6 3 10 2 2" xfId="26698"/>
    <cellStyle name="Totale 6 3 10 2 2 2" xfId="38374"/>
    <cellStyle name="Totale 6 3 10 3" xfId="12259"/>
    <cellStyle name="Totale 6 3 10 3 2" xfId="23686"/>
    <cellStyle name="Totale 6 3 10 3 2 2" xfId="35362"/>
    <cellStyle name="Totale 6 3 2" xfId="488"/>
    <cellStyle name="Totale 6 3 2 2" xfId="1172"/>
    <cellStyle name="Totale 6 3 2 2 2" xfId="4529"/>
    <cellStyle name="Totale 6 3 2 2 2 2" xfId="16063"/>
    <cellStyle name="Totale 6 3 2 2 2 2 2" xfId="27489"/>
    <cellStyle name="Totale 6 3 2 2 2 2 2 2" xfId="39165"/>
    <cellStyle name="Totale 6 3 2 2 2 3" xfId="13053"/>
    <cellStyle name="Totale 6 3 2 2 2 3 2" xfId="24480"/>
    <cellStyle name="Totale 6 3 2 2 2 3 2 2" xfId="36156"/>
    <cellStyle name="Totale 6 3 2 2 3" xfId="7349"/>
    <cellStyle name="Totale 6 3 2 2 3 2" xfId="18663"/>
    <cellStyle name="Totale 6 3 2 2 3 2 2" xfId="30089"/>
    <cellStyle name="Totale 6 3 2 2 3 2 2 2" xfId="41765"/>
    <cellStyle name="Totale 6 3 2 2 4" xfId="10486"/>
    <cellStyle name="Totale 6 3 2 2 4 2" xfId="21938"/>
    <cellStyle name="Totale 6 3 2 2 4 2 2" xfId="33614"/>
    <cellStyle name="Totale 6 3 2 3" xfId="2188"/>
    <cellStyle name="Totale 6 3 2 3 2" xfId="5511"/>
    <cellStyle name="Totale 6 3 2 3 2 2" xfId="16947"/>
    <cellStyle name="Totale 6 3 2 3 2 2 2" xfId="28373"/>
    <cellStyle name="Totale 6 3 2 3 2 2 2 2" xfId="40049"/>
    <cellStyle name="Totale 6 3 2 3 2 3" xfId="13942"/>
    <cellStyle name="Totale 6 3 2 3 2 3 2" xfId="25368"/>
    <cellStyle name="Totale 6 3 2 3 2 3 2 2" xfId="37044"/>
    <cellStyle name="Totale 6 3 2 3 3" xfId="8257"/>
    <cellStyle name="Totale 6 3 2 3 3 2" xfId="19547"/>
    <cellStyle name="Totale 6 3 2 3 3 2 2" xfId="30973"/>
    <cellStyle name="Totale 6 3 2 3 3 2 2 2" xfId="42649"/>
    <cellStyle name="Totale 6 3 2 3 4" xfId="10713"/>
    <cellStyle name="Totale 6 3 2 3 4 2" xfId="22165"/>
    <cellStyle name="Totale 6 3 2 3 4 2 2" xfId="33841"/>
    <cellStyle name="Totale 6 3 2 4" xfId="2562"/>
    <cellStyle name="Totale 6 3 2 4 2" xfId="5885"/>
    <cellStyle name="Totale 6 3 2 4 2 2" xfId="17309"/>
    <cellStyle name="Totale 6 3 2 4 2 2 2" xfId="28735"/>
    <cellStyle name="Totale 6 3 2 4 2 2 2 2" xfId="40411"/>
    <cellStyle name="Totale 6 3 2 4 2 3" xfId="14308"/>
    <cellStyle name="Totale 6 3 2 4 2 3 2" xfId="25734"/>
    <cellStyle name="Totale 6 3 2 4 2 3 2 2" xfId="37410"/>
    <cellStyle name="Totale 6 3 2 4 3" xfId="8619"/>
    <cellStyle name="Totale 6 3 2 4 3 2" xfId="19909"/>
    <cellStyle name="Totale 6 3 2 4 3 2 2" xfId="31335"/>
    <cellStyle name="Totale 6 3 2 4 3 2 2 2" xfId="43011"/>
    <cellStyle name="Totale 6 3 2 4 4" xfId="9604"/>
    <cellStyle name="Totale 6 3 2 4 4 2" xfId="21056"/>
    <cellStyle name="Totale 6 3 2 4 4 2 2" xfId="32732"/>
    <cellStyle name="Totale 6 3 2 5" xfId="1758"/>
    <cellStyle name="Totale 6 3 2 5 2" xfId="5082"/>
    <cellStyle name="Totale 6 3 2 5 2 2" xfId="16566"/>
    <cellStyle name="Totale 6 3 2 5 2 2 2" xfId="27992"/>
    <cellStyle name="Totale 6 3 2 5 2 2 2 2" xfId="39668"/>
    <cellStyle name="Totale 6 3 2 5 2 3" xfId="13559"/>
    <cellStyle name="Totale 6 3 2 5 2 3 2" xfId="24986"/>
    <cellStyle name="Totale 6 3 2 5 2 3 2 2" xfId="36662"/>
    <cellStyle name="Totale 6 3 2 5 3" xfId="7876"/>
    <cellStyle name="Totale 6 3 2 5 3 2" xfId="19166"/>
    <cellStyle name="Totale 6 3 2 5 3 2 2" xfId="30592"/>
    <cellStyle name="Totale 6 3 2 5 3 2 2 2" xfId="42268"/>
    <cellStyle name="Totale 6 3 2 5 4" xfId="12026"/>
    <cellStyle name="Totale 6 3 2 5 4 2" xfId="23478"/>
    <cellStyle name="Totale 6 3 2 5 4 2 2" xfId="35154"/>
    <cellStyle name="Totale 6 3 2 6" xfId="3270"/>
    <cellStyle name="Totale 6 3 2 6 2" xfId="6590"/>
    <cellStyle name="Totale 6 3 2 6 2 2" xfId="17986"/>
    <cellStyle name="Totale 6 3 2 6 2 2 2" xfId="29412"/>
    <cellStyle name="Totale 6 3 2 6 2 2 2 2" xfId="41088"/>
    <cellStyle name="Totale 6 3 2 6 2 3" xfId="14991"/>
    <cellStyle name="Totale 6 3 2 6 2 3 2" xfId="26417"/>
    <cellStyle name="Totale 6 3 2 6 2 3 2 2" xfId="38093"/>
    <cellStyle name="Totale 6 3 2 6 3" xfId="9331"/>
    <cellStyle name="Totale 6 3 2 6 3 2" xfId="20783"/>
    <cellStyle name="Totale 6 3 2 6 3 2 2" xfId="32459"/>
    <cellStyle name="Totale 6 3 2 7" xfId="3876"/>
    <cellStyle name="Totale 6 3 2 7 2" xfId="15464"/>
    <cellStyle name="Totale 6 3 2 7 2 2" xfId="26890"/>
    <cellStyle name="Totale 6 3 2 7 2 2 2" xfId="38566"/>
    <cellStyle name="Totale 6 3 2 7 3" xfId="12451"/>
    <cellStyle name="Totale 6 3 2 7 3 2" xfId="23878"/>
    <cellStyle name="Totale 6 3 2 7 3 2 2" xfId="35554"/>
    <cellStyle name="Totale 6 3 2 8" xfId="11396"/>
    <cellStyle name="Totale 6 3 2 8 2" xfId="22848"/>
    <cellStyle name="Totale 6 3 2 8 2 2" xfId="34524"/>
    <cellStyle name="Totale 6 3 3" xfId="1043"/>
    <cellStyle name="Totale 6 3 3 2" xfId="4400"/>
    <cellStyle name="Totale 6 3 3 2 2" xfId="15935"/>
    <cellStyle name="Totale 6 3 3 2 2 2" xfId="27361"/>
    <cellStyle name="Totale 6 3 3 2 2 2 2" xfId="39037"/>
    <cellStyle name="Totale 6 3 3 2 3" xfId="12925"/>
    <cellStyle name="Totale 6 3 3 2 3 2" xfId="24352"/>
    <cellStyle name="Totale 6 3 3 2 3 2 2" xfId="36028"/>
    <cellStyle name="Totale 6 3 3 3" xfId="7221"/>
    <cellStyle name="Totale 6 3 3 3 2" xfId="18535"/>
    <cellStyle name="Totale 6 3 3 3 2 2" xfId="29961"/>
    <cellStyle name="Totale 6 3 3 3 2 2 2" xfId="41637"/>
    <cellStyle name="Totale 6 3 3 4" xfId="10777"/>
    <cellStyle name="Totale 6 3 3 4 2" xfId="22229"/>
    <cellStyle name="Totale 6 3 3 4 2 2" xfId="33905"/>
    <cellStyle name="Totale 6 3 4" xfId="1407"/>
    <cellStyle name="Totale 6 3 4 2" xfId="4739"/>
    <cellStyle name="Totale 6 3 4 2 2" xfId="16266"/>
    <cellStyle name="Totale 6 3 4 2 2 2" xfId="27692"/>
    <cellStyle name="Totale 6 3 4 2 2 2 2" xfId="39368"/>
    <cellStyle name="Totale 6 3 4 2 3" xfId="13258"/>
    <cellStyle name="Totale 6 3 4 2 3 2" xfId="24685"/>
    <cellStyle name="Totale 6 3 4 2 3 2 2" xfId="36361"/>
    <cellStyle name="Totale 6 3 4 3" xfId="7576"/>
    <cellStyle name="Totale 6 3 4 3 2" xfId="18866"/>
    <cellStyle name="Totale 6 3 4 3 2 2" xfId="30292"/>
    <cellStyle name="Totale 6 3 4 3 2 2 2" xfId="41968"/>
    <cellStyle name="Totale 6 3 4 4" xfId="10898"/>
    <cellStyle name="Totale 6 3 4 4 2" xfId="22350"/>
    <cellStyle name="Totale 6 3 4 4 2 2" xfId="34026"/>
    <cellStyle name="Totale 6 3 5" xfId="723"/>
    <cellStyle name="Totale 6 3 5 2" xfId="4086"/>
    <cellStyle name="Totale 6 3 5 2 2" xfId="15668"/>
    <cellStyle name="Totale 6 3 5 2 2 2" xfId="27094"/>
    <cellStyle name="Totale 6 3 5 2 2 2 2" xfId="38770"/>
    <cellStyle name="Totale 6 3 5 2 3" xfId="12656"/>
    <cellStyle name="Totale 6 3 5 2 3 2" xfId="24083"/>
    <cellStyle name="Totale 6 3 5 2 3 2 2" xfId="35759"/>
    <cellStyle name="Totale 6 3 5 3" xfId="6952"/>
    <cellStyle name="Totale 6 3 5 3 2" xfId="18267"/>
    <cellStyle name="Totale 6 3 5 3 2 2" xfId="29693"/>
    <cellStyle name="Totale 6 3 5 3 2 2 2" xfId="41369"/>
    <cellStyle name="Totale 6 3 5 4" xfId="9609"/>
    <cellStyle name="Totale 6 3 5 4 2" xfId="21061"/>
    <cellStyle name="Totale 6 3 5 4 2 2" xfId="32737"/>
    <cellStyle name="Totale 6 3 6" xfId="1995"/>
    <cellStyle name="Totale 6 3 6 2" xfId="5318"/>
    <cellStyle name="Totale 6 3 6 2 2" xfId="16755"/>
    <cellStyle name="Totale 6 3 6 2 2 2" xfId="28181"/>
    <cellStyle name="Totale 6 3 6 2 2 2 2" xfId="39857"/>
    <cellStyle name="Totale 6 3 6 2 3" xfId="13750"/>
    <cellStyle name="Totale 6 3 6 2 3 2" xfId="25176"/>
    <cellStyle name="Totale 6 3 6 2 3 2 2" xfId="36852"/>
    <cellStyle name="Totale 6 3 6 3" xfId="8065"/>
    <cellStyle name="Totale 6 3 6 3 2" xfId="19355"/>
    <cellStyle name="Totale 6 3 6 3 2 2" xfId="30781"/>
    <cellStyle name="Totale 6 3 6 3 2 2 2" xfId="42457"/>
    <cellStyle name="Totale 6 3 6 4" xfId="11313"/>
    <cellStyle name="Totale 6 3 6 4 2" xfId="22765"/>
    <cellStyle name="Totale 6 3 6 4 2 2" xfId="34441"/>
    <cellStyle name="Totale 6 3 7" xfId="2369"/>
    <cellStyle name="Totale 6 3 7 2" xfId="5692"/>
    <cellStyle name="Totale 6 3 7 2 2" xfId="17116"/>
    <cellStyle name="Totale 6 3 7 2 2 2" xfId="28542"/>
    <cellStyle name="Totale 6 3 7 2 2 2 2" xfId="40218"/>
    <cellStyle name="Totale 6 3 7 2 3" xfId="14115"/>
    <cellStyle name="Totale 6 3 7 2 3 2" xfId="25541"/>
    <cellStyle name="Totale 6 3 7 2 3 2 2" xfId="37217"/>
    <cellStyle name="Totale 6 3 7 3" xfId="8426"/>
    <cellStyle name="Totale 6 3 7 3 2" xfId="19716"/>
    <cellStyle name="Totale 6 3 7 3 2 2" xfId="31142"/>
    <cellStyle name="Totale 6 3 7 3 2 2 2" xfId="42818"/>
    <cellStyle name="Totale 6 3 7 4" xfId="11559"/>
    <cellStyle name="Totale 6 3 7 4 2" xfId="23011"/>
    <cellStyle name="Totale 6 3 7 4 2 2" xfId="34687"/>
    <cellStyle name="Totale 6 3 8" xfId="2853"/>
    <cellStyle name="Totale 6 3 8 2" xfId="6174"/>
    <cellStyle name="Totale 6 3 8 2 2" xfId="17578"/>
    <cellStyle name="Totale 6 3 8 2 2 2" xfId="29004"/>
    <cellStyle name="Totale 6 3 8 2 2 2 2" xfId="40680"/>
    <cellStyle name="Totale 6 3 8 2 3" xfId="14580"/>
    <cellStyle name="Totale 6 3 8 2 3 2" xfId="26006"/>
    <cellStyle name="Totale 6 3 8 2 3 2 2" xfId="37682"/>
    <cellStyle name="Totale 6 3 8 3" xfId="8888"/>
    <cellStyle name="Totale 6 3 8 3 2" xfId="20178"/>
    <cellStyle name="Totale 6 3 8 3 2 2" xfId="31604"/>
    <cellStyle name="Totale 6 3 8 3 2 2 2" xfId="43280"/>
    <cellStyle name="Totale 6 3 8 4" xfId="11117"/>
    <cellStyle name="Totale 6 3 8 4 2" xfId="22569"/>
    <cellStyle name="Totale 6 3 8 4 2 2" xfId="34245"/>
    <cellStyle name="Totale 6 3 9" xfId="3078"/>
    <cellStyle name="Totale 6 3 9 2" xfId="6398"/>
    <cellStyle name="Totale 6 3 9 2 2" xfId="17794"/>
    <cellStyle name="Totale 6 3 9 2 2 2" xfId="29220"/>
    <cellStyle name="Totale 6 3 9 2 2 2 2" xfId="40896"/>
    <cellStyle name="Totale 6 3 9 2 3" xfId="14799"/>
    <cellStyle name="Totale 6 3 9 2 3 2" xfId="26225"/>
    <cellStyle name="Totale 6 3 9 2 3 2 2" xfId="37901"/>
    <cellStyle name="Totale 6 3 9 3" xfId="9030"/>
    <cellStyle name="Totale 6 3 9 3 2" xfId="20320"/>
    <cellStyle name="Totale 6 3 9 3 2 2" xfId="31746"/>
    <cellStyle name="Totale 6 3 9 3 2 2 2" xfId="43422"/>
    <cellStyle name="Totale 6 3 9 4" xfId="9243"/>
    <cellStyle name="Totale 6 3 9 4 2" xfId="20695"/>
    <cellStyle name="Totale 6 3 9 4 2 2" xfId="32371"/>
    <cellStyle name="Totale 6 4" xfId="378"/>
    <cellStyle name="Totale 6 4 10" xfId="10120"/>
    <cellStyle name="Totale 6 4 10 2" xfId="21572"/>
    <cellStyle name="Totale 6 4 10 2 2" xfId="33248"/>
    <cellStyle name="Totale 6 4 2" xfId="1490"/>
    <cellStyle name="Totale 6 4 2 2" xfId="4822"/>
    <cellStyle name="Totale 6 4 2 2 2" xfId="16349"/>
    <cellStyle name="Totale 6 4 2 2 2 2" xfId="27775"/>
    <cellStyle name="Totale 6 4 2 2 2 2 2" xfId="39451"/>
    <cellStyle name="Totale 6 4 2 2 3" xfId="13341"/>
    <cellStyle name="Totale 6 4 2 2 3 2" xfId="24768"/>
    <cellStyle name="Totale 6 4 2 2 3 2 2" xfId="36444"/>
    <cellStyle name="Totale 6 4 2 3" xfId="7659"/>
    <cellStyle name="Totale 6 4 2 3 2" xfId="18949"/>
    <cellStyle name="Totale 6 4 2 3 2 2" xfId="30375"/>
    <cellStyle name="Totale 6 4 2 3 2 2 2" xfId="42051"/>
    <cellStyle name="Totale 6 4 2 4" xfId="9859"/>
    <cellStyle name="Totale 6 4 2 4 2" xfId="21311"/>
    <cellStyle name="Totale 6 4 2 4 2 2" xfId="32987"/>
    <cellStyle name="Totale 6 4 3" xfId="1633"/>
    <cellStyle name="Totale 6 4 3 2" xfId="4963"/>
    <cellStyle name="Totale 6 4 3 2 2" xfId="16487"/>
    <cellStyle name="Totale 6 4 3 2 2 2" xfId="27913"/>
    <cellStyle name="Totale 6 4 3 2 2 2 2" xfId="39589"/>
    <cellStyle name="Totale 6 4 3 2 3" xfId="13479"/>
    <cellStyle name="Totale 6 4 3 2 3 2" xfId="24906"/>
    <cellStyle name="Totale 6 4 3 2 3 2 2" xfId="36582"/>
    <cellStyle name="Totale 6 4 3 3" xfId="7797"/>
    <cellStyle name="Totale 6 4 3 3 2" xfId="19087"/>
    <cellStyle name="Totale 6 4 3 3 2 2" xfId="30513"/>
    <cellStyle name="Totale 6 4 3 3 2 2 2" xfId="42189"/>
    <cellStyle name="Totale 6 4 3 4" xfId="11429"/>
    <cellStyle name="Totale 6 4 3 4 2" xfId="22881"/>
    <cellStyle name="Totale 6 4 3 4 2 2" xfId="34557"/>
    <cellStyle name="Totale 6 4 4" xfId="806"/>
    <cellStyle name="Totale 6 4 4 2" xfId="4169"/>
    <cellStyle name="Totale 6 4 4 2 2" xfId="15751"/>
    <cellStyle name="Totale 6 4 4 2 2 2" xfId="27177"/>
    <cellStyle name="Totale 6 4 4 2 2 2 2" xfId="38853"/>
    <cellStyle name="Totale 6 4 4 2 3" xfId="12739"/>
    <cellStyle name="Totale 6 4 4 2 3 2" xfId="24166"/>
    <cellStyle name="Totale 6 4 4 2 3 2 2" xfId="35842"/>
    <cellStyle name="Totale 6 4 4 3" xfId="7035"/>
    <cellStyle name="Totale 6 4 4 3 2" xfId="18350"/>
    <cellStyle name="Totale 6 4 4 3 2 2" xfId="29776"/>
    <cellStyle name="Totale 6 4 4 3 2 2 2" xfId="41452"/>
    <cellStyle name="Totale 6 4 4 4" xfId="10169"/>
    <cellStyle name="Totale 6 4 4 4 2" xfId="21621"/>
    <cellStyle name="Totale 6 4 4 4 2 2" xfId="33297"/>
    <cellStyle name="Totale 6 4 5" xfId="2078"/>
    <cellStyle name="Totale 6 4 5 2" xfId="5401"/>
    <cellStyle name="Totale 6 4 5 2 2" xfId="16838"/>
    <cellStyle name="Totale 6 4 5 2 2 2" xfId="28264"/>
    <cellStyle name="Totale 6 4 5 2 2 2 2" xfId="39940"/>
    <cellStyle name="Totale 6 4 5 2 3" xfId="13833"/>
    <cellStyle name="Totale 6 4 5 2 3 2" xfId="25259"/>
    <cellStyle name="Totale 6 4 5 2 3 2 2" xfId="36935"/>
    <cellStyle name="Totale 6 4 5 3" xfId="8148"/>
    <cellStyle name="Totale 6 4 5 3 2" xfId="19438"/>
    <cellStyle name="Totale 6 4 5 3 2 2" xfId="30864"/>
    <cellStyle name="Totale 6 4 5 3 2 2 2" xfId="42540"/>
    <cellStyle name="Totale 6 4 5 4" xfId="11086"/>
    <cellStyle name="Totale 6 4 5 4 2" xfId="22538"/>
    <cellStyle name="Totale 6 4 5 4 2 2" xfId="34214"/>
    <cellStyle name="Totale 6 4 6" xfId="2452"/>
    <cellStyle name="Totale 6 4 6 2" xfId="5775"/>
    <cellStyle name="Totale 6 4 6 2 2" xfId="17199"/>
    <cellStyle name="Totale 6 4 6 2 2 2" xfId="28625"/>
    <cellStyle name="Totale 6 4 6 2 2 2 2" xfId="40301"/>
    <cellStyle name="Totale 6 4 6 2 3" xfId="14198"/>
    <cellStyle name="Totale 6 4 6 2 3 2" xfId="25624"/>
    <cellStyle name="Totale 6 4 6 2 3 2 2" xfId="37300"/>
    <cellStyle name="Totale 6 4 6 3" xfId="8509"/>
    <cellStyle name="Totale 6 4 6 3 2" xfId="19799"/>
    <cellStyle name="Totale 6 4 6 3 2 2" xfId="31225"/>
    <cellStyle name="Totale 6 4 6 3 2 2 2" xfId="42901"/>
    <cellStyle name="Totale 6 4 6 4" xfId="11892"/>
    <cellStyle name="Totale 6 4 6 4 2" xfId="23344"/>
    <cellStyle name="Totale 6 4 6 4 2 2" xfId="35020"/>
    <cellStyle name="Totale 6 4 7" xfId="2773"/>
    <cellStyle name="Totale 6 4 7 2" xfId="6095"/>
    <cellStyle name="Totale 6 4 7 2 2" xfId="17502"/>
    <cellStyle name="Totale 6 4 7 2 2 2" xfId="28928"/>
    <cellStyle name="Totale 6 4 7 2 2 2 2" xfId="40604"/>
    <cellStyle name="Totale 6 4 7 2 3" xfId="14504"/>
    <cellStyle name="Totale 6 4 7 2 3 2" xfId="25930"/>
    <cellStyle name="Totale 6 4 7 2 3 2 2" xfId="37606"/>
    <cellStyle name="Totale 6 4 7 3" xfId="8812"/>
    <cellStyle name="Totale 6 4 7 3 2" xfId="20102"/>
    <cellStyle name="Totale 6 4 7 3 2 2" xfId="31528"/>
    <cellStyle name="Totale 6 4 7 3 2 2 2" xfId="43204"/>
    <cellStyle name="Totale 6 4 7 4" xfId="11090"/>
    <cellStyle name="Totale 6 4 7 4 2" xfId="22542"/>
    <cellStyle name="Totale 6 4 7 4 2 2" xfId="34218"/>
    <cellStyle name="Totale 6 4 8" xfId="3161"/>
    <cellStyle name="Totale 6 4 8 2" xfId="6481"/>
    <cellStyle name="Totale 6 4 8 2 2" xfId="17877"/>
    <cellStyle name="Totale 6 4 8 2 2 2" xfId="29303"/>
    <cellStyle name="Totale 6 4 8 2 2 2 2" xfId="40979"/>
    <cellStyle name="Totale 6 4 8 2 3" xfId="14882"/>
    <cellStyle name="Totale 6 4 8 2 3 2" xfId="26308"/>
    <cellStyle name="Totale 6 4 8 2 3 2 2" xfId="37984"/>
    <cellStyle name="Totale 6 4 8 3" xfId="9964"/>
    <cellStyle name="Totale 6 4 8 3 2" xfId="21416"/>
    <cellStyle name="Totale 6 4 8 3 2 2" xfId="33092"/>
    <cellStyle name="Totale 6 4 9" xfId="3766"/>
    <cellStyle name="Totale 6 4 9 2" xfId="15355"/>
    <cellStyle name="Totale 6 4 9 2 2" xfId="26781"/>
    <cellStyle name="Totale 6 4 9 2 2 2" xfId="38457"/>
    <cellStyle name="Totale 6 4 9 3" xfId="12342"/>
    <cellStyle name="Totale 6 4 9 3 2" xfId="23769"/>
    <cellStyle name="Totale 6 4 9 3 2 2" xfId="35445"/>
    <cellStyle name="Totale 6 5" xfId="415"/>
    <cellStyle name="Totale 6 5 2" xfId="1099"/>
    <cellStyle name="Totale 6 5 2 2" xfId="4456"/>
    <cellStyle name="Totale 6 5 2 2 2" xfId="15990"/>
    <cellStyle name="Totale 6 5 2 2 2 2" xfId="27416"/>
    <cellStyle name="Totale 6 5 2 2 2 2 2" xfId="39092"/>
    <cellStyle name="Totale 6 5 2 2 3" xfId="12980"/>
    <cellStyle name="Totale 6 5 2 2 3 2" xfId="24407"/>
    <cellStyle name="Totale 6 5 2 2 3 2 2" xfId="36083"/>
    <cellStyle name="Totale 6 5 2 3" xfId="7276"/>
    <cellStyle name="Totale 6 5 2 3 2" xfId="18590"/>
    <cellStyle name="Totale 6 5 2 3 2 2" xfId="30016"/>
    <cellStyle name="Totale 6 5 2 3 2 2 2" xfId="41692"/>
    <cellStyle name="Totale 6 5 2 4" xfId="10488"/>
    <cellStyle name="Totale 6 5 2 4 2" xfId="21940"/>
    <cellStyle name="Totale 6 5 2 4 2 2" xfId="33616"/>
    <cellStyle name="Totale 6 5 3" xfId="2115"/>
    <cellStyle name="Totale 6 5 3 2" xfId="5438"/>
    <cellStyle name="Totale 6 5 3 2 2" xfId="16874"/>
    <cellStyle name="Totale 6 5 3 2 2 2" xfId="28300"/>
    <cellStyle name="Totale 6 5 3 2 2 2 2" xfId="39976"/>
    <cellStyle name="Totale 6 5 3 2 3" xfId="13869"/>
    <cellStyle name="Totale 6 5 3 2 3 2" xfId="25295"/>
    <cellStyle name="Totale 6 5 3 2 3 2 2" xfId="36971"/>
    <cellStyle name="Totale 6 5 3 3" xfId="8184"/>
    <cellStyle name="Totale 6 5 3 3 2" xfId="19474"/>
    <cellStyle name="Totale 6 5 3 3 2 2" xfId="30900"/>
    <cellStyle name="Totale 6 5 3 3 2 2 2" xfId="42576"/>
    <cellStyle name="Totale 6 5 3 4" xfId="9756"/>
    <cellStyle name="Totale 6 5 3 4 2" xfId="21208"/>
    <cellStyle name="Totale 6 5 3 4 2 2" xfId="32884"/>
    <cellStyle name="Totale 6 5 4" xfId="2489"/>
    <cellStyle name="Totale 6 5 4 2" xfId="5812"/>
    <cellStyle name="Totale 6 5 4 2 2" xfId="17236"/>
    <cellStyle name="Totale 6 5 4 2 2 2" xfId="28662"/>
    <cellStyle name="Totale 6 5 4 2 2 2 2" xfId="40338"/>
    <cellStyle name="Totale 6 5 4 2 3" xfId="14235"/>
    <cellStyle name="Totale 6 5 4 2 3 2" xfId="25661"/>
    <cellStyle name="Totale 6 5 4 2 3 2 2" xfId="37337"/>
    <cellStyle name="Totale 6 5 4 3" xfId="8546"/>
    <cellStyle name="Totale 6 5 4 3 2" xfId="19836"/>
    <cellStyle name="Totale 6 5 4 3 2 2" xfId="31262"/>
    <cellStyle name="Totale 6 5 4 3 2 2 2" xfId="42938"/>
    <cellStyle name="Totale 6 5 4 4" xfId="11689"/>
    <cellStyle name="Totale 6 5 4 4 2" xfId="23141"/>
    <cellStyle name="Totale 6 5 4 4 2 2" xfId="34817"/>
    <cellStyle name="Totale 6 5 5" xfId="2953"/>
    <cellStyle name="Totale 6 5 5 2" xfId="6273"/>
    <cellStyle name="Totale 6 5 5 2 2" xfId="17675"/>
    <cellStyle name="Totale 6 5 5 2 2 2" xfId="29101"/>
    <cellStyle name="Totale 6 5 5 2 2 2 2" xfId="40777"/>
    <cellStyle name="Totale 6 5 5 2 3" xfId="14678"/>
    <cellStyle name="Totale 6 5 5 2 3 2" xfId="26104"/>
    <cellStyle name="Totale 6 5 5 2 3 2 2" xfId="37780"/>
    <cellStyle name="Totale 6 5 5 3" xfId="8984"/>
    <cellStyle name="Totale 6 5 5 3 2" xfId="20274"/>
    <cellStyle name="Totale 6 5 5 3 2 2" xfId="31700"/>
    <cellStyle name="Totale 6 5 5 3 2 2 2" xfId="43376"/>
    <cellStyle name="Totale 6 5 5 4" xfId="9424"/>
    <cellStyle name="Totale 6 5 5 4 2" xfId="20876"/>
    <cellStyle name="Totale 6 5 5 4 2 2" xfId="32552"/>
    <cellStyle name="Totale 6 5 6" xfId="3197"/>
    <cellStyle name="Totale 6 5 6 2" xfId="6517"/>
    <cellStyle name="Totale 6 5 6 2 2" xfId="17913"/>
    <cellStyle name="Totale 6 5 6 2 2 2" xfId="29339"/>
    <cellStyle name="Totale 6 5 6 2 2 2 2" xfId="41015"/>
    <cellStyle name="Totale 6 5 6 2 3" xfId="14918"/>
    <cellStyle name="Totale 6 5 6 2 3 2" xfId="26344"/>
    <cellStyle name="Totale 6 5 6 2 3 2 2" xfId="38020"/>
    <cellStyle name="Totale 6 5 6 3" xfId="9086"/>
    <cellStyle name="Totale 6 5 6 3 2" xfId="20375"/>
    <cellStyle name="Totale 6 5 6 3 2 2" xfId="31801"/>
    <cellStyle name="Totale 6 5 6 3 2 2 2" xfId="43477"/>
    <cellStyle name="Totale 6 5 6 4" xfId="12068"/>
    <cellStyle name="Totale 6 5 6 4 2" xfId="23520"/>
    <cellStyle name="Totale 6 5 6 4 2 2" xfId="35196"/>
    <cellStyle name="Totale 6 5 7" xfId="3338"/>
    <cellStyle name="Totale 6 5 7 2" xfId="6652"/>
    <cellStyle name="Totale 6 5 7 2 2" xfId="18043"/>
    <cellStyle name="Totale 6 5 7 2 2 2" xfId="29469"/>
    <cellStyle name="Totale 6 5 7 2 2 2 2" xfId="41145"/>
    <cellStyle name="Totale 6 5 7 2 3" xfId="15049"/>
    <cellStyle name="Totale 6 5 7 2 3 2" xfId="26475"/>
    <cellStyle name="Totale 6 5 7 2 3 2 2" xfId="38151"/>
    <cellStyle name="Totale 6 5 7 3" xfId="9294"/>
    <cellStyle name="Totale 6 5 7 3 2" xfId="20746"/>
    <cellStyle name="Totale 6 5 7 3 2 2" xfId="32422"/>
    <cellStyle name="Totale 6 5 8" xfId="3803"/>
    <cellStyle name="Totale 6 5 8 2" xfId="15391"/>
    <cellStyle name="Totale 6 5 8 2 2" xfId="26817"/>
    <cellStyle name="Totale 6 5 8 2 2 2" xfId="38493"/>
    <cellStyle name="Totale 6 5 8 3" xfId="12378"/>
    <cellStyle name="Totale 6 5 8 3 2" xfId="23805"/>
    <cellStyle name="Totale 6 5 8 3 2 2" xfId="35481"/>
    <cellStyle name="Totale 6 5 9" xfId="9677"/>
    <cellStyle name="Totale 6 5 9 2" xfId="21129"/>
    <cellStyle name="Totale 6 5 9 2 2" xfId="32805"/>
    <cellStyle name="Totale 6 6" xfId="906"/>
    <cellStyle name="Totale 6 6 2" xfId="4265"/>
    <cellStyle name="Totale 6 6 2 2" xfId="15820"/>
    <cellStyle name="Totale 6 6 2 2 2" xfId="27246"/>
    <cellStyle name="Totale 6 6 2 2 2 2" xfId="38922"/>
    <cellStyle name="Totale 6 6 2 3" xfId="12810"/>
    <cellStyle name="Totale 6 6 2 3 2" xfId="24237"/>
    <cellStyle name="Totale 6 6 2 3 2 2" xfId="35913"/>
    <cellStyle name="Totale 6 6 3" xfId="7105"/>
    <cellStyle name="Totale 6 6 3 2" xfId="18419"/>
    <cellStyle name="Totale 6 6 3 2 2" xfId="29845"/>
    <cellStyle name="Totale 6 6 3 2 2 2" xfId="41521"/>
    <cellStyle name="Totale 6 6 4" xfId="10097"/>
    <cellStyle name="Totale 6 6 4 2" xfId="21549"/>
    <cellStyle name="Totale 6 6 4 2 2" xfId="33225"/>
    <cellStyle name="Totale 6 7" xfId="1243"/>
    <cellStyle name="Totale 6 7 2" xfId="4593"/>
    <cellStyle name="Totale 6 7 2 2" xfId="16120"/>
    <cellStyle name="Totale 6 7 2 2 2" xfId="27546"/>
    <cellStyle name="Totale 6 7 2 2 2 2" xfId="39222"/>
    <cellStyle name="Totale 6 7 2 3" xfId="13112"/>
    <cellStyle name="Totale 6 7 2 3 2" xfId="24539"/>
    <cellStyle name="Totale 6 7 2 3 2 2" xfId="36215"/>
    <cellStyle name="Totale 6 7 3" xfId="7412"/>
    <cellStyle name="Totale 6 7 3 2" xfId="18720"/>
    <cellStyle name="Totale 6 7 3 2 2" xfId="30146"/>
    <cellStyle name="Totale 6 7 3 2 2 2" xfId="41822"/>
    <cellStyle name="Totale 6 7 4" xfId="11768"/>
    <cellStyle name="Totale 6 7 4 2" xfId="23220"/>
    <cellStyle name="Totale 6 7 4 2 2" xfId="34896"/>
    <cellStyle name="Totale 6 8" xfId="577"/>
    <cellStyle name="Totale 6 8 2" xfId="3940"/>
    <cellStyle name="Totale 6 8 2 2" xfId="15522"/>
    <cellStyle name="Totale 6 8 2 2 2" xfId="26948"/>
    <cellStyle name="Totale 6 8 2 2 2 2" xfId="38624"/>
    <cellStyle name="Totale 6 8 2 3" xfId="12510"/>
    <cellStyle name="Totale 6 8 2 3 2" xfId="23937"/>
    <cellStyle name="Totale 6 8 2 3 2 2" xfId="35613"/>
    <cellStyle name="Totale 6 8 3" xfId="6806"/>
    <cellStyle name="Totale 6 8 3 2" xfId="18121"/>
    <cellStyle name="Totale 6 8 3 2 2" xfId="29547"/>
    <cellStyle name="Totale 6 8 3 2 2 2" xfId="41223"/>
    <cellStyle name="Totale 6 8 4" xfId="11408"/>
    <cellStyle name="Totale 6 8 4 2" xfId="22860"/>
    <cellStyle name="Totale 6 8 4 2 2" xfId="34536"/>
    <cellStyle name="Totale 6 9" xfId="1722"/>
    <cellStyle name="Totale 6 9 2" xfId="5046"/>
    <cellStyle name="Totale 6 9 2 2" xfId="16538"/>
    <cellStyle name="Totale 6 9 2 2 2" xfId="27964"/>
    <cellStyle name="Totale 6 9 2 2 2 2" xfId="39640"/>
    <cellStyle name="Totale 6 9 2 3" xfId="13530"/>
    <cellStyle name="Totale 6 9 2 3 2" xfId="24957"/>
    <cellStyle name="Totale 6 9 2 3 2 2" xfId="36633"/>
    <cellStyle name="Totale 6 9 3" xfId="7848"/>
    <cellStyle name="Totale 6 9 3 2" xfId="19138"/>
    <cellStyle name="Totale 6 9 3 2 2" xfId="30564"/>
    <cellStyle name="Totale 6 9 3 2 2 2" xfId="42240"/>
    <cellStyle name="Totale 6 9 4" xfId="11232"/>
    <cellStyle name="Totale 6 9 4 2" xfId="22684"/>
    <cellStyle name="Totale 6 9 4 2 2" xfId="34360"/>
    <cellStyle name="Totale 7" xfId="200"/>
    <cellStyle name="Totale 7 10" xfId="2997"/>
    <cellStyle name="Totale 7 10 2" xfId="6317"/>
    <cellStyle name="Totale 7 10 2 2" xfId="17713"/>
    <cellStyle name="Totale 7 10 2 2 2" xfId="29139"/>
    <cellStyle name="Totale 7 10 2 2 2 2" xfId="40815"/>
    <cellStyle name="Totale 7 10 2 3" xfId="14718"/>
    <cellStyle name="Totale 7 10 2 3 2" xfId="26144"/>
    <cellStyle name="Totale 7 10 2 3 2 2" xfId="37820"/>
    <cellStyle name="Totale 7 10 3" xfId="9022"/>
    <cellStyle name="Totale 7 10 3 2" xfId="20312"/>
    <cellStyle name="Totale 7 10 3 2 2" xfId="31738"/>
    <cellStyle name="Totale 7 10 3 2 2 2" xfId="43414"/>
    <cellStyle name="Totale 7 10 4" xfId="9405"/>
    <cellStyle name="Totale 7 10 4 2" xfId="20857"/>
    <cellStyle name="Totale 7 10 4 2 2" xfId="32533"/>
    <cellStyle name="Totale 7 11" xfId="3602"/>
    <cellStyle name="Totale 7 11 2" xfId="15191"/>
    <cellStyle name="Totale 7 11 2 2" xfId="26617"/>
    <cellStyle name="Totale 7 11 2 2 2" xfId="38293"/>
    <cellStyle name="Totale 7 11 3" xfId="12178"/>
    <cellStyle name="Totale 7 11 3 2" xfId="23605"/>
    <cellStyle name="Totale 7 11 3 2 2" xfId="35281"/>
    <cellStyle name="Totale 7 2" xfId="278"/>
    <cellStyle name="Totale 7 2 10" xfId="3666"/>
    <cellStyle name="Totale 7 2 10 2" xfId="15255"/>
    <cellStyle name="Totale 7 2 10 2 2" xfId="26681"/>
    <cellStyle name="Totale 7 2 10 2 2 2" xfId="38357"/>
    <cellStyle name="Totale 7 2 10 3" xfId="12242"/>
    <cellStyle name="Totale 7 2 10 3 2" xfId="23669"/>
    <cellStyle name="Totale 7 2 10 3 2 2" xfId="35345"/>
    <cellStyle name="Totale 7 2 11" xfId="9348"/>
    <cellStyle name="Totale 7 2 11 2" xfId="20800"/>
    <cellStyle name="Totale 7 2 11 2 2" xfId="32476"/>
    <cellStyle name="Totale 7 2 2" xfId="1026"/>
    <cellStyle name="Totale 7 2 2 2" xfId="4383"/>
    <cellStyle name="Totale 7 2 2 2 2" xfId="15918"/>
    <cellStyle name="Totale 7 2 2 2 2 2" xfId="27344"/>
    <cellStyle name="Totale 7 2 2 2 2 2 2" xfId="39020"/>
    <cellStyle name="Totale 7 2 2 2 3" xfId="12908"/>
    <cellStyle name="Totale 7 2 2 2 3 2" xfId="24335"/>
    <cellStyle name="Totale 7 2 2 2 3 2 2" xfId="36011"/>
    <cellStyle name="Totale 7 2 2 3" xfId="7204"/>
    <cellStyle name="Totale 7 2 2 3 2" xfId="18518"/>
    <cellStyle name="Totale 7 2 2 3 2 2" xfId="29944"/>
    <cellStyle name="Totale 7 2 2 3 2 2 2" xfId="41620"/>
    <cellStyle name="Totale 7 2 2 4" xfId="9559"/>
    <cellStyle name="Totale 7 2 2 4 2" xfId="21011"/>
    <cellStyle name="Totale 7 2 2 4 2 2" xfId="32687"/>
    <cellStyle name="Totale 7 2 3" xfId="1390"/>
    <cellStyle name="Totale 7 2 3 2" xfId="4722"/>
    <cellStyle name="Totale 7 2 3 2 2" xfId="16249"/>
    <cellStyle name="Totale 7 2 3 2 2 2" xfId="27675"/>
    <cellStyle name="Totale 7 2 3 2 2 2 2" xfId="39351"/>
    <cellStyle name="Totale 7 2 3 2 3" xfId="13241"/>
    <cellStyle name="Totale 7 2 3 2 3 2" xfId="24668"/>
    <cellStyle name="Totale 7 2 3 2 3 2 2" xfId="36344"/>
    <cellStyle name="Totale 7 2 3 3" xfId="7559"/>
    <cellStyle name="Totale 7 2 3 3 2" xfId="18849"/>
    <cellStyle name="Totale 7 2 3 3 2 2" xfId="30275"/>
    <cellStyle name="Totale 7 2 3 3 2 2 2" xfId="41951"/>
    <cellStyle name="Totale 7 2 3 4" xfId="11910"/>
    <cellStyle name="Totale 7 2 3 4 2" xfId="23362"/>
    <cellStyle name="Totale 7 2 3 4 2 2" xfId="35038"/>
    <cellStyle name="Totale 7 2 4" xfId="1586"/>
    <cellStyle name="Totale 7 2 4 2" xfId="4916"/>
    <cellStyle name="Totale 7 2 4 2 2" xfId="16442"/>
    <cellStyle name="Totale 7 2 4 2 2 2" xfId="27868"/>
    <cellStyle name="Totale 7 2 4 2 2 2 2" xfId="39544"/>
    <cellStyle name="Totale 7 2 4 2 3" xfId="13434"/>
    <cellStyle name="Totale 7 2 4 2 3 2" xfId="24861"/>
    <cellStyle name="Totale 7 2 4 2 3 2 2" xfId="36537"/>
    <cellStyle name="Totale 7 2 4 3" xfId="7752"/>
    <cellStyle name="Totale 7 2 4 3 2" xfId="19042"/>
    <cellStyle name="Totale 7 2 4 3 2 2" xfId="30468"/>
    <cellStyle name="Totale 7 2 4 3 2 2 2" xfId="42144"/>
    <cellStyle name="Totale 7 2 4 4" xfId="10743"/>
    <cellStyle name="Totale 7 2 4 4 2" xfId="22195"/>
    <cellStyle name="Totale 7 2 4 4 2 2" xfId="33871"/>
    <cellStyle name="Totale 7 2 5" xfId="706"/>
    <cellStyle name="Totale 7 2 5 2" xfId="4069"/>
    <cellStyle name="Totale 7 2 5 2 2" xfId="15651"/>
    <cellStyle name="Totale 7 2 5 2 2 2" xfId="27077"/>
    <cellStyle name="Totale 7 2 5 2 2 2 2" xfId="38753"/>
    <cellStyle name="Totale 7 2 5 2 3" xfId="12639"/>
    <cellStyle name="Totale 7 2 5 2 3 2" xfId="24066"/>
    <cellStyle name="Totale 7 2 5 2 3 2 2" xfId="35742"/>
    <cellStyle name="Totale 7 2 5 3" xfId="6935"/>
    <cellStyle name="Totale 7 2 5 3 2" xfId="18250"/>
    <cellStyle name="Totale 7 2 5 3 2 2" xfId="29676"/>
    <cellStyle name="Totale 7 2 5 3 2 2 2" xfId="41352"/>
    <cellStyle name="Totale 7 2 5 4" xfId="10931"/>
    <cellStyle name="Totale 7 2 5 4 2" xfId="22383"/>
    <cellStyle name="Totale 7 2 5 4 2 2" xfId="34059"/>
    <cellStyle name="Totale 7 2 6" xfId="1978"/>
    <cellStyle name="Totale 7 2 6 2" xfId="5301"/>
    <cellStyle name="Totale 7 2 6 2 2" xfId="16738"/>
    <cellStyle name="Totale 7 2 6 2 2 2" xfId="28164"/>
    <cellStyle name="Totale 7 2 6 2 2 2 2" xfId="39840"/>
    <cellStyle name="Totale 7 2 6 2 3" xfId="13733"/>
    <cellStyle name="Totale 7 2 6 2 3 2" xfId="25159"/>
    <cellStyle name="Totale 7 2 6 2 3 2 2" xfId="36835"/>
    <cellStyle name="Totale 7 2 6 3" xfId="8048"/>
    <cellStyle name="Totale 7 2 6 3 2" xfId="19338"/>
    <cellStyle name="Totale 7 2 6 3 2 2" xfId="30764"/>
    <cellStyle name="Totale 7 2 6 3 2 2 2" xfId="42440"/>
    <cellStyle name="Totale 7 2 6 4" xfId="11557"/>
    <cellStyle name="Totale 7 2 6 4 2" xfId="23009"/>
    <cellStyle name="Totale 7 2 6 4 2 2" xfId="34685"/>
    <cellStyle name="Totale 7 2 7" xfId="2352"/>
    <cellStyle name="Totale 7 2 7 2" xfId="5675"/>
    <cellStyle name="Totale 7 2 7 2 2" xfId="17099"/>
    <cellStyle name="Totale 7 2 7 2 2 2" xfId="28525"/>
    <cellStyle name="Totale 7 2 7 2 2 2 2" xfId="40201"/>
    <cellStyle name="Totale 7 2 7 2 3" xfId="14098"/>
    <cellStyle name="Totale 7 2 7 2 3 2" xfId="25524"/>
    <cellStyle name="Totale 7 2 7 2 3 2 2" xfId="37200"/>
    <cellStyle name="Totale 7 2 7 3" xfId="8409"/>
    <cellStyle name="Totale 7 2 7 3 2" xfId="19699"/>
    <cellStyle name="Totale 7 2 7 3 2 2" xfId="31125"/>
    <cellStyle name="Totale 7 2 7 3 2 2 2" xfId="42801"/>
    <cellStyle name="Totale 7 2 7 4" xfId="10036"/>
    <cellStyle name="Totale 7 2 7 4 2" xfId="21488"/>
    <cellStyle name="Totale 7 2 7 4 2 2" xfId="33164"/>
    <cellStyle name="Totale 7 2 8" xfId="2817"/>
    <cellStyle name="Totale 7 2 8 2" xfId="6138"/>
    <cellStyle name="Totale 7 2 8 2 2" xfId="17542"/>
    <cellStyle name="Totale 7 2 8 2 2 2" xfId="28968"/>
    <cellStyle name="Totale 7 2 8 2 2 2 2" xfId="40644"/>
    <cellStyle name="Totale 7 2 8 2 3" xfId="14544"/>
    <cellStyle name="Totale 7 2 8 2 3 2" xfId="25970"/>
    <cellStyle name="Totale 7 2 8 2 3 2 2" xfId="37646"/>
    <cellStyle name="Totale 7 2 8 3" xfId="8852"/>
    <cellStyle name="Totale 7 2 8 3 2" xfId="20142"/>
    <cellStyle name="Totale 7 2 8 3 2 2" xfId="31568"/>
    <cellStyle name="Totale 7 2 8 3 2 2 2" xfId="43244"/>
    <cellStyle name="Totale 7 2 8 4" xfId="9355"/>
    <cellStyle name="Totale 7 2 8 4 2" xfId="20807"/>
    <cellStyle name="Totale 7 2 8 4 2 2" xfId="32483"/>
    <cellStyle name="Totale 7 2 9" xfId="3061"/>
    <cellStyle name="Totale 7 2 9 2" xfId="6381"/>
    <cellStyle name="Totale 7 2 9 2 2" xfId="17777"/>
    <cellStyle name="Totale 7 2 9 2 2 2" xfId="29203"/>
    <cellStyle name="Totale 7 2 9 2 2 2 2" xfId="40879"/>
    <cellStyle name="Totale 7 2 9 2 3" xfId="14782"/>
    <cellStyle name="Totale 7 2 9 2 3 2" xfId="26208"/>
    <cellStyle name="Totale 7 2 9 2 3 2 2" xfId="37884"/>
    <cellStyle name="Totale 7 2 9 3" xfId="9655"/>
    <cellStyle name="Totale 7 2 9 3 2" xfId="21107"/>
    <cellStyle name="Totale 7 2 9 3 2 2" xfId="32783"/>
    <cellStyle name="Totale 7 3" xfId="355"/>
    <cellStyle name="Totale 7 3 10" xfId="9628"/>
    <cellStyle name="Totale 7 3 10 2" xfId="21080"/>
    <cellStyle name="Totale 7 3 10 2 2" xfId="32756"/>
    <cellStyle name="Totale 7 3 2" xfId="1467"/>
    <cellStyle name="Totale 7 3 2 2" xfId="4799"/>
    <cellStyle name="Totale 7 3 2 2 2" xfId="16326"/>
    <cellStyle name="Totale 7 3 2 2 2 2" xfId="27752"/>
    <cellStyle name="Totale 7 3 2 2 2 2 2" xfId="39428"/>
    <cellStyle name="Totale 7 3 2 2 3" xfId="13318"/>
    <cellStyle name="Totale 7 3 2 2 3 2" xfId="24745"/>
    <cellStyle name="Totale 7 3 2 2 3 2 2" xfId="36421"/>
    <cellStyle name="Totale 7 3 2 3" xfId="7636"/>
    <cellStyle name="Totale 7 3 2 3 2" xfId="18926"/>
    <cellStyle name="Totale 7 3 2 3 2 2" xfId="30352"/>
    <cellStyle name="Totale 7 3 2 3 2 2 2" xfId="42028"/>
    <cellStyle name="Totale 7 3 2 4" xfId="9758"/>
    <cellStyle name="Totale 7 3 2 4 2" xfId="21210"/>
    <cellStyle name="Totale 7 3 2 4 2 2" xfId="32886"/>
    <cellStyle name="Totale 7 3 3" xfId="1610"/>
    <cellStyle name="Totale 7 3 3 2" xfId="4940"/>
    <cellStyle name="Totale 7 3 3 2 2" xfId="16464"/>
    <cellStyle name="Totale 7 3 3 2 2 2" xfId="27890"/>
    <cellStyle name="Totale 7 3 3 2 2 2 2" xfId="39566"/>
    <cellStyle name="Totale 7 3 3 2 3" xfId="13456"/>
    <cellStyle name="Totale 7 3 3 2 3 2" xfId="24883"/>
    <cellStyle name="Totale 7 3 3 2 3 2 2" xfId="36559"/>
    <cellStyle name="Totale 7 3 3 3" xfId="7774"/>
    <cellStyle name="Totale 7 3 3 3 2" xfId="19064"/>
    <cellStyle name="Totale 7 3 3 3 2 2" xfId="30490"/>
    <cellStyle name="Totale 7 3 3 3 2 2 2" xfId="42166"/>
    <cellStyle name="Totale 7 3 3 4" xfId="11328"/>
    <cellStyle name="Totale 7 3 3 4 2" xfId="22780"/>
    <cellStyle name="Totale 7 3 3 4 2 2" xfId="34456"/>
    <cellStyle name="Totale 7 3 4" xfId="783"/>
    <cellStyle name="Totale 7 3 4 2" xfId="4146"/>
    <cellStyle name="Totale 7 3 4 2 2" xfId="15728"/>
    <cellStyle name="Totale 7 3 4 2 2 2" xfId="27154"/>
    <cellStyle name="Totale 7 3 4 2 2 2 2" xfId="38830"/>
    <cellStyle name="Totale 7 3 4 2 3" xfId="12716"/>
    <cellStyle name="Totale 7 3 4 2 3 2" xfId="24143"/>
    <cellStyle name="Totale 7 3 4 2 3 2 2" xfId="35819"/>
    <cellStyle name="Totale 7 3 4 3" xfId="7012"/>
    <cellStyle name="Totale 7 3 4 3 2" xfId="18327"/>
    <cellStyle name="Totale 7 3 4 3 2 2" xfId="29753"/>
    <cellStyle name="Totale 7 3 4 3 2 2 2" xfId="41429"/>
    <cellStyle name="Totale 7 3 4 4" xfId="10700"/>
    <cellStyle name="Totale 7 3 4 4 2" xfId="22152"/>
    <cellStyle name="Totale 7 3 4 4 2 2" xfId="33828"/>
    <cellStyle name="Totale 7 3 5" xfId="2055"/>
    <cellStyle name="Totale 7 3 5 2" xfId="5378"/>
    <cellStyle name="Totale 7 3 5 2 2" xfId="16815"/>
    <cellStyle name="Totale 7 3 5 2 2 2" xfId="28241"/>
    <cellStyle name="Totale 7 3 5 2 2 2 2" xfId="39917"/>
    <cellStyle name="Totale 7 3 5 2 3" xfId="13810"/>
    <cellStyle name="Totale 7 3 5 2 3 2" xfId="25236"/>
    <cellStyle name="Totale 7 3 5 2 3 2 2" xfId="36912"/>
    <cellStyle name="Totale 7 3 5 3" xfId="8125"/>
    <cellStyle name="Totale 7 3 5 3 2" xfId="19415"/>
    <cellStyle name="Totale 7 3 5 3 2 2" xfId="30841"/>
    <cellStyle name="Totale 7 3 5 3 2 2 2" xfId="42517"/>
    <cellStyle name="Totale 7 3 5 4" xfId="10895"/>
    <cellStyle name="Totale 7 3 5 4 2" xfId="22347"/>
    <cellStyle name="Totale 7 3 5 4 2 2" xfId="34023"/>
    <cellStyle name="Totale 7 3 6" xfId="2429"/>
    <cellStyle name="Totale 7 3 6 2" xfId="5752"/>
    <cellStyle name="Totale 7 3 6 2 2" xfId="17176"/>
    <cellStyle name="Totale 7 3 6 2 2 2" xfId="28602"/>
    <cellStyle name="Totale 7 3 6 2 2 2 2" xfId="40278"/>
    <cellStyle name="Totale 7 3 6 2 3" xfId="14175"/>
    <cellStyle name="Totale 7 3 6 2 3 2" xfId="25601"/>
    <cellStyle name="Totale 7 3 6 2 3 2 2" xfId="37277"/>
    <cellStyle name="Totale 7 3 6 3" xfId="8486"/>
    <cellStyle name="Totale 7 3 6 3 2" xfId="19776"/>
    <cellStyle name="Totale 7 3 6 3 2 2" xfId="31202"/>
    <cellStyle name="Totale 7 3 6 3 2 2 2" xfId="42878"/>
    <cellStyle name="Totale 7 3 6 4" xfId="10696"/>
    <cellStyle name="Totale 7 3 6 4 2" xfId="22148"/>
    <cellStyle name="Totale 7 3 6 4 2 2" xfId="33824"/>
    <cellStyle name="Totale 7 3 7" xfId="2743"/>
    <cellStyle name="Totale 7 3 7 2" xfId="6066"/>
    <cellStyle name="Totale 7 3 7 2 2" xfId="17473"/>
    <cellStyle name="Totale 7 3 7 2 2 2" xfId="28899"/>
    <cellStyle name="Totale 7 3 7 2 2 2 2" xfId="40575"/>
    <cellStyle name="Totale 7 3 7 2 3" xfId="14475"/>
    <cellStyle name="Totale 7 3 7 2 3 2" xfId="25901"/>
    <cellStyle name="Totale 7 3 7 2 3 2 2" xfId="37577"/>
    <cellStyle name="Totale 7 3 7 3" xfId="8783"/>
    <cellStyle name="Totale 7 3 7 3 2" xfId="20073"/>
    <cellStyle name="Totale 7 3 7 3 2 2" xfId="31499"/>
    <cellStyle name="Totale 7 3 7 3 2 2 2" xfId="43175"/>
    <cellStyle name="Totale 7 3 7 4" xfId="9860"/>
    <cellStyle name="Totale 7 3 7 4 2" xfId="21312"/>
    <cellStyle name="Totale 7 3 7 4 2 2" xfId="32988"/>
    <cellStyle name="Totale 7 3 8" xfId="3138"/>
    <cellStyle name="Totale 7 3 8 2" xfId="6458"/>
    <cellStyle name="Totale 7 3 8 2 2" xfId="17854"/>
    <cellStyle name="Totale 7 3 8 2 2 2" xfId="29280"/>
    <cellStyle name="Totale 7 3 8 2 2 2 2" xfId="40956"/>
    <cellStyle name="Totale 7 3 8 2 3" xfId="14859"/>
    <cellStyle name="Totale 7 3 8 2 3 2" xfId="26285"/>
    <cellStyle name="Totale 7 3 8 2 3 2 2" xfId="37961"/>
    <cellStyle name="Totale 7 3 8 3" xfId="10701"/>
    <cellStyle name="Totale 7 3 8 3 2" xfId="22153"/>
    <cellStyle name="Totale 7 3 8 3 2 2" xfId="33829"/>
    <cellStyle name="Totale 7 3 9" xfId="3743"/>
    <cellStyle name="Totale 7 3 9 2" xfId="15332"/>
    <cellStyle name="Totale 7 3 9 2 2" xfId="26758"/>
    <cellStyle name="Totale 7 3 9 2 2 2" xfId="38434"/>
    <cellStyle name="Totale 7 3 9 3" xfId="12319"/>
    <cellStyle name="Totale 7 3 9 3 2" xfId="23746"/>
    <cellStyle name="Totale 7 3 9 3 2 2" xfId="35422"/>
    <cellStyle name="Totale 7 4" xfId="471"/>
    <cellStyle name="Totale 7 4 2" xfId="1155"/>
    <cellStyle name="Totale 7 4 2 2" xfId="4512"/>
    <cellStyle name="Totale 7 4 2 2 2" xfId="16046"/>
    <cellStyle name="Totale 7 4 2 2 2 2" xfId="27472"/>
    <cellStyle name="Totale 7 4 2 2 2 2 2" xfId="39148"/>
    <cellStyle name="Totale 7 4 2 2 3" xfId="13036"/>
    <cellStyle name="Totale 7 4 2 2 3 2" xfId="24463"/>
    <cellStyle name="Totale 7 4 2 2 3 2 2" xfId="36139"/>
    <cellStyle name="Totale 7 4 2 3" xfId="7332"/>
    <cellStyle name="Totale 7 4 2 3 2" xfId="18646"/>
    <cellStyle name="Totale 7 4 2 3 2 2" xfId="30072"/>
    <cellStyle name="Totale 7 4 2 3 2 2 2" xfId="41748"/>
    <cellStyle name="Totale 7 4 2 4" xfId="11185"/>
    <cellStyle name="Totale 7 4 2 4 2" xfId="22637"/>
    <cellStyle name="Totale 7 4 2 4 2 2" xfId="34313"/>
    <cellStyle name="Totale 7 4 3" xfId="2171"/>
    <cellStyle name="Totale 7 4 3 2" xfId="5494"/>
    <cellStyle name="Totale 7 4 3 2 2" xfId="16930"/>
    <cellStyle name="Totale 7 4 3 2 2 2" xfId="28356"/>
    <cellStyle name="Totale 7 4 3 2 2 2 2" xfId="40032"/>
    <cellStyle name="Totale 7 4 3 2 3" xfId="13925"/>
    <cellStyle name="Totale 7 4 3 2 3 2" xfId="25351"/>
    <cellStyle name="Totale 7 4 3 2 3 2 2" xfId="37027"/>
    <cellStyle name="Totale 7 4 3 3" xfId="8240"/>
    <cellStyle name="Totale 7 4 3 3 2" xfId="19530"/>
    <cellStyle name="Totale 7 4 3 3 2 2" xfId="30956"/>
    <cellStyle name="Totale 7 4 3 3 2 2 2" xfId="42632"/>
    <cellStyle name="Totale 7 4 3 4" xfId="9958"/>
    <cellStyle name="Totale 7 4 3 4 2" xfId="21410"/>
    <cellStyle name="Totale 7 4 3 4 2 2" xfId="33086"/>
    <cellStyle name="Totale 7 4 4" xfId="2545"/>
    <cellStyle name="Totale 7 4 4 2" xfId="5868"/>
    <cellStyle name="Totale 7 4 4 2 2" xfId="17292"/>
    <cellStyle name="Totale 7 4 4 2 2 2" xfId="28718"/>
    <cellStyle name="Totale 7 4 4 2 2 2 2" xfId="40394"/>
    <cellStyle name="Totale 7 4 4 2 3" xfId="14291"/>
    <cellStyle name="Totale 7 4 4 2 3 2" xfId="25717"/>
    <cellStyle name="Totale 7 4 4 2 3 2 2" xfId="37393"/>
    <cellStyle name="Totale 7 4 4 3" xfId="8602"/>
    <cellStyle name="Totale 7 4 4 3 2" xfId="19892"/>
    <cellStyle name="Totale 7 4 4 3 2 2" xfId="31318"/>
    <cellStyle name="Totale 7 4 4 3 2 2 2" xfId="42994"/>
    <cellStyle name="Totale 7 4 4 4" xfId="10740"/>
    <cellStyle name="Totale 7 4 4 4 2" xfId="22192"/>
    <cellStyle name="Totale 7 4 4 4 2 2" xfId="33868"/>
    <cellStyle name="Totale 7 4 5" xfId="2261"/>
    <cellStyle name="Totale 7 4 5 2" xfId="5584"/>
    <cellStyle name="Totale 7 4 5 2 2" xfId="17010"/>
    <cellStyle name="Totale 7 4 5 2 2 2" xfId="28436"/>
    <cellStyle name="Totale 7 4 5 2 2 2 2" xfId="40112"/>
    <cellStyle name="Totale 7 4 5 2 3" xfId="14008"/>
    <cellStyle name="Totale 7 4 5 2 3 2" xfId="25434"/>
    <cellStyle name="Totale 7 4 5 2 3 2 2" xfId="37110"/>
    <cellStyle name="Totale 7 4 5 3" xfId="8320"/>
    <cellStyle name="Totale 7 4 5 3 2" xfId="19610"/>
    <cellStyle name="Totale 7 4 5 3 2 2" xfId="31036"/>
    <cellStyle name="Totale 7 4 5 3 2 2 2" xfId="42712"/>
    <cellStyle name="Totale 7 4 5 4" xfId="9594"/>
    <cellStyle name="Totale 7 4 5 4 2" xfId="21046"/>
    <cellStyle name="Totale 7 4 5 4 2 2" xfId="32722"/>
    <cellStyle name="Totale 7 4 6" xfId="3253"/>
    <cellStyle name="Totale 7 4 6 2" xfId="6573"/>
    <cellStyle name="Totale 7 4 6 2 2" xfId="17969"/>
    <cellStyle name="Totale 7 4 6 2 2 2" xfId="29395"/>
    <cellStyle name="Totale 7 4 6 2 2 2 2" xfId="41071"/>
    <cellStyle name="Totale 7 4 6 2 3" xfId="14974"/>
    <cellStyle name="Totale 7 4 6 2 3 2" xfId="26400"/>
    <cellStyle name="Totale 7 4 6 2 3 2 2" xfId="38076"/>
    <cellStyle name="Totale 7 4 6 3" xfId="9142"/>
    <cellStyle name="Totale 7 4 6 3 2" xfId="20431"/>
    <cellStyle name="Totale 7 4 6 3 2 2" xfId="31857"/>
    <cellStyle name="Totale 7 4 6 3 2 2 2" xfId="43533"/>
    <cellStyle name="Totale 7 4 6 4" xfId="10304"/>
    <cellStyle name="Totale 7 4 6 4 2" xfId="21756"/>
    <cellStyle name="Totale 7 4 6 4 2 2" xfId="33432"/>
    <cellStyle name="Totale 7 4 7" xfId="3394"/>
    <cellStyle name="Totale 7 4 7 2" xfId="6708"/>
    <cellStyle name="Totale 7 4 7 2 2" xfId="18099"/>
    <cellStyle name="Totale 7 4 7 2 2 2" xfId="29525"/>
    <cellStyle name="Totale 7 4 7 2 2 2 2" xfId="41201"/>
    <cellStyle name="Totale 7 4 7 2 3" xfId="15105"/>
    <cellStyle name="Totale 7 4 7 2 3 2" xfId="26531"/>
    <cellStyle name="Totale 7 4 7 2 3 2 2" xfId="38207"/>
    <cellStyle name="Totale 7 4 7 3" xfId="11063"/>
    <cellStyle name="Totale 7 4 7 3 2" xfId="22515"/>
    <cellStyle name="Totale 7 4 7 3 2 2" xfId="34191"/>
    <cellStyle name="Totale 7 4 8" xfId="3859"/>
    <cellStyle name="Totale 7 4 8 2" xfId="15447"/>
    <cellStyle name="Totale 7 4 8 2 2" xfId="26873"/>
    <cellStyle name="Totale 7 4 8 2 2 2" xfId="38549"/>
    <cellStyle name="Totale 7 4 8 3" xfId="12434"/>
    <cellStyle name="Totale 7 4 8 3 2" xfId="23861"/>
    <cellStyle name="Totale 7 4 8 3 2 2" xfId="35537"/>
    <cellStyle name="Totale 7 4 9" xfId="9537"/>
    <cellStyle name="Totale 7 4 9 2" xfId="20989"/>
    <cellStyle name="Totale 7 4 9 2 2" xfId="32665"/>
    <cellStyle name="Totale 7 5" xfId="958"/>
    <cellStyle name="Totale 7 5 2" xfId="4317"/>
    <cellStyle name="Totale 7 5 2 2" xfId="15854"/>
    <cellStyle name="Totale 7 5 2 2 2" xfId="27280"/>
    <cellStyle name="Totale 7 5 2 2 2 2" xfId="38956"/>
    <cellStyle name="Totale 7 5 2 3" xfId="12844"/>
    <cellStyle name="Totale 7 5 2 3 2" xfId="24271"/>
    <cellStyle name="Totale 7 5 2 3 2 2" xfId="35947"/>
    <cellStyle name="Totale 7 5 3" xfId="7140"/>
    <cellStyle name="Totale 7 5 3 2" xfId="18454"/>
    <cellStyle name="Totale 7 5 3 2 2" xfId="29880"/>
    <cellStyle name="Totale 7 5 3 2 2 2" xfId="41556"/>
    <cellStyle name="Totale 7 5 4" xfId="9476"/>
    <cellStyle name="Totale 7 5 4 2" xfId="20928"/>
    <cellStyle name="Totale 7 5 4 2 2" xfId="32604"/>
    <cellStyle name="Totale 7 6" xfId="1305"/>
    <cellStyle name="Totale 7 6 2" xfId="4649"/>
    <cellStyle name="Totale 7 6 2 2" xfId="16176"/>
    <cellStyle name="Totale 7 6 2 2 2" xfId="27602"/>
    <cellStyle name="Totale 7 6 2 2 2 2" xfId="39278"/>
    <cellStyle name="Totale 7 6 2 3" xfId="13168"/>
    <cellStyle name="Totale 7 6 2 3 2" xfId="24595"/>
    <cellStyle name="Totale 7 6 2 3 2 2" xfId="36271"/>
    <cellStyle name="Totale 7 6 3" xfId="7474"/>
    <cellStyle name="Totale 7 6 3 2" xfId="18776"/>
    <cellStyle name="Totale 7 6 3 2 2" xfId="30202"/>
    <cellStyle name="Totale 7 6 3 2 2 2" xfId="41878"/>
    <cellStyle name="Totale 7 6 4" xfId="10051"/>
    <cellStyle name="Totale 7 6 4 2" xfId="21503"/>
    <cellStyle name="Totale 7 6 4 2 2" xfId="33179"/>
    <cellStyle name="Totale 7 7" xfId="633"/>
    <cellStyle name="Totale 7 7 2" xfId="3996"/>
    <cellStyle name="Totale 7 7 2 2" xfId="15578"/>
    <cellStyle name="Totale 7 7 2 2 2" xfId="27004"/>
    <cellStyle name="Totale 7 7 2 2 2 2" xfId="38680"/>
    <cellStyle name="Totale 7 7 2 3" xfId="12566"/>
    <cellStyle name="Totale 7 7 2 3 2" xfId="23993"/>
    <cellStyle name="Totale 7 7 2 3 2 2" xfId="35669"/>
    <cellStyle name="Totale 7 7 3" xfId="6862"/>
    <cellStyle name="Totale 7 7 3 2" xfId="18177"/>
    <cellStyle name="Totale 7 7 3 2 2" xfId="29603"/>
    <cellStyle name="Totale 7 7 3 2 2 2" xfId="41279"/>
    <cellStyle name="Totale 7 7 4" xfId="9626"/>
    <cellStyle name="Totale 7 7 4 2" xfId="21078"/>
    <cellStyle name="Totale 7 7 4 2 2" xfId="32754"/>
    <cellStyle name="Totale 7 8" xfId="2276"/>
    <cellStyle name="Totale 7 8 2" xfId="5599"/>
    <cellStyle name="Totale 7 8 2 2" xfId="17025"/>
    <cellStyle name="Totale 7 8 2 2 2" xfId="28451"/>
    <cellStyle name="Totale 7 8 2 2 2 2" xfId="40127"/>
    <cellStyle name="Totale 7 8 2 3" xfId="14023"/>
    <cellStyle name="Totale 7 8 2 3 2" xfId="25449"/>
    <cellStyle name="Totale 7 8 2 3 2 2" xfId="37125"/>
    <cellStyle name="Totale 7 8 3" xfId="8335"/>
    <cellStyle name="Totale 7 8 3 2" xfId="19625"/>
    <cellStyle name="Totale 7 8 3 2 2" xfId="31051"/>
    <cellStyle name="Totale 7 8 3 2 2 2" xfId="42727"/>
    <cellStyle name="Totale 7 8 4" xfId="10367"/>
    <cellStyle name="Totale 7 8 4 2" xfId="21819"/>
    <cellStyle name="Totale 7 8 4 2 2" xfId="33495"/>
    <cellStyle name="Totale 7 9" xfId="2786"/>
    <cellStyle name="Totale 7 9 2" xfId="6108"/>
    <cellStyle name="Totale 7 9 2 2" xfId="17515"/>
    <cellStyle name="Totale 7 9 2 2 2" xfId="28941"/>
    <cellStyle name="Totale 7 9 2 2 2 2" xfId="40617"/>
    <cellStyle name="Totale 7 9 2 3" xfId="14517"/>
    <cellStyle name="Totale 7 9 2 3 2" xfId="25943"/>
    <cellStyle name="Totale 7 9 2 3 2 2" xfId="37619"/>
    <cellStyle name="Totale 7 9 3" xfId="8825"/>
    <cellStyle name="Totale 7 9 3 2" xfId="20115"/>
    <cellStyle name="Totale 7 9 3 2 2" xfId="31541"/>
    <cellStyle name="Totale 7 9 3 2 2 2" xfId="43217"/>
    <cellStyle name="Totale 7 9 4" xfId="11257"/>
    <cellStyle name="Totale 7 9 4 2" xfId="22709"/>
    <cellStyle name="Totale 7 9 4 2 2" xfId="34385"/>
    <cellStyle name="Totale 8" xfId="922"/>
    <cellStyle name="Totale 8 2" xfId="4281"/>
    <cellStyle name="Totale 8 2 2" xfId="15834"/>
    <cellStyle name="Totale 8 2 2 2" xfId="27260"/>
    <cellStyle name="Totale 8 2 2 2 2" xfId="38936"/>
    <cellStyle name="Totale 8 2 3" xfId="12824"/>
    <cellStyle name="Totale 8 2 3 2" xfId="24251"/>
    <cellStyle name="Totale 8 2 3 2 2" xfId="35927"/>
    <cellStyle name="Totale 8 3" xfId="7120"/>
    <cellStyle name="Totale 8 3 2" xfId="18434"/>
    <cellStyle name="Totale 8 3 2 2" xfId="29860"/>
    <cellStyle name="Totale 8 3 2 2 2" xfId="41536"/>
    <cellStyle name="Totale 8 4" xfId="9418"/>
    <cellStyle name="Totale 8 4 2" xfId="20870"/>
    <cellStyle name="Totale 8 4 2 2" xfId="32546"/>
    <cellStyle name="Totale 9" xfId="1237"/>
    <cellStyle name="Totale 9 2" xfId="4591"/>
    <cellStyle name="Totale 9 2 2" xfId="16118"/>
    <cellStyle name="Totale 9 2 2 2" xfId="27544"/>
    <cellStyle name="Totale 9 2 2 2 2" xfId="39220"/>
    <cellStyle name="Totale 9 2 3" xfId="13110"/>
    <cellStyle name="Totale 9 2 3 2" xfId="24537"/>
    <cellStyle name="Totale 9 2 3 2 2" xfId="36213"/>
    <cellStyle name="Totale 9 3" xfId="7406"/>
    <cellStyle name="Totale 9 3 2" xfId="18718"/>
    <cellStyle name="Totale 9 3 2 2" xfId="30144"/>
    <cellStyle name="Totale 9 3 2 2 2" xfId="41820"/>
    <cellStyle name="Totale 9 4" xfId="11261"/>
    <cellStyle name="Totale 9 4 2" xfId="22713"/>
    <cellStyle name="Totale 9 4 2 2" xfId="34389"/>
    <cellStyle name="표준 2" xfId="43"/>
    <cellStyle name="표준 2 10" xfId="3435"/>
    <cellStyle name="표준 2 10 2" xfId="6732"/>
    <cellStyle name="표준 2 11" xfId="3440"/>
    <cellStyle name="표준 2 11 2" xfId="6737"/>
    <cellStyle name="표준 2 12" xfId="3499"/>
    <cellStyle name="표준 2 2" xfId="44"/>
    <cellStyle name="표준 2 3" xfId="45"/>
    <cellStyle name="표준 2 4" xfId="88"/>
    <cellStyle name="표준 2 4 2" xfId="179"/>
    <cellStyle name="표준 2 4 2 2" xfId="940"/>
    <cellStyle name="표준 2 4 2 2 2" xfId="4299"/>
    <cellStyle name="표준 2 4 2 3" xfId="1699"/>
    <cellStyle name="표준 2 4 2 3 2" xfId="5023"/>
    <cellStyle name="표준 2 4 2 4" xfId="1880"/>
    <cellStyle name="표준 2 4 2 4 2" xfId="5204"/>
    <cellStyle name="표준 2 4 2 5" xfId="3462"/>
    <cellStyle name="표준 2 4 2 5 2" xfId="6758"/>
    <cellStyle name="표준 2 4 2 6" xfId="3584"/>
    <cellStyle name="표준 2 4 3" xfId="856"/>
    <cellStyle name="표준 2 4 3 2" xfId="4215"/>
    <cellStyle name="표준 2 4 4" xfId="1680"/>
    <cellStyle name="표준 2 4 4 2" xfId="5004"/>
    <cellStyle name="표준 2 4 5" xfId="1793"/>
    <cellStyle name="표준 2 4 5 2" xfId="5117"/>
    <cellStyle name="표준 2 4 6" xfId="3436"/>
    <cellStyle name="표준 2 4 6 2" xfId="6733"/>
    <cellStyle name="표준 2 4 7" xfId="3444"/>
    <cellStyle name="표준 2 4 7 2" xfId="6740"/>
    <cellStyle name="표준 2 4 8" xfId="3506"/>
    <cellStyle name="표준 2 5" xfId="92"/>
    <cellStyle name="표준 2 5 2" xfId="183"/>
    <cellStyle name="표준 2 5 2 2" xfId="944"/>
    <cellStyle name="표준 2 5 2 2 2" xfId="4303"/>
    <cellStyle name="표준 2 5 2 3" xfId="1702"/>
    <cellStyle name="표준 2 5 2 3 2" xfId="5026"/>
    <cellStyle name="표준 2 5 2 4" xfId="1884"/>
    <cellStyle name="표준 2 5 2 4 2" xfId="5208"/>
    <cellStyle name="표준 2 5 2 5" xfId="3465"/>
    <cellStyle name="표준 2 5 2 5 2" xfId="6761"/>
    <cellStyle name="표준 2 5 2 6" xfId="3588"/>
    <cellStyle name="표준 2 5 3" xfId="860"/>
    <cellStyle name="표준 2 5 3 2" xfId="4219"/>
    <cellStyle name="표준 2 5 4" xfId="1683"/>
    <cellStyle name="표준 2 5 4 2" xfId="5007"/>
    <cellStyle name="표준 2 5 5" xfId="1797"/>
    <cellStyle name="표준 2 5 5 2" xfId="5121"/>
    <cellStyle name="표준 2 5 6" xfId="3437"/>
    <cellStyle name="표준 2 5 6 2" xfId="6734"/>
    <cellStyle name="표준 2 5 7" xfId="3447"/>
    <cellStyle name="표준 2 5 7 2" xfId="6743"/>
    <cellStyle name="표준 2 5 8" xfId="3510"/>
    <cellStyle name="표준 2 6" xfId="137"/>
    <cellStyle name="표준 2 6 2" xfId="902"/>
    <cellStyle name="표준 2 6 2 2" xfId="4261"/>
    <cellStyle name="표준 2 6 3" xfId="1696"/>
    <cellStyle name="표준 2 6 3 2" xfId="5020"/>
    <cellStyle name="표준 2 6 4" xfId="1840"/>
    <cellStyle name="표준 2 6 4 2" xfId="5164"/>
    <cellStyle name="표준 2 6 5" xfId="3438"/>
    <cellStyle name="표준 2 6 5 2" xfId="6735"/>
    <cellStyle name="표준 2 6 6" xfId="3459"/>
    <cellStyle name="표준 2 6 6 2" xfId="6755"/>
    <cellStyle name="표준 2 6 7" xfId="3550"/>
    <cellStyle name="표준 2 7" xfId="847"/>
    <cellStyle name="표준 2 7 2" xfId="4207"/>
    <cellStyle name="표준 2 8" xfId="1677"/>
    <cellStyle name="표준 2 8 2" xfId="5001"/>
    <cellStyle name="표준 2 9" xfId="1749"/>
    <cellStyle name="표준 2 9 2" xfId="5073"/>
    <cellStyle name="표준 3" xfId="46"/>
    <cellStyle name="표준 3 2" xfId="47"/>
    <cellStyle name="표준 4" xfId="48"/>
    <cellStyle name="표준 5" xfId="49"/>
    <cellStyle name="一般 2" xfId="1528"/>
    <cellStyle name="常规 3" xfId="50"/>
  </cellStyles>
  <dxfs count="48">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ont>
        <color theme="0" tint="-4.9989318521683403E-2"/>
      </font>
    </dxf>
    <dxf>
      <font>
        <color theme="0" tint="-4.9989318521683403E-2"/>
      </font>
    </dxf>
    <dxf>
      <fill>
        <patternFill>
          <bgColor theme="9" tint="0.79998168889431442"/>
        </patternFill>
      </fill>
    </dxf>
    <dxf>
      <fill>
        <patternFill>
          <bgColor theme="8" tint="0.79998168889431442"/>
        </patternFill>
      </fill>
    </dxf>
    <dxf>
      <fill>
        <patternFill>
          <bgColor theme="6" tint="0.79998168889431442"/>
        </patternFill>
      </fill>
    </dxf>
    <dxf>
      <fill>
        <patternFill>
          <bgColor theme="7" tint="0.79998168889431442"/>
        </patternFill>
      </fill>
    </dxf>
    <dxf>
      <fill>
        <patternFill>
          <bgColor rgb="FFFEECEC"/>
        </patternFill>
      </fill>
    </dxf>
    <dxf>
      <fill>
        <patternFill>
          <bgColor rgb="FFFFFFCC"/>
        </patternFill>
      </fill>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
      <font>
        <color theme="0" tint="-4.9989318521683403E-2"/>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Kering%20POS%20Rollout%20AMER-%20Project%20Plan%20v.0.1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Change Log"/>
      <sheetName val="Approval Control"/>
      <sheetName val="Project Activity Plan"/>
      <sheetName val="AM Deployment &amp; Conversion Plan"/>
      <sheetName val="Rollout AMER Plan"/>
      <sheetName val="AMER New Opening"/>
      <sheetName val="US+CA Stores JDA"/>
      <sheetName val="AMER_STORE_DIR"/>
      <sheetName val="Rollout Changes - EMEAI"/>
      <sheetName val="Roll Out EMEAI (Original)"/>
      <sheetName val="Roll Out APAC (Original)"/>
      <sheetName val="Sample Roll-Out Execution APAC"/>
    </sheetNames>
    <sheetDataSet>
      <sheetData sheetId="0"/>
      <sheetData sheetId="1"/>
      <sheetData sheetId="2"/>
      <sheetData sheetId="3"/>
      <sheetData sheetId="4"/>
      <sheetData sheetId="5"/>
      <sheetData sheetId="6"/>
      <sheetData sheetId="7"/>
      <sheetData sheetId="8">
        <row r="1">
          <cell r="A1" t="str">
            <v>JDA #</v>
          </cell>
          <cell r="B1" t="str">
            <v>Site ID</v>
          </cell>
          <cell r="C1" t="str">
            <v>Alexander McQueen</v>
          </cell>
          <cell r="D1" t="str">
            <v>IP Scheme</v>
          </cell>
          <cell r="E1" t="str">
            <v>JDA #</v>
          </cell>
          <cell r="F1" t="str">
            <v>Manager Name;Asst Manager;Operations Manager</v>
          </cell>
          <cell r="G1" t="str">
            <v>(VOIP/DIGITAL)</v>
          </cell>
          <cell r="H1" t="str">
            <v>Contact Phone</v>
          </cell>
          <cell r="I1" t="str">
            <v>Fax</v>
          </cell>
          <cell r="J1" t="str">
            <v>Address Line 1</v>
          </cell>
          <cell r="K1" t="str">
            <v>Address Line 2</v>
          </cell>
          <cell r="L1" t="str">
            <v>Address Line 3</v>
          </cell>
          <cell r="M1" t="str">
            <v>City</v>
          </cell>
          <cell r="N1" t="str">
            <v>St;Prov</v>
          </cell>
          <cell r="O1" t="str">
            <v>Postal Cd</v>
          </cell>
          <cell r="P1" t="str">
            <v>Email</v>
          </cell>
          <cell r="Q1" t="str">
            <v>Fed Ex Account</v>
          </cell>
          <cell r="R1" t="str">
            <v>Regional Manager</v>
          </cell>
          <cell r="S1" t="str">
            <v>UPS Acct#</v>
          </cell>
          <cell r="T1" t="str">
            <v>Open Date</v>
          </cell>
          <cell r="U1" t="str">
            <v>Close Date</v>
          </cell>
          <cell r="V1" t="str">
            <v>Top Contact</v>
          </cell>
          <cell r="W1" t="str">
            <v>Title</v>
          </cell>
          <cell r="X1">
            <v>0</v>
          </cell>
          <cell r="Y1">
            <v>0</v>
          </cell>
          <cell r="Z1">
            <v>0</v>
          </cell>
        </row>
        <row r="2">
          <cell r="A2">
            <v>53002</v>
          </cell>
          <cell r="B2" t="str">
            <v>MQ007b</v>
          </cell>
          <cell r="C2" t="str">
            <v xml:space="preserve">AM 02 Wynn </v>
          </cell>
          <cell r="D2" t="str">
            <v>10.54.77.xx</v>
          </cell>
          <cell r="E2">
            <v>53002</v>
          </cell>
          <cell r="F2" t="str">
            <v>Christopher Delphia;Chelsea Novak;Ian Mckenzie</v>
          </cell>
          <cell r="G2">
            <v>0</v>
          </cell>
          <cell r="H2" t="str">
            <v>(702) 369-0510</v>
          </cell>
          <cell r="I2" t="str">
            <v>(702) 369-1584</v>
          </cell>
          <cell r="J2" t="str">
            <v>3131 Las Vegas Blvd. South</v>
          </cell>
          <cell r="K2" t="str">
            <v>Suite100</v>
          </cell>
          <cell r="L2" t="str">
            <v>The Wynn Las Vegas</v>
          </cell>
          <cell r="M2" t="str">
            <v>Las Vegas</v>
          </cell>
          <cell r="N2" t="str">
            <v>NV</v>
          </cell>
          <cell r="O2">
            <v>89109</v>
          </cell>
          <cell r="P2" t="str">
            <v>wynnlasvegas@us.alexandermcqueen.com</v>
          </cell>
          <cell r="Q2">
            <v>343763379</v>
          </cell>
          <cell r="R2">
            <v>0</v>
          </cell>
          <cell r="S2" t="str">
            <v>664Y81</v>
          </cell>
          <cell r="T2">
            <v>0</v>
          </cell>
          <cell r="U2">
            <v>0</v>
          </cell>
          <cell r="V2">
            <v>0</v>
          </cell>
          <cell r="W2">
            <v>0</v>
          </cell>
          <cell r="X2">
            <v>0</v>
          </cell>
          <cell r="Y2">
            <v>0</v>
          </cell>
          <cell r="Z2">
            <v>0</v>
          </cell>
        </row>
        <row r="3">
          <cell r="A3">
            <v>53003</v>
          </cell>
          <cell r="B3" t="str">
            <v>MQ008a</v>
          </cell>
          <cell r="C3" t="str">
            <v>AM 03 Los Angeles</v>
          </cell>
          <cell r="D3" t="str">
            <v>10.54.78.xx</v>
          </cell>
          <cell r="E3">
            <v>53003</v>
          </cell>
          <cell r="F3" t="str">
            <v>Megan Adams; Brandi Hall</v>
          </cell>
          <cell r="G3">
            <v>0</v>
          </cell>
          <cell r="H3" t="str">
            <v>(323) 782-4983</v>
          </cell>
          <cell r="I3" t="str">
            <v>(323) 782-0793</v>
          </cell>
          <cell r="J3" t="str">
            <v>8379 Melrose Ave</v>
          </cell>
          <cell r="K3">
            <v>0</v>
          </cell>
          <cell r="L3">
            <v>0</v>
          </cell>
          <cell r="M3" t="str">
            <v>West Hollywood</v>
          </cell>
          <cell r="N3" t="str">
            <v>CA</v>
          </cell>
          <cell r="O3">
            <v>90069</v>
          </cell>
          <cell r="P3" t="str">
            <v>melroseavenue@us.alexandermcqueen.com</v>
          </cell>
          <cell r="Q3">
            <v>421129487</v>
          </cell>
          <cell r="R3">
            <v>0</v>
          </cell>
          <cell r="S3" t="str">
            <v>7R0834</v>
          </cell>
          <cell r="T3">
            <v>0</v>
          </cell>
          <cell r="U3">
            <v>0</v>
          </cell>
          <cell r="V3">
            <v>0</v>
          </cell>
          <cell r="W3">
            <v>0</v>
          </cell>
          <cell r="X3">
            <v>0</v>
          </cell>
          <cell r="Y3">
            <v>0</v>
          </cell>
          <cell r="Z3">
            <v>0</v>
          </cell>
        </row>
        <row r="4">
          <cell r="A4">
            <v>53004</v>
          </cell>
          <cell r="B4" t="str">
            <v>MQ035</v>
          </cell>
          <cell r="C4" t="str">
            <v>AM 04 Bal Harbour</v>
          </cell>
          <cell r="D4" t="str">
            <v>10.54.79.xx</v>
          </cell>
          <cell r="E4">
            <v>53004</v>
          </cell>
          <cell r="F4" t="str">
            <v>Arnaldo Colon;na;vacant</v>
          </cell>
          <cell r="G4">
            <v>0</v>
          </cell>
          <cell r="H4" t="str">
            <v>(305) 866-2839</v>
          </cell>
          <cell r="I4" t="str">
            <v>(305) 866-8149</v>
          </cell>
          <cell r="J4" t="str">
            <v>9700 Collins Avenue</v>
          </cell>
          <cell r="K4" t="str">
            <v>Suite 176</v>
          </cell>
          <cell r="L4" t="str">
            <v>Bal Harbour Shops</v>
          </cell>
          <cell r="M4" t="str">
            <v>Bal Harbour</v>
          </cell>
          <cell r="N4" t="str">
            <v>FL</v>
          </cell>
          <cell r="O4">
            <v>33154</v>
          </cell>
          <cell r="P4" t="str">
            <v>balharbour@us.alexandermcqueen.com</v>
          </cell>
          <cell r="Q4">
            <v>331881937</v>
          </cell>
          <cell r="R4">
            <v>0</v>
          </cell>
          <cell r="S4" t="str">
            <v>6VA813</v>
          </cell>
          <cell r="T4">
            <v>41067</v>
          </cell>
          <cell r="U4">
            <v>0</v>
          </cell>
          <cell r="V4">
            <v>0</v>
          </cell>
          <cell r="W4">
            <v>0</v>
          </cell>
          <cell r="X4">
            <v>0</v>
          </cell>
          <cell r="Y4">
            <v>0</v>
          </cell>
          <cell r="Z4">
            <v>0</v>
          </cell>
        </row>
        <row r="5">
          <cell r="A5">
            <v>53005</v>
          </cell>
          <cell r="B5" t="str">
            <v>MQ043</v>
          </cell>
          <cell r="C5" t="str">
            <v>AM 05 Dallas</v>
          </cell>
          <cell r="D5" t="str">
            <v>10.54.80.xx</v>
          </cell>
          <cell r="E5">
            <v>53005</v>
          </cell>
          <cell r="F5" t="str">
            <v xml:space="preserve">Tyler Catlett;na;Will </v>
          </cell>
          <cell r="G5">
            <v>0</v>
          </cell>
          <cell r="H5" t="str">
            <v>(214) 559-6140</v>
          </cell>
          <cell r="I5" t="str">
            <v>(214) 559-6132</v>
          </cell>
          <cell r="J5" t="str">
            <v>44a Highland Park Village</v>
          </cell>
          <cell r="K5" t="str">
            <v>Suite 208</v>
          </cell>
          <cell r="L5" t="str">
            <v>Highland Park Village</v>
          </cell>
          <cell r="M5" t="str">
            <v>Dallas</v>
          </cell>
          <cell r="N5" t="str">
            <v>TX</v>
          </cell>
          <cell r="O5">
            <v>75205</v>
          </cell>
          <cell r="P5" t="str">
            <v>highlandpark@us.alexandermcqueen.com</v>
          </cell>
          <cell r="Q5">
            <v>360506037</v>
          </cell>
          <cell r="R5">
            <v>0</v>
          </cell>
          <cell r="S5">
            <v>0</v>
          </cell>
          <cell r="T5">
            <v>41396</v>
          </cell>
          <cell r="U5">
            <v>0</v>
          </cell>
          <cell r="V5" t="str">
            <v>Desire Miranda</v>
          </cell>
          <cell r="W5">
            <v>0</v>
          </cell>
          <cell r="X5">
            <v>0</v>
          </cell>
          <cell r="Y5">
            <v>0</v>
          </cell>
          <cell r="Z5">
            <v>0</v>
          </cell>
        </row>
        <row r="6">
          <cell r="A6">
            <v>53006</v>
          </cell>
          <cell r="B6" t="str">
            <v>MQ044</v>
          </cell>
          <cell r="C6" t="str">
            <v>AM 06 Madison</v>
          </cell>
          <cell r="D6" t="str">
            <v>10.54.81.xx</v>
          </cell>
          <cell r="E6">
            <v>53006</v>
          </cell>
          <cell r="F6" t="str">
            <v>Catherine Flynn;Samantha Boykin;Christopher Policard</v>
          </cell>
          <cell r="G6">
            <v>0</v>
          </cell>
          <cell r="H6" t="str">
            <v>(212) 645-1797</v>
          </cell>
          <cell r="I6" t="str">
            <v>(212) 645-5380</v>
          </cell>
          <cell r="J6" t="str">
            <v>747 Madison Avenue</v>
          </cell>
          <cell r="K6">
            <v>0</v>
          </cell>
          <cell r="L6">
            <v>0</v>
          </cell>
          <cell r="M6" t="str">
            <v>New York</v>
          </cell>
          <cell r="N6" t="str">
            <v>NY</v>
          </cell>
          <cell r="O6">
            <v>10065</v>
          </cell>
          <cell r="P6" t="str">
            <v>STR-06u.amq.us</v>
          </cell>
          <cell r="Q6">
            <v>254631620</v>
          </cell>
          <cell r="R6">
            <v>0</v>
          </cell>
          <cell r="S6">
            <v>0</v>
          </cell>
          <cell r="T6">
            <v>0</v>
          </cell>
          <cell r="U6">
            <v>0</v>
          </cell>
          <cell r="V6">
            <v>0</v>
          </cell>
          <cell r="W6">
            <v>0</v>
          </cell>
          <cell r="X6">
            <v>0</v>
          </cell>
          <cell r="Y6">
            <v>0</v>
          </cell>
          <cell r="Z6">
            <v>0</v>
          </cell>
        </row>
        <row r="7">
          <cell r="A7">
            <v>53007</v>
          </cell>
          <cell r="B7" t="str">
            <v>MQ046</v>
          </cell>
          <cell r="C7" t="str">
            <v>AM_07 San Francisco</v>
          </cell>
          <cell r="D7" t="str">
            <v>10.54.85.xx</v>
          </cell>
          <cell r="E7">
            <v>53007</v>
          </cell>
          <cell r="F7" t="str">
            <v xml:space="preserve"> Yael Dionne;NA;Vacant</v>
          </cell>
          <cell r="G7">
            <v>0</v>
          </cell>
          <cell r="H7" t="str">
            <v>(415) 956-2721</v>
          </cell>
          <cell r="I7" t="str">
            <v>(415) 956-2605</v>
          </cell>
          <cell r="J7" t="str">
            <v>58 Geary Street</v>
          </cell>
          <cell r="K7">
            <v>0</v>
          </cell>
          <cell r="L7">
            <v>0</v>
          </cell>
          <cell r="M7" t="str">
            <v>San Francisco</v>
          </cell>
          <cell r="N7" t="str">
            <v>CA</v>
          </cell>
          <cell r="O7">
            <v>94108</v>
          </cell>
          <cell r="P7" t="str">
            <v>STR-07u.amq.us</v>
          </cell>
          <cell r="Q7">
            <v>506930928</v>
          </cell>
          <cell r="R7">
            <v>0</v>
          </cell>
          <cell r="S7">
            <v>0</v>
          </cell>
          <cell r="T7">
            <v>41605</v>
          </cell>
          <cell r="U7">
            <v>0</v>
          </cell>
          <cell r="V7">
            <v>0</v>
          </cell>
          <cell r="W7">
            <v>0</v>
          </cell>
          <cell r="X7">
            <v>0</v>
          </cell>
          <cell r="Y7">
            <v>0</v>
          </cell>
          <cell r="Z7">
            <v>0</v>
          </cell>
        </row>
        <row r="8">
          <cell r="A8">
            <v>53008</v>
          </cell>
          <cell r="B8" t="str">
            <v>MQ052</v>
          </cell>
          <cell r="C8" t="str">
            <v>AM_08 Cabazon</v>
          </cell>
          <cell r="D8" t="str">
            <v>10.54.84.xx</v>
          </cell>
          <cell r="E8">
            <v>53008</v>
          </cell>
          <cell r="F8" t="str">
            <v>Dean Hollenkamp;na;</v>
          </cell>
          <cell r="G8">
            <v>0</v>
          </cell>
          <cell r="H8" t="str">
            <v>(951) 849-4909</v>
          </cell>
          <cell r="I8" t="str">
            <v>(951) 922-2576</v>
          </cell>
          <cell r="J8" t="str">
            <v>48650 Seminole Drive</v>
          </cell>
          <cell r="K8" t="str">
            <v>Suite 1024</v>
          </cell>
          <cell r="L8" t="str">
            <v>Desert Hills Premium Outlets</v>
          </cell>
          <cell r="M8" t="str">
            <v>Cabazon</v>
          </cell>
          <cell r="N8" t="str">
            <v>CA</v>
          </cell>
          <cell r="O8">
            <v>92230</v>
          </cell>
          <cell r="P8" t="str">
            <v>Cabazon@us.alexandermcqueen.com</v>
          </cell>
          <cell r="Q8">
            <v>542344768</v>
          </cell>
          <cell r="R8">
            <v>0</v>
          </cell>
          <cell r="S8">
            <v>0</v>
          </cell>
          <cell r="T8">
            <v>41753</v>
          </cell>
          <cell r="U8">
            <v>0</v>
          </cell>
          <cell r="V8">
            <v>0</v>
          </cell>
          <cell r="W8">
            <v>0</v>
          </cell>
          <cell r="X8">
            <v>0</v>
          </cell>
          <cell r="Y8">
            <v>0</v>
          </cell>
          <cell r="Z8">
            <v>0</v>
          </cell>
        </row>
        <row r="9">
          <cell r="A9" t="str">
            <v>N\A</v>
          </cell>
          <cell r="B9">
            <v>0</v>
          </cell>
          <cell r="C9" t="str">
            <v>AM_Showroom</v>
          </cell>
          <cell r="D9" t="str">
            <v>10.54.76.xx</v>
          </cell>
          <cell r="E9" t="str">
            <v>N\A</v>
          </cell>
          <cell r="F9" t="str">
            <v>Kathryne Flynn</v>
          </cell>
          <cell r="G9">
            <v>0</v>
          </cell>
          <cell r="H9" t="str">
            <v>(212) 229-1546</v>
          </cell>
          <cell r="I9" t="str">
            <v>(212) 229-1621</v>
          </cell>
          <cell r="J9" t="str">
            <v>22 Little West 12th Street</v>
          </cell>
          <cell r="K9" t="str">
            <v>5th Floor</v>
          </cell>
          <cell r="L9">
            <v>0</v>
          </cell>
          <cell r="M9" t="str">
            <v>New York</v>
          </cell>
          <cell r="N9" t="str">
            <v>NY</v>
          </cell>
          <cell r="O9">
            <v>10014</v>
          </cell>
          <cell r="P9" t="str">
            <v>STR-01u.amq.us</v>
          </cell>
          <cell r="Q9">
            <v>254631620</v>
          </cell>
          <cell r="R9">
            <v>0</v>
          </cell>
          <cell r="S9">
            <v>0</v>
          </cell>
          <cell r="T9">
            <v>0</v>
          </cell>
          <cell r="U9">
            <v>0</v>
          </cell>
          <cell r="V9">
            <v>0</v>
          </cell>
          <cell r="W9">
            <v>0</v>
          </cell>
          <cell r="X9">
            <v>0</v>
          </cell>
          <cell r="Y9">
            <v>0</v>
          </cell>
          <cell r="Z9">
            <v>0</v>
          </cell>
        </row>
        <row r="10">
          <cell r="A10">
            <v>53077</v>
          </cell>
          <cell r="B10">
            <v>0</v>
          </cell>
          <cell r="C10" t="str">
            <v>AM_77 Ecommerce</v>
          </cell>
          <cell r="D10" t="str">
            <v>NJ Warehouse</v>
          </cell>
          <cell r="E10">
            <v>53077</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row>
        <row r="11">
          <cell r="A11">
            <v>53095</v>
          </cell>
          <cell r="B11">
            <v>0</v>
          </cell>
          <cell r="C11" t="str">
            <v>AM_95 Family Sale</v>
          </cell>
          <cell r="D11" t="str">
            <v>10.54.95.xx</v>
          </cell>
          <cell r="E11">
            <v>53095</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row>
        <row r="12">
          <cell r="A12" t="str">
            <v>JDA #</v>
          </cell>
          <cell r="B12" t="str">
            <v>Site ID</v>
          </cell>
          <cell r="C12" t="str">
            <v>Balenciaga</v>
          </cell>
          <cell r="D12" t="str">
            <v>IP Scheme</v>
          </cell>
          <cell r="E12" t="str">
            <v>JDA #</v>
          </cell>
          <cell r="F12" t="str">
            <v>Manager Name;Asst Manager;Operations Manager</v>
          </cell>
          <cell r="G12" t="str">
            <v>(VOIP/DIGITAL)</v>
          </cell>
          <cell r="H12" t="str">
            <v>Contact Phone</v>
          </cell>
          <cell r="I12" t="str">
            <v>Fax</v>
          </cell>
          <cell r="J12" t="str">
            <v>Address Line 1</v>
          </cell>
          <cell r="K12" t="str">
            <v>Address Line 2</v>
          </cell>
          <cell r="L12" t="str">
            <v>Address Line 3</v>
          </cell>
          <cell r="M12" t="str">
            <v>City</v>
          </cell>
          <cell r="N12" t="str">
            <v>St;Prov</v>
          </cell>
          <cell r="O12" t="str">
            <v>Postal Cd</v>
          </cell>
          <cell r="P12" t="str">
            <v>Email</v>
          </cell>
          <cell r="Q12" t="str">
            <v>Fed Ex Account</v>
          </cell>
          <cell r="R12" t="str">
            <v>Regional Manager</v>
          </cell>
          <cell r="S12" t="str">
            <v>UPS Acct#</v>
          </cell>
          <cell r="T12" t="str">
            <v>Open Date</v>
          </cell>
          <cell r="U12" t="str">
            <v>Close Date</v>
          </cell>
          <cell r="V12" t="str">
            <v>Top Contact</v>
          </cell>
          <cell r="W12" t="str">
            <v>Title</v>
          </cell>
          <cell r="X12">
            <v>0</v>
          </cell>
          <cell r="Y12">
            <v>0</v>
          </cell>
          <cell r="Z12">
            <v>0</v>
          </cell>
        </row>
        <row r="13">
          <cell r="A13">
            <v>83002</v>
          </cell>
          <cell r="B13" t="str">
            <v>BA009a</v>
          </cell>
          <cell r="C13" t="str">
            <v>BA 02 L.A. Melrose</v>
          </cell>
          <cell r="D13" t="str">
            <v>10.54.152.xx</v>
          </cell>
          <cell r="E13">
            <v>83002</v>
          </cell>
          <cell r="F13" t="str">
            <v>Phillip Cottone;Laura Wiencek;na</v>
          </cell>
          <cell r="G13">
            <v>0</v>
          </cell>
          <cell r="H13" t="str">
            <v>(310) 854-0557</v>
          </cell>
          <cell r="I13" t="str">
            <v>(310) 854-1050</v>
          </cell>
          <cell r="J13" t="str">
            <v>8670 Melrose Ave</v>
          </cell>
          <cell r="K13">
            <v>0</v>
          </cell>
          <cell r="L13">
            <v>0</v>
          </cell>
          <cell r="M13" t="str">
            <v>West Hollywood</v>
          </cell>
          <cell r="N13" t="str">
            <v>CA</v>
          </cell>
          <cell r="O13">
            <v>90069</v>
          </cell>
          <cell r="P13" t="str">
            <v>balstr002.losangeles@us.balenciaga.com</v>
          </cell>
          <cell r="Q13">
            <v>343575572</v>
          </cell>
          <cell r="R13" t="str">
            <v>Chi Kim</v>
          </cell>
          <cell r="S13" t="str">
            <v>688R17</v>
          </cell>
          <cell r="T13">
            <v>0</v>
          </cell>
          <cell r="U13">
            <v>0</v>
          </cell>
          <cell r="V13">
            <v>0</v>
          </cell>
          <cell r="W13">
            <v>0</v>
          </cell>
          <cell r="X13">
            <v>0</v>
          </cell>
          <cell r="Y13">
            <v>0</v>
          </cell>
          <cell r="Z13">
            <v>0</v>
          </cell>
        </row>
        <row r="14">
          <cell r="A14">
            <v>83003</v>
          </cell>
          <cell r="B14" t="str">
            <v>BA021a</v>
          </cell>
          <cell r="C14" t="str">
            <v>BA 03 Costa Mesa</v>
          </cell>
          <cell r="D14" t="str">
            <v>10.54.153.xx</v>
          </cell>
          <cell r="E14">
            <v>83003</v>
          </cell>
          <cell r="F14" t="str">
            <v>Justine Chantravat;Aileen Tran</v>
          </cell>
          <cell r="G14" t="str">
            <v>VoIP</v>
          </cell>
          <cell r="H14" t="str">
            <v>(714) 668-0557</v>
          </cell>
          <cell r="I14" t="str">
            <v>(714) 662-0907</v>
          </cell>
          <cell r="J14" t="str">
            <v>3333 Bristol Street</v>
          </cell>
          <cell r="K14" t="str">
            <v>Suite 2231</v>
          </cell>
          <cell r="L14" t="str">
            <v>South Coast Plaza</v>
          </cell>
          <cell r="M14" t="str">
            <v>Costa Mesa</v>
          </cell>
          <cell r="N14" t="str">
            <v>CA</v>
          </cell>
          <cell r="O14">
            <v>92626</v>
          </cell>
          <cell r="P14" t="str">
            <v>costamesascp.store@us.balenciaga.com</v>
          </cell>
          <cell r="Q14">
            <v>439839244</v>
          </cell>
          <cell r="R14" t="str">
            <v>Chi Kim</v>
          </cell>
          <cell r="S14" t="str">
            <v>4AE837</v>
          </cell>
          <cell r="T14">
            <v>0</v>
          </cell>
          <cell r="U14">
            <v>0</v>
          </cell>
          <cell r="V14">
            <v>0</v>
          </cell>
          <cell r="W14">
            <v>0</v>
          </cell>
          <cell r="X14">
            <v>0</v>
          </cell>
          <cell r="Y14">
            <v>0</v>
          </cell>
          <cell r="Z14">
            <v>0</v>
          </cell>
        </row>
        <row r="15">
          <cell r="A15">
            <v>83004</v>
          </cell>
          <cell r="B15" t="str">
            <v>BA020a</v>
          </cell>
          <cell r="C15" t="str">
            <v>BA 04 L.V. Forum Shops</v>
          </cell>
          <cell r="D15" t="str">
            <v>10.54.154.xx</v>
          </cell>
          <cell r="E15">
            <v>83004</v>
          </cell>
          <cell r="F15" t="str">
            <v>Jin Kang;Clarissa Gazmin;na</v>
          </cell>
          <cell r="G15" t="str">
            <v>VoIP</v>
          </cell>
          <cell r="H15" t="str">
            <v>(702) 732-1660</v>
          </cell>
          <cell r="I15" t="str">
            <v>(702) 732-7599</v>
          </cell>
          <cell r="J15" t="str">
            <v>3500 Las Vegas Boulevard South</v>
          </cell>
          <cell r="K15" t="str">
            <v>Suite n23</v>
          </cell>
          <cell r="L15" t="str">
            <v>The Forum Shops at Caesar's</v>
          </cell>
          <cell r="M15" t="str">
            <v>Las Vegas</v>
          </cell>
          <cell r="N15" t="str">
            <v>NV</v>
          </cell>
          <cell r="O15">
            <v>89109</v>
          </cell>
          <cell r="P15" t="str">
            <v>lasvegascaesarsforum.store@us.balenciaga.com</v>
          </cell>
          <cell r="Q15">
            <v>439839481</v>
          </cell>
          <cell r="R15" t="str">
            <v>Chi Kim</v>
          </cell>
          <cell r="S15" t="str">
            <v>4AE993</v>
          </cell>
          <cell r="T15">
            <v>41916</v>
          </cell>
          <cell r="U15">
            <v>0</v>
          </cell>
          <cell r="V15">
            <v>0</v>
          </cell>
          <cell r="W15">
            <v>0</v>
          </cell>
          <cell r="X15">
            <v>0</v>
          </cell>
          <cell r="Y15">
            <v>0</v>
          </cell>
          <cell r="Z15">
            <v>0</v>
          </cell>
        </row>
        <row r="16">
          <cell r="A16">
            <v>83005</v>
          </cell>
          <cell r="B16" t="str">
            <v>BA028a</v>
          </cell>
          <cell r="C16" t="str">
            <v>BA 05 Woodbury</v>
          </cell>
          <cell r="D16" t="str">
            <v>10.54.155.xx</v>
          </cell>
          <cell r="E16">
            <v>83005</v>
          </cell>
          <cell r="F16" t="str">
            <v>Laura Pappas</v>
          </cell>
          <cell r="G16">
            <v>0</v>
          </cell>
          <cell r="H16" t="str">
            <v>(845) 928-2006</v>
          </cell>
          <cell r="I16" t="str">
            <v>845-928-6380</v>
          </cell>
          <cell r="J16" t="str">
            <v>885 Grapevine Court</v>
          </cell>
          <cell r="K16">
            <v>0</v>
          </cell>
          <cell r="L16" t="str">
            <v>Woodbury Commons Outlets</v>
          </cell>
          <cell r="M16" t="str">
            <v>Central Valley</v>
          </cell>
          <cell r="N16" t="str">
            <v>NY</v>
          </cell>
          <cell r="O16">
            <v>10917</v>
          </cell>
          <cell r="P16" t="str">
            <v>woodbury.store@us.balenciaga.com</v>
          </cell>
          <cell r="Q16">
            <v>0</v>
          </cell>
          <cell r="R16" t="str">
            <v>Chi Kim</v>
          </cell>
          <cell r="S16" t="str">
            <v>A6725X</v>
          </cell>
          <cell r="T16">
            <v>41684</v>
          </cell>
          <cell r="U16">
            <v>0</v>
          </cell>
          <cell r="V16">
            <v>0</v>
          </cell>
          <cell r="W16">
            <v>0</v>
          </cell>
          <cell r="X16">
            <v>0</v>
          </cell>
          <cell r="Y16">
            <v>0</v>
          </cell>
          <cell r="Z16">
            <v>0</v>
          </cell>
        </row>
        <row r="17">
          <cell r="A17">
            <v>83006</v>
          </cell>
          <cell r="B17" t="str">
            <v>BA034a</v>
          </cell>
          <cell r="C17" t="str">
            <v>BA 06 L.V.City Center</v>
          </cell>
          <cell r="D17" t="str">
            <v>10.54.156.xx</v>
          </cell>
          <cell r="E17">
            <v>83006</v>
          </cell>
          <cell r="F17" t="str">
            <v>Jin Kang;Maury Bellajaro;na</v>
          </cell>
          <cell r="G17">
            <v>0</v>
          </cell>
          <cell r="H17" t="str">
            <v>(702) 262-1636</v>
          </cell>
          <cell r="I17" t="str">
            <v>(702) 262-9422</v>
          </cell>
          <cell r="J17" t="str">
            <v xml:space="preserve">3720 Las Vegas Blvd South </v>
          </cell>
          <cell r="K17" t="str">
            <v>Suite 220</v>
          </cell>
          <cell r="L17" t="str">
            <v>Crystals at City Center</v>
          </cell>
          <cell r="M17" t="str">
            <v>Las Vegas</v>
          </cell>
          <cell r="N17" t="str">
            <v>NV</v>
          </cell>
          <cell r="O17">
            <v>89109</v>
          </cell>
          <cell r="P17" t="str">
            <v>balstr006.citycenter@us.balenciaga.com</v>
          </cell>
          <cell r="Q17">
            <v>147192380</v>
          </cell>
          <cell r="R17" t="str">
            <v>Chi Kim</v>
          </cell>
          <cell r="S17" t="str">
            <v>W8R174</v>
          </cell>
          <cell r="T17">
            <v>0</v>
          </cell>
          <cell r="U17">
            <v>0</v>
          </cell>
          <cell r="V17" t="str">
            <v>Chi Kim</v>
          </cell>
          <cell r="W17" t="str">
            <v>our US Retail Operations Manager</v>
          </cell>
          <cell r="X17">
            <v>0</v>
          </cell>
          <cell r="Y17">
            <v>0</v>
          </cell>
          <cell r="Z17">
            <v>0</v>
          </cell>
        </row>
        <row r="18">
          <cell r="A18">
            <v>83007</v>
          </cell>
          <cell r="B18" t="str">
            <v>BA045a</v>
          </cell>
          <cell r="C18" t="str">
            <v>BA_07 Bal Harbour</v>
          </cell>
          <cell r="D18" t="str">
            <v>10.54.158.xx</v>
          </cell>
          <cell r="E18">
            <v>83007</v>
          </cell>
          <cell r="F18" t="str">
            <v>Jailyn Sanchez;na;Hector Paredes</v>
          </cell>
          <cell r="G18">
            <v>0</v>
          </cell>
          <cell r="H18" t="str">
            <v>(305) 864-4932</v>
          </cell>
          <cell r="I18" t="str">
            <v>(305) 864-8704</v>
          </cell>
          <cell r="J18" t="str">
            <v>9700 Collins Avenue</v>
          </cell>
          <cell r="K18" t="str">
            <v>Suite 115</v>
          </cell>
          <cell r="L18" t="str">
            <v>Bal Harbour Shops</v>
          </cell>
          <cell r="M18" t="str">
            <v>Bal Harbour</v>
          </cell>
          <cell r="N18" t="str">
            <v>FL</v>
          </cell>
          <cell r="O18">
            <v>33154</v>
          </cell>
          <cell r="P18">
            <v>0</v>
          </cell>
          <cell r="Q18">
            <v>147192410</v>
          </cell>
          <cell r="R18" t="str">
            <v>Chi Kim</v>
          </cell>
          <cell r="S18" t="str">
            <v>6R9618</v>
          </cell>
          <cell r="T18">
            <v>0</v>
          </cell>
          <cell r="U18">
            <v>0</v>
          </cell>
          <cell r="V18" t="str">
            <v>Victor Parada</v>
          </cell>
          <cell r="W18" t="str">
            <v>Finance</v>
          </cell>
          <cell r="X18">
            <v>0</v>
          </cell>
          <cell r="Y18">
            <v>0</v>
          </cell>
          <cell r="Z18">
            <v>0</v>
          </cell>
        </row>
        <row r="19">
          <cell r="A19">
            <v>83008</v>
          </cell>
          <cell r="B19" t="str">
            <v>BA103</v>
          </cell>
          <cell r="C19" t="str">
            <v>BA_08 Mercer NY Womens</v>
          </cell>
          <cell r="D19" t="str">
            <v>10.54.160.xx</v>
          </cell>
          <cell r="E19">
            <v>83008</v>
          </cell>
          <cell r="F19" t="str">
            <v>Chi Kim;Kristine Larsen;Angelo Linary</v>
          </cell>
          <cell r="G19">
            <v>0</v>
          </cell>
          <cell r="H19" t="str">
            <v>(212) 219-1820</v>
          </cell>
          <cell r="I19" t="str">
            <v>(212) 206-0004</v>
          </cell>
          <cell r="J19" t="str">
            <v>148 Mercer Street</v>
          </cell>
          <cell r="K19">
            <v>0</v>
          </cell>
          <cell r="L19">
            <v>0</v>
          </cell>
          <cell r="M19" t="str">
            <v>New York</v>
          </cell>
          <cell r="N19" t="str">
            <v>NY</v>
          </cell>
          <cell r="O19">
            <v>10012</v>
          </cell>
          <cell r="P19">
            <v>0</v>
          </cell>
          <cell r="Q19">
            <v>265262449</v>
          </cell>
          <cell r="R19" t="str">
            <v>Chi Kim</v>
          </cell>
          <cell r="S19">
            <v>0</v>
          </cell>
          <cell r="T19">
            <v>41600</v>
          </cell>
          <cell r="U19">
            <v>0</v>
          </cell>
          <cell r="V19" t="str">
            <v>Luca Voarino</v>
          </cell>
          <cell r="W19" t="str">
            <v>President-CEO</v>
          </cell>
          <cell r="X19">
            <v>0</v>
          </cell>
          <cell r="Y19">
            <v>0</v>
          </cell>
          <cell r="Z19">
            <v>0</v>
          </cell>
        </row>
        <row r="20">
          <cell r="A20">
            <v>83011</v>
          </cell>
          <cell r="B20" t="str">
            <v>BA055</v>
          </cell>
          <cell r="C20" t="str">
            <v>BA_11 Ala Moana</v>
          </cell>
          <cell r="D20" t="str">
            <v>10.54.159.xx</v>
          </cell>
          <cell r="E20">
            <v>83011</v>
          </cell>
          <cell r="F20" t="str">
            <v>Sharleen Perreira;na;na</v>
          </cell>
          <cell r="G20">
            <v>0</v>
          </cell>
          <cell r="H20" t="str">
            <v>(808) 949-9001</v>
          </cell>
          <cell r="I20" t="str">
            <v>(808) 955-4394</v>
          </cell>
          <cell r="J20" t="str">
            <v>1450 Ala Moana Boulevard</v>
          </cell>
          <cell r="K20" t="str">
            <v>Suite 2067</v>
          </cell>
          <cell r="L20" t="str">
            <v>Ala Moana Center</v>
          </cell>
          <cell r="M20" t="str">
            <v>Honolulu</v>
          </cell>
          <cell r="N20" t="str">
            <v>HI</v>
          </cell>
          <cell r="O20">
            <v>96814</v>
          </cell>
          <cell r="P20">
            <v>0</v>
          </cell>
          <cell r="Q20">
            <v>343450699</v>
          </cell>
          <cell r="R20" t="str">
            <v>Chi Kim</v>
          </cell>
          <cell r="S20">
            <v>0</v>
          </cell>
          <cell r="T20">
            <v>41201</v>
          </cell>
          <cell r="U20">
            <v>0</v>
          </cell>
          <cell r="V20" t="str">
            <v>Jessica Harrison</v>
          </cell>
          <cell r="W20" t="str">
            <v xml:space="preserve">Training &amp; Development Co-ordinator  </v>
          </cell>
          <cell r="X20" t="str">
            <v xml:space="preserve">Laura Kapstein in Paris </v>
          </cell>
          <cell r="Y20">
            <v>0</v>
          </cell>
          <cell r="Z20">
            <v>0</v>
          </cell>
        </row>
        <row r="21">
          <cell r="A21">
            <v>83012</v>
          </cell>
          <cell r="B21" t="str">
            <v>BA111</v>
          </cell>
          <cell r="C21" t="str">
            <v>BA_12 Highland Park</v>
          </cell>
          <cell r="D21" t="str">
            <v>10.54.161.xx</v>
          </cell>
          <cell r="E21">
            <v>83012</v>
          </cell>
          <cell r="F21" t="str">
            <v>Michelle Lacy;Dan Scott;vacant</v>
          </cell>
          <cell r="G21" t="str">
            <v>VoIP</v>
          </cell>
          <cell r="H21" t="str">
            <v>(214) 273-7650</v>
          </cell>
          <cell r="I21" t="str">
            <v>(214) 780-0605</v>
          </cell>
          <cell r="J21" t="str">
            <v>11 Highland Park Village</v>
          </cell>
          <cell r="K21">
            <v>0</v>
          </cell>
          <cell r="L21" t="str">
            <v>Highland Park Village</v>
          </cell>
          <cell r="M21" t="str">
            <v>Dallas</v>
          </cell>
          <cell r="N21" t="str">
            <v>TX</v>
          </cell>
          <cell r="O21">
            <v>75205</v>
          </cell>
          <cell r="P21" t="str">
            <v>dallas.store@us.balenciaga.com</v>
          </cell>
          <cell r="Q21">
            <v>550752069</v>
          </cell>
          <cell r="R21" t="str">
            <v>Chi Kim</v>
          </cell>
          <cell r="S21">
            <v>0</v>
          </cell>
          <cell r="T21">
            <v>0</v>
          </cell>
          <cell r="U21">
            <v>0</v>
          </cell>
          <cell r="V21" t="str">
            <v>Sharon Wiley</v>
          </cell>
          <cell r="W21" t="str">
            <v>Wholesale</v>
          </cell>
          <cell r="X21">
            <v>0</v>
          </cell>
          <cell r="Y21">
            <v>0</v>
          </cell>
          <cell r="Z21">
            <v>0</v>
          </cell>
        </row>
        <row r="22">
          <cell r="A22">
            <v>83013</v>
          </cell>
          <cell r="B22" t="str">
            <v>BA110</v>
          </cell>
          <cell r="C22" t="str">
            <v>BA_13 Mercer NY Mens</v>
          </cell>
          <cell r="D22" t="str">
            <v>10.54.162.xx</v>
          </cell>
          <cell r="E22">
            <v>83013</v>
          </cell>
          <cell r="F22" t="str">
            <v>Chi Kim;Audrey Jakeway;</v>
          </cell>
          <cell r="G22">
            <v>0</v>
          </cell>
          <cell r="H22" t="str">
            <v>(212) 226-2052</v>
          </cell>
          <cell r="I22" t="str">
            <v>(212) 226-2586</v>
          </cell>
          <cell r="J22" t="str">
            <v>149 Mercer Street</v>
          </cell>
          <cell r="K22">
            <v>0</v>
          </cell>
          <cell r="L22">
            <v>0</v>
          </cell>
          <cell r="M22" t="str">
            <v>New York</v>
          </cell>
          <cell r="N22" t="str">
            <v>NY</v>
          </cell>
          <cell r="O22">
            <v>10012</v>
          </cell>
          <cell r="P22" t="str">
            <v>newyorkmercer.mens@us.balenciaga.com</v>
          </cell>
          <cell r="Q22">
            <v>502697641</v>
          </cell>
          <cell r="R22" t="str">
            <v>Chi Kim</v>
          </cell>
          <cell r="S22">
            <v>0</v>
          </cell>
          <cell r="T22">
            <v>41600</v>
          </cell>
          <cell r="U22">
            <v>0</v>
          </cell>
          <cell r="V22" t="str">
            <v xml:space="preserve">Jessica Geis </v>
          </cell>
          <cell r="W22" t="str">
            <v>Senior Buyer</v>
          </cell>
          <cell r="X22">
            <v>0</v>
          </cell>
          <cell r="Y22">
            <v>0</v>
          </cell>
          <cell r="Z22">
            <v>0</v>
          </cell>
        </row>
        <row r="23">
          <cell r="A23">
            <v>83014</v>
          </cell>
          <cell r="B23" t="str">
            <v>BA117</v>
          </cell>
          <cell r="C23" t="str">
            <v>BA_14 Valley Fair</v>
          </cell>
          <cell r="D23" t="str">
            <v>10.54.163.xx</v>
          </cell>
          <cell r="E23">
            <v>83014</v>
          </cell>
          <cell r="F23" t="str">
            <v>Mindy Cabara;Christianne Opheim;na</v>
          </cell>
          <cell r="G23" t="str">
            <v>VoIP</v>
          </cell>
          <cell r="H23" t="str">
            <v>(408) 572-8020</v>
          </cell>
          <cell r="I23" t="str">
            <v>(408) 244-2059</v>
          </cell>
          <cell r="J23" t="str">
            <v xml:space="preserve">2855 Stevens Creek Blvd. </v>
          </cell>
          <cell r="K23" t="str">
            <v>Suite 1235</v>
          </cell>
          <cell r="L23" t="str">
            <v>Westfield Valley Fair</v>
          </cell>
          <cell r="M23" t="str">
            <v>Santa Clara</v>
          </cell>
          <cell r="N23" t="str">
            <v>CA</v>
          </cell>
          <cell r="O23">
            <v>95050</v>
          </cell>
          <cell r="P23" t="str">
            <v>evalleyfair.store@us.balenciage.com</v>
          </cell>
          <cell r="Q23">
            <v>564423122</v>
          </cell>
          <cell r="R23" t="str">
            <v>Chi Kim</v>
          </cell>
          <cell r="S23">
            <v>0</v>
          </cell>
          <cell r="T23">
            <v>41830</v>
          </cell>
          <cell r="U23">
            <v>0</v>
          </cell>
          <cell r="V23" t="str">
            <v>Jessica Harrison</v>
          </cell>
          <cell r="W23" t="str">
            <v>CRM</v>
          </cell>
          <cell r="X23">
            <v>0</v>
          </cell>
          <cell r="Y23">
            <v>0</v>
          </cell>
          <cell r="Z23">
            <v>0</v>
          </cell>
        </row>
        <row r="24">
          <cell r="A24">
            <v>83015</v>
          </cell>
          <cell r="B24" t="str">
            <v>BA148</v>
          </cell>
          <cell r="C24" t="str">
            <v>BA_15 Cabazon</v>
          </cell>
          <cell r="D24" t="str">
            <v>10.54.157.xx</v>
          </cell>
          <cell r="E24">
            <v>83015</v>
          </cell>
          <cell r="F24" t="str">
            <v>Ashlee Sone</v>
          </cell>
          <cell r="G24" t="str">
            <v>VoIP</v>
          </cell>
          <cell r="H24" t="str">
            <v xml:space="preserve">(951) 797-5555 </v>
          </cell>
          <cell r="I24" t="str">
            <v>(951) 849-2796</v>
          </cell>
          <cell r="J24" t="str">
            <v>48400 Seminole Drive</v>
          </cell>
          <cell r="K24" t="str">
            <v>Suite 202</v>
          </cell>
          <cell r="L24" t="str">
            <v>Desert Hills Premium Outlet</v>
          </cell>
          <cell r="M24" t="str">
            <v>Cabazon</v>
          </cell>
          <cell r="N24" t="str">
            <v>CA</v>
          </cell>
          <cell r="O24">
            <v>92230</v>
          </cell>
          <cell r="P24">
            <v>0</v>
          </cell>
          <cell r="Q24">
            <v>691039021</v>
          </cell>
          <cell r="R24" t="str">
            <v>Chi Kim</v>
          </cell>
          <cell r="S24">
            <v>0</v>
          </cell>
          <cell r="T24">
            <v>42287</v>
          </cell>
          <cell r="U24">
            <v>0</v>
          </cell>
          <cell r="V24">
            <v>0</v>
          </cell>
          <cell r="W24">
            <v>0</v>
          </cell>
          <cell r="X24">
            <v>0</v>
          </cell>
          <cell r="Y24">
            <v>0</v>
          </cell>
          <cell r="Z24">
            <v>0</v>
          </cell>
        </row>
        <row r="25">
          <cell r="A25">
            <v>83072</v>
          </cell>
          <cell r="B25" t="str">
            <v>BA004c</v>
          </cell>
          <cell r="C25" t="str">
            <v>BA 72 BGA Showroom Friends &amp; Family</v>
          </cell>
          <cell r="D25" t="str">
            <v>10.54.151.17</v>
          </cell>
          <cell r="E25">
            <v>83072</v>
          </cell>
          <cell r="F25" t="str">
            <v>Jessica Geis; Julia Zhang</v>
          </cell>
          <cell r="G25">
            <v>0</v>
          </cell>
          <cell r="H25" t="str">
            <v>(212) 206-0872</v>
          </cell>
          <cell r="I25">
            <v>0</v>
          </cell>
          <cell r="J25" t="str">
            <v>542 West 22nd Street</v>
          </cell>
          <cell r="K25">
            <v>0</v>
          </cell>
          <cell r="L25">
            <v>0</v>
          </cell>
          <cell r="M25" t="str">
            <v>New York</v>
          </cell>
          <cell r="N25" t="str">
            <v>NY</v>
          </cell>
          <cell r="O25">
            <v>10011</v>
          </cell>
          <cell r="P25">
            <v>0</v>
          </cell>
          <cell r="Q25">
            <v>0</v>
          </cell>
          <cell r="R25" t="str">
            <v>Chi Kim</v>
          </cell>
          <cell r="S25">
            <v>0</v>
          </cell>
          <cell r="T25">
            <v>0</v>
          </cell>
          <cell r="U25">
            <v>0</v>
          </cell>
          <cell r="V25">
            <v>0</v>
          </cell>
          <cell r="W25">
            <v>0</v>
          </cell>
          <cell r="X25">
            <v>0</v>
          </cell>
          <cell r="Y25">
            <v>0</v>
          </cell>
          <cell r="Z25">
            <v>0</v>
          </cell>
        </row>
        <row r="26">
          <cell r="A26">
            <v>83077</v>
          </cell>
          <cell r="B26">
            <v>0</v>
          </cell>
          <cell r="C26" t="str">
            <v>BA_77 Ecommerce</v>
          </cell>
          <cell r="D26" t="str">
            <v>NJ Corp</v>
          </cell>
          <cell r="E26">
            <v>83077</v>
          </cell>
          <cell r="F26">
            <v>0</v>
          </cell>
          <cell r="G26">
            <v>0</v>
          </cell>
          <cell r="H26" t="str">
            <v>201-770-2736</v>
          </cell>
          <cell r="I26">
            <v>0</v>
          </cell>
          <cell r="J26" t="str">
            <v>50 Hartz Way</v>
          </cell>
          <cell r="K26">
            <v>0</v>
          </cell>
          <cell r="L26">
            <v>0</v>
          </cell>
          <cell r="M26" t="str">
            <v>Secaucus</v>
          </cell>
          <cell r="N26" t="str">
            <v>NJ</v>
          </cell>
          <cell r="O26">
            <v>7094</v>
          </cell>
          <cell r="P26" t="str">
            <v>Camille.Acker@us.Balenciaga.com</v>
          </cell>
          <cell r="Q26">
            <v>0</v>
          </cell>
          <cell r="R26" t="str">
            <v>Chi Kim</v>
          </cell>
          <cell r="S26" t="str">
            <v>7R35W9</v>
          </cell>
          <cell r="T26">
            <v>0</v>
          </cell>
          <cell r="U26">
            <v>0</v>
          </cell>
          <cell r="V26">
            <v>0</v>
          </cell>
          <cell r="W26">
            <v>0</v>
          </cell>
          <cell r="X26">
            <v>0</v>
          </cell>
          <cell r="Y26">
            <v>0</v>
          </cell>
          <cell r="Z26">
            <v>0</v>
          </cell>
        </row>
        <row r="27">
          <cell r="A27" t="str">
            <v>JDA #</v>
          </cell>
          <cell r="B27" t="str">
            <v>Site ID</v>
          </cell>
          <cell r="C27" t="str">
            <v>Boucheron</v>
          </cell>
          <cell r="D27" t="str">
            <v>IP Scheme</v>
          </cell>
          <cell r="E27" t="str">
            <v>JDA #</v>
          </cell>
          <cell r="F27" t="str">
            <v>Manager Name</v>
          </cell>
          <cell r="G27" t="str">
            <v>(VOIP/DIGITAL)</v>
          </cell>
          <cell r="H27" t="str">
            <v>Contact Phone</v>
          </cell>
          <cell r="I27" t="str">
            <v>Fax</v>
          </cell>
          <cell r="J27" t="str">
            <v>Address Line 1</v>
          </cell>
          <cell r="K27" t="str">
            <v>Address Line 2</v>
          </cell>
          <cell r="L27" t="str">
            <v>Address Line 3</v>
          </cell>
          <cell r="M27" t="str">
            <v>City</v>
          </cell>
          <cell r="N27" t="str">
            <v>St;Prov</v>
          </cell>
          <cell r="O27" t="str">
            <v>Postal Cd</v>
          </cell>
          <cell r="P27" t="str">
            <v>Email</v>
          </cell>
          <cell r="Q27" t="str">
            <v>Fed Ex Account</v>
          </cell>
          <cell r="R27" t="str">
            <v>Regional Manager</v>
          </cell>
          <cell r="S27" t="str">
            <v>UPS Acct#</v>
          </cell>
          <cell r="T27" t="str">
            <v>Open Date</v>
          </cell>
          <cell r="U27" t="str">
            <v>Close Date</v>
          </cell>
          <cell r="V27" t="str">
            <v>Top Contact</v>
          </cell>
          <cell r="W27" t="str">
            <v>Title</v>
          </cell>
          <cell r="X27">
            <v>0</v>
          </cell>
          <cell r="Y27">
            <v>0</v>
          </cell>
          <cell r="Z27">
            <v>0</v>
          </cell>
        </row>
        <row r="28">
          <cell r="A28">
            <v>12301</v>
          </cell>
          <cell r="B28">
            <v>0</v>
          </cell>
          <cell r="C28" t="str">
            <v>BO 01 San Francisco</v>
          </cell>
          <cell r="D28" t="str">
            <v>10.54.125.xx</v>
          </cell>
          <cell r="E28">
            <v>12301</v>
          </cell>
          <cell r="F28" t="str">
            <v>Dale Brown</v>
          </cell>
          <cell r="G28">
            <v>0</v>
          </cell>
          <cell r="H28" t="str">
            <v>(415) 362-6020</v>
          </cell>
          <cell r="I28" t="str">
            <v>(415) 362-6010</v>
          </cell>
          <cell r="J28" t="str">
            <v>230 Post Street</v>
          </cell>
          <cell r="K28">
            <v>0</v>
          </cell>
          <cell r="L28">
            <v>0</v>
          </cell>
          <cell r="M28" t="str">
            <v>San Francisco</v>
          </cell>
          <cell r="N28" t="str">
            <v>CA</v>
          </cell>
          <cell r="O28">
            <v>94108</v>
          </cell>
          <cell r="P28" t="str">
            <v>bostr001.SanFrancisco@us.boucheron.com</v>
          </cell>
          <cell r="Q28">
            <v>0</v>
          </cell>
          <cell r="R28" t="str">
            <v>Dale Brown</v>
          </cell>
          <cell r="S28" t="str">
            <v>91V870</v>
          </cell>
          <cell r="T28">
            <v>0</v>
          </cell>
          <cell r="U28">
            <v>0</v>
          </cell>
          <cell r="V28">
            <v>0</v>
          </cell>
          <cell r="W28">
            <v>0</v>
          </cell>
          <cell r="X28">
            <v>0</v>
          </cell>
          <cell r="Y28">
            <v>0</v>
          </cell>
          <cell r="Z28">
            <v>0</v>
          </cell>
        </row>
        <row r="29">
          <cell r="A29">
            <v>12377</v>
          </cell>
          <cell r="B29">
            <v>0</v>
          </cell>
          <cell r="C29" t="str">
            <v>BO 77 Ecommerce</v>
          </cell>
          <cell r="D29">
            <v>0</v>
          </cell>
          <cell r="E29">
            <v>12377</v>
          </cell>
          <cell r="F29" t="str">
            <v>Patricia Saiagh</v>
          </cell>
          <cell r="G29">
            <v>0</v>
          </cell>
          <cell r="H29">
            <v>0</v>
          </cell>
          <cell r="I29">
            <v>0</v>
          </cell>
          <cell r="J29">
            <v>0</v>
          </cell>
          <cell r="K29">
            <v>0</v>
          </cell>
          <cell r="L29">
            <v>0</v>
          </cell>
          <cell r="M29">
            <v>0</v>
          </cell>
          <cell r="N29">
            <v>0</v>
          </cell>
          <cell r="O29">
            <v>0</v>
          </cell>
          <cell r="P29" t="str">
            <v>patricia.saiagh@fr.boucheron.com</v>
          </cell>
          <cell r="Q29">
            <v>0</v>
          </cell>
          <cell r="R29">
            <v>0</v>
          </cell>
          <cell r="S29" t="str">
            <v xml:space="preserve"> 78FY48</v>
          </cell>
          <cell r="T29">
            <v>0</v>
          </cell>
          <cell r="U29">
            <v>0</v>
          </cell>
          <cell r="V29">
            <v>0</v>
          </cell>
          <cell r="W29">
            <v>0</v>
          </cell>
          <cell r="X29">
            <v>0</v>
          </cell>
          <cell r="Y29">
            <v>0</v>
          </cell>
          <cell r="Z29">
            <v>0</v>
          </cell>
        </row>
        <row r="30">
          <cell r="A30" t="str">
            <v>JDA #</v>
          </cell>
          <cell r="B30" t="str">
            <v>Site ID</v>
          </cell>
          <cell r="C30" t="str">
            <v>Stella McCartney</v>
          </cell>
          <cell r="D30" t="str">
            <v>IP Scheme</v>
          </cell>
          <cell r="E30" t="str">
            <v>JDA #</v>
          </cell>
          <cell r="F30" t="str">
            <v>Manager Name;Asst Manager;Operations Manager</v>
          </cell>
          <cell r="G30" t="str">
            <v>(VOIP/DIGITAL)</v>
          </cell>
          <cell r="H30" t="str">
            <v>Contact Phone</v>
          </cell>
          <cell r="I30" t="str">
            <v>Fax</v>
          </cell>
          <cell r="J30" t="str">
            <v>Address Line 1</v>
          </cell>
          <cell r="K30" t="str">
            <v>Address Line 2</v>
          </cell>
          <cell r="L30" t="str">
            <v>Address Line 3</v>
          </cell>
          <cell r="M30" t="str">
            <v>City</v>
          </cell>
          <cell r="N30" t="str">
            <v>St;Prov</v>
          </cell>
          <cell r="O30" t="str">
            <v>Postal Cd</v>
          </cell>
          <cell r="P30" t="str">
            <v>Email</v>
          </cell>
          <cell r="Q30" t="str">
            <v>Fed Ex Account</v>
          </cell>
          <cell r="R30" t="str">
            <v>Regional Manager</v>
          </cell>
          <cell r="S30" t="str">
            <v>UPS Acct#</v>
          </cell>
          <cell r="T30" t="str">
            <v>Open Date</v>
          </cell>
          <cell r="U30" t="str">
            <v>Close Date</v>
          </cell>
          <cell r="V30" t="str">
            <v>Top Contact</v>
          </cell>
          <cell r="W30" t="str">
            <v>Title</v>
          </cell>
          <cell r="X30">
            <v>0</v>
          </cell>
          <cell r="Y30">
            <v>0</v>
          </cell>
          <cell r="Z30">
            <v>0</v>
          </cell>
        </row>
        <row r="31">
          <cell r="A31">
            <v>73001</v>
          </cell>
          <cell r="B31" t="str">
            <v>MC001b</v>
          </cell>
          <cell r="C31" t="str">
            <v>SM 01 New York</v>
          </cell>
          <cell r="D31" t="str">
            <v>10.54.104.xx</v>
          </cell>
          <cell r="E31">
            <v>73001</v>
          </cell>
          <cell r="F31" t="str">
            <v>na; Heidi Negron; Ragan Nobles</v>
          </cell>
          <cell r="G31">
            <v>0</v>
          </cell>
          <cell r="H31" t="str">
            <v>(212) 255-1556</v>
          </cell>
          <cell r="I31" t="str">
            <v>(212) 255-1526</v>
          </cell>
          <cell r="J31" t="str">
            <v>112 Greene Street</v>
          </cell>
          <cell r="K31">
            <v>0</v>
          </cell>
          <cell r="L31">
            <v>0</v>
          </cell>
          <cell r="M31" t="str">
            <v>New York</v>
          </cell>
          <cell r="N31" t="str">
            <v>NY</v>
          </cell>
          <cell r="O31">
            <v>10017</v>
          </cell>
          <cell r="P31" t="str">
            <v>mcstr001.newyork@stellamccartney.com</v>
          </cell>
          <cell r="Q31">
            <v>2458505</v>
          </cell>
          <cell r="R31">
            <v>0</v>
          </cell>
          <cell r="S31" t="str">
            <v>986AE8</v>
          </cell>
          <cell r="T31">
            <v>0</v>
          </cell>
          <cell r="U31">
            <v>0</v>
          </cell>
          <cell r="V31" t="str">
            <v>Emily Chittenden</v>
          </cell>
          <cell r="W31" t="str">
            <v>West Coast Regional</v>
          </cell>
          <cell r="X31">
            <v>0</v>
          </cell>
          <cell r="Y31">
            <v>0</v>
          </cell>
          <cell r="Z31">
            <v>0</v>
          </cell>
        </row>
        <row r="32">
          <cell r="A32">
            <v>73002</v>
          </cell>
          <cell r="B32" t="str">
            <v>MC004b</v>
          </cell>
          <cell r="C32" t="str">
            <v>SM 02 Beverly Hills</v>
          </cell>
          <cell r="D32" t="str">
            <v>10.54.101.xx</v>
          </cell>
          <cell r="E32">
            <v>73002</v>
          </cell>
          <cell r="F32" t="str">
            <v>Lauren Preston;na;Cat li</v>
          </cell>
          <cell r="G32">
            <v>0</v>
          </cell>
          <cell r="H32" t="str">
            <v>(310) 273-7051</v>
          </cell>
          <cell r="I32" t="str">
            <v>(310) 273-7053</v>
          </cell>
          <cell r="J32" t="str">
            <v>8823 Beverly Boulevard</v>
          </cell>
          <cell r="K32">
            <v>0</v>
          </cell>
          <cell r="L32">
            <v>0</v>
          </cell>
          <cell r="M32" t="str">
            <v>West Hollywood</v>
          </cell>
          <cell r="N32" t="str">
            <v>CA</v>
          </cell>
          <cell r="O32">
            <v>90048</v>
          </cell>
          <cell r="P32" t="str">
            <v>mcstr002.losangeles@stellamccartney.com</v>
          </cell>
          <cell r="Q32">
            <v>277511606</v>
          </cell>
          <cell r="R32">
            <v>0</v>
          </cell>
          <cell r="S32" t="str">
            <v>986AT1</v>
          </cell>
          <cell r="T32">
            <v>0</v>
          </cell>
          <cell r="U32">
            <v>0</v>
          </cell>
          <cell r="V32" t="str">
            <v>Ida Simonsen</v>
          </cell>
          <cell r="W32" t="str">
            <v>US President</v>
          </cell>
          <cell r="X32">
            <v>0</v>
          </cell>
          <cell r="Y32">
            <v>0</v>
          </cell>
          <cell r="Z32">
            <v>0</v>
          </cell>
        </row>
        <row r="33">
          <cell r="A33">
            <v>73003</v>
          </cell>
          <cell r="B33" t="str">
            <v>MC013a</v>
          </cell>
          <cell r="C33" t="str">
            <v>SM 03 City Center Las Vegas</v>
          </cell>
          <cell r="D33" t="str">
            <v>10.54.103.xx</v>
          </cell>
          <cell r="E33">
            <v>73003</v>
          </cell>
          <cell r="F33" t="str">
            <v>Emily Chittenden;na;na</v>
          </cell>
          <cell r="G33">
            <v>0</v>
          </cell>
          <cell r="H33" t="str">
            <v>(702) 798 5102</v>
          </cell>
          <cell r="I33" t="str">
            <v>(702) 798 5106</v>
          </cell>
          <cell r="J33" t="str">
            <v>3720 South Las Vegas Blvd</v>
          </cell>
          <cell r="K33" t="str">
            <v>Suite 250</v>
          </cell>
          <cell r="L33" t="str">
            <v>Crystals at City Center</v>
          </cell>
          <cell r="M33" t="str">
            <v>Las Vegas</v>
          </cell>
          <cell r="N33" t="str">
            <v>NV</v>
          </cell>
          <cell r="O33">
            <v>89158</v>
          </cell>
          <cell r="P33" t="str">
            <v>mcstr003.citycenter@us.stellamccartney.com</v>
          </cell>
          <cell r="Q33">
            <v>343764359</v>
          </cell>
          <cell r="R33">
            <v>0</v>
          </cell>
          <cell r="S33" t="str">
            <v>9850AF</v>
          </cell>
          <cell r="T33">
            <v>41933</v>
          </cell>
          <cell r="U33">
            <v>0</v>
          </cell>
          <cell r="V33" t="str">
            <v>Wade Strange</v>
          </cell>
          <cell r="W33" t="str">
            <v>Finance</v>
          </cell>
          <cell r="X33">
            <v>0</v>
          </cell>
          <cell r="Y33">
            <v>0</v>
          </cell>
          <cell r="Z33">
            <v>0</v>
          </cell>
        </row>
        <row r="34">
          <cell r="A34">
            <v>73004</v>
          </cell>
          <cell r="B34" t="str">
            <v>MC014a</v>
          </cell>
          <cell r="C34" t="str">
            <v>SM_04 Dallas</v>
          </cell>
          <cell r="D34" t="str">
            <v>10.54.105.xx</v>
          </cell>
          <cell r="E34">
            <v>73004</v>
          </cell>
          <cell r="F34" t="str">
            <v>Erin Benson;na;na</v>
          </cell>
          <cell r="G34">
            <v>0</v>
          </cell>
          <cell r="H34" t="str">
            <v>(214) 780-0469</v>
          </cell>
          <cell r="I34" t="str">
            <v xml:space="preserve">(214) 780-0928 </v>
          </cell>
          <cell r="J34" t="str">
            <v>18 Highland Park Village</v>
          </cell>
          <cell r="K34">
            <v>0</v>
          </cell>
          <cell r="L34" t="str">
            <v>Highland Park Village</v>
          </cell>
          <cell r="M34" t="str">
            <v>Dallas</v>
          </cell>
          <cell r="N34" t="str">
            <v>TX</v>
          </cell>
          <cell r="O34">
            <v>75205</v>
          </cell>
          <cell r="P34" t="str">
            <v xml:space="preserve"> mcstr004.dallashighlandpark@us.stellamccartney.com</v>
          </cell>
          <cell r="Q34">
            <v>305496553</v>
          </cell>
          <cell r="R34">
            <v>0</v>
          </cell>
          <cell r="S34" t="str">
            <v>4AW379</v>
          </cell>
          <cell r="T34">
            <v>40794</v>
          </cell>
          <cell r="U34">
            <v>0</v>
          </cell>
          <cell r="V34" t="str">
            <v>Andrea Tucci</v>
          </cell>
          <cell r="W34" t="str">
            <v>Operation WW</v>
          </cell>
          <cell r="X34">
            <v>0</v>
          </cell>
          <cell r="Y34">
            <v>0</v>
          </cell>
          <cell r="Z34">
            <v>0</v>
          </cell>
        </row>
        <row r="35">
          <cell r="A35">
            <v>73005</v>
          </cell>
          <cell r="B35" t="str">
            <v>MC016</v>
          </cell>
          <cell r="C35" t="str">
            <v>SM_05 Bal Harbour</v>
          </cell>
          <cell r="D35" t="str">
            <v>10.54.106.xx</v>
          </cell>
          <cell r="E35">
            <v>73005</v>
          </cell>
          <cell r="F35" t="str">
            <v xml:space="preserve">Natacha Lamour-Nahim;Anna Abaunza;na </v>
          </cell>
          <cell r="G35">
            <v>0</v>
          </cell>
          <cell r="H35" t="str">
            <v>(305) 864-2218</v>
          </cell>
          <cell r="I35" t="str">
            <v xml:space="preserve">(305) 864-2078    </v>
          </cell>
          <cell r="J35" t="str">
            <v>9700 Collins Avenue</v>
          </cell>
          <cell r="K35" t="str">
            <v>Suite 155</v>
          </cell>
          <cell r="L35" t="str">
            <v>Bal Harbour Shops</v>
          </cell>
          <cell r="M35" t="str">
            <v>Bal Harbour</v>
          </cell>
          <cell r="N35" t="str">
            <v>FL</v>
          </cell>
          <cell r="O35">
            <v>33154</v>
          </cell>
          <cell r="P35" t="str">
            <v>balharbour.store@us.stellamccartney.com</v>
          </cell>
          <cell r="Q35">
            <v>343765479</v>
          </cell>
          <cell r="R35">
            <v>0</v>
          </cell>
          <cell r="S35" t="str">
            <v>2R361A</v>
          </cell>
          <cell r="T35">
            <v>40915</v>
          </cell>
          <cell r="U35">
            <v>0</v>
          </cell>
          <cell r="V35" t="str">
            <v>Allegra Ziletti</v>
          </cell>
          <cell r="W35" t="str">
            <v>Marketing Director</v>
          </cell>
          <cell r="X35">
            <v>0</v>
          </cell>
          <cell r="Y35">
            <v>0</v>
          </cell>
          <cell r="Z35">
            <v>0</v>
          </cell>
        </row>
        <row r="36">
          <cell r="A36">
            <v>73006</v>
          </cell>
          <cell r="B36" t="str">
            <v>MC041</v>
          </cell>
          <cell r="C36" t="str">
            <v>SM_06 Palo Alto</v>
          </cell>
          <cell r="D36" t="str">
            <v>10.54.107.xx</v>
          </cell>
          <cell r="E36">
            <v>73006</v>
          </cell>
          <cell r="F36" t="str">
            <v xml:space="preserve">Samantha San Diego
</v>
          </cell>
          <cell r="G36" t="str">
            <v>VoIP</v>
          </cell>
          <cell r="H36" t="str">
            <v>(650) 815-3700</v>
          </cell>
          <cell r="I36" t="str">
            <v>(650) 223-0012</v>
          </cell>
          <cell r="J36" t="str">
            <v>660 Stanford Shopping Center</v>
          </cell>
          <cell r="K36" t="str">
            <v>Suite 153</v>
          </cell>
          <cell r="L36" t="str">
            <v xml:space="preserve">Stanford Shopping Center
</v>
          </cell>
          <cell r="M36" t="str">
            <v>Palo Alto</v>
          </cell>
          <cell r="N36" t="str">
            <v>CA</v>
          </cell>
          <cell r="O36">
            <v>90304</v>
          </cell>
          <cell r="P36">
            <v>0</v>
          </cell>
          <cell r="Q36">
            <v>606146884</v>
          </cell>
          <cell r="R36">
            <v>0</v>
          </cell>
          <cell r="S36">
            <v>0</v>
          </cell>
          <cell r="T36">
            <v>41979</v>
          </cell>
          <cell r="U36">
            <v>0</v>
          </cell>
          <cell r="V36">
            <v>0</v>
          </cell>
          <cell r="W36">
            <v>0</v>
          </cell>
          <cell r="X36">
            <v>0</v>
          </cell>
          <cell r="Y36">
            <v>0</v>
          </cell>
          <cell r="Z36">
            <v>0</v>
          </cell>
        </row>
        <row r="37">
          <cell r="A37">
            <v>73008</v>
          </cell>
          <cell r="B37" t="str">
            <v>MC046</v>
          </cell>
          <cell r="C37" t="str">
            <v>SM_08 Houston</v>
          </cell>
          <cell r="D37" t="str">
            <v>10.54.xx.xx</v>
          </cell>
          <cell r="E37">
            <v>73008</v>
          </cell>
          <cell r="F37" t="str">
            <v>Cortney Guebara, Vanessa Garcia</v>
          </cell>
          <cell r="G37" t="str">
            <v>VoIP</v>
          </cell>
          <cell r="H37" t="str">
            <v>(346) 201-3010</v>
          </cell>
          <cell r="I37" t="str">
            <v>(713) 396-7232</v>
          </cell>
          <cell r="J37" t="str">
            <v>4444 Westheimer Road</v>
          </cell>
          <cell r="K37" t="str">
            <v>Suite #B130</v>
          </cell>
          <cell r="L37" t="str">
            <v>River Oaks District</v>
          </cell>
          <cell r="M37" t="str">
            <v>Houston</v>
          </cell>
          <cell r="N37" t="str">
            <v>TX</v>
          </cell>
          <cell r="O37">
            <v>77027</v>
          </cell>
          <cell r="P37">
            <v>0</v>
          </cell>
          <cell r="Q37">
            <v>688355044</v>
          </cell>
          <cell r="R37">
            <v>0</v>
          </cell>
          <cell r="S37">
            <v>0</v>
          </cell>
          <cell r="T37">
            <v>42280</v>
          </cell>
          <cell r="U37">
            <v>0</v>
          </cell>
          <cell r="V37">
            <v>0</v>
          </cell>
          <cell r="W37">
            <v>0</v>
          </cell>
          <cell r="X37">
            <v>0</v>
          </cell>
          <cell r="Y37">
            <v>0</v>
          </cell>
          <cell r="Z37">
            <v>0</v>
          </cell>
        </row>
        <row r="38">
          <cell r="A38" t="str">
            <v>N\A</v>
          </cell>
          <cell r="B38" t="str">
            <v>MC006e</v>
          </cell>
          <cell r="C38" t="str">
            <v>SM_Showroom</v>
          </cell>
          <cell r="D38" t="str">
            <v>10.54.102.xx</v>
          </cell>
          <cell r="E38" t="str">
            <v>N\A</v>
          </cell>
          <cell r="F38">
            <v>0</v>
          </cell>
          <cell r="G38">
            <v>0</v>
          </cell>
          <cell r="H38" t="str">
            <v>(212) 379-8419</v>
          </cell>
          <cell r="I38">
            <v>0</v>
          </cell>
          <cell r="J38" t="str">
            <v>210 11th Avenue</v>
          </cell>
          <cell r="K38">
            <v>0</v>
          </cell>
          <cell r="L38">
            <v>0</v>
          </cell>
          <cell r="M38" t="str">
            <v>New York</v>
          </cell>
          <cell r="N38" t="str">
            <v>NY</v>
          </cell>
          <cell r="O38">
            <v>10001</v>
          </cell>
          <cell r="P38">
            <v>0</v>
          </cell>
          <cell r="Q38">
            <v>0</v>
          </cell>
          <cell r="R38">
            <v>0</v>
          </cell>
          <cell r="S38">
            <v>0</v>
          </cell>
          <cell r="T38">
            <v>0</v>
          </cell>
          <cell r="U38">
            <v>0</v>
          </cell>
          <cell r="V38">
            <v>0</v>
          </cell>
          <cell r="W38">
            <v>0</v>
          </cell>
          <cell r="X38">
            <v>0</v>
          </cell>
          <cell r="Y38">
            <v>0</v>
          </cell>
          <cell r="Z38">
            <v>0</v>
          </cell>
        </row>
        <row r="39">
          <cell r="A39">
            <v>73077</v>
          </cell>
          <cell r="B39">
            <v>0</v>
          </cell>
          <cell r="C39" t="str">
            <v>SM_77 Ecommerce</v>
          </cell>
          <cell r="D39" t="str">
            <v>NJ Warehouse</v>
          </cell>
          <cell r="E39">
            <v>73077</v>
          </cell>
          <cell r="F39">
            <v>0</v>
          </cell>
          <cell r="G39">
            <v>0</v>
          </cell>
          <cell r="H39" t="str">
            <v>212-627-1408</v>
          </cell>
          <cell r="I39">
            <v>0</v>
          </cell>
          <cell r="J39">
            <v>0</v>
          </cell>
          <cell r="K39">
            <v>0</v>
          </cell>
          <cell r="L39">
            <v>0</v>
          </cell>
          <cell r="M39">
            <v>0</v>
          </cell>
          <cell r="N39">
            <v>0</v>
          </cell>
          <cell r="O39">
            <v>0</v>
          </cell>
          <cell r="P39" t="str">
            <v>stellamccartney.ecommerce@stellamccartney.com</v>
          </cell>
          <cell r="Q39">
            <v>0</v>
          </cell>
          <cell r="R39" t="str">
            <v>Sam Sheriff</v>
          </cell>
          <cell r="S39">
            <v>0</v>
          </cell>
          <cell r="T39">
            <v>0</v>
          </cell>
          <cell r="U39">
            <v>0</v>
          </cell>
          <cell r="V39">
            <v>0</v>
          </cell>
          <cell r="W39">
            <v>0</v>
          </cell>
          <cell r="X39">
            <v>0</v>
          </cell>
          <cell r="Y39">
            <v>0</v>
          </cell>
          <cell r="Z39">
            <v>0</v>
          </cell>
        </row>
        <row r="40">
          <cell r="A40">
            <v>73095</v>
          </cell>
          <cell r="B40">
            <v>0</v>
          </cell>
          <cell r="C40" t="str">
            <v>SM_95 Family Sale</v>
          </cell>
          <cell r="D40" t="str">
            <v>10.54.99.xx</v>
          </cell>
          <cell r="E40">
            <v>73095</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row>
        <row r="41">
          <cell r="A41" t="str">
            <v>JDA #</v>
          </cell>
          <cell r="B41" t="str">
            <v>Site ID</v>
          </cell>
          <cell r="C41" t="str">
            <v>Bottega Veneta</v>
          </cell>
          <cell r="D41" t="str">
            <v>IP Scheme</v>
          </cell>
          <cell r="E41" t="str">
            <v>JDA #</v>
          </cell>
          <cell r="F41" t="str">
            <v>Manager Name;Asst Manager;Operations Manager</v>
          </cell>
          <cell r="G41" t="str">
            <v>(VOIP/DIGITAL)</v>
          </cell>
          <cell r="H41" t="str">
            <v>Contact Phone</v>
          </cell>
          <cell r="I41" t="str">
            <v>Fax</v>
          </cell>
          <cell r="J41" t="str">
            <v>Address Line 1</v>
          </cell>
          <cell r="K41" t="str">
            <v>Address Line 2</v>
          </cell>
          <cell r="L41" t="str">
            <v>Address Line 3</v>
          </cell>
          <cell r="M41" t="str">
            <v>City</v>
          </cell>
          <cell r="N41" t="str">
            <v>St;Prov</v>
          </cell>
          <cell r="O41" t="str">
            <v>Postal Cd</v>
          </cell>
          <cell r="P41" t="str">
            <v>Email</v>
          </cell>
          <cell r="Q41" t="str">
            <v>Fed Ex Account</v>
          </cell>
          <cell r="R41" t="str">
            <v>Regional Manager</v>
          </cell>
          <cell r="S41" t="str">
            <v>UPS Acct#</v>
          </cell>
          <cell r="T41" t="str">
            <v>Open Date</v>
          </cell>
          <cell r="U41" t="str">
            <v>Close Date</v>
          </cell>
          <cell r="V41" t="str">
            <v>Top Contact</v>
          </cell>
          <cell r="W41" t="str">
            <v>Title</v>
          </cell>
          <cell r="X41">
            <v>0</v>
          </cell>
          <cell r="Y41">
            <v>0</v>
          </cell>
          <cell r="Z41">
            <v>0</v>
          </cell>
        </row>
        <row r="42">
          <cell r="A42">
            <v>63001</v>
          </cell>
          <cell r="B42" t="str">
            <v>BV013e</v>
          </cell>
          <cell r="C42" t="str">
            <v>BV_01 New York</v>
          </cell>
          <cell r="D42" t="str">
            <v>10.54.25.xx</v>
          </cell>
          <cell r="E42">
            <v>63001</v>
          </cell>
          <cell r="F42" t="str">
            <v>Jolanta Matuzaite;na;Denny Cruz</v>
          </cell>
          <cell r="G42">
            <v>0</v>
          </cell>
          <cell r="H42" t="str">
            <v>(212) 371-5511</v>
          </cell>
          <cell r="I42" t="str">
            <v>(212) 371-4361</v>
          </cell>
          <cell r="J42" t="str">
            <v>699 5th Avenue</v>
          </cell>
          <cell r="K42">
            <v>0</v>
          </cell>
          <cell r="L42">
            <v>0</v>
          </cell>
          <cell r="M42" t="str">
            <v>New York</v>
          </cell>
          <cell r="N42" t="str">
            <v>NY</v>
          </cell>
          <cell r="O42">
            <v>10022</v>
          </cell>
          <cell r="P42" t="str">
            <v>newyork.bvusa@us.bottegaveneta.com</v>
          </cell>
          <cell r="Q42">
            <v>109470880</v>
          </cell>
          <cell r="R42" t="str">
            <v>Annie Ng</v>
          </cell>
          <cell r="S42" t="str">
            <v>9863AW</v>
          </cell>
          <cell r="T42">
            <v>0</v>
          </cell>
          <cell r="U42">
            <v>0</v>
          </cell>
          <cell r="V42" t="str">
            <v>Always add on communications</v>
          </cell>
          <cell r="W42">
            <v>0</v>
          </cell>
          <cell r="X42">
            <v>0</v>
          </cell>
          <cell r="Y42">
            <v>0</v>
          </cell>
          <cell r="Z42">
            <v>0</v>
          </cell>
        </row>
        <row r="43">
          <cell r="A43">
            <v>63002</v>
          </cell>
          <cell r="B43" t="str">
            <v>BV014a</v>
          </cell>
          <cell r="C43" t="str">
            <v>BV_02 Beverly Hills</v>
          </cell>
          <cell r="D43" t="str">
            <v>10.54.26.xx</v>
          </cell>
          <cell r="E43">
            <v>63002</v>
          </cell>
          <cell r="F43" t="str">
            <v>Elisa Gonzalez; Blaga Iankova;na</v>
          </cell>
          <cell r="G43">
            <v>0</v>
          </cell>
          <cell r="H43" t="str">
            <v>(310) 858-6533</v>
          </cell>
          <cell r="I43" t="str">
            <v>(310) 858-0409</v>
          </cell>
          <cell r="J43" t="str">
            <v>457 North Rodeo Drive</v>
          </cell>
          <cell r="K43">
            <v>0</v>
          </cell>
          <cell r="L43">
            <v>0</v>
          </cell>
          <cell r="M43" t="str">
            <v>Beverly Hills</v>
          </cell>
          <cell r="N43" t="str">
            <v>CA</v>
          </cell>
          <cell r="O43">
            <v>90210</v>
          </cell>
          <cell r="P43" t="str">
            <v>beverlyhills.bvusa@us.bottegaveneta.com</v>
          </cell>
          <cell r="Q43">
            <v>106296200</v>
          </cell>
          <cell r="R43" t="str">
            <v>Camly Doan</v>
          </cell>
          <cell r="S43" t="str">
            <v>986R8A</v>
          </cell>
          <cell r="T43">
            <v>0</v>
          </cell>
          <cell r="U43">
            <v>0</v>
          </cell>
          <cell r="V43" t="str">
            <v>George Picnic</v>
          </cell>
          <cell r="W43" t="str">
            <v>Finance</v>
          </cell>
          <cell r="X43">
            <v>0</v>
          </cell>
          <cell r="Y43">
            <v>0</v>
          </cell>
          <cell r="Z43">
            <v>0</v>
          </cell>
        </row>
        <row r="44">
          <cell r="A44">
            <v>63003</v>
          </cell>
          <cell r="B44" t="str">
            <v>BV014a</v>
          </cell>
          <cell r="C44" t="str">
            <v>BV_03 San Francisco</v>
          </cell>
          <cell r="D44" t="str">
            <v>10.54.54.xx</v>
          </cell>
          <cell r="E44">
            <v>63003</v>
          </cell>
          <cell r="F44" t="str">
            <v>Phoebe Mireles;na;na</v>
          </cell>
          <cell r="G44">
            <v>0</v>
          </cell>
          <cell r="H44" t="str">
            <v>(415) 981-1700</v>
          </cell>
          <cell r="I44" t="str">
            <v>(415) 981-6933</v>
          </cell>
          <cell r="J44" t="str">
            <v>124 Geary Street</v>
          </cell>
          <cell r="K44">
            <v>0</v>
          </cell>
          <cell r="L44">
            <v>0</v>
          </cell>
          <cell r="M44" t="str">
            <v>San Francisco</v>
          </cell>
          <cell r="N44" t="str">
            <v>CA</v>
          </cell>
          <cell r="O44">
            <v>94108</v>
          </cell>
          <cell r="P44" t="str">
            <v>sanfrancisco.bvusa@us.bottegaveneta.com</v>
          </cell>
          <cell r="Q44">
            <v>113573813</v>
          </cell>
          <cell r="R44" t="str">
            <v>Brian Janacek</v>
          </cell>
          <cell r="S44" t="str">
            <v>9865AW</v>
          </cell>
          <cell r="T44">
            <v>0</v>
          </cell>
          <cell r="U44">
            <v>0</v>
          </cell>
          <cell r="V44" t="str">
            <v>Lisette Ballard</v>
          </cell>
          <cell r="W44" t="str">
            <v>Director of Retail Stores</v>
          </cell>
          <cell r="X44">
            <v>0</v>
          </cell>
          <cell r="Y44">
            <v>0</v>
          </cell>
          <cell r="Z44">
            <v>0</v>
          </cell>
        </row>
        <row r="45">
          <cell r="A45">
            <v>63004</v>
          </cell>
          <cell r="B45" t="str">
            <v>BV014a</v>
          </cell>
          <cell r="C45" t="str">
            <v>BV_04 Chicago</v>
          </cell>
          <cell r="D45" t="str">
            <v>10.54.28.xx</v>
          </cell>
          <cell r="E45">
            <v>63004</v>
          </cell>
          <cell r="F45" t="str">
            <v>Maribeth Marshall;Kriston Aureden; Joe Zimka</v>
          </cell>
          <cell r="G45">
            <v>0</v>
          </cell>
          <cell r="H45" t="str">
            <v>(312) 664-3220</v>
          </cell>
          <cell r="I45" t="str">
            <v>(312) 664-3780</v>
          </cell>
          <cell r="J45" t="str">
            <v>800 North Michigan Avenue</v>
          </cell>
          <cell r="K45">
            <v>0</v>
          </cell>
          <cell r="L45">
            <v>0</v>
          </cell>
          <cell r="M45" t="str">
            <v>Chicago</v>
          </cell>
          <cell r="N45" t="str">
            <v>IL</v>
          </cell>
          <cell r="O45">
            <v>60611</v>
          </cell>
          <cell r="P45" t="str">
            <v>chicago.bvusa@us.bottegaveneta.com</v>
          </cell>
          <cell r="Q45">
            <v>254380881</v>
          </cell>
          <cell r="R45" t="str">
            <v xml:space="preserve">Brian Bice </v>
          </cell>
          <cell r="S45" t="str">
            <v>9860AF</v>
          </cell>
          <cell r="T45">
            <v>0</v>
          </cell>
          <cell r="U45">
            <v>0</v>
          </cell>
          <cell r="V45" t="str">
            <v>Meghan Twombly</v>
          </cell>
          <cell r="W45" t="str">
            <v>CRM Specialist</v>
          </cell>
          <cell r="X45">
            <v>0</v>
          </cell>
          <cell r="Y45">
            <v>0</v>
          </cell>
          <cell r="Z45">
            <v>0</v>
          </cell>
        </row>
        <row r="46">
          <cell r="A46">
            <v>63005</v>
          </cell>
          <cell r="B46" t="str">
            <v>BV016b</v>
          </cell>
          <cell r="C46" t="str">
            <v>BV_05 Palm Beach</v>
          </cell>
          <cell r="D46" t="str">
            <v>10.54.29.xx</v>
          </cell>
          <cell r="E46">
            <v>63005</v>
          </cell>
          <cell r="F46" t="str">
            <v>Susan Early;na;na</v>
          </cell>
          <cell r="G46">
            <v>0</v>
          </cell>
          <cell r="H46" t="str">
            <v>(561) 833-3701</v>
          </cell>
          <cell r="I46" t="str">
            <v>(561) 832-9759</v>
          </cell>
          <cell r="J46" t="str">
            <v>239 Worth Avenue</v>
          </cell>
          <cell r="K46">
            <v>0</v>
          </cell>
          <cell r="L46">
            <v>0</v>
          </cell>
          <cell r="M46" t="str">
            <v>Palm Beach</v>
          </cell>
          <cell r="N46" t="str">
            <v>FL</v>
          </cell>
          <cell r="O46">
            <v>33480</v>
          </cell>
          <cell r="P46" t="str">
            <v>palmbeach.bvusa@us.bottegaveneta.com</v>
          </cell>
          <cell r="Q46">
            <v>191278992</v>
          </cell>
          <cell r="R46" t="str">
            <v xml:space="preserve">Brian Bice </v>
          </cell>
          <cell r="S46" t="str">
            <v>9865AF</v>
          </cell>
          <cell r="T46">
            <v>0</v>
          </cell>
          <cell r="U46">
            <v>0</v>
          </cell>
          <cell r="V46" t="str">
            <v>Katie Khalifa</v>
          </cell>
          <cell r="W46" t="str">
            <v>Operations Coordinator</v>
          </cell>
          <cell r="X46">
            <v>0</v>
          </cell>
          <cell r="Y46">
            <v>0</v>
          </cell>
          <cell r="Z46">
            <v>0</v>
          </cell>
        </row>
        <row r="47">
          <cell r="A47">
            <v>63008</v>
          </cell>
          <cell r="B47" t="str">
            <v>BV025b</v>
          </cell>
          <cell r="C47" t="str">
            <v>BV_08 Woodbury(Out)</v>
          </cell>
          <cell r="D47" t="str">
            <v>10.54.49.xx</v>
          </cell>
          <cell r="E47">
            <v>63008</v>
          </cell>
          <cell r="F47" t="str">
            <v>Lena Penfold;Zedat Gulcaglayan;na</v>
          </cell>
          <cell r="G47">
            <v>0</v>
          </cell>
          <cell r="H47" t="str">
            <v>(845) 928-4563</v>
          </cell>
          <cell r="I47" t="str">
            <v>(845) 928-4334</v>
          </cell>
          <cell r="J47" t="str">
            <v>836 Grapevine Court</v>
          </cell>
          <cell r="K47">
            <v>0</v>
          </cell>
          <cell r="L47">
            <v>0</v>
          </cell>
          <cell r="M47" t="str">
            <v>Central Valley</v>
          </cell>
          <cell r="N47" t="str">
            <v>NY</v>
          </cell>
          <cell r="O47">
            <v>10917</v>
          </cell>
          <cell r="P47" t="str">
            <v>woodbury.bvusa@us.bottegaveneta.com</v>
          </cell>
          <cell r="Q47">
            <v>409289487</v>
          </cell>
          <cell r="R47" t="str">
            <v xml:space="preserve">Brian Bice </v>
          </cell>
          <cell r="S47" t="str">
            <v>9869AF</v>
          </cell>
          <cell r="T47">
            <v>0</v>
          </cell>
          <cell r="U47">
            <v>0</v>
          </cell>
          <cell r="V47">
            <v>0</v>
          </cell>
          <cell r="W47">
            <v>0</v>
          </cell>
          <cell r="X47">
            <v>0</v>
          </cell>
          <cell r="Y47">
            <v>0</v>
          </cell>
          <cell r="Z47">
            <v>0</v>
          </cell>
        </row>
        <row r="48">
          <cell r="A48">
            <v>63010</v>
          </cell>
          <cell r="B48" t="str">
            <v>BV024a</v>
          </cell>
          <cell r="C48" t="str">
            <v>BV_10 Hawaii</v>
          </cell>
          <cell r="D48" t="str">
            <v>10.54.34.xx</v>
          </cell>
          <cell r="E48">
            <v>63010</v>
          </cell>
          <cell r="F48" t="str">
            <v>;Masago Takahashi;Rose Horikawa</v>
          </cell>
          <cell r="G48">
            <v>0</v>
          </cell>
          <cell r="H48" t="str">
            <v>(808) 946-0100</v>
          </cell>
          <cell r="I48" t="str">
            <v>(808) 946-0088</v>
          </cell>
          <cell r="J48" t="str">
            <v>1450 Ala Moana Boulevard</v>
          </cell>
          <cell r="K48" t="str">
            <v>Space #2208</v>
          </cell>
          <cell r="L48" t="str">
            <v>Ala Moana Center</v>
          </cell>
          <cell r="M48" t="str">
            <v>Honolulu</v>
          </cell>
          <cell r="N48" t="str">
            <v>HI</v>
          </cell>
          <cell r="O48">
            <v>96814</v>
          </cell>
          <cell r="P48" t="str">
            <v>alamoana.bvusa@us.bottegaveneta.com</v>
          </cell>
          <cell r="Q48">
            <v>253851384</v>
          </cell>
          <cell r="R48" t="str">
            <v>Camly Doan</v>
          </cell>
          <cell r="S48" t="str">
            <v>9862AF</v>
          </cell>
          <cell r="T48">
            <v>0</v>
          </cell>
          <cell r="U48">
            <v>0</v>
          </cell>
          <cell r="V48">
            <v>0</v>
          </cell>
          <cell r="W48">
            <v>0</v>
          </cell>
          <cell r="X48">
            <v>0</v>
          </cell>
          <cell r="Y48">
            <v>0</v>
          </cell>
          <cell r="Z48">
            <v>0</v>
          </cell>
        </row>
        <row r="49">
          <cell r="A49">
            <v>63011</v>
          </cell>
          <cell r="B49" t="str">
            <v>BV022b</v>
          </cell>
          <cell r="C49" t="str">
            <v>BV_11 Costa Mesa (10.54.32.xx)</v>
          </cell>
          <cell r="D49" t="str">
            <v>10.54.35.xx</v>
          </cell>
          <cell r="E49">
            <v>63011</v>
          </cell>
          <cell r="F49" t="str">
            <v>Phi Le</v>
          </cell>
          <cell r="G49">
            <v>0</v>
          </cell>
          <cell r="H49" t="str">
            <v>(714) 540-9760</v>
          </cell>
          <cell r="I49" t="str">
            <v>(714) 540-9747</v>
          </cell>
          <cell r="J49" t="str">
            <v xml:space="preserve">3333 Bristol Street </v>
          </cell>
          <cell r="K49" t="str">
            <v>Suite 2670</v>
          </cell>
          <cell r="L49" t="str">
            <v>South Coast Plaza</v>
          </cell>
          <cell r="M49" t="str">
            <v>Costa Mesa</v>
          </cell>
          <cell r="N49" t="str">
            <v>CA</v>
          </cell>
          <cell r="O49">
            <v>92626</v>
          </cell>
          <cell r="P49" t="str">
            <v>costamesa.bvusa@us.bottegaveneta.com</v>
          </cell>
          <cell r="Q49">
            <v>256697181</v>
          </cell>
          <cell r="R49" t="str">
            <v>Camly Doan</v>
          </cell>
          <cell r="S49" t="str">
            <v>9861AF</v>
          </cell>
          <cell r="T49">
            <v>0</v>
          </cell>
          <cell r="U49">
            <v>0</v>
          </cell>
          <cell r="V49">
            <v>0</v>
          </cell>
          <cell r="W49">
            <v>0</v>
          </cell>
          <cell r="X49">
            <v>0</v>
          </cell>
          <cell r="Y49">
            <v>0</v>
          </cell>
          <cell r="Z49">
            <v>0</v>
          </cell>
        </row>
        <row r="50">
          <cell r="A50">
            <v>63013</v>
          </cell>
          <cell r="B50" t="str">
            <v>BV028a</v>
          </cell>
          <cell r="C50" t="str">
            <v>BV_13 Wailea</v>
          </cell>
          <cell r="D50" t="str">
            <v>10.54.37.xx</v>
          </cell>
          <cell r="E50">
            <v>63013</v>
          </cell>
          <cell r="F50" t="str">
            <v>Emi Ferguson</v>
          </cell>
          <cell r="G50">
            <v>0</v>
          </cell>
          <cell r="H50" t="str">
            <v>(808) 891-7300</v>
          </cell>
          <cell r="I50" t="str">
            <v>(808) 891-7301</v>
          </cell>
          <cell r="J50" t="str">
            <v>3750 Wailea Alanui Drive</v>
          </cell>
          <cell r="K50" t="str">
            <v>Space 3-EW</v>
          </cell>
          <cell r="L50" t="str">
            <v>The Shops at Wailea</v>
          </cell>
          <cell r="M50" t="str">
            <v>Wailea</v>
          </cell>
          <cell r="N50" t="str">
            <v>HI</v>
          </cell>
          <cell r="O50">
            <v>96753</v>
          </cell>
          <cell r="P50" t="str">
            <v>wailea.bvusa@us.bottegaveneta.com</v>
          </cell>
          <cell r="Q50">
            <v>254381225</v>
          </cell>
          <cell r="R50" t="str">
            <v>Camly Doan</v>
          </cell>
          <cell r="S50" t="str">
            <v>9867AX</v>
          </cell>
          <cell r="T50">
            <v>0</v>
          </cell>
          <cell r="U50">
            <v>0</v>
          </cell>
          <cell r="V50">
            <v>0</v>
          </cell>
          <cell r="W50">
            <v>0</v>
          </cell>
          <cell r="X50">
            <v>0</v>
          </cell>
          <cell r="Y50">
            <v>0</v>
          </cell>
          <cell r="Z50">
            <v>0</v>
          </cell>
        </row>
        <row r="51">
          <cell r="A51">
            <v>63014</v>
          </cell>
          <cell r="B51" t="str">
            <v>BV023b</v>
          </cell>
          <cell r="C51" t="str">
            <v>BV_14 Cabazon(Out)</v>
          </cell>
          <cell r="D51" t="str">
            <v>10.54.38.xx</v>
          </cell>
          <cell r="E51">
            <v>63014</v>
          </cell>
          <cell r="F51" t="str">
            <v>May Vue; Nicolas Urquidez</v>
          </cell>
          <cell r="G51">
            <v>0</v>
          </cell>
          <cell r="H51" t="str">
            <v>(951) 849-0348</v>
          </cell>
          <cell r="I51" t="str">
            <v>(951) 849-9843</v>
          </cell>
          <cell r="J51" t="str">
            <v>48650 Seminole Drive</v>
          </cell>
          <cell r="K51" t="str">
            <v>Suite #C-916</v>
          </cell>
          <cell r="L51" t="str">
            <v>Desert Hills Premium Outlets</v>
          </cell>
          <cell r="M51" t="str">
            <v>Cabazon</v>
          </cell>
          <cell r="N51" t="str">
            <v>CA</v>
          </cell>
          <cell r="O51">
            <v>92230</v>
          </cell>
          <cell r="P51" t="str">
            <v>cabazon.bvusa@us.bottegaveneta.com</v>
          </cell>
          <cell r="Q51">
            <v>260533045</v>
          </cell>
          <cell r="R51" t="str">
            <v xml:space="preserve">Brian Bice </v>
          </cell>
          <cell r="S51" t="str">
            <v>986R6A</v>
          </cell>
          <cell r="T51">
            <v>0</v>
          </cell>
          <cell r="U51">
            <v>0</v>
          </cell>
          <cell r="V51">
            <v>0</v>
          </cell>
          <cell r="W51">
            <v>0</v>
          </cell>
          <cell r="X51">
            <v>0</v>
          </cell>
          <cell r="Y51">
            <v>0</v>
          </cell>
          <cell r="Z51">
            <v>0</v>
          </cell>
        </row>
        <row r="52">
          <cell r="A52">
            <v>63016</v>
          </cell>
          <cell r="B52" t="str">
            <v>BV029a</v>
          </cell>
          <cell r="C52" t="str">
            <v xml:space="preserve">BV_16 Manhasset </v>
          </cell>
          <cell r="D52" t="str">
            <v>10.54.40.xx</v>
          </cell>
          <cell r="E52">
            <v>63016</v>
          </cell>
          <cell r="F52" t="str">
            <v>Carolyn Biscardi; Shadi Movahedian</v>
          </cell>
          <cell r="G52">
            <v>0</v>
          </cell>
          <cell r="H52" t="str">
            <v>(516) 627-7580</v>
          </cell>
          <cell r="I52" t="str">
            <v>(516) 627-7312</v>
          </cell>
          <cell r="J52" t="str">
            <v>2112 Northern Boulevard</v>
          </cell>
          <cell r="K52">
            <v>0</v>
          </cell>
          <cell r="L52" t="str">
            <v>Americana Manhasset</v>
          </cell>
          <cell r="M52" t="str">
            <v>Manhasset</v>
          </cell>
          <cell r="N52" t="str">
            <v>NY</v>
          </cell>
          <cell r="O52">
            <v>11030</v>
          </cell>
          <cell r="P52" t="str">
            <v>manhasset.bvusa@us.bottegaveneta.com</v>
          </cell>
          <cell r="Q52">
            <v>275274305</v>
          </cell>
          <cell r="R52" t="str">
            <v>Annie Ng</v>
          </cell>
          <cell r="S52" t="str">
            <v>9862AX</v>
          </cell>
          <cell r="T52">
            <v>0</v>
          </cell>
          <cell r="U52">
            <v>0</v>
          </cell>
          <cell r="V52">
            <v>0</v>
          </cell>
          <cell r="W52">
            <v>0</v>
          </cell>
          <cell r="X52">
            <v>0</v>
          </cell>
          <cell r="Y52">
            <v>0</v>
          </cell>
          <cell r="Z52">
            <v>0</v>
          </cell>
        </row>
        <row r="53">
          <cell r="A53">
            <v>63017</v>
          </cell>
          <cell r="B53" t="str">
            <v>BV093a</v>
          </cell>
          <cell r="C53" t="str">
            <v>BV_17 Kalakaua</v>
          </cell>
          <cell r="D53" t="str">
            <v>10.54.41.xx</v>
          </cell>
          <cell r="E53">
            <v>63017</v>
          </cell>
          <cell r="F53" t="str">
            <v>Dina Oshiro</v>
          </cell>
          <cell r="G53">
            <v>0</v>
          </cell>
          <cell r="H53" t="str">
            <v>(808) 923-0800</v>
          </cell>
          <cell r="I53" t="str">
            <v>(808)-923-0885</v>
          </cell>
          <cell r="J53" t="str">
            <v>2122 Kalakaua Ave</v>
          </cell>
          <cell r="K53">
            <v>0</v>
          </cell>
          <cell r="L53">
            <v>0</v>
          </cell>
          <cell r="M53" t="str">
            <v>Honolulu</v>
          </cell>
          <cell r="N53" t="str">
            <v>HI</v>
          </cell>
          <cell r="O53">
            <v>96815</v>
          </cell>
          <cell r="P53" t="str">
            <v>Kalakaua.bvusa@us.bottegaveneta.com</v>
          </cell>
          <cell r="Q53">
            <v>409288464</v>
          </cell>
          <cell r="R53" t="str">
            <v>Camly Doan</v>
          </cell>
          <cell r="S53" t="str">
            <v>1V879R</v>
          </cell>
          <cell r="T53">
            <v>0</v>
          </cell>
          <cell r="U53">
            <v>0</v>
          </cell>
          <cell r="V53">
            <v>0</v>
          </cell>
          <cell r="W53">
            <v>0</v>
          </cell>
          <cell r="X53">
            <v>0</v>
          </cell>
          <cell r="Y53">
            <v>0</v>
          </cell>
          <cell r="Z53">
            <v>0</v>
          </cell>
        </row>
        <row r="54">
          <cell r="A54">
            <v>63019</v>
          </cell>
          <cell r="B54" t="str">
            <v>BV101a</v>
          </cell>
          <cell r="C54" t="str">
            <v>BV_19 Dallas</v>
          </cell>
          <cell r="D54" t="str">
            <v>10.54.43.xx</v>
          </cell>
          <cell r="E54">
            <v>63019</v>
          </cell>
          <cell r="F54" t="str">
            <v>Allison Lien</v>
          </cell>
          <cell r="G54">
            <v>0</v>
          </cell>
          <cell r="H54" t="str">
            <v>(214) 265-0136</v>
          </cell>
          <cell r="I54" t="str">
            <v>(214) 265-0733</v>
          </cell>
          <cell r="J54" t="str">
            <v>8687 N Central Expressway</v>
          </cell>
          <cell r="K54" t="str">
            <v>Space 520</v>
          </cell>
          <cell r="L54">
            <v>0</v>
          </cell>
          <cell r="M54" t="str">
            <v>Dallas</v>
          </cell>
          <cell r="N54" t="str">
            <v>TX</v>
          </cell>
          <cell r="O54">
            <v>75225</v>
          </cell>
          <cell r="P54" t="str">
            <v>Dallas.bvusa@us.bottegaveneta.com</v>
          </cell>
          <cell r="Q54">
            <v>409290469</v>
          </cell>
          <cell r="R54" t="str">
            <v>Brian Janacek</v>
          </cell>
          <cell r="S54" t="str">
            <v>3X129W</v>
          </cell>
          <cell r="T54">
            <v>0</v>
          </cell>
          <cell r="U54">
            <v>0</v>
          </cell>
          <cell r="V54">
            <v>0</v>
          </cell>
          <cell r="W54">
            <v>0</v>
          </cell>
          <cell r="X54">
            <v>0</v>
          </cell>
          <cell r="Y54">
            <v>0</v>
          </cell>
          <cell r="Z54">
            <v>0</v>
          </cell>
        </row>
        <row r="55">
          <cell r="A55">
            <v>63020</v>
          </cell>
          <cell r="B55" t="str">
            <v>BV103b</v>
          </cell>
          <cell r="C55" t="str">
            <v>BV_20 Bal Harbour</v>
          </cell>
          <cell r="D55" t="str">
            <v>10.54.56.xx</v>
          </cell>
          <cell r="E55">
            <v>63020</v>
          </cell>
          <cell r="F55" t="str">
            <v>Susan Dixon; Thai Chau</v>
          </cell>
          <cell r="G55">
            <v>0</v>
          </cell>
          <cell r="H55" t="str">
            <v>(305) 864-6247</v>
          </cell>
          <cell r="I55" t="str">
            <v>(305) 864-2089</v>
          </cell>
          <cell r="J55" t="str">
            <v>9700 Collins Ave</v>
          </cell>
          <cell r="K55" t="str">
            <v>Space #142</v>
          </cell>
          <cell r="L55">
            <v>0</v>
          </cell>
          <cell r="M55" t="str">
            <v>Bal Harbour</v>
          </cell>
          <cell r="N55" t="str">
            <v>FL</v>
          </cell>
          <cell r="O55">
            <v>33154</v>
          </cell>
          <cell r="P55" t="str">
            <v>balharbour.bvusa@us.bottegaveneta.com</v>
          </cell>
          <cell r="Q55">
            <v>260533304</v>
          </cell>
          <cell r="R55" t="str">
            <v xml:space="preserve">Brian Bice </v>
          </cell>
          <cell r="S55" t="str">
            <v>3X121W</v>
          </cell>
          <cell r="T55">
            <v>0</v>
          </cell>
          <cell r="U55">
            <v>0</v>
          </cell>
          <cell r="V55">
            <v>0</v>
          </cell>
          <cell r="W55">
            <v>0</v>
          </cell>
          <cell r="X55">
            <v>0</v>
          </cell>
          <cell r="Y55">
            <v>0</v>
          </cell>
          <cell r="Z55">
            <v>0</v>
          </cell>
        </row>
        <row r="56">
          <cell r="A56">
            <v>63021</v>
          </cell>
          <cell r="B56" t="str">
            <v>BV104a</v>
          </cell>
          <cell r="C56" t="str">
            <v>BV_21 Bellagio</v>
          </cell>
          <cell r="D56" t="str">
            <v>10.54.44.xx</v>
          </cell>
          <cell r="E56">
            <v>63021</v>
          </cell>
          <cell r="F56" t="str">
            <v>Jason Chittenden</v>
          </cell>
          <cell r="G56">
            <v>0</v>
          </cell>
          <cell r="H56" t="str">
            <v>(702) 369-2944</v>
          </cell>
          <cell r="I56" t="str">
            <v>(702) 369-8457</v>
          </cell>
          <cell r="J56" t="str">
            <v>3600 Las Vegas Blvd South</v>
          </cell>
          <cell r="K56">
            <v>0</v>
          </cell>
          <cell r="L56" t="str">
            <v>Bellagio Resort Hotel</v>
          </cell>
          <cell r="M56" t="str">
            <v>Las Vegas</v>
          </cell>
          <cell r="N56" t="str">
            <v>NV</v>
          </cell>
          <cell r="O56">
            <v>89109</v>
          </cell>
          <cell r="P56" t="str">
            <v>bellagio.bvusa@us.bottegaveneta.com</v>
          </cell>
          <cell r="Q56">
            <v>409288626</v>
          </cell>
          <cell r="R56" t="str">
            <v>Brian Janacek</v>
          </cell>
          <cell r="S56" t="str">
            <v>3X16R1</v>
          </cell>
          <cell r="T56">
            <v>0</v>
          </cell>
          <cell r="U56">
            <v>0</v>
          </cell>
          <cell r="V56">
            <v>0</v>
          </cell>
          <cell r="W56">
            <v>0</v>
          </cell>
          <cell r="X56">
            <v>0</v>
          </cell>
          <cell r="Y56">
            <v>0</v>
          </cell>
          <cell r="Z56">
            <v>0</v>
          </cell>
        </row>
        <row r="57">
          <cell r="A57">
            <v>63022</v>
          </cell>
          <cell r="B57" t="str">
            <v>BV105a</v>
          </cell>
          <cell r="C57" t="str">
            <v>BV_22 Carmel</v>
          </cell>
          <cell r="D57" t="str">
            <v>10.54.45.xx</v>
          </cell>
          <cell r="E57">
            <v>63022</v>
          </cell>
          <cell r="F57" t="str">
            <v>Tina Miller</v>
          </cell>
          <cell r="G57">
            <v>0</v>
          </cell>
          <cell r="H57" t="str">
            <v>(831) 622 0518</v>
          </cell>
          <cell r="I57" t="str">
            <v>(831) 622 9516</v>
          </cell>
          <cell r="J57" t="str">
            <v>Ocean &amp; Mission</v>
          </cell>
          <cell r="K57" t="str">
            <v>#203A</v>
          </cell>
          <cell r="L57" t="str">
            <v xml:space="preserve">Carmel Plaza </v>
          </cell>
          <cell r="M57" t="str">
            <v>Carmel</v>
          </cell>
          <cell r="N57" t="str">
            <v>CA</v>
          </cell>
          <cell r="O57">
            <v>93923</v>
          </cell>
          <cell r="P57" t="str">
            <v>carmel.bvusa@us.bottegaveneta.com</v>
          </cell>
          <cell r="Q57">
            <v>409305245</v>
          </cell>
          <cell r="R57" t="str">
            <v>Brian Janacek</v>
          </cell>
          <cell r="S57" t="str">
            <v>40V07F</v>
          </cell>
          <cell r="T57">
            <v>0</v>
          </cell>
          <cell r="U57">
            <v>0</v>
          </cell>
          <cell r="V57">
            <v>0</v>
          </cell>
          <cell r="W57">
            <v>0</v>
          </cell>
          <cell r="X57">
            <v>0</v>
          </cell>
          <cell r="Y57">
            <v>0</v>
          </cell>
          <cell r="Z57">
            <v>0</v>
          </cell>
        </row>
        <row r="58">
          <cell r="A58">
            <v>63023</v>
          </cell>
          <cell r="B58" t="str">
            <v>BV115a</v>
          </cell>
          <cell r="C58" t="str">
            <v>BV_23 Houston</v>
          </cell>
          <cell r="D58" t="str">
            <v>10.54.46.xx</v>
          </cell>
          <cell r="E58">
            <v>63023</v>
          </cell>
          <cell r="F58" t="str">
            <v>Shamika Howard</v>
          </cell>
          <cell r="G58">
            <v>0</v>
          </cell>
          <cell r="H58" t="str">
            <v>(713) 621 5296</v>
          </cell>
          <cell r="I58" t="str">
            <v>(713) 599 0208</v>
          </cell>
          <cell r="J58" t="str">
            <v>5015 Westheimer</v>
          </cell>
          <cell r="K58" t="str">
            <v>Suite #A2110</v>
          </cell>
          <cell r="L58" t="str">
            <v>Houston Galleria</v>
          </cell>
          <cell r="M58" t="str">
            <v>Houston</v>
          </cell>
          <cell r="N58" t="str">
            <v>TX</v>
          </cell>
          <cell r="O58">
            <v>77056</v>
          </cell>
          <cell r="P58" t="str">
            <v>houston.bvusa@us.bottegaveneta.com</v>
          </cell>
          <cell r="Q58">
            <v>409289240</v>
          </cell>
          <cell r="R58" t="str">
            <v>Brian Janacek</v>
          </cell>
          <cell r="S58" t="str">
            <v>5FY336</v>
          </cell>
          <cell r="T58">
            <v>0</v>
          </cell>
          <cell r="U58">
            <v>0</v>
          </cell>
          <cell r="V58">
            <v>0</v>
          </cell>
          <cell r="W58">
            <v>0</v>
          </cell>
          <cell r="X58">
            <v>0</v>
          </cell>
          <cell r="Y58">
            <v>0</v>
          </cell>
          <cell r="Z58">
            <v>0</v>
          </cell>
        </row>
        <row r="59">
          <cell r="A59">
            <v>63024</v>
          </cell>
          <cell r="B59" t="str">
            <v>BV118a</v>
          </cell>
          <cell r="C59" t="str">
            <v>BV_24 Natick</v>
          </cell>
          <cell r="D59" t="str">
            <v>10.54.47.xx</v>
          </cell>
          <cell r="E59">
            <v>63024</v>
          </cell>
          <cell r="F59" t="str">
            <v>Jeanne Johnson;Katlyne whorf;na</v>
          </cell>
          <cell r="G59">
            <v>0</v>
          </cell>
          <cell r="H59" t="str">
            <v>(508) 652-9707</v>
          </cell>
          <cell r="I59" t="str">
            <v>(508) 652 8036</v>
          </cell>
          <cell r="J59" t="str">
            <v>1245 Worcester St.</v>
          </cell>
          <cell r="K59" t="str">
            <v>Space #3038</v>
          </cell>
          <cell r="L59" t="str">
            <v>Natick Collection</v>
          </cell>
          <cell r="M59" t="str">
            <v>Natick</v>
          </cell>
          <cell r="N59" t="str">
            <v>MA</v>
          </cell>
          <cell r="O59">
            <v>1760</v>
          </cell>
          <cell r="P59" t="str">
            <v>natick.bvusa@us.bottegaveneta.com</v>
          </cell>
          <cell r="Q59">
            <v>457726120</v>
          </cell>
          <cell r="R59" t="str">
            <v xml:space="preserve">Brian Bice </v>
          </cell>
          <cell r="S59" t="str">
            <v>6E87A1</v>
          </cell>
          <cell r="T59">
            <v>0</v>
          </cell>
          <cell r="U59">
            <v>0</v>
          </cell>
          <cell r="V59">
            <v>0</v>
          </cell>
          <cell r="W59">
            <v>0</v>
          </cell>
          <cell r="X59">
            <v>0</v>
          </cell>
          <cell r="Y59">
            <v>0</v>
          </cell>
          <cell r="Z59">
            <v>0</v>
          </cell>
        </row>
        <row r="60">
          <cell r="A60">
            <v>63025</v>
          </cell>
          <cell r="B60" t="str">
            <v>BV122a</v>
          </cell>
          <cell r="C60" t="str">
            <v>BV_25 Palazzo</v>
          </cell>
          <cell r="D60" t="str">
            <v>10.54.48.xx</v>
          </cell>
          <cell r="E60">
            <v>63025</v>
          </cell>
          <cell r="F60" t="str">
            <v>Carl Johnson</v>
          </cell>
          <cell r="G60">
            <v>0</v>
          </cell>
          <cell r="H60" t="str">
            <v>(702) 369-0747</v>
          </cell>
          <cell r="I60" t="str">
            <v>(702) 369-6922</v>
          </cell>
          <cell r="J60" t="str">
            <v xml:space="preserve">3327 Las Vegas Boulevard </v>
          </cell>
          <cell r="K60" t="str">
            <v>Suite #2944</v>
          </cell>
          <cell r="L60" t="str">
            <v>The Shoppes at The Palazzo</v>
          </cell>
          <cell r="M60" t="str">
            <v>Las Vegas</v>
          </cell>
          <cell r="N60" t="str">
            <v>NV</v>
          </cell>
          <cell r="O60">
            <v>89109</v>
          </cell>
          <cell r="P60" t="str">
            <v>palazzo.bvusa@us.bottegaveneta.com</v>
          </cell>
          <cell r="Q60">
            <v>343431058</v>
          </cell>
          <cell r="R60" t="str">
            <v>Brian Janacek</v>
          </cell>
          <cell r="S60" t="str">
            <v>67WW10</v>
          </cell>
          <cell r="T60">
            <v>0</v>
          </cell>
          <cell r="U60">
            <v>0</v>
          </cell>
          <cell r="V60">
            <v>0</v>
          </cell>
          <cell r="W60">
            <v>0</v>
          </cell>
          <cell r="X60">
            <v>0</v>
          </cell>
          <cell r="Y60">
            <v>0</v>
          </cell>
          <cell r="Z60">
            <v>0</v>
          </cell>
        </row>
        <row r="61">
          <cell r="A61">
            <v>63026</v>
          </cell>
          <cell r="B61" t="str">
            <v>BV140b</v>
          </cell>
          <cell r="C61" t="str">
            <v>BV_26 Scottsdale</v>
          </cell>
          <cell r="D61" t="str">
            <v>10.54.30.xx</v>
          </cell>
          <cell r="E61">
            <v>63026</v>
          </cell>
          <cell r="F61" t="str">
            <v>Najla Coates</v>
          </cell>
          <cell r="G61">
            <v>0</v>
          </cell>
          <cell r="H61" t="str">
            <v>(480) 947-0153</v>
          </cell>
          <cell r="I61" t="str">
            <v>(480) 947-0976</v>
          </cell>
          <cell r="J61" t="str">
            <v xml:space="preserve">7014 East Camelback Road </v>
          </cell>
          <cell r="K61" t="str">
            <v>Suite#1140</v>
          </cell>
          <cell r="L61" t="str">
            <v>Scottsdale Fashion Square</v>
          </cell>
          <cell r="M61" t="str">
            <v>Scottsdale</v>
          </cell>
          <cell r="N61" t="str">
            <v>AZ</v>
          </cell>
          <cell r="O61">
            <v>85251</v>
          </cell>
          <cell r="P61" t="str">
            <v>Scottsdale.BVUSA@US.BottegaVeneta.COM</v>
          </cell>
          <cell r="Q61">
            <v>147187270</v>
          </cell>
          <cell r="R61" t="str">
            <v>Brian Janacek</v>
          </cell>
          <cell r="S61" t="str">
            <v>4AW380</v>
          </cell>
          <cell r="T61">
            <v>0</v>
          </cell>
          <cell r="U61">
            <v>0</v>
          </cell>
          <cell r="V61">
            <v>0</v>
          </cell>
          <cell r="W61">
            <v>0</v>
          </cell>
          <cell r="X61">
            <v>0</v>
          </cell>
          <cell r="Y61">
            <v>0</v>
          </cell>
          <cell r="Z61">
            <v>0</v>
          </cell>
        </row>
        <row r="62">
          <cell r="A62">
            <v>63027</v>
          </cell>
          <cell r="B62" t="str">
            <v>BV143a</v>
          </cell>
          <cell r="C62" t="str">
            <v>BV_27 Tyson Corner</v>
          </cell>
          <cell r="D62" t="str">
            <v>10.54.31.xx</v>
          </cell>
          <cell r="E62">
            <v>63027</v>
          </cell>
          <cell r="F62" t="str">
            <v>ASM: Michelle Keber;na;na</v>
          </cell>
          <cell r="G62">
            <v>0</v>
          </cell>
          <cell r="H62" t="str">
            <v>(703) 442-3138</v>
          </cell>
          <cell r="I62" t="str">
            <v>(703) 442-7370</v>
          </cell>
          <cell r="J62" t="str">
            <v>1748M International Drive</v>
          </cell>
          <cell r="K62" t="str">
            <v>Space #2502</v>
          </cell>
          <cell r="L62" t="str">
            <v>Tyson's Galleria</v>
          </cell>
          <cell r="M62" t="str">
            <v>McLean</v>
          </cell>
          <cell r="N62" t="str">
            <v>VA</v>
          </cell>
          <cell r="O62">
            <v>22102</v>
          </cell>
          <cell r="P62" t="str">
            <v>tysons.bvusa@us.bottegaveneta.com</v>
          </cell>
          <cell r="Q62">
            <v>343537476</v>
          </cell>
          <cell r="R62" t="str">
            <v xml:space="preserve">Brian Bice </v>
          </cell>
          <cell r="S62" t="str">
            <v>4AW446</v>
          </cell>
          <cell r="T62">
            <v>0</v>
          </cell>
          <cell r="U62">
            <v>0</v>
          </cell>
          <cell r="V62">
            <v>0</v>
          </cell>
          <cell r="W62">
            <v>0</v>
          </cell>
          <cell r="X62">
            <v>0</v>
          </cell>
          <cell r="Y62">
            <v>0</v>
          </cell>
          <cell r="Z62">
            <v>0</v>
          </cell>
        </row>
        <row r="63">
          <cell r="A63">
            <v>63028</v>
          </cell>
          <cell r="B63" t="str">
            <v>BV144a</v>
          </cell>
          <cell r="C63" t="str">
            <v>BV_28 Palm Desert</v>
          </cell>
          <cell r="D63" t="str">
            <v>10.54.33.xx</v>
          </cell>
          <cell r="E63">
            <v>63028</v>
          </cell>
          <cell r="F63" t="str">
            <v>Abby Blaseck</v>
          </cell>
          <cell r="G63">
            <v>0</v>
          </cell>
          <cell r="H63" t="str">
            <v>(760) 836-0459</v>
          </cell>
          <cell r="I63" t="str">
            <v>(760) 836-0672</v>
          </cell>
          <cell r="J63" t="str">
            <v>73-061 El Paseo</v>
          </cell>
          <cell r="K63" t="str">
            <v>Suite #3</v>
          </cell>
          <cell r="L63">
            <v>0</v>
          </cell>
          <cell r="M63" t="str">
            <v>Palm Desert</v>
          </cell>
          <cell r="N63" t="str">
            <v>CA</v>
          </cell>
          <cell r="O63">
            <v>92260</v>
          </cell>
          <cell r="P63" t="str">
            <v>palmdesert.bvusa@us.bottegaveneta.com</v>
          </cell>
          <cell r="Q63">
            <v>343430299</v>
          </cell>
          <cell r="R63" t="str">
            <v>Camly Doan</v>
          </cell>
          <cell r="S63" t="str">
            <v>1R3A26</v>
          </cell>
          <cell r="T63">
            <v>0</v>
          </cell>
          <cell r="U63">
            <v>0</v>
          </cell>
          <cell r="V63">
            <v>0</v>
          </cell>
          <cell r="W63">
            <v>0</v>
          </cell>
          <cell r="X63">
            <v>0</v>
          </cell>
          <cell r="Y63">
            <v>0</v>
          </cell>
          <cell r="Z63">
            <v>0</v>
          </cell>
        </row>
        <row r="64">
          <cell r="A64">
            <v>63029</v>
          </cell>
          <cell r="B64" t="str">
            <v>BV153a</v>
          </cell>
          <cell r="C64" t="str">
            <v>BV_29 City Center</v>
          </cell>
          <cell r="D64" t="str">
            <v>10.54.36.xx</v>
          </cell>
          <cell r="E64">
            <v>63029</v>
          </cell>
          <cell r="F64" t="str">
            <v>Koriann Kuba</v>
          </cell>
          <cell r="G64">
            <v>0</v>
          </cell>
          <cell r="H64" t="str">
            <v>(702) 220-4751</v>
          </cell>
          <cell r="I64" t="str">
            <v>(702) 252-4674</v>
          </cell>
          <cell r="J64" t="str">
            <v xml:space="preserve">3720 Las Vegas Blvd South </v>
          </cell>
          <cell r="K64" t="str">
            <v>Space 123</v>
          </cell>
          <cell r="L64">
            <v>0</v>
          </cell>
          <cell r="M64" t="str">
            <v>Las Vegas</v>
          </cell>
          <cell r="N64" t="str">
            <v>NV</v>
          </cell>
          <cell r="O64">
            <v>89109</v>
          </cell>
          <cell r="P64" t="str">
            <v>lasvegas.bvusa@us.bottegaveneta.com</v>
          </cell>
          <cell r="Q64">
            <v>343537816</v>
          </cell>
          <cell r="R64" t="str">
            <v>Brian Janacek</v>
          </cell>
          <cell r="S64" t="str">
            <v>AF4833</v>
          </cell>
          <cell r="T64">
            <v>0</v>
          </cell>
          <cell r="U64">
            <v>0</v>
          </cell>
          <cell r="V64">
            <v>0</v>
          </cell>
          <cell r="W64">
            <v>0</v>
          </cell>
          <cell r="X64">
            <v>0</v>
          </cell>
          <cell r="Y64">
            <v>0</v>
          </cell>
          <cell r="Z64">
            <v>0</v>
          </cell>
        </row>
        <row r="65">
          <cell r="A65">
            <v>63030</v>
          </cell>
          <cell r="B65" t="str">
            <v>BV220a</v>
          </cell>
          <cell r="C65" t="str">
            <v>BV_30 Atlanta</v>
          </cell>
          <cell r="D65" t="str">
            <v>10.54.52.xx</v>
          </cell>
          <cell r="E65">
            <v>63030</v>
          </cell>
          <cell r="F65" t="str">
            <v>Zachary Secrist;na;Joyce Ragland</v>
          </cell>
          <cell r="G65">
            <v>0</v>
          </cell>
          <cell r="H65" t="str">
            <v>(404) 467-8705</v>
          </cell>
          <cell r="I65" t="str">
            <v>(404) 841-8748</v>
          </cell>
          <cell r="J65" t="str">
            <v>3500 Peachtree Road</v>
          </cell>
          <cell r="K65" t="str">
            <v>Northeast Space 1104A</v>
          </cell>
          <cell r="L65" t="str">
            <v>Phipps Plaza # 30</v>
          </cell>
          <cell r="M65" t="str">
            <v>Atlanta</v>
          </cell>
          <cell r="N65" t="str">
            <v>GA</v>
          </cell>
          <cell r="O65">
            <v>30326</v>
          </cell>
          <cell r="P65" t="str">
            <v>atlanta.bvusa@us.bottegaveneta.com</v>
          </cell>
          <cell r="Q65">
            <v>343555792</v>
          </cell>
          <cell r="R65" t="str">
            <v xml:space="preserve">Brian Bice </v>
          </cell>
          <cell r="S65" t="str">
            <v>6R9593</v>
          </cell>
          <cell r="T65">
            <v>42164</v>
          </cell>
          <cell r="U65">
            <v>0</v>
          </cell>
          <cell r="V65">
            <v>0</v>
          </cell>
          <cell r="W65">
            <v>0</v>
          </cell>
          <cell r="X65">
            <v>0</v>
          </cell>
          <cell r="Y65">
            <v>0</v>
          </cell>
          <cell r="Z65">
            <v>0</v>
          </cell>
        </row>
        <row r="66">
          <cell r="A66">
            <v>63031</v>
          </cell>
          <cell r="B66" t="str">
            <v>BV219</v>
          </cell>
          <cell r="C66" t="str">
            <v>BV_31 Madison Ave.</v>
          </cell>
          <cell r="D66" t="str">
            <v>10.54.53.xx</v>
          </cell>
          <cell r="E66">
            <v>63031</v>
          </cell>
          <cell r="F66" t="str">
            <v>David Sim;Jane Rypkema;na</v>
          </cell>
          <cell r="G66">
            <v>0</v>
          </cell>
          <cell r="H66" t="str">
            <v>(212) 879-4182</v>
          </cell>
          <cell r="I66" t="str">
            <v>(212) 879-0205</v>
          </cell>
          <cell r="J66" t="str">
            <v>849 Madison Ave.</v>
          </cell>
          <cell r="K66">
            <v>0</v>
          </cell>
          <cell r="L66">
            <v>0</v>
          </cell>
          <cell r="M66" t="str">
            <v>New York</v>
          </cell>
          <cell r="N66" t="str">
            <v>NY</v>
          </cell>
          <cell r="O66">
            <v>10021</v>
          </cell>
          <cell r="P66" t="str">
            <v>madison.bvusa@us.bottegaveneta.com</v>
          </cell>
          <cell r="Q66">
            <v>343430639</v>
          </cell>
          <cell r="R66" t="str">
            <v>Annie Ng</v>
          </cell>
          <cell r="S66" t="str">
            <v>66W534</v>
          </cell>
          <cell r="T66">
            <v>0</v>
          </cell>
          <cell r="U66">
            <v>0</v>
          </cell>
          <cell r="V66">
            <v>0</v>
          </cell>
          <cell r="W66">
            <v>0</v>
          </cell>
          <cell r="X66">
            <v>0</v>
          </cell>
          <cell r="Y66">
            <v>0</v>
          </cell>
          <cell r="Z66">
            <v>0</v>
          </cell>
        </row>
        <row r="67">
          <cell r="A67">
            <v>63032</v>
          </cell>
          <cell r="B67" t="str">
            <v>BV225</v>
          </cell>
          <cell r="C67" t="str">
            <v>BV_32 Madison Mens (CLOSING 5/28/2015)</v>
          </cell>
          <cell r="D67" t="str">
            <v>10.54.57.xx</v>
          </cell>
          <cell r="E67">
            <v>63032</v>
          </cell>
          <cell r="F67" t="str">
            <v>Tyler March;na;na</v>
          </cell>
          <cell r="G67">
            <v>0</v>
          </cell>
          <cell r="H67" t="str">
            <v>(212) 879-5780</v>
          </cell>
          <cell r="I67" t="str">
            <v>(212) 879-5784</v>
          </cell>
          <cell r="J67" t="str">
            <v>23 East 67th Street</v>
          </cell>
          <cell r="K67">
            <v>0</v>
          </cell>
          <cell r="L67">
            <v>0</v>
          </cell>
          <cell r="M67" t="str">
            <v>New York</v>
          </cell>
          <cell r="N67" t="str">
            <v>NY</v>
          </cell>
          <cell r="O67">
            <v>10065</v>
          </cell>
          <cell r="P67" t="str">
            <v>madisonmens.bvusa@us.bottegaveneta.com</v>
          </cell>
          <cell r="Q67">
            <v>343310935</v>
          </cell>
          <cell r="R67" t="str">
            <v>Annie Ng</v>
          </cell>
          <cell r="S67" t="str">
            <v>6R9611</v>
          </cell>
          <cell r="T67">
            <v>41027</v>
          </cell>
          <cell r="U67">
            <v>42152</v>
          </cell>
          <cell r="V67">
            <v>0</v>
          </cell>
          <cell r="W67">
            <v>0</v>
          </cell>
          <cell r="X67">
            <v>0</v>
          </cell>
          <cell r="Y67">
            <v>0</v>
          </cell>
          <cell r="Z67">
            <v>0</v>
          </cell>
        </row>
        <row r="68">
          <cell r="A68">
            <v>63033</v>
          </cell>
          <cell r="B68" t="str">
            <v>BV311</v>
          </cell>
          <cell r="C68" t="str">
            <v>BV_33 Melrose</v>
          </cell>
          <cell r="D68" t="str">
            <v>10.54.60.xx</v>
          </cell>
          <cell r="E68">
            <v>63033</v>
          </cell>
          <cell r="F68" t="str">
            <v>Katherine Benjamin</v>
          </cell>
          <cell r="G68">
            <v>0</v>
          </cell>
          <cell r="H68" t="str">
            <v>(323) 782-4970</v>
          </cell>
          <cell r="I68" t="str">
            <v>(323) 782-4925</v>
          </cell>
          <cell r="J68" t="str">
            <v>8445 Melrose Place</v>
          </cell>
          <cell r="K68">
            <v>0</v>
          </cell>
          <cell r="L68">
            <v>0</v>
          </cell>
          <cell r="M68" t="str">
            <v>Los Angeles</v>
          </cell>
          <cell r="N68" t="str">
            <v>CA</v>
          </cell>
          <cell r="O68">
            <v>90069</v>
          </cell>
          <cell r="P68">
            <v>0</v>
          </cell>
          <cell r="Q68">
            <v>254381748</v>
          </cell>
          <cell r="R68" t="str">
            <v>Camly Doan</v>
          </cell>
          <cell r="S68">
            <v>0</v>
          </cell>
          <cell r="T68">
            <v>41433</v>
          </cell>
          <cell r="U68">
            <v>0</v>
          </cell>
          <cell r="V68">
            <v>0</v>
          </cell>
          <cell r="W68">
            <v>0</v>
          </cell>
          <cell r="X68">
            <v>0</v>
          </cell>
          <cell r="Y68">
            <v>0</v>
          </cell>
          <cell r="Z68">
            <v>0</v>
          </cell>
        </row>
        <row r="69">
          <cell r="A69">
            <v>63034</v>
          </cell>
          <cell r="B69" t="str">
            <v>BV344</v>
          </cell>
          <cell r="C69" t="str">
            <v>BV_34 Boston</v>
          </cell>
          <cell r="D69" t="str">
            <v>10.54.32.xx</v>
          </cell>
          <cell r="E69">
            <v>63034</v>
          </cell>
          <cell r="F69" t="str">
            <v>Jeanna Johnson; Katie Sweeney</v>
          </cell>
          <cell r="G69" t="str">
            <v>VoIP</v>
          </cell>
          <cell r="H69" t="str">
            <v>(617) 960-0880;VoIP</v>
          </cell>
          <cell r="I69" t="str">
            <v>(617) 426-0457</v>
          </cell>
          <cell r="J69" t="str">
            <v>310 Boylston Street</v>
          </cell>
          <cell r="K69" t="str">
            <v>Space C &amp; D</v>
          </cell>
          <cell r="L69" t="str">
            <v>Heritage on the Garden</v>
          </cell>
          <cell r="M69" t="str">
            <v>Boston</v>
          </cell>
          <cell r="N69" t="str">
            <v>MA</v>
          </cell>
          <cell r="O69">
            <v>2116</v>
          </cell>
          <cell r="P69">
            <v>0</v>
          </cell>
          <cell r="Q69">
            <v>584141387</v>
          </cell>
          <cell r="R69">
            <v>0</v>
          </cell>
          <cell r="S69">
            <v>0</v>
          </cell>
          <cell r="T69">
            <v>41919</v>
          </cell>
          <cell r="U69">
            <v>0</v>
          </cell>
          <cell r="V69">
            <v>0</v>
          </cell>
          <cell r="W69">
            <v>0</v>
          </cell>
          <cell r="X69">
            <v>0</v>
          </cell>
          <cell r="Y69">
            <v>0</v>
          </cell>
          <cell r="Z69">
            <v>0</v>
          </cell>
        </row>
        <row r="70">
          <cell r="A70">
            <v>63035</v>
          </cell>
          <cell r="B70" t="str">
            <v>BV349</v>
          </cell>
          <cell r="C70" t="str">
            <v>BV_35 Valley Fair</v>
          </cell>
          <cell r="D70" t="str">
            <v>10.54.62..xx</v>
          </cell>
          <cell r="E70">
            <v>63035</v>
          </cell>
          <cell r="F70" t="str">
            <v>Brian Janacek</v>
          </cell>
          <cell r="G70" t="str">
            <v>VoIP</v>
          </cell>
          <cell r="H70" t="str">
            <v>(408) 878-8606;VoIP</v>
          </cell>
          <cell r="I70" t="str">
            <v>(408) 248-0028</v>
          </cell>
          <cell r="J70" t="str">
            <v>2855 Stevens Creek Blvd</v>
          </cell>
          <cell r="K70" t="str">
            <v>Suite 1357</v>
          </cell>
          <cell r="L70" t="str">
            <v>Westfield Valley Fair</v>
          </cell>
          <cell r="M70" t="str">
            <v>Santa Clara</v>
          </cell>
          <cell r="N70" t="str">
            <v>CA</v>
          </cell>
          <cell r="O70">
            <v>95050</v>
          </cell>
          <cell r="P70">
            <v>0</v>
          </cell>
          <cell r="Q70">
            <v>598362769</v>
          </cell>
          <cell r="R70">
            <v>0</v>
          </cell>
          <cell r="S70">
            <v>0</v>
          </cell>
          <cell r="T70">
            <v>41968</v>
          </cell>
          <cell r="U70">
            <v>0</v>
          </cell>
          <cell r="V70">
            <v>0</v>
          </cell>
          <cell r="W70">
            <v>0</v>
          </cell>
          <cell r="X70">
            <v>0</v>
          </cell>
          <cell r="Y70">
            <v>0</v>
          </cell>
          <cell r="Z70">
            <v>0</v>
          </cell>
        </row>
        <row r="71">
          <cell r="A71">
            <v>63036</v>
          </cell>
          <cell r="B71" t="str">
            <v>BV361</v>
          </cell>
          <cell r="C71" t="str">
            <v>BV_36 NY Brookfield Place</v>
          </cell>
          <cell r="D71" t="str">
            <v>10.54.27.xx</v>
          </cell>
          <cell r="E71">
            <v>63036</v>
          </cell>
          <cell r="F71" t="str">
            <v>Jason Chittenden; Tannia Valenzuela</v>
          </cell>
          <cell r="G71" t="str">
            <v>VoIP</v>
          </cell>
          <cell r="H71">
            <v>0</v>
          </cell>
          <cell r="I71" t="str">
            <v>(212) 223-0585</v>
          </cell>
          <cell r="J71" t="str">
            <v>225 Liberty Street</v>
          </cell>
          <cell r="K71" t="str">
            <v>Suite 124</v>
          </cell>
          <cell r="L71" t="str">
            <v>New York Brookfield Place</v>
          </cell>
          <cell r="M71" t="str">
            <v>New York</v>
          </cell>
          <cell r="N71" t="str">
            <v>NY</v>
          </cell>
          <cell r="O71">
            <v>10281</v>
          </cell>
          <cell r="P71">
            <v>0</v>
          </cell>
          <cell r="Q71">
            <v>0</v>
          </cell>
          <cell r="R71">
            <v>0</v>
          </cell>
          <cell r="S71">
            <v>0</v>
          </cell>
          <cell r="T71">
            <v>0</v>
          </cell>
          <cell r="U71">
            <v>0</v>
          </cell>
          <cell r="V71">
            <v>0</v>
          </cell>
          <cell r="W71">
            <v>0</v>
          </cell>
          <cell r="X71">
            <v>0</v>
          </cell>
          <cell r="Y71">
            <v>0</v>
          </cell>
          <cell r="Z71">
            <v>0</v>
          </cell>
        </row>
        <row r="72">
          <cell r="A72">
            <v>63037</v>
          </cell>
          <cell r="B72" t="str">
            <v>BV371</v>
          </cell>
          <cell r="C72" t="str">
            <v>BV_37 Orlando Outlet</v>
          </cell>
          <cell r="D72" t="str">
            <v>10.54.39.xx</v>
          </cell>
          <cell r="E72">
            <v>63037</v>
          </cell>
          <cell r="F72" t="str">
            <v>Claudia Caramian, Sophia Cruz</v>
          </cell>
          <cell r="G72">
            <v>0</v>
          </cell>
          <cell r="H72" t="str">
            <v>(321) 329-3950</v>
          </cell>
          <cell r="I72" t="str">
            <v>(407) 239-0638</v>
          </cell>
          <cell r="J72" t="str">
            <v>8200 Vineland Avenue</v>
          </cell>
          <cell r="K72" t="str">
            <v xml:space="preserve">Space #150 </v>
          </cell>
          <cell r="L72" t="str">
            <v>Orlando Vineland Premium Outlets</v>
          </cell>
          <cell r="M72" t="str">
            <v>Orlando</v>
          </cell>
          <cell r="N72" t="str">
            <v>FL</v>
          </cell>
          <cell r="O72">
            <v>32821</v>
          </cell>
          <cell r="P72">
            <v>0</v>
          </cell>
          <cell r="Q72">
            <v>681320687</v>
          </cell>
          <cell r="R72">
            <v>0</v>
          </cell>
          <cell r="S72">
            <v>0</v>
          </cell>
          <cell r="T72">
            <v>42257</v>
          </cell>
          <cell r="U72">
            <v>0</v>
          </cell>
          <cell r="V72">
            <v>0</v>
          </cell>
          <cell r="W72">
            <v>0</v>
          </cell>
          <cell r="X72">
            <v>0</v>
          </cell>
          <cell r="Y72">
            <v>0</v>
          </cell>
          <cell r="Z72">
            <v>0</v>
          </cell>
        </row>
        <row r="73">
          <cell r="A73">
            <v>63077</v>
          </cell>
          <cell r="B73">
            <v>0</v>
          </cell>
          <cell r="C73" t="str">
            <v>BV_77 Ecommerce</v>
          </cell>
          <cell r="D73">
            <v>0</v>
          </cell>
          <cell r="E73">
            <v>63077</v>
          </cell>
          <cell r="F73">
            <v>0</v>
          </cell>
          <cell r="G73">
            <v>0</v>
          </cell>
          <cell r="H73" t="str">
            <v>(800) 845-6790</v>
          </cell>
          <cell r="I73" t="str">
            <v>(646) 292-5898</v>
          </cell>
          <cell r="J73" t="str">
            <v>50 Hartz Way</v>
          </cell>
          <cell r="K73">
            <v>0</v>
          </cell>
          <cell r="L73">
            <v>0</v>
          </cell>
          <cell r="M73" t="str">
            <v>Secaucus</v>
          </cell>
          <cell r="N73" t="str">
            <v>NJ</v>
          </cell>
          <cell r="O73">
            <v>7094</v>
          </cell>
          <cell r="P73">
            <v>0</v>
          </cell>
          <cell r="Q73">
            <v>0</v>
          </cell>
          <cell r="R73">
            <v>0</v>
          </cell>
          <cell r="S73" t="str">
            <v>V3241Y</v>
          </cell>
          <cell r="T73">
            <v>0</v>
          </cell>
          <cell r="U73">
            <v>0</v>
          </cell>
          <cell r="V73">
            <v>0</v>
          </cell>
          <cell r="W73">
            <v>0</v>
          </cell>
          <cell r="X73">
            <v>0</v>
          </cell>
          <cell r="Y73">
            <v>0</v>
          </cell>
          <cell r="Z73">
            <v>0</v>
          </cell>
        </row>
        <row r="74">
          <cell r="A74">
            <v>0</v>
          </cell>
          <cell r="B74">
            <v>0</v>
          </cell>
          <cell r="C74" t="str">
            <v>BV_Studio</v>
          </cell>
          <cell r="D74">
            <v>0</v>
          </cell>
          <cell r="E74">
            <v>0</v>
          </cell>
          <cell r="F74" t="str">
            <v>Vicki Wong</v>
          </cell>
          <cell r="G74">
            <v>0</v>
          </cell>
          <cell r="H74">
            <v>0</v>
          </cell>
          <cell r="I74">
            <v>0</v>
          </cell>
          <cell r="J74">
            <v>0</v>
          </cell>
          <cell r="K74">
            <v>0</v>
          </cell>
          <cell r="L74">
            <v>0</v>
          </cell>
          <cell r="M74">
            <v>0</v>
          </cell>
          <cell r="N74">
            <v>0</v>
          </cell>
          <cell r="O74">
            <v>0</v>
          </cell>
          <cell r="P74">
            <v>0</v>
          </cell>
          <cell r="Q74">
            <v>0</v>
          </cell>
          <cell r="R74">
            <v>0</v>
          </cell>
          <cell r="S74" t="str">
            <v>W29F08</v>
          </cell>
          <cell r="T74">
            <v>0</v>
          </cell>
          <cell r="U74">
            <v>0</v>
          </cell>
          <cell r="V74">
            <v>0</v>
          </cell>
          <cell r="W74">
            <v>0</v>
          </cell>
          <cell r="X74">
            <v>0</v>
          </cell>
          <cell r="Y74">
            <v>0</v>
          </cell>
          <cell r="Z74">
            <v>0</v>
          </cell>
        </row>
        <row r="75">
          <cell r="A75">
            <v>63095</v>
          </cell>
          <cell r="B75">
            <v>0</v>
          </cell>
          <cell r="C75" t="str">
            <v>BV_95 Family Sale</v>
          </cell>
          <cell r="D75" t="str">
            <v>10.54.74.xx</v>
          </cell>
          <cell r="E75">
            <v>63095</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row>
        <row r="76">
          <cell r="A76" t="str">
            <v>JDA #</v>
          </cell>
          <cell r="B76" t="str">
            <v>Site ID</v>
          </cell>
          <cell r="C76" t="str">
            <v>Bottega Veneta Mexico</v>
          </cell>
          <cell r="D76" t="str">
            <v>IP Scheme</v>
          </cell>
          <cell r="E76" t="str">
            <v>JDA #</v>
          </cell>
          <cell r="F76" t="str">
            <v>Manager Name</v>
          </cell>
          <cell r="G76" t="str">
            <v>(VOIP/DIGITAL)</v>
          </cell>
          <cell r="H76" t="str">
            <v>Contact Phone</v>
          </cell>
          <cell r="I76" t="str">
            <v>Fax;2nd No.</v>
          </cell>
          <cell r="J76" t="str">
            <v>Address Line 1</v>
          </cell>
          <cell r="K76" t="str">
            <v>Address Line 2</v>
          </cell>
          <cell r="L76" t="str">
            <v>Address Line 3</v>
          </cell>
          <cell r="M76" t="str">
            <v>City</v>
          </cell>
          <cell r="N76" t="str">
            <v>St;Prov</v>
          </cell>
          <cell r="O76" t="str">
            <v>Postal Cd</v>
          </cell>
          <cell r="P76" t="str">
            <v>Email</v>
          </cell>
          <cell r="Q76" t="str">
            <v>Fed Ex Account</v>
          </cell>
          <cell r="R76" t="str">
            <v>Regional Manager</v>
          </cell>
          <cell r="S76" t="str">
            <v>UPS Acct#</v>
          </cell>
          <cell r="T76" t="str">
            <v>Open Date</v>
          </cell>
          <cell r="U76" t="str">
            <v>Close Date</v>
          </cell>
          <cell r="V76" t="str">
            <v>Top Contact</v>
          </cell>
          <cell r="W76" t="str">
            <v>Title</v>
          </cell>
          <cell r="X76">
            <v>0</v>
          </cell>
          <cell r="Y76">
            <v>0</v>
          </cell>
          <cell r="Z76">
            <v>0</v>
          </cell>
        </row>
        <row r="77">
          <cell r="A77">
            <v>63350</v>
          </cell>
          <cell r="B77">
            <v>0</v>
          </cell>
          <cell r="C77" t="str">
            <v>BV_50 Perisur</v>
          </cell>
          <cell r="D77" t="str">
            <v>10.54.51.xx</v>
          </cell>
          <cell r="E77">
            <v>63350</v>
          </cell>
          <cell r="F77" t="str">
            <v>***Store to Close - by September 2015*** Joanna Faria</v>
          </cell>
          <cell r="G77">
            <v>0</v>
          </cell>
          <cell r="H77" t="str">
            <v>011 52 55 51718217</v>
          </cell>
          <cell r="I77" t="str">
            <v>011 52 55 51710646</v>
          </cell>
          <cell r="J77" t="str">
            <v>Av. Periferico Sur #4690</v>
          </cell>
          <cell r="K77" t="str">
            <v>Colonia Jardines del Pedregal</v>
          </cell>
          <cell r="L77" t="str">
            <v>Delegacion Coyoacan</v>
          </cell>
          <cell r="M77" t="str">
            <v>Perisur</v>
          </cell>
          <cell r="N77" t="str">
            <v>CP</v>
          </cell>
          <cell r="O77">
            <v>4500</v>
          </cell>
          <cell r="P77" t="str">
            <v>perisur.bvmexico@us.bottegaveneta.com</v>
          </cell>
          <cell r="Q77">
            <v>0</v>
          </cell>
          <cell r="R77" t="str">
            <v>Lisette Ballard</v>
          </cell>
          <cell r="S77">
            <v>0</v>
          </cell>
          <cell r="T77">
            <v>40510</v>
          </cell>
          <cell r="U77">
            <v>0</v>
          </cell>
          <cell r="V77">
            <v>0</v>
          </cell>
          <cell r="W77">
            <v>0</v>
          </cell>
          <cell r="X77">
            <v>0</v>
          </cell>
          <cell r="Y77">
            <v>0</v>
          </cell>
          <cell r="Z77">
            <v>0</v>
          </cell>
        </row>
        <row r="78">
          <cell r="A78">
            <v>63351</v>
          </cell>
          <cell r="B78">
            <v>0</v>
          </cell>
          <cell r="C78" t="str">
            <v>BV_51 Sante Fe</v>
          </cell>
          <cell r="D78" t="str">
            <v>10.54.50.xx</v>
          </cell>
          <cell r="E78">
            <v>63351</v>
          </cell>
          <cell r="F78" t="str">
            <v>Joanna Faria</v>
          </cell>
          <cell r="G78">
            <v>0</v>
          </cell>
          <cell r="H78" t="str">
            <v>011 52 55 21674219</v>
          </cell>
          <cell r="I78" t="str">
            <v>011 52 55 21674221</v>
          </cell>
          <cell r="J78" t="str">
            <v>Av. Vasco de Quiroga #3800</v>
          </cell>
          <cell r="K78" t="str">
            <v>Colonia  Vista Hermosa</v>
          </cell>
          <cell r="L78" t="str">
            <v>Del. Cuajimalpa</v>
          </cell>
          <cell r="M78" t="str">
            <v>Santa Fe</v>
          </cell>
          <cell r="N78" t="str">
            <v>CP</v>
          </cell>
          <cell r="O78">
            <v>5109</v>
          </cell>
          <cell r="P78" t="str">
            <v>santafe.bvmexico@us.bottegaveneta.com</v>
          </cell>
          <cell r="Q78">
            <v>0</v>
          </cell>
          <cell r="R78" t="str">
            <v>Lisette Ballard</v>
          </cell>
          <cell r="S78">
            <v>0</v>
          </cell>
          <cell r="T78">
            <v>40510</v>
          </cell>
          <cell r="U78">
            <v>0</v>
          </cell>
          <cell r="V78">
            <v>0</v>
          </cell>
          <cell r="W78">
            <v>0</v>
          </cell>
          <cell r="X78">
            <v>0</v>
          </cell>
          <cell r="Y78">
            <v>0</v>
          </cell>
          <cell r="Z78">
            <v>0</v>
          </cell>
        </row>
        <row r="79">
          <cell r="A79">
            <v>63352</v>
          </cell>
          <cell r="B79" t="str">
            <v>BV345</v>
          </cell>
          <cell r="C79" t="str">
            <v>BV_352 Cancun</v>
          </cell>
          <cell r="D79" t="str">
            <v>10.54.61.xx</v>
          </cell>
          <cell r="E79">
            <v>63352</v>
          </cell>
          <cell r="F79" t="str">
            <v>Mario Carmona</v>
          </cell>
          <cell r="G79">
            <v>0</v>
          </cell>
          <cell r="H79" t="str">
            <v xml:space="preserve"> 011 52 998 176 8131
</v>
          </cell>
          <cell r="I79" t="str">
            <v>011 52 998 176 8125</v>
          </cell>
          <cell r="J79" t="str">
            <v>Centro Comerical La Isla</v>
          </cell>
          <cell r="K79" t="str">
            <v>Blvd; Kukulcan Km. Zona Hotelera</v>
          </cell>
          <cell r="L79" t="str">
            <v>Cancun</v>
          </cell>
          <cell r="M79" t="str">
            <v>Quintana Roo</v>
          </cell>
          <cell r="N79" t="str">
            <v>Mexico</v>
          </cell>
          <cell r="O79">
            <v>77500</v>
          </cell>
          <cell r="P79" t="str">
            <v>cancun.bvmexico@mx.bottegaveneta.com</v>
          </cell>
          <cell r="Q79">
            <v>0</v>
          </cell>
          <cell r="R79" t="str">
            <v>Lisette Ballard</v>
          </cell>
          <cell r="S79">
            <v>0</v>
          </cell>
          <cell r="T79">
            <v>41963</v>
          </cell>
          <cell r="U79">
            <v>0</v>
          </cell>
          <cell r="V79" t="str">
            <v>Rebecca Gilewicz,</v>
          </cell>
          <cell r="W79" t="str">
            <v xml:space="preserve"> BV Latin America Controller</v>
          </cell>
          <cell r="X79">
            <v>0</v>
          </cell>
          <cell r="Y79">
            <v>0</v>
          </cell>
          <cell r="Z79">
            <v>0</v>
          </cell>
        </row>
        <row r="80">
          <cell r="A80">
            <v>63353</v>
          </cell>
          <cell r="B80" t="str">
            <v>BV370</v>
          </cell>
          <cell r="C80" t="str">
            <v>BV_353 Monterrey</v>
          </cell>
          <cell r="D80" t="str">
            <v>10.54.63.x</v>
          </cell>
          <cell r="E80">
            <v>63353</v>
          </cell>
          <cell r="F80" t="str">
            <v>Aurora Donez</v>
          </cell>
          <cell r="G80">
            <v>0</v>
          </cell>
          <cell r="H80" t="str">
            <v>+ 52 81 1522 5740</v>
          </cell>
          <cell r="I80" t="str">
            <v>+ 52 81 1522 5739</v>
          </cell>
          <cell r="J80" t="str">
            <v>Centro Comercial Paseo San Pedro</v>
          </cell>
          <cell r="K80" t="str">
            <v>Jose Vasconcelos # 402</v>
          </cell>
          <cell r="L80" t="str">
            <v>Col. Col Del Valle</v>
          </cell>
          <cell r="M80" t="str">
            <v>San Pedro Garza Garcia,</v>
          </cell>
          <cell r="N80" t="str">
            <v xml:space="preserve"> C.P.</v>
          </cell>
          <cell r="O80">
            <v>66220</v>
          </cell>
          <cell r="P80">
            <v>0</v>
          </cell>
          <cell r="Q80">
            <v>0</v>
          </cell>
          <cell r="R80" t="str">
            <v>Lisette Ballard</v>
          </cell>
          <cell r="S80">
            <v>0</v>
          </cell>
          <cell r="T80">
            <v>42209</v>
          </cell>
          <cell r="U80">
            <v>0</v>
          </cell>
          <cell r="V80">
            <v>0</v>
          </cell>
          <cell r="W80">
            <v>0</v>
          </cell>
          <cell r="X80">
            <v>0</v>
          </cell>
          <cell r="Y80">
            <v>0</v>
          </cell>
          <cell r="Z80">
            <v>0</v>
          </cell>
        </row>
        <row r="81">
          <cell r="A81">
            <v>0</v>
          </cell>
          <cell r="B81">
            <v>0</v>
          </cell>
          <cell r="C81" t="str">
            <v>BV_354 Polanco</v>
          </cell>
          <cell r="D81">
            <v>0</v>
          </cell>
          <cell r="E81">
            <v>0</v>
          </cell>
          <cell r="F81" t="str">
            <v>***Store Opening Scheduled for August 25th***</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row>
        <row r="82">
          <cell r="A82" t="str">
            <v>JDA #</v>
          </cell>
          <cell r="B82" t="str">
            <v>Site ID</v>
          </cell>
          <cell r="C82" t="str">
            <v>Bottega Veneta Brazil</v>
          </cell>
          <cell r="D82" t="str">
            <v>IP Scheme</v>
          </cell>
          <cell r="E82" t="str">
            <v>JDA #</v>
          </cell>
          <cell r="F82" t="str">
            <v>Manager Name</v>
          </cell>
          <cell r="G82" t="str">
            <v>(VOIP/DIGITAL)</v>
          </cell>
          <cell r="H82" t="str">
            <v>Contact Phone</v>
          </cell>
          <cell r="I82" t="str">
            <v>Fax</v>
          </cell>
          <cell r="J82" t="str">
            <v>Address Line 1</v>
          </cell>
          <cell r="K82" t="str">
            <v>Address Line 2</v>
          </cell>
          <cell r="L82" t="str">
            <v>Address Line 3</v>
          </cell>
          <cell r="M82" t="str">
            <v>City</v>
          </cell>
          <cell r="N82" t="str">
            <v>St;Prov</v>
          </cell>
          <cell r="O82" t="str">
            <v>Postal Cd</v>
          </cell>
          <cell r="P82" t="str">
            <v>Email</v>
          </cell>
          <cell r="Q82" t="str">
            <v>Fed Ex Account</v>
          </cell>
          <cell r="R82" t="str">
            <v>Regional Manager</v>
          </cell>
          <cell r="S82" t="str">
            <v>UPS Acct#</v>
          </cell>
          <cell r="T82" t="str">
            <v>Open Date</v>
          </cell>
          <cell r="U82" t="str">
            <v>Close Date</v>
          </cell>
          <cell r="V82" t="str">
            <v>Top Contact</v>
          </cell>
          <cell r="W82" t="str">
            <v>Title</v>
          </cell>
          <cell r="X82">
            <v>0</v>
          </cell>
          <cell r="Y82">
            <v>0</v>
          </cell>
          <cell r="Z82">
            <v>0</v>
          </cell>
        </row>
        <row r="83">
          <cell r="A83">
            <v>63501</v>
          </cell>
          <cell r="B83">
            <v>0</v>
          </cell>
          <cell r="C83" t="str">
            <v>BV_501Sao Paolo Iguetemi</v>
          </cell>
          <cell r="D83" t="str">
            <v>10.54.55.xx</v>
          </cell>
          <cell r="E83">
            <v>63501</v>
          </cell>
          <cell r="F83" t="str">
            <v>Ana Teresa Sampaio</v>
          </cell>
          <cell r="G83">
            <v>0</v>
          </cell>
          <cell r="H83" t="str">
            <v>011 55 11 5904 6670</v>
          </cell>
          <cell r="I83" t="str">
            <v>011 55 11 3032 2757</v>
          </cell>
          <cell r="J83" t="str">
            <v>Avenida Brigadeiro Faria Lima 2.232 Ioja Q 07</v>
          </cell>
          <cell r="K83">
            <v>0</v>
          </cell>
          <cell r="L83" t="str">
            <v>Shopping Center Iguatemi</v>
          </cell>
          <cell r="M83" t="str">
            <v>Sao Paulo</v>
          </cell>
          <cell r="N83" t="str">
            <v>SP</v>
          </cell>
          <cell r="O83" t="str">
            <v>01489-900</v>
          </cell>
          <cell r="P83">
            <v>0</v>
          </cell>
          <cell r="Q83">
            <v>0</v>
          </cell>
          <cell r="R83" t="str">
            <v>Lisette Ballard</v>
          </cell>
          <cell r="S83">
            <v>0</v>
          </cell>
          <cell r="T83">
            <v>0</v>
          </cell>
          <cell r="U83">
            <v>0</v>
          </cell>
          <cell r="V83">
            <v>0</v>
          </cell>
          <cell r="W83">
            <v>0</v>
          </cell>
          <cell r="X83">
            <v>0</v>
          </cell>
          <cell r="Y83">
            <v>0</v>
          </cell>
          <cell r="Z83">
            <v>0</v>
          </cell>
        </row>
        <row r="84">
          <cell r="A84">
            <v>63502</v>
          </cell>
          <cell r="B84">
            <v>0</v>
          </cell>
          <cell r="C84" t="str">
            <v>BV_502 JK Mall</v>
          </cell>
          <cell r="D84" t="str">
            <v>10.54.58.xx</v>
          </cell>
          <cell r="E84">
            <v>63502</v>
          </cell>
          <cell r="F84" t="str">
            <v>Fernanda de Araujo Torreao</v>
          </cell>
          <cell r="G84">
            <v>0</v>
          </cell>
          <cell r="H84" t="str">
            <v>011 55 11 3049 5959</v>
          </cell>
          <cell r="I84" t="str">
            <v>011 55 11 3045 4103</v>
          </cell>
          <cell r="J84" t="str">
            <v>Av Presidente Juscelino</v>
          </cell>
          <cell r="K84" t="str">
            <v>Kubitschek 2041-Piso Terreo</v>
          </cell>
          <cell r="L84" t="str">
            <v>Shopping Center JK Iguatemi</v>
          </cell>
          <cell r="M84" t="str">
            <v>Sao Paulo</v>
          </cell>
          <cell r="N84" t="str">
            <v>SP</v>
          </cell>
          <cell r="O84" t="str">
            <v>04543-011</v>
          </cell>
          <cell r="P84" t="str">
            <v>Jkmall.bvbrazil@br.bottegaveneta.com</v>
          </cell>
          <cell r="Q84">
            <v>0</v>
          </cell>
          <cell r="R84" t="str">
            <v>Lisette Ballard</v>
          </cell>
          <cell r="S84">
            <v>0</v>
          </cell>
          <cell r="T84">
            <v>0</v>
          </cell>
          <cell r="U84">
            <v>0</v>
          </cell>
          <cell r="V84">
            <v>0</v>
          </cell>
          <cell r="W84">
            <v>0</v>
          </cell>
          <cell r="X84">
            <v>0</v>
          </cell>
          <cell r="Y84">
            <v>0</v>
          </cell>
          <cell r="Z84">
            <v>0</v>
          </cell>
        </row>
        <row r="85">
          <cell r="A85">
            <v>0</v>
          </cell>
          <cell r="B85" t="str">
            <v>Site ID</v>
          </cell>
          <cell r="C85" t="str">
            <v>Brioni</v>
          </cell>
          <cell r="D85" t="str">
            <v>IP Scheme</v>
          </cell>
          <cell r="E85">
            <v>0</v>
          </cell>
          <cell r="F85" t="str">
            <v>Manager Name;Asst Manager;Operations Manager</v>
          </cell>
          <cell r="G85" t="str">
            <v>(VOIP/DIGITAL)</v>
          </cell>
          <cell r="H85" t="str">
            <v>Contact Phone</v>
          </cell>
          <cell r="I85" t="str">
            <v>Fax</v>
          </cell>
          <cell r="J85" t="str">
            <v>Address Line 1</v>
          </cell>
          <cell r="K85" t="str">
            <v>Address Line 2</v>
          </cell>
          <cell r="L85" t="str">
            <v>Address Line 3</v>
          </cell>
          <cell r="M85" t="str">
            <v>City</v>
          </cell>
          <cell r="N85" t="str">
            <v>St;Prov</v>
          </cell>
          <cell r="O85" t="str">
            <v>Postal Cd</v>
          </cell>
          <cell r="P85" t="str">
            <v>Email</v>
          </cell>
          <cell r="Q85" t="str">
            <v>Fed Ex Account</v>
          </cell>
          <cell r="R85" t="str">
            <v>Regional Manager</v>
          </cell>
          <cell r="S85" t="str">
            <v>UPS Acct#</v>
          </cell>
          <cell r="T85" t="str">
            <v>Open Date</v>
          </cell>
          <cell r="U85" t="str">
            <v>Close Date</v>
          </cell>
          <cell r="V85" t="str">
            <v>Top Contact</v>
          </cell>
          <cell r="W85" t="str">
            <v>Title</v>
          </cell>
          <cell r="X85">
            <v>0</v>
          </cell>
          <cell r="Y85">
            <v>0</v>
          </cell>
          <cell r="Z85">
            <v>0</v>
          </cell>
        </row>
        <row r="86">
          <cell r="A86" t="str">
            <v>N;A</v>
          </cell>
          <cell r="B86" t="str">
            <v>BR003</v>
          </cell>
          <cell r="C86" t="str">
            <v>BR_01 NYC 52nd St.</v>
          </cell>
          <cell r="D86" t="str">
            <v>10.54.165.xx</v>
          </cell>
          <cell r="E86" t="str">
            <v>N;A</v>
          </cell>
          <cell r="F86" t="str">
            <v> Kevin Hewitt;na;Jeremy Gonzalez</v>
          </cell>
          <cell r="G86">
            <v>0</v>
          </cell>
          <cell r="H86" t="str">
            <v>(212) 355-1940 </v>
          </cell>
          <cell r="I86" t="str">
            <v>(212) 355-1847</v>
          </cell>
          <cell r="J86" t="str">
            <v>55 East 52nd Street</v>
          </cell>
          <cell r="K86">
            <v>0</v>
          </cell>
          <cell r="L86">
            <v>0</v>
          </cell>
          <cell r="M86" t="str">
            <v>New York</v>
          </cell>
          <cell r="N86" t="str">
            <v>NY</v>
          </cell>
          <cell r="O86">
            <v>10022</v>
          </cell>
          <cell r="P86" t="str">
            <v>ny52@us.bioni.com</v>
          </cell>
          <cell r="Q86">
            <v>0</v>
          </cell>
          <cell r="R86">
            <v>0</v>
          </cell>
          <cell r="S86">
            <v>0</v>
          </cell>
          <cell r="T86">
            <v>0</v>
          </cell>
          <cell r="U86">
            <v>0</v>
          </cell>
          <cell r="V86">
            <v>0</v>
          </cell>
          <cell r="W86">
            <v>0</v>
          </cell>
          <cell r="X86">
            <v>0</v>
          </cell>
          <cell r="Y86">
            <v>0</v>
          </cell>
          <cell r="Z86">
            <v>0</v>
          </cell>
        </row>
        <row r="87">
          <cell r="A87" t="str">
            <v>N;A</v>
          </cell>
          <cell r="B87" t="str">
            <v>BR004</v>
          </cell>
          <cell r="C87" t="str">
            <v>BR_02 NYC 57th St.</v>
          </cell>
          <cell r="D87" t="str">
            <v>10.54.166.xx</v>
          </cell>
          <cell r="E87" t="str">
            <v>N;A</v>
          </cell>
          <cell r="F87" t="str">
            <v> Kevin Hewitt;na;Jeremy Gonzalez</v>
          </cell>
          <cell r="G87">
            <v>0</v>
          </cell>
          <cell r="H87" t="str">
            <v>212-376-5777 </v>
          </cell>
          <cell r="I87" t="str">
            <v>(212) 355-1848</v>
          </cell>
          <cell r="J87" t="str">
            <v>57 East 57th Street</v>
          </cell>
          <cell r="K87">
            <v>0</v>
          </cell>
          <cell r="L87">
            <v>0</v>
          </cell>
          <cell r="M87" t="str">
            <v>New York</v>
          </cell>
          <cell r="N87" t="str">
            <v>NY</v>
          </cell>
          <cell r="O87">
            <v>10022</v>
          </cell>
          <cell r="P87" t="str">
            <v>ny52@us.bioni.com</v>
          </cell>
          <cell r="Q87">
            <v>0</v>
          </cell>
          <cell r="R87">
            <v>0</v>
          </cell>
          <cell r="S87">
            <v>0</v>
          </cell>
          <cell r="T87">
            <v>0</v>
          </cell>
          <cell r="U87">
            <v>0</v>
          </cell>
          <cell r="V87">
            <v>0</v>
          </cell>
          <cell r="W87">
            <v>0</v>
          </cell>
          <cell r="X87">
            <v>0</v>
          </cell>
          <cell r="Y87">
            <v>0</v>
          </cell>
          <cell r="Z87">
            <v>0</v>
          </cell>
        </row>
        <row r="88">
          <cell r="A88" t="str">
            <v>N;A</v>
          </cell>
          <cell r="B88" t="str">
            <v>BR005</v>
          </cell>
          <cell r="C88" t="str">
            <v>BR_XX Woodbury - WBCO</v>
          </cell>
          <cell r="D88" t="str">
            <v>10.54.167.xx</v>
          </cell>
          <cell r="E88" t="str">
            <v>N;A</v>
          </cell>
          <cell r="F88" t="str">
            <v> Cindy Valeri;Jamal Alleyne;na</v>
          </cell>
          <cell r="G88">
            <v>0</v>
          </cell>
          <cell r="H88" t="str">
            <v>845-928-8880</v>
          </cell>
          <cell r="I88" t="str">
            <v>(854) 928-8881</v>
          </cell>
          <cell r="J88" t="str">
            <v>401 Evergreen Court</v>
          </cell>
          <cell r="K88">
            <v>0</v>
          </cell>
          <cell r="L88">
            <v>0</v>
          </cell>
          <cell r="M88" t="str">
            <v>Central Valley</v>
          </cell>
          <cell r="N88" t="str">
            <v>NY</v>
          </cell>
          <cell r="O88">
            <v>10917</v>
          </cell>
          <cell r="P88" t="str">
            <v>woodberry@us.brioni.com</v>
          </cell>
          <cell r="Q88" t="str">
            <v>3384-9714-8</v>
          </cell>
          <cell r="R88">
            <v>0</v>
          </cell>
          <cell r="S88">
            <v>0</v>
          </cell>
          <cell r="T88">
            <v>0</v>
          </cell>
          <cell r="U88">
            <v>0</v>
          </cell>
          <cell r="V88">
            <v>0</v>
          </cell>
          <cell r="W88">
            <v>0</v>
          </cell>
          <cell r="X88">
            <v>0</v>
          </cell>
          <cell r="Y88">
            <v>0</v>
          </cell>
          <cell r="Z88">
            <v>0</v>
          </cell>
        </row>
        <row r="89">
          <cell r="A89" t="str">
            <v>N;A</v>
          </cell>
          <cell r="B89" t="str">
            <v>BR008</v>
          </cell>
          <cell r="C89" t="str">
            <v>BR_07 Bal Harbour</v>
          </cell>
          <cell r="D89" t="str">
            <v>10.54.168.xx</v>
          </cell>
          <cell r="E89" t="str">
            <v>N;A</v>
          </cell>
          <cell r="F89" t="str">
            <v> Kellee Dawson;Dmitriy Bendoym</v>
          </cell>
          <cell r="G89">
            <v>0</v>
          </cell>
          <cell r="H89" t="str">
            <v>305-868-9399 </v>
          </cell>
          <cell r="I89">
            <v>0</v>
          </cell>
          <cell r="J89" t="str">
            <v>9700 Collins Avenue</v>
          </cell>
          <cell r="K89" t="str">
            <v>Suite 153</v>
          </cell>
          <cell r="L89" t="str">
            <v>Bal Harbour Shops</v>
          </cell>
          <cell r="M89" t="str">
            <v>Bal Harbour</v>
          </cell>
          <cell r="N89" t="str">
            <v>FL</v>
          </cell>
          <cell r="O89">
            <v>33154</v>
          </cell>
          <cell r="P89">
            <v>0</v>
          </cell>
          <cell r="Q89">
            <v>0</v>
          </cell>
          <cell r="R89">
            <v>0</v>
          </cell>
          <cell r="S89">
            <v>0</v>
          </cell>
          <cell r="T89">
            <v>0</v>
          </cell>
          <cell r="U89">
            <v>0</v>
          </cell>
          <cell r="V89">
            <v>0</v>
          </cell>
          <cell r="W89">
            <v>0</v>
          </cell>
          <cell r="X89">
            <v>0</v>
          </cell>
          <cell r="Y89">
            <v>0</v>
          </cell>
          <cell r="Z89">
            <v>0</v>
          </cell>
        </row>
        <row r="90">
          <cell r="A90" t="str">
            <v>N;A</v>
          </cell>
          <cell r="B90" t="str">
            <v>BR013</v>
          </cell>
          <cell r="C90" t="str">
            <v>BR_10 Palm Beach</v>
          </cell>
          <cell r="D90" t="str">
            <v>10.54.169.xx</v>
          </cell>
          <cell r="E90" t="str">
            <v>N;A</v>
          </cell>
          <cell r="F90" t="str">
            <v xml:space="preserve"> Thomas Esparza;na;Andires Toro</v>
          </cell>
          <cell r="G90">
            <v>0</v>
          </cell>
          <cell r="H90" t="str">
            <v>561-650-0030 </v>
          </cell>
          <cell r="I90" t="str">
            <v>561 650 0038</v>
          </cell>
          <cell r="J90" t="str">
            <v>251 Worth Ave</v>
          </cell>
          <cell r="K90">
            <v>0</v>
          </cell>
          <cell r="L90">
            <v>0</v>
          </cell>
          <cell r="M90" t="str">
            <v>Palm Beach</v>
          </cell>
          <cell r="N90" t="str">
            <v>FL</v>
          </cell>
          <cell r="O90">
            <v>33480</v>
          </cell>
          <cell r="P90" t="str">
            <v>palmbeach@us.brioni.com</v>
          </cell>
          <cell r="Q90">
            <v>0</v>
          </cell>
          <cell r="R90">
            <v>0</v>
          </cell>
          <cell r="S90">
            <v>0</v>
          </cell>
          <cell r="T90">
            <v>0</v>
          </cell>
          <cell r="U90">
            <v>0</v>
          </cell>
          <cell r="V90">
            <v>0</v>
          </cell>
          <cell r="W90">
            <v>0</v>
          </cell>
          <cell r="X90">
            <v>0</v>
          </cell>
          <cell r="Y90">
            <v>0</v>
          </cell>
          <cell r="Z90">
            <v>0</v>
          </cell>
        </row>
        <row r="91">
          <cell r="A91" t="str">
            <v>N;A</v>
          </cell>
          <cell r="B91" t="str">
            <v>BR012</v>
          </cell>
          <cell r="C91" t="str">
            <v>BR_09 Chicago</v>
          </cell>
          <cell r="D91" t="str">
            <v>10.54.170.xx</v>
          </cell>
          <cell r="E91" t="str">
            <v>N;A</v>
          </cell>
          <cell r="F91" t="str">
            <v> Donald Lyons;Eric Jensen</v>
          </cell>
          <cell r="G91">
            <v>0</v>
          </cell>
          <cell r="H91">
            <v>0</v>
          </cell>
          <cell r="I91">
            <v>0</v>
          </cell>
          <cell r="J91" t="str">
            <v>12  E. Walton Street</v>
          </cell>
          <cell r="K91">
            <v>0</v>
          </cell>
          <cell r="L91">
            <v>0</v>
          </cell>
          <cell r="M91" t="str">
            <v>Chicago</v>
          </cell>
          <cell r="N91" t="str">
            <v>IL</v>
          </cell>
          <cell r="O91">
            <v>60611</v>
          </cell>
          <cell r="P91">
            <v>0</v>
          </cell>
          <cell r="Q91">
            <v>0</v>
          </cell>
          <cell r="R91">
            <v>0</v>
          </cell>
          <cell r="S91">
            <v>0</v>
          </cell>
          <cell r="T91">
            <v>0</v>
          </cell>
          <cell r="U91">
            <v>0</v>
          </cell>
          <cell r="V91">
            <v>0</v>
          </cell>
          <cell r="W91">
            <v>0</v>
          </cell>
          <cell r="X91">
            <v>0</v>
          </cell>
          <cell r="Y91">
            <v>0</v>
          </cell>
          <cell r="Z91">
            <v>0</v>
          </cell>
        </row>
        <row r="92">
          <cell r="A92" t="str">
            <v>N;A</v>
          </cell>
          <cell r="B92" t="str">
            <v>BR006</v>
          </cell>
          <cell r="C92" t="str">
            <v>BR_05 Beverly Hills</v>
          </cell>
          <cell r="D92" t="str">
            <v>10.54.171.xx</v>
          </cell>
          <cell r="E92" t="str">
            <v>N;A</v>
          </cell>
          <cell r="F92" t="str">
            <v> Duane Nichols</v>
          </cell>
          <cell r="G92">
            <v>0</v>
          </cell>
          <cell r="H92" t="str">
            <v> 310-271-1300</v>
          </cell>
          <cell r="I92">
            <v>0</v>
          </cell>
          <cell r="J92" t="str">
            <v>459 North Rodeo Drive</v>
          </cell>
          <cell r="K92">
            <v>0</v>
          </cell>
          <cell r="L92">
            <v>0</v>
          </cell>
          <cell r="M92" t="str">
            <v>Beverly Hills</v>
          </cell>
          <cell r="N92" t="str">
            <v>CA</v>
          </cell>
          <cell r="O92">
            <v>90210</v>
          </cell>
          <cell r="P92">
            <v>0</v>
          </cell>
          <cell r="Q92">
            <v>0</v>
          </cell>
          <cell r="R92">
            <v>0</v>
          </cell>
          <cell r="S92">
            <v>0</v>
          </cell>
          <cell r="T92">
            <v>0</v>
          </cell>
          <cell r="U92">
            <v>0</v>
          </cell>
          <cell r="V92">
            <v>0</v>
          </cell>
          <cell r="W92">
            <v>0</v>
          </cell>
          <cell r="X92">
            <v>0</v>
          </cell>
          <cell r="Y92">
            <v>0</v>
          </cell>
          <cell r="Z92">
            <v>0</v>
          </cell>
        </row>
        <row r="93">
          <cell r="A93" t="str">
            <v>N;A</v>
          </cell>
          <cell r="B93" t="str">
            <v>BR007</v>
          </cell>
          <cell r="C93" t="str">
            <v>BR_06 Las Vegas temp close until 9/1/2015</v>
          </cell>
          <cell r="D93" t="str">
            <v>10.54.172.xx</v>
          </cell>
          <cell r="E93" t="str">
            <v>N;A</v>
          </cell>
          <cell r="F93" t="str">
            <v> Jose Vivas;Sanjay Jhuraney - ***Store under Renovations - Opening Sept. 1st***</v>
          </cell>
          <cell r="G93">
            <v>0</v>
          </cell>
          <cell r="H93" t="str">
            <v>702-650-5786 </v>
          </cell>
          <cell r="I93">
            <v>0</v>
          </cell>
          <cell r="J93" t="str">
            <v>3131 Las Vegas Blvd</v>
          </cell>
          <cell r="K93">
            <v>0</v>
          </cell>
          <cell r="L93" t="str">
            <v>The Wynn Las Vegas</v>
          </cell>
          <cell r="M93" t="str">
            <v>Las Vegas</v>
          </cell>
          <cell r="N93" t="str">
            <v>NV</v>
          </cell>
          <cell r="O93">
            <v>89109</v>
          </cell>
          <cell r="P93">
            <v>0</v>
          </cell>
          <cell r="Q93">
            <v>0</v>
          </cell>
          <cell r="R93">
            <v>0</v>
          </cell>
          <cell r="S93">
            <v>0</v>
          </cell>
          <cell r="T93">
            <v>0</v>
          </cell>
          <cell r="U93">
            <v>0</v>
          </cell>
          <cell r="V93">
            <v>0</v>
          </cell>
          <cell r="W93">
            <v>0</v>
          </cell>
          <cell r="X93">
            <v>0</v>
          </cell>
          <cell r="Y93">
            <v>0</v>
          </cell>
          <cell r="Z93">
            <v>0</v>
          </cell>
        </row>
        <row r="94">
          <cell r="A94" t="str">
            <v>N;A</v>
          </cell>
          <cell r="B94" t="str">
            <v>BR011</v>
          </cell>
          <cell r="C94" t="str">
            <v>BR_08 Costa Mesa</v>
          </cell>
          <cell r="D94" t="str">
            <v>10.54.173.xx</v>
          </cell>
          <cell r="E94" t="str">
            <v>N;A</v>
          </cell>
          <cell r="F94" t="str">
            <v> Matthew Blanchard;Donald Judson</v>
          </cell>
          <cell r="G94">
            <v>0</v>
          </cell>
          <cell r="H94" t="str">
            <v>714-427-0945 </v>
          </cell>
          <cell r="I94">
            <v>0</v>
          </cell>
          <cell r="J94" t="str">
            <v>3333 Bristol Street</v>
          </cell>
          <cell r="K94">
            <v>0</v>
          </cell>
          <cell r="L94" t="str">
            <v>South Coast Plaza</v>
          </cell>
          <cell r="M94" t="str">
            <v>Costa Mesa</v>
          </cell>
          <cell r="N94" t="str">
            <v>CA</v>
          </cell>
          <cell r="O94">
            <v>92626</v>
          </cell>
          <cell r="P94">
            <v>0</v>
          </cell>
          <cell r="Q94">
            <v>0</v>
          </cell>
          <cell r="R94">
            <v>0</v>
          </cell>
          <cell r="S94">
            <v>0</v>
          </cell>
          <cell r="T94">
            <v>0</v>
          </cell>
          <cell r="U94">
            <v>0</v>
          </cell>
          <cell r="V94">
            <v>0</v>
          </cell>
          <cell r="W94">
            <v>0</v>
          </cell>
          <cell r="X94">
            <v>0</v>
          </cell>
          <cell r="Y94">
            <v>0</v>
          </cell>
          <cell r="Z94">
            <v>0</v>
          </cell>
        </row>
        <row r="95">
          <cell r="A95" t="str">
            <v>JDA #</v>
          </cell>
          <cell r="B95" t="str">
            <v>Site ID</v>
          </cell>
          <cell r="C95" t="str">
            <v>Gucci America</v>
          </cell>
          <cell r="D95" t="str">
            <v>IP Scheme</v>
          </cell>
          <cell r="E95" t="str">
            <v>JDA #</v>
          </cell>
          <cell r="F95" t="str">
            <v>Manager Name;Asst Manager;Operations Manager</v>
          </cell>
          <cell r="G95" t="str">
            <v>(VOIP/DIGITAL)</v>
          </cell>
          <cell r="H95" t="str">
            <v>Contact Phone</v>
          </cell>
          <cell r="I95" t="str">
            <v>Fax</v>
          </cell>
          <cell r="J95" t="str">
            <v>Address Line 1</v>
          </cell>
          <cell r="K95" t="str">
            <v>Address Line 2</v>
          </cell>
          <cell r="L95" t="str">
            <v>Address Line 3</v>
          </cell>
          <cell r="M95" t="str">
            <v>City</v>
          </cell>
          <cell r="N95" t="str">
            <v>St;Prov</v>
          </cell>
          <cell r="O95" t="str">
            <v>Postal Cd</v>
          </cell>
          <cell r="P95" t="str">
            <v>Email</v>
          </cell>
          <cell r="Q95" t="str">
            <v>Fed Ex Account</v>
          </cell>
          <cell r="R95" t="str">
            <v>Regional Manager</v>
          </cell>
          <cell r="S95" t="str">
            <v>UPS Acct#</v>
          </cell>
          <cell r="T95" t="str">
            <v>Open Date</v>
          </cell>
          <cell r="U95" t="str">
            <v>Close Date</v>
          </cell>
          <cell r="V95" t="str">
            <v>Top Contact</v>
          </cell>
          <cell r="W95" t="str">
            <v>Title</v>
          </cell>
          <cell r="X95">
            <v>0</v>
          </cell>
          <cell r="Y95">
            <v>0</v>
          </cell>
          <cell r="Z95">
            <v>0</v>
          </cell>
        </row>
        <row r="96">
          <cell r="A96">
            <v>23002</v>
          </cell>
          <cell r="B96" t="str">
            <v>GG289</v>
          </cell>
          <cell r="C96" t="str">
            <v>GA_02 Puerto Rico San Juan</v>
          </cell>
          <cell r="D96" t="str">
            <v>10.55.42.xx</v>
          </cell>
          <cell r="E96">
            <v>23002</v>
          </cell>
          <cell r="F96" t="str">
            <v>Uriel Nazario;na;na</v>
          </cell>
          <cell r="G96">
            <v>0</v>
          </cell>
          <cell r="H96" t="str">
            <v>(787) 722-2777</v>
          </cell>
          <cell r="I96" t="str">
            <v>(787) 722-3054</v>
          </cell>
          <cell r="J96" t="str">
            <v>1052 Avenida Ashford</v>
          </cell>
          <cell r="K96">
            <v>0</v>
          </cell>
          <cell r="L96">
            <v>0</v>
          </cell>
          <cell r="M96" t="str">
            <v>San Juan</v>
          </cell>
          <cell r="N96" t="str">
            <v>PR</v>
          </cell>
          <cell r="O96">
            <v>907</v>
          </cell>
          <cell r="P96" t="str">
            <v>gpuertorico@us.gucci.com</v>
          </cell>
          <cell r="Q96">
            <v>351253657</v>
          </cell>
          <cell r="R96" t="str">
            <v>Marcela Teutli</v>
          </cell>
          <cell r="S96" t="str">
            <v>2019VE</v>
          </cell>
          <cell r="T96">
            <v>0</v>
          </cell>
          <cell r="U96">
            <v>0</v>
          </cell>
          <cell r="V96">
            <v>0</v>
          </cell>
          <cell r="W96">
            <v>0</v>
          </cell>
          <cell r="X96">
            <v>0</v>
          </cell>
          <cell r="Y96">
            <v>0</v>
          </cell>
          <cell r="Z96">
            <v>0</v>
          </cell>
        </row>
        <row r="97">
          <cell r="A97">
            <v>23008</v>
          </cell>
          <cell r="B97" t="str">
            <v>GG325</v>
          </cell>
          <cell r="C97" t="str">
            <v>GA_08 St Thomas Yacht Haven Grande</v>
          </cell>
          <cell r="D97" t="str">
            <v>10.55.54.xx</v>
          </cell>
          <cell r="E97">
            <v>23008</v>
          </cell>
          <cell r="F97" t="str">
            <v>Ishan Karaawi;na;na</v>
          </cell>
          <cell r="G97">
            <v>0</v>
          </cell>
          <cell r="H97" t="str">
            <v xml:space="preserve">(340) 776-4244 </v>
          </cell>
          <cell r="I97" t="str">
            <v>(340) 776-4244</v>
          </cell>
          <cell r="J97" t="str">
            <v>5332 Yacht Haven Grande</v>
          </cell>
          <cell r="K97">
            <v>0</v>
          </cell>
          <cell r="L97">
            <v>0</v>
          </cell>
          <cell r="M97" t="str">
            <v>St. Thomas</v>
          </cell>
          <cell r="N97" t="str">
            <v>VI</v>
          </cell>
          <cell r="O97" t="str">
            <v>00802</v>
          </cell>
          <cell r="P97" t="str">
            <v>gstthomas@us.gucci.com</v>
          </cell>
          <cell r="Q97">
            <v>150111340</v>
          </cell>
          <cell r="R97" t="str">
            <v>Marcela Teutli</v>
          </cell>
          <cell r="S97" t="str">
            <v>8W449R</v>
          </cell>
          <cell r="T97">
            <v>0</v>
          </cell>
          <cell r="U97">
            <v>0</v>
          </cell>
          <cell r="V97">
            <v>0</v>
          </cell>
          <cell r="W97">
            <v>0</v>
          </cell>
          <cell r="X97">
            <v>0</v>
          </cell>
          <cell r="Y97">
            <v>0</v>
          </cell>
          <cell r="Z97">
            <v>0</v>
          </cell>
        </row>
        <row r="98">
          <cell r="A98">
            <v>23011</v>
          </cell>
          <cell r="B98" t="str">
            <v>GG035b</v>
          </cell>
          <cell r="C98" t="str">
            <v>GA_11 Atlanta Phipps Plaza</v>
          </cell>
          <cell r="D98" t="str">
            <v>10.55.20.xx</v>
          </cell>
          <cell r="E98">
            <v>23011</v>
          </cell>
          <cell r="F98" t="str">
            <v>Ann Foster;Mark Moroy;na</v>
          </cell>
          <cell r="G98">
            <v>0</v>
          </cell>
          <cell r="H98" t="str">
            <v>(404) 233-4899</v>
          </cell>
          <cell r="I98" t="str">
            <v>(404) 233-0994</v>
          </cell>
          <cell r="J98" t="str">
            <v xml:space="preserve">3500 Peachtree Road NE </v>
          </cell>
          <cell r="K98" t="str">
            <v>D-3</v>
          </cell>
          <cell r="L98" t="str">
            <v>Phipps Plaza</v>
          </cell>
          <cell r="M98" t="str">
            <v>Atlanta</v>
          </cell>
          <cell r="N98" t="str">
            <v>GA</v>
          </cell>
          <cell r="O98">
            <v>30326</v>
          </cell>
          <cell r="P98" t="str">
            <v>gatlanta@us.gucci.com</v>
          </cell>
          <cell r="Q98">
            <v>107497307</v>
          </cell>
          <cell r="R98" t="str">
            <v>Randy Samson</v>
          </cell>
          <cell r="S98" t="str">
            <v>V3218R</v>
          </cell>
          <cell r="T98">
            <v>0</v>
          </cell>
          <cell r="U98">
            <v>0</v>
          </cell>
          <cell r="V98">
            <v>0</v>
          </cell>
          <cell r="W98">
            <v>0</v>
          </cell>
          <cell r="X98">
            <v>0</v>
          </cell>
          <cell r="Y98">
            <v>0</v>
          </cell>
          <cell r="Z98">
            <v>0</v>
          </cell>
        </row>
        <row r="99">
          <cell r="A99">
            <v>23012</v>
          </cell>
          <cell r="B99" t="str">
            <v>GG396a</v>
          </cell>
          <cell r="C99" t="str">
            <v>GA_12 King of Prussia Mall</v>
          </cell>
          <cell r="D99" t="str">
            <v>10.55.62.xx</v>
          </cell>
          <cell r="E99">
            <v>23012</v>
          </cell>
          <cell r="F99" t="str">
            <v>Gabriel Aubone; Joyce Verdi;na</v>
          </cell>
          <cell r="G99">
            <v>0</v>
          </cell>
          <cell r="H99" t="str">
            <v>(610) 337-4130</v>
          </cell>
          <cell r="I99" t="str">
            <v>(610) 337-4252</v>
          </cell>
          <cell r="J99" t="str">
            <v>160 North Gulph Road</v>
          </cell>
          <cell r="K99" t="str">
            <v>SP 1938</v>
          </cell>
          <cell r="L99">
            <v>0</v>
          </cell>
          <cell r="M99" t="str">
            <v>King of Prussia</v>
          </cell>
          <cell r="N99" t="str">
            <v>PA</v>
          </cell>
          <cell r="O99">
            <v>19406</v>
          </cell>
          <cell r="P99" t="str">
            <v>gkingofprussia@us.gucci.com</v>
          </cell>
          <cell r="Q99">
            <v>113641568</v>
          </cell>
          <cell r="R99" t="str">
            <v>Amy Figueroa</v>
          </cell>
          <cell r="S99" t="str">
            <v>6VA962</v>
          </cell>
          <cell r="T99">
            <v>0</v>
          </cell>
          <cell r="U99">
            <v>0</v>
          </cell>
          <cell r="V99">
            <v>0</v>
          </cell>
          <cell r="W99">
            <v>0</v>
          </cell>
          <cell r="X99">
            <v>0</v>
          </cell>
          <cell r="Y99">
            <v>0</v>
          </cell>
          <cell r="Z99">
            <v>0</v>
          </cell>
        </row>
        <row r="100">
          <cell r="A100">
            <v>23014</v>
          </cell>
          <cell r="B100" t="str">
            <v>GG314a</v>
          </cell>
          <cell r="C100" t="str">
            <v>GA_14 Palm Desert El Paseo</v>
          </cell>
          <cell r="D100" t="str">
            <v>10.55.50.xx</v>
          </cell>
          <cell r="E100">
            <v>23014</v>
          </cell>
          <cell r="F100" t="str">
            <v>Cheryl Hernandez;na;;na</v>
          </cell>
          <cell r="G100">
            <v>0</v>
          </cell>
          <cell r="H100" t="str">
            <v>(760) 340-1468</v>
          </cell>
          <cell r="I100" t="str">
            <v>(760) 776-5607</v>
          </cell>
          <cell r="J100" t="str">
            <v>73-061 El Paseo</v>
          </cell>
          <cell r="K100" t="str">
            <v>Suite 4</v>
          </cell>
          <cell r="L100">
            <v>0</v>
          </cell>
          <cell r="M100" t="str">
            <v>Palm Desert</v>
          </cell>
          <cell r="N100" t="str">
            <v>CA</v>
          </cell>
          <cell r="O100">
            <v>92260</v>
          </cell>
          <cell r="P100" t="str">
            <v>gpalmdesert@us.gucci.com</v>
          </cell>
          <cell r="Q100">
            <v>420351186</v>
          </cell>
          <cell r="R100" t="str">
            <v>Greg Stewart</v>
          </cell>
          <cell r="S100" t="str">
            <v>695A3V</v>
          </cell>
          <cell r="T100">
            <v>0</v>
          </cell>
          <cell r="U100">
            <v>0</v>
          </cell>
          <cell r="V100">
            <v>0</v>
          </cell>
          <cell r="W100">
            <v>0</v>
          </cell>
          <cell r="X100">
            <v>0</v>
          </cell>
          <cell r="Y100">
            <v>0</v>
          </cell>
          <cell r="Z100">
            <v>0</v>
          </cell>
        </row>
        <row r="101">
          <cell r="A101">
            <v>23015</v>
          </cell>
          <cell r="B101">
            <v>0</v>
          </cell>
          <cell r="C101" t="str">
            <v>GA_15 E-Com Usa</v>
          </cell>
          <cell r="D101" t="str">
            <v>NJ Warehouse</v>
          </cell>
          <cell r="E101">
            <v>23015</v>
          </cell>
          <cell r="F101">
            <v>0</v>
          </cell>
          <cell r="G101">
            <v>0</v>
          </cell>
          <cell r="H101" t="str">
            <v>X 2814</v>
          </cell>
          <cell r="I101">
            <v>0</v>
          </cell>
          <cell r="J101" t="str">
            <v>50 Hartz Way</v>
          </cell>
          <cell r="K101">
            <v>0</v>
          </cell>
          <cell r="L101">
            <v>0</v>
          </cell>
          <cell r="M101" t="str">
            <v>Secaucus</v>
          </cell>
          <cell r="N101" t="str">
            <v>NJ</v>
          </cell>
          <cell r="O101">
            <v>7094</v>
          </cell>
          <cell r="P101" t="str">
            <v>teresa.salvetti@us.gucci.com</v>
          </cell>
          <cell r="Q101">
            <v>0</v>
          </cell>
          <cell r="R101" t="str">
            <v>Seda Cakirca</v>
          </cell>
          <cell r="S101" t="str">
            <v>99V129</v>
          </cell>
          <cell r="T101">
            <v>0</v>
          </cell>
          <cell r="U101">
            <v>0</v>
          </cell>
          <cell r="V101">
            <v>0</v>
          </cell>
          <cell r="W101">
            <v>0</v>
          </cell>
          <cell r="X101">
            <v>0</v>
          </cell>
          <cell r="Y101">
            <v>0</v>
          </cell>
          <cell r="Z101">
            <v>0</v>
          </cell>
        </row>
        <row r="102">
          <cell r="A102">
            <v>23016</v>
          </cell>
          <cell r="B102" t="str">
            <v>GG037a</v>
          </cell>
          <cell r="C102" t="str">
            <v>GA_16 Phoenix Scottsdale</v>
          </cell>
          <cell r="D102" t="str">
            <v>10.55.41.xx</v>
          </cell>
          <cell r="E102">
            <v>23016</v>
          </cell>
          <cell r="F102" t="str">
            <v>Janet Barnes; Kymberly Lozier;na</v>
          </cell>
          <cell r="G102">
            <v>0</v>
          </cell>
          <cell r="H102" t="str">
            <v>(480) 945-1344</v>
          </cell>
          <cell r="I102" t="str">
            <v>(480) 945-1355</v>
          </cell>
          <cell r="J102" t="str">
            <v>7014 East Camelback</v>
          </cell>
          <cell r="K102" t="str">
            <v>Suite 1056</v>
          </cell>
          <cell r="L102" t="str">
            <v>Biltmore Fashion Park</v>
          </cell>
          <cell r="M102" t="str">
            <v>Scottsdale</v>
          </cell>
          <cell r="N102" t="str">
            <v>AZ</v>
          </cell>
          <cell r="O102">
            <v>85251</v>
          </cell>
          <cell r="P102" t="str">
            <v>gphoenix@us.gucci.com</v>
          </cell>
          <cell r="Q102">
            <v>108642122</v>
          </cell>
          <cell r="R102" t="str">
            <v>Greg Stewart</v>
          </cell>
          <cell r="S102" t="str">
            <v>V3236Y</v>
          </cell>
          <cell r="T102">
            <v>0</v>
          </cell>
          <cell r="U102">
            <v>0</v>
          </cell>
          <cell r="V102">
            <v>0</v>
          </cell>
          <cell r="W102">
            <v>0</v>
          </cell>
          <cell r="X102">
            <v>0</v>
          </cell>
          <cell r="Y102">
            <v>0</v>
          </cell>
          <cell r="Z102">
            <v>0</v>
          </cell>
        </row>
        <row r="103">
          <cell r="A103">
            <v>23017</v>
          </cell>
          <cell r="B103" t="str">
            <v>GG038b</v>
          </cell>
          <cell r="C103" t="str">
            <v>GA_17 San Francisco Union Square</v>
          </cell>
          <cell r="D103" t="str">
            <v>10.55.60.xx</v>
          </cell>
          <cell r="E103">
            <v>23017</v>
          </cell>
          <cell r="F103" t="str">
            <v>Robert Matencio;na; Jorge Vega (OM)</v>
          </cell>
          <cell r="G103">
            <v>0</v>
          </cell>
          <cell r="H103" t="str">
            <v>(415) 392-2808</v>
          </cell>
          <cell r="I103" t="str">
            <v>(415) 398-3072</v>
          </cell>
          <cell r="J103" t="str">
            <v>240 Stockton Street</v>
          </cell>
          <cell r="K103">
            <v>0</v>
          </cell>
          <cell r="L103">
            <v>0</v>
          </cell>
          <cell r="M103" t="str">
            <v>San Francisco</v>
          </cell>
          <cell r="N103" t="str">
            <v>CA</v>
          </cell>
          <cell r="O103">
            <v>94108</v>
          </cell>
          <cell r="P103" t="str">
            <v>gsanfrancisco@us.gucci.com</v>
          </cell>
          <cell r="Q103">
            <v>100799189</v>
          </cell>
          <cell r="R103" t="str">
            <v>Randy Samson</v>
          </cell>
          <cell r="S103" t="str">
            <v>V3238R</v>
          </cell>
          <cell r="T103">
            <v>0</v>
          </cell>
          <cell r="U103">
            <v>0</v>
          </cell>
          <cell r="V103">
            <v>0</v>
          </cell>
          <cell r="W103">
            <v>0</v>
          </cell>
          <cell r="X103">
            <v>0</v>
          </cell>
          <cell r="Y103">
            <v>0</v>
          </cell>
          <cell r="Z103">
            <v>0</v>
          </cell>
        </row>
        <row r="104">
          <cell r="A104">
            <v>23018</v>
          </cell>
          <cell r="B104" t="str">
            <v>GG039b</v>
          </cell>
          <cell r="C104" t="str">
            <v>GA_18 Charleston Market</v>
          </cell>
          <cell r="D104" t="str">
            <v>10.55.21.xx</v>
          </cell>
          <cell r="E104">
            <v>23018</v>
          </cell>
          <cell r="F104" t="str">
            <v>Rick Biggie;Lauren Manzin;na</v>
          </cell>
          <cell r="G104">
            <v>0</v>
          </cell>
          <cell r="H104" t="str">
            <v>(843) 722-3788</v>
          </cell>
          <cell r="I104" t="str">
            <v>(843) 722-0807</v>
          </cell>
          <cell r="J104" t="str">
            <v>132 Market Street</v>
          </cell>
          <cell r="K104">
            <v>0</v>
          </cell>
          <cell r="L104" t="str">
            <v>Charleston Place</v>
          </cell>
          <cell r="M104" t="str">
            <v>Charleston</v>
          </cell>
          <cell r="N104" t="str">
            <v>SC</v>
          </cell>
          <cell r="O104">
            <v>29401</v>
          </cell>
          <cell r="P104" t="str">
            <v>gcharleston@us.gucci.com</v>
          </cell>
          <cell r="Q104">
            <v>107261397</v>
          </cell>
          <cell r="R104" t="str">
            <v>Amy Figueroa</v>
          </cell>
          <cell r="S104" t="str">
            <v>V322Y8</v>
          </cell>
          <cell r="T104">
            <v>0</v>
          </cell>
          <cell r="U104">
            <v>0</v>
          </cell>
          <cell r="V104">
            <v>0</v>
          </cell>
          <cell r="W104">
            <v>0</v>
          </cell>
          <cell r="X104">
            <v>0</v>
          </cell>
          <cell r="Y104">
            <v>0</v>
          </cell>
          <cell r="Z104">
            <v>0</v>
          </cell>
        </row>
        <row r="105">
          <cell r="A105">
            <v>23019</v>
          </cell>
          <cell r="B105" t="str">
            <v>GG025f</v>
          </cell>
          <cell r="C105" t="str">
            <v>GA_19 Secaucus Outlet</v>
          </cell>
          <cell r="D105" t="str">
            <v>10.53.14.xx</v>
          </cell>
          <cell r="E105">
            <v>23019</v>
          </cell>
          <cell r="F105" t="str">
            <v>Vasilia Karagiorgis; Heidi Rivera</v>
          </cell>
          <cell r="G105" t="str">
            <v>VoIP</v>
          </cell>
          <cell r="H105" t="str">
            <v>(201) 392-2670</v>
          </cell>
          <cell r="I105" t="str">
            <v>(201) 330-2726</v>
          </cell>
          <cell r="J105" t="str">
            <v>50 Hartz Way</v>
          </cell>
          <cell r="K105">
            <v>0</v>
          </cell>
          <cell r="L105" t="str">
            <v>Harmon Cove Outlet Center</v>
          </cell>
          <cell r="M105" t="str">
            <v>Secaucus</v>
          </cell>
          <cell r="N105" t="str">
            <v>NJ</v>
          </cell>
          <cell r="O105">
            <v>7094</v>
          </cell>
          <cell r="P105" t="str">
            <v>gsecaucus@us.gucci.com</v>
          </cell>
          <cell r="Q105">
            <v>155506199</v>
          </cell>
          <cell r="R105" t="str">
            <v>Tim Campbell</v>
          </cell>
          <cell r="S105" t="str">
            <v>V324A1</v>
          </cell>
          <cell r="T105">
            <v>0</v>
          </cell>
          <cell r="U105">
            <v>0</v>
          </cell>
          <cell r="V105">
            <v>0</v>
          </cell>
          <cell r="W105">
            <v>0</v>
          </cell>
          <cell r="X105">
            <v>0</v>
          </cell>
          <cell r="Y105">
            <v>0</v>
          </cell>
          <cell r="Z105">
            <v>0</v>
          </cell>
        </row>
        <row r="106">
          <cell r="A106">
            <v>23020</v>
          </cell>
          <cell r="B106" t="str">
            <v>GG410a</v>
          </cell>
          <cell r="C106" t="str">
            <v>GA_20 Vacaville Outlet</v>
          </cell>
          <cell r="D106" t="str">
            <v>10.55.65.xx</v>
          </cell>
          <cell r="E106">
            <v>23020</v>
          </cell>
          <cell r="F106" t="str">
            <v>Aimee Kirbyson; na;na</v>
          </cell>
          <cell r="G106">
            <v>0</v>
          </cell>
          <cell r="H106" t="str">
            <v>(707) 447-0104</v>
          </cell>
          <cell r="I106" t="str">
            <v>(707) 447-0121</v>
          </cell>
          <cell r="J106" t="str">
            <v>284 Nut Tree Road</v>
          </cell>
          <cell r="K106">
            <v>0</v>
          </cell>
          <cell r="L106" t="str">
            <v>Vacaville Premium Outlets</v>
          </cell>
          <cell r="M106" t="str">
            <v>Vacaville</v>
          </cell>
          <cell r="N106" t="str">
            <v>CA</v>
          </cell>
          <cell r="O106">
            <v>95687</v>
          </cell>
          <cell r="P106" t="str">
            <v>gvacaville@us.gucci.com</v>
          </cell>
          <cell r="Q106">
            <v>118281624</v>
          </cell>
          <cell r="R106" t="str">
            <v>Tim Campbell</v>
          </cell>
          <cell r="S106" t="str">
            <v>2R360Y</v>
          </cell>
          <cell r="T106">
            <v>0</v>
          </cell>
          <cell r="U106">
            <v>0</v>
          </cell>
          <cell r="V106">
            <v>0</v>
          </cell>
          <cell r="W106">
            <v>0</v>
          </cell>
          <cell r="X106">
            <v>0</v>
          </cell>
          <cell r="Y106">
            <v>0</v>
          </cell>
          <cell r="Z106">
            <v>0</v>
          </cell>
        </row>
        <row r="107">
          <cell r="A107">
            <v>23021</v>
          </cell>
          <cell r="B107" t="str">
            <v>GG041b</v>
          </cell>
          <cell r="C107" t="str">
            <v>GA_21 Houston Galleria II</v>
          </cell>
          <cell r="D107" t="str">
            <v>10.55.8.xx</v>
          </cell>
          <cell r="E107">
            <v>23021</v>
          </cell>
          <cell r="F107" t="str">
            <v>Ryan Stanz; Ashley Allison</v>
          </cell>
          <cell r="G107">
            <v>0</v>
          </cell>
          <cell r="H107" t="str">
            <v>(713) 961-0778</v>
          </cell>
          <cell r="I107" t="str">
            <v>(713) 961-0847</v>
          </cell>
          <cell r="J107" t="str">
            <v>5085 Westheimer</v>
          </cell>
          <cell r="K107" t="str">
            <v>Suite 2850</v>
          </cell>
          <cell r="L107" t="str">
            <v>The Galleria II</v>
          </cell>
          <cell r="M107" t="str">
            <v>Houston</v>
          </cell>
          <cell r="N107" t="str">
            <v>TX</v>
          </cell>
          <cell r="O107">
            <v>77056</v>
          </cell>
          <cell r="P107" t="str">
            <v>ghouston@us.gucci.com</v>
          </cell>
          <cell r="Q107">
            <v>124861152</v>
          </cell>
          <cell r="R107" t="str">
            <v>Randy Samson</v>
          </cell>
          <cell r="S107" t="str">
            <v>V323E5</v>
          </cell>
          <cell r="T107">
            <v>0</v>
          </cell>
          <cell r="U107">
            <v>0</v>
          </cell>
          <cell r="V107">
            <v>0</v>
          </cell>
          <cell r="W107">
            <v>0</v>
          </cell>
          <cell r="X107">
            <v>0</v>
          </cell>
          <cell r="Y107">
            <v>0</v>
          </cell>
          <cell r="Z107">
            <v>0</v>
          </cell>
        </row>
        <row r="108">
          <cell r="A108">
            <v>23022</v>
          </cell>
          <cell r="B108" t="str">
            <v>GG375b</v>
          </cell>
          <cell r="C108" t="str">
            <v>GA_22 Seattle Fifth</v>
          </cell>
          <cell r="D108" t="str">
            <v>10.55.58.xx</v>
          </cell>
          <cell r="E108">
            <v>23022</v>
          </cell>
          <cell r="F108" t="str">
            <v>Melanie Matkin; na; na</v>
          </cell>
          <cell r="G108">
            <v>0</v>
          </cell>
          <cell r="H108" t="str">
            <v>(206) 682-1730</v>
          </cell>
          <cell r="I108" t="str">
            <v>(206) 682-1728</v>
          </cell>
          <cell r="J108" t="str">
            <v>1302 Fifth Avenue</v>
          </cell>
          <cell r="K108">
            <v>0</v>
          </cell>
          <cell r="L108">
            <v>0</v>
          </cell>
          <cell r="M108" t="str">
            <v>Seattle</v>
          </cell>
          <cell r="N108" t="str">
            <v>WA</v>
          </cell>
          <cell r="O108">
            <v>98101</v>
          </cell>
          <cell r="P108" t="str">
            <v>gseattle@us.gucci.com</v>
          </cell>
          <cell r="Q108">
            <v>453835367</v>
          </cell>
          <cell r="R108" t="str">
            <v>Randy Samson</v>
          </cell>
          <cell r="S108" t="str">
            <v>7R2209</v>
          </cell>
          <cell r="T108">
            <v>0</v>
          </cell>
          <cell r="U108">
            <v>0</v>
          </cell>
          <cell r="V108">
            <v>0</v>
          </cell>
          <cell r="W108">
            <v>0</v>
          </cell>
          <cell r="X108">
            <v>0</v>
          </cell>
          <cell r="Y108">
            <v>0</v>
          </cell>
          <cell r="Z108">
            <v>0</v>
          </cell>
        </row>
        <row r="109">
          <cell r="A109">
            <v>23023</v>
          </cell>
          <cell r="B109" t="str">
            <v>GG042b</v>
          </cell>
          <cell r="C109" t="str">
            <v>GA_23 Honolulu Ala Moana</v>
          </cell>
          <cell r="D109" t="str">
            <v>10.55.15.xx</v>
          </cell>
          <cell r="E109">
            <v>23023</v>
          </cell>
          <cell r="F109" t="str">
            <v>Teri Yanagawa; Collette Okamura; Pat Moran (OM)</v>
          </cell>
          <cell r="G109">
            <v>0</v>
          </cell>
          <cell r="H109" t="str">
            <v>(808) 942-1148</v>
          </cell>
          <cell r="I109" t="str">
            <v>(808) 947-1763</v>
          </cell>
          <cell r="J109" t="str">
            <v>1450 Ala Moana Boulevard</v>
          </cell>
          <cell r="K109" t="str">
            <v>#2085</v>
          </cell>
          <cell r="L109" t="str">
            <v>Ala Moana Center</v>
          </cell>
          <cell r="M109" t="str">
            <v>Honolulu</v>
          </cell>
          <cell r="N109" t="str">
            <v>HI</v>
          </cell>
          <cell r="O109">
            <v>96814</v>
          </cell>
          <cell r="P109" t="str">
            <v>galamoana@us.gucci.com</v>
          </cell>
          <cell r="Q109">
            <v>132055416</v>
          </cell>
          <cell r="R109" t="str">
            <v>Greg Stewart</v>
          </cell>
          <cell r="S109" t="str">
            <v>V3225Y</v>
          </cell>
          <cell r="T109">
            <v>0</v>
          </cell>
          <cell r="U109">
            <v>0</v>
          </cell>
          <cell r="V109">
            <v>0</v>
          </cell>
          <cell r="W109">
            <v>0</v>
          </cell>
          <cell r="X109">
            <v>0</v>
          </cell>
          <cell r="Y109">
            <v>0</v>
          </cell>
          <cell r="Z109">
            <v>0</v>
          </cell>
        </row>
        <row r="110">
          <cell r="A110">
            <v>23024</v>
          </cell>
          <cell r="B110" t="str">
            <v>GG071b</v>
          </cell>
          <cell r="C110" t="str">
            <v>GA_24 Orlando Milenia</v>
          </cell>
          <cell r="D110" t="str">
            <v>10.55.13.xx</v>
          </cell>
          <cell r="E110">
            <v>23024</v>
          </cell>
          <cell r="F110" t="str">
            <v>Jorge Cruz;Tomoko Lawton;Dagmar rios;na</v>
          </cell>
          <cell r="G110">
            <v>0</v>
          </cell>
          <cell r="H110" t="str">
            <v>(407) 903-1033</v>
          </cell>
          <cell r="I110" t="str">
            <v>(407) 903-1046</v>
          </cell>
          <cell r="J110" t="str">
            <v>4200 Conroy Road</v>
          </cell>
          <cell r="K110" t="str">
            <v>P281</v>
          </cell>
          <cell r="L110" t="str">
            <v>Mall at Millenia</v>
          </cell>
          <cell r="M110" t="str">
            <v>Orlando</v>
          </cell>
          <cell r="N110" t="str">
            <v>FL</v>
          </cell>
          <cell r="O110">
            <v>32839</v>
          </cell>
          <cell r="P110" t="str">
            <v>gorlando@us.gucci.com</v>
          </cell>
          <cell r="Q110">
            <v>259416361</v>
          </cell>
          <cell r="R110" t="str">
            <v>Amy Figueroa</v>
          </cell>
          <cell r="S110" t="str">
            <v>V3233Y</v>
          </cell>
          <cell r="T110">
            <v>0</v>
          </cell>
          <cell r="U110">
            <v>0</v>
          </cell>
          <cell r="V110">
            <v>0</v>
          </cell>
          <cell r="W110">
            <v>0</v>
          </cell>
          <cell r="X110">
            <v>0</v>
          </cell>
          <cell r="Y110">
            <v>0</v>
          </cell>
          <cell r="Z110">
            <v>0</v>
          </cell>
        </row>
        <row r="111">
          <cell r="A111">
            <v>23026</v>
          </cell>
          <cell r="B111" t="str">
            <v>GG431</v>
          </cell>
          <cell r="C111" t="str">
            <v>GA_26 St. Augustine Outlet</v>
          </cell>
          <cell r="D111" t="str">
            <v>10.55.61.xx</v>
          </cell>
          <cell r="E111">
            <v>23026</v>
          </cell>
          <cell r="F111" t="str">
            <v>Vacant; Zachary Ball</v>
          </cell>
          <cell r="G111">
            <v>0</v>
          </cell>
          <cell r="H111" t="str">
            <v>(904) 824-6269</v>
          </cell>
          <cell r="I111" t="str">
            <v>(904) 824-1784</v>
          </cell>
          <cell r="J111" t="str">
            <v>470 Prime Outlets Blvd</v>
          </cell>
          <cell r="K111" t="str">
            <v>Suite # 1150</v>
          </cell>
          <cell r="L111">
            <v>0</v>
          </cell>
          <cell r="M111" t="str">
            <v>St. Augustine</v>
          </cell>
          <cell r="N111" t="str">
            <v>FL</v>
          </cell>
          <cell r="O111">
            <v>32084</v>
          </cell>
          <cell r="P111" t="str">
            <v>gstaugustine@us.gucci.com</v>
          </cell>
          <cell r="Q111">
            <v>453835723</v>
          </cell>
          <cell r="R111" t="str">
            <v>Tim Campbell</v>
          </cell>
          <cell r="S111" t="str">
            <v>8W2E61</v>
          </cell>
          <cell r="T111">
            <v>0</v>
          </cell>
          <cell r="U111">
            <v>0</v>
          </cell>
          <cell r="V111">
            <v>0</v>
          </cell>
          <cell r="W111">
            <v>0</v>
          </cell>
          <cell r="X111">
            <v>0</v>
          </cell>
          <cell r="Y111">
            <v>0</v>
          </cell>
          <cell r="Z111">
            <v>0</v>
          </cell>
        </row>
        <row r="112">
          <cell r="A112">
            <v>23027</v>
          </cell>
          <cell r="B112" t="str">
            <v>GG411a</v>
          </cell>
          <cell r="C112" t="str">
            <v>GA_27 Paramus Garden State Plaza</v>
          </cell>
          <cell r="D112" t="str">
            <v>10.55.66.xx</v>
          </cell>
          <cell r="E112">
            <v>23027</v>
          </cell>
          <cell r="F112" t="str">
            <v>Mazie Pratt; August Cacavelle</v>
          </cell>
          <cell r="G112">
            <v>0</v>
          </cell>
          <cell r="H112" t="str">
            <v>(201) 368-4723</v>
          </cell>
          <cell r="I112" t="str">
            <v>(201) 368-4727</v>
          </cell>
          <cell r="J112" t="str">
            <v>1 Garden State Plaza</v>
          </cell>
          <cell r="K112" t="str">
            <v>Space # 1120</v>
          </cell>
          <cell r="L112" t="str">
            <v>Garden State Plaza Mall</v>
          </cell>
          <cell r="M112" t="str">
            <v>Paramus</v>
          </cell>
          <cell r="N112" t="str">
            <v>NJ</v>
          </cell>
          <cell r="O112">
            <v>7652</v>
          </cell>
          <cell r="P112" t="str">
            <v>gparamus@us.gucci.com</v>
          </cell>
          <cell r="Q112">
            <v>487240125</v>
          </cell>
          <cell r="R112" t="str">
            <v>Colleen Williams</v>
          </cell>
          <cell r="S112" t="str">
            <v>AF4857</v>
          </cell>
          <cell r="T112">
            <v>0</v>
          </cell>
          <cell r="U112">
            <v>0</v>
          </cell>
          <cell r="V112">
            <v>0</v>
          </cell>
          <cell r="W112">
            <v>0</v>
          </cell>
          <cell r="X112">
            <v>0</v>
          </cell>
          <cell r="Y112">
            <v>0</v>
          </cell>
          <cell r="Z112">
            <v>0</v>
          </cell>
        </row>
        <row r="113">
          <cell r="A113">
            <v>23028</v>
          </cell>
          <cell r="B113" t="str">
            <v>GG072a</v>
          </cell>
          <cell r="C113" t="str">
            <v>GA_28 Manhasset Americana</v>
          </cell>
          <cell r="D113" t="str">
            <v>10.55.32.xx</v>
          </cell>
          <cell r="E113">
            <v>23028</v>
          </cell>
          <cell r="F113" t="str">
            <v>Bobbie Krieger;Chris Crosby;na</v>
          </cell>
          <cell r="G113">
            <v>0</v>
          </cell>
          <cell r="H113" t="str">
            <v>(516) 365-0994</v>
          </cell>
          <cell r="I113" t="str">
            <v>(516) 365-0996</v>
          </cell>
          <cell r="J113" t="str">
            <v>2124 Northern Boulevard</v>
          </cell>
          <cell r="K113" t="str">
            <v>Manhasset</v>
          </cell>
          <cell r="L113">
            <v>0</v>
          </cell>
          <cell r="M113" t="str">
            <v>Manhasset</v>
          </cell>
          <cell r="N113" t="str">
            <v>NY</v>
          </cell>
          <cell r="O113">
            <v>11030</v>
          </cell>
          <cell r="P113" t="str">
            <v>gmanhasset@us.gucci.com</v>
          </cell>
          <cell r="Q113">
            <v>275274585</v>
          </cell>
          <cell r="R113" t="str">
            <v>Colleen Williams</v>
          </cell>
          <cell r="S113" t="str">
            <v>V323Y9</v>
          </cell>
          <cell r="T113">
            <v>0</v>
          </cell>
          <cell r="U113">
            <v>0</v>
          </cell>
          <cell r="V113">
            <v>0</v>
          </cell>
          <cell r="W113">
            <v>0</v>
          </cell>
          <cell r="X113">
            <v>0</v>
          </cell>
          <cell r="Y113">
            <v>0</v>
          </cell>
          <cell r="Z113">
            <v>0</v>
          </cell>
        </row>
        <row r="114">
          <cell r="A114">
            <v>23029</v>
          </cell>
          <cell r="B114" t="str">
            <v>GG070b</v>
          </cell>
          <cell r="C114" t="str">
            <v>GA_29 New York Madison</v>
          </cell>
          <cell r="D114" t="str">
            <v>10.55.12.xx</v>
          </cell>
          <cell r="E114">
            <v>23029</v>
          </cell>
          <cell r="F114" t="str">
            <v>Tricia Tucker;Andrea Kraft;na</v>
          </cell>
          <cell r="G114">
            <v>0</v>
          </cell>
          <cell r="H114" t="str">
            <v>(212) 717-2619</v>
          </cell>
          <cell r="I114" t="str">
            <v>(212) 717-2898</v>
          </cell>
          <cell r="J114" t="str">
            <v>840 Madison Avenue</v>
          </cell>
          <cell r="K114">
            <v>0</v>
          </cell>
          <cell r="L114" t="str">
            <v>Madison Avenue</v>
          </cell>
          <cell r="M114" t="str">
            <v>New York</v>
          </cell>
          <cell r="N114" t="str">
            <v>NY</v>
          </cell>
          <cell r="O114">
            <v>10021</v>
          </cell>
          <cell r="P114" t="str">
            <v>gmadison@us.gucci.com</v>
          </cell>
          <cell r="Q114">
            <v>257255360</v>
          </cell>
          <cell r="R114" t="str">
            <v>Colleen Williams</v>
          </cell>
          <cell r="S114" t="str">
            <v>V32315</v>
          </cell>
          <cell r="T114">
            <v>0</v>
          </cell>
          <cell r="U114">
            <v>0</v>
          </cell>
          <cell r="V114">
            <v>0</v>
          </cell>
          <cell r="W114">
            <v>0</v>
          </cell>
          <cell r="X114">
            <v>0</v>
          </cell>
          <cell r="Y114">
            <v>0</v>
          </cell>
          <cell r="Z114">
            <v>0</v>
          </cell>
        </row>
        <row r="115">
          <cell r="A115">
            <v>23030</v>
          </cell>
          <cell r="B115" t="str">
            <v>GG306a</v>
          </cell>
          <cell r="C115" t="str">
            <v>GA_30 New York Fifth</v>
          </cell>
          <cell r="D115" t="str">
            <v>Varies per floor</v>
          </cell>
          <cell r="E115">
            <v>23030</v>
          </cell>
          <cell r="F115" t="str">
            <v>Victor Lee; Joseph Ugarte; Tony Brand (ASM); Paul Madramootoo (OM)</v>
          </cell>
          <cell r="G115">
            <v>0</v>
          </cell>
          <cell r="H115" t="str">
            <v>(212) 826-2600</v>
          </cell>
          <cell r="I115" t="str">
            <v>(212) 977-9833</v>
          </cell>
          <cell r="J115" t="str">
            <v>725 Fifth Avenue</v>
          </cell>
          <cell r="K115">
            <v>0</v>
          </cell>
          <cell r="L115">
            <v>0</v>
          </cell>
          <cell r="M115" t="str">
            <v>New York</v>
          </cell>
          <cell r="N115" t="str">
            <v>NY</v>
          </cell>
          <cell r="O115">
            <v>10022</v>
          </cell>
          <cell r="P115" t="str">
            <v>gnewyork@us.gucci.com</v>
          </cell>
          <cell r="Q115">
            <v>125170188</v>
          </cell>
          <cell r="R115" t="str">
            <v>Colleen Williams</v>
          </cell>
          <cell r="S115" t="str">
            <v>V3233X</v>
          </cell>
          <cell r="T115">
            <v>0</v>
          </cell>
          <cell r="U115">
            <v>0</v>
          </cell>
          <cell r="V115">
            <v>0</v>
          </cell>
          <cell r="W115">
            <v>0</v>
          </cell>
          <cell r="X115">
            <v>0</v>
          </cell>
          <cell r="Y115">
            <v>0</v>
          </cell>
          <cell r="Z115">
            <v>0</v>
          </cell>
        </row>
        <row r="116">
          <cell r="A116">
            <v>23032</v>
          </cell>
          <cell r="B116">
            <v>0</v>
          </cell>
          <cell r="C116" t="str">
            <v>GA_32 Queenstown Outlet **CLOSED**</v>
          </cell>
          <cell r="D116" t="str">
            <v>10.55.67.xx</v>
          </cell>
          <cell r="E116">
            <v>23032</v>
          </cell>
          <cell r="F116" t="str">
            <v>Store Closed 10/31/2014</v>
          </cell>
          <cell r="G116">
            <v>0</v>
          </cell>
          <cell r="H116" t="str">
            <v>(410) 827-4702</v>
          </cell>
          <cell r="I116" t="str">
            <v>(410) 827-5397</v>
          </cell>
          <cell r="J116" t="str">
            <v>425 Outlet Center Drive</v>
          </cell>
          <cell r="K116">
            <v>0</v>
          </cell>
          <cell r="L116">
            <v>0</v>
          </cell>
          <cell r="M116" t="str">
            <v>Queenstown</v>
          </cell>
          <cell r="N116" t="str">
            <v>MD</v>
          </cell>
          <cell r="O116">
            <v>21658</v>
          </cell>
          <cell r="P116" t="str">
            <v>gqueenstown@us.gucci.com</v>
          </cell>
          <cell r="Q116">
            <v>0</v>
          </cell>
          <cell r="R116" t="str">
            <v>Tim Campbell</v>
          </cell>
          <cell r="S116" t="str">
            <v>6R961Y</v>
          </cell>
          <cell r="T116">
            <v>0</v>
          </cell>
          <cell r="U116">
            <v>41938</v>
          </cell>
          <cell r="V116">
            <v>0</v>
          </cell>
          <cell r="W116">
            <v>0</v>
          </cell>
          <cell r="X116">
            <v>0</v>
          </cell>
          <cell r="Y116">
            <v>0</v>
          </cell>
          <cell r="Z116">
            <v>0</v>
          </cell>
        </row>
        <row r="117">
          <cell r="A117">
            <v>23033</v>
          </cell>
          <cell r="B117" t="str">
            <v>GG439b</v>
          </cell>
          <cell r="C117" t="str">
            <v>GA_33 Las Vegas Crystals City Center</v>
          </cell>
          <cell r="D117" t="str">
            <v>10.55.69.xx</v>
          </cell>
          <cell r="E117">
            <v>23033</v>
          </cell>
          <cell r="F117" t="str">
            <v>Aaron Roescher; Matthew Schweitz</v>
          </cell>
          <cell r="G117">
            <v>0</v>
          </cell>
          <cell r="H117" t="str">
            <v>702-730-1946</v>
          </cell>
          <cell r="I117" t="str">
            <v>702-730-2926</v>
          </cell>
          <cell r="J117" t="str">
            <v>3720 S. Las Vegas Boulevard</v>
          </cell>
          <cell r="K117" t="str">
            <v>Suite 200</v>
          </cell>
          <cell r="L117" t="str">
            <v>Crystals at City Center</v>
          </cell>
          <cell r="M117" t="str">
            <v>Las Vegas</v>
          </cell>
          <cell r="N117" t="str">
            <v>NV</v>
          </cell>
          <cell r="O117">
            <v>89158</v>
          </cell>
          <cell r="P117" t="str">
            <v>gcitycenter@us.gucci.com</v>
          </cell>
          <cell r="Q117">
            <v>122060870</v>
          </cell>
          <cell r="R117" t="str">
            <v>Greg Stewart</v>
          </cell>
          <cell r="S117" t="str">
            <v>X0897R</v>
          </cell>
          <cell r="T117">
            <v>0</v>
          </cell>
          <cell r="U117">
            <v>0</v>
          </cell>
          <cell r="V117">
            <v>0</v>
          </cell>
          <cell r="W117">
            <v>0</v>
          </cell>
          <cell r="X117">
            <v>0</v>
          </cell>
          <cell r="Y117">
            <v>0</v>
          </cell>
          <cell r="Z117">
            <v>0</v>
          </cell>
        </row>
        <row r="118">
          <cell r="A118">
            <v>23035</v>
          </cell>
          <cell r="B118" t="str">
            <v>GG044c</v>
          </cell>
          <cell r="C118" t="str">
            <v>GA_35 Beverly Hills Rodeo</v>
          </cell>
          <cell r="D118" t="str">
            <v>10.55.30.xx</v>
          </cell>
          <cell r="E118">
            <v>23035</v>
          </cell>
          <cell r="F118" t="str">
            <v>Scott Fanslow;Jesse Pinedo; Phil Pai (OM)</v>
          </cell>
          <cell r="G118" t="str">
            <v>VoIP</v>
          </cell>
          <cell r="H118" t="str">
            <v>(310) 278-3451</v>
          </cell>
          <cell r="I118" t="str">
            <v>(310) 273-2078</v>
          </cell>
          <cell r="J118" t="str">
            <v>347 North Rodeo Drive</v>
          </cell>
          <cell r="K118">
            <v>0</v>
          </cell>
          <cell r="L118" t="str">
            <v>Rodeo Drive</v>
          </cell>
          <cell r="M118" t="str">
            <v>Beverly Hills</v>
          </cell>
          <cell r="N118" t="str">
            <v>CA</v>
          </cell>
          <cell r="O118">
            <v>90210</v>
          </cell>
          <cell r="P118" t="str">
            <v>gbeverlyhills@us.gucci.com</v>
          </cell>
          <cell r="Q118">
            <v>234452436</v>
          </cell>
          <cell r="R118" t="str">
            <v>Greg Stewart</v>
          </cell>
          <cell r="S118" t="str">
            <v>V322V1</v>
          </cell>
          <cell r="T118">
            <v>41915</v>
          </cell>
          <cell r="U118">
            <v>0</v>
          </cell>
          <cell r="V118">
            <v>0</v>
          </cell>
          <cell r="W118">
            <v>0</v>
          </cell>
          <cell r="X118">
            <v>0</v>
          </cell>
          <cell r="Y118">
            <v>0</v>
          </cell>
          <cell r="Z118">
            <v>0</v>
          </cell>
        </row>
        <row r="119">
          <cell r="A119">
            <v>23036</v>
          </cell>
          <cell r="B119" t="str">
            <v>GG045b</v>
          </cell>
          <cell r="C119" t="str">
            <v>GA_36 Las Vegas Forum Shops</v>
          </cell>
          <cell r="D119" t="str">
            <v>10.55.25.xx</v>
          </cell>
          <cell r="E119">
            <v>23036</v>
          </cell>
          <cell r="F119" t="str">
            <v>Jim Tamkon; Diana Dobrev</v>
          </cell>
          <cell r="G119">
            <v>0</v>
          </cell>
          <cell r="H119" t="str">
            <v>(702) 369-7333</v>
          </cell>
          <cell r="I119" t="str">
            <v>(702) 369-5644</v>
          </cell>
          <cell r="J119" t="str">
            <v>3500 Las Vegas Boulevard South</v>
          </cell>
          <cell r="K119" t="str">
            <v>Suite B17A</v>
          </cell>
          <cell r="L119" t="str">
            <v>The Forum Shops at Caesar's</v>
          </cell>
          <cell r="M119" t="str">
            <v>Las Vegas</v>
          </cell>
          <cell r="N119" t="str">
            <v>NV</v>
          </cell>
          <cell r="O119">
            <v>89109</v>
          </cell>
          <cell r="P119" t="str">
            <v>glasvegasII@us.gucci.com</v>
          </cell>
          <cell r="Q119">
            <v>208070592</v>
          </cell>
          <cell r="R119" t="str">
            <v>Greg Stewart</v>
          </cell>
          <cell r="S119" t="str">
            <v>V323Y4</v>
          </cell>
          <cell r="T119">
            <v>0</v>
          </cell>
          <cell r="U119">
            <v>0</v>
          </cell>
          <cell r="V119">
            <v>0</v>
          </cell>
          <cell r="W119">
            <v>0</v>
          </cell>
          <cell r="X119">
            <v>0</v>
          </cell>
          <cell r="Y119">
            <v>0</v>
          </cell>
          <cell r="Z119">
            <v>0</v>
          </cell>
        </row>
        <row r="120">
          <cell r="A120">
            <v>23037</v>
          </cell>
          <cell r="B120" t="str">
            <v>GG324a</v>
          </cell>
          <cell r="C120" t="str">
            <v>GA_37 Boston Natick</v>
          </cell>
          <cell r="D120" t="str">
            <v>10.55.53.xx</v>
          </cell>
          <cell r="E120">
            <v>23037</v>
          </cell>
          <cell r="F120" t="str">
            <v>Lauren Spadafore;Sean Holbrook;na</v>
          </cell>
          <cell r="G120">
            <v>0</v>
          </cell>
          <cell r="H120" t="str">
            <v>(508) 655 0607</v>
          </cell>
          <cell r="I120" t="str">
            <v>(508) 655-0451</v>
          </cell>
          <cell r="J120" t="str">
            <v>1245 Worcester St.</v>
          </cell>
          <cell r="K120" t="str">
            <v>Space #3040</v>
          </cell>
          <cell r="L120" t="str">
            <v>Natick Collection</v>
          </cell>
          <cell r="M120" t="str">
            <v>Natick</v>
          </cell>
          <cell r="N120" t="str">
            <v>MA</v>
          </cell>
          <cell r="O120">
            <v>1760</v>
          </cell>
          <cell r="P120" t="str">
            <v>gnatick@us.gucci.com</v>
          </cell>
          <cell r="Q120">
            <v>453836061</v>
          </cell>
          <cell r="R120" t="str">
            <v>Colleen Williams</v>
          </cell>
          <cell r="S120" t="str">
            <v>6R96E5</v>
          </cell>
          <cell r="T120">
            <v>0</v>
          </cell>
          <cell r="U120">
            <v>0</v>
          </cell>
          <cell r="V120">
            <v>0</v>
          </cell>
          <cell r="W120">
            <v>0</v>
          </cell>
          <cell r="X120">
            <v>0</v>
          </cell>
          <cell r="Y120">
            <v>0</v>
          </cell>
          <cell r="Z120">
            <v>0</v>
          </cell>
        </row>
        <row r="121">
          <cell r="A121">
            <v>23038</v>
          </cell>
          <cell r="B121" t="str">
            <v>GG046b</v>
          </cell>
          <cell r="C121" t="str">
            <v>GA_38 Palm Beach Worth</v>
          </cell>
          <cell r="D121" t="str">
            <v>10.55.7.xx</v>
          </cell>
          <cell r="E121">
            <v>23038</v>
          </cell>
          <cell r="F121" t="str">
            <v>David Martin; Ruia Kontos</v>
          </cell>
          <cell r="G121">
            <v>0</v>
          </cell>
          <cell r="H121" t="str">
            <v>(561) 655-6955</v>
          </cell>
          <cell r="I121" t="str">
            <v>(561) 655-5618</v>
          </cell>
          <cell r="J121" t="str">
            <v>150 Worth Avenue</v>
          </cell>
          <cell r="K121" t="str">
            <v>Space 137</v>
          </cell>
          <cell r="L121">
            <v>0</v>
          </cell>
          <cell r="M121" t="str">
            <v>Palm Beach</v>
          </cell>
          <cell r="N121" t="str">
            <v>FL</v>
          </cell>
          <cell r="O121">
            <v>33480</v>
          </cell>
          <cell r="P121" t="str">
            <v>gpalmbeach@us.gucci.com</v>
          </cell>
          <cell r="Q121">
            <v>100308266</v>
          </cell>
          <cell r="R121" t="str">
            <v>Amy Figueroa</v>
          </cell>
          <cell r="S121" t="str">
            <v>V3234Y</v>
          </cell>
          <cell r="T121">
            <v>0</v>
          </cell>
          <cell r="U121">
            <v>0</v>
          </cell>
          <cell r="V121">
            <v>0</v>
          </cell>
          <cell r="W121">
            <v>0</v>
          </cell>
          <cell r="X121">
            <v>0</v>
          </cell>
          <cell r="Y121">
            <v>0</v>
          </cell>
          <cell r="Z121">
            <v>0</v>
          </cell>
        </row>
        <row r="122">
          <cell r="A122">
            <v>23039</v>
          </cell>
          <cell r="B122" t="str">
            <v>GG322a</v>
          </cell>
          <cell r="C122" t="str">
            <v>GA_39 San Marcos Outlet</v>
          </cell>
          <cell r="D122" t="str">
            <v>10.55.51.xx</v>
          </cell>
          <cell r="E122">
            <v>23039</v>
          </cell>
          <cell r="F122" t="str">
            <v>Mark Singleton;Heesueng Lim;na</v>
          </cell>
          <cell r="G122">
            <v>0</v>
          </cell>
          <cell r="H122" t="str">
            <v>(512) 392-9130</v>
          </cell>
          <cell r="I122" t="str">
            <v>(512) 392-9131</v>
          </cell>
          <cell r="J122" t="str">
            <v>3939 IH 35 South</v>
          </cell>
          <cell r="K122" t="str">
            <v>Suites 1050</v>
          </cell>
          <cell r="L122" t="str">
            <v>Prime Outlets at San Marcos</v>
          </cell>
          <cell r="M122" t="str">
            <v>San Marcos</v>
          </cell>
          <cell r="N122" t="str">
            <v>TX</v>
          </cell>
          <cell r="O122">
            <v>78</v>
          </cell>
          <cell r="P122" t="str">
            <v>gsanmarcos@us.gucci.com</v>
          </cell>
          <cell r="Q122">
            <v>420352506</v>
          </cell>
          <cell r="R122" t="str">
            <v>Tim Campbell</v>
          </cell>
          <cell r="S122" t="str">
            <v>4AE478</v>
          </cell>
          <cell r="T122">
            <v>0</v>
          </cell>
          <cell r="U122">
            <v>0</v>
          </cell>
          <cell r="V122">
            <v>0</v>
          </cell>
          <cell r="W122">
            <v>0</v>
          </cell>
          <cell r="X122">
            <v>0</v>
          </cell>
          <cell r="Y122">
            <v>0</v>
          </cell>
          <cell r="Z122">
            <v>0</v>
          </cell>
        </row>
        <row r="123">
          <cell r="A123">
            <v>23040</v>
          </cell>
          <cell r="B123" t="str">
            <v>GG047b</v>
          </cell>
          <cell r="C123" t="str">
            <v>GA_40 Bal Harbour Shops</v>
          </cell>
          <cell r="D123" t="str">
            <v>10.55.22.1</v>
          </cell>
          <cell r="E123">
            <v>23040</v>
          </cell>
          <cell r="F123" t="str">
            <v>Robert Buros; Maddie Phillips; Carlos Guevara (OM); Robert Chafin (Dept. Mgr.)</v>
          </cell>
          <cell r="G123">
            <v>0</v>
          </cell>
          <cell r="H123" t="str">
            <v>(305) 868-6504</v>
          </cell>
          <cell r="I123" t="str">
            <v>(305) 861-5613</v>
          </cell>
          <cell r="J123" t="str">
            <v>9700 Collins Avenue</v>
          </cell>
          <cell r="K123" t="str">
            <v>Suite 236</v>
          </cell>
          <cell r="L123" t="str">
            <v>Bal Harbour Shops</v>
          </cell>
          <cell r="M123" t="str">
            <v>Bal Harbour</v>
          </cell>
          <cell r="N123" t="str">
            <v>FL</v>
          </cell>
          <cell r="O123">
            <v>33154</v>
          </cell>
          <cell r="P123" t="str">
            <v>gbalharbour@us.gucci.com</v>
          </cell>
          <cell r="Q123">
            <v>110463820</v>
          </cell>
          <cell r="R123" t="str">
            <v>Colleen Williams</v>
          </cell>
          <cell r="S123" t="str">
            <v>V322E6</v>
          </cell>
          <cell r="T123">
            <v>0</v>
          </cell>
          <cell r="U123">
            <v>0</v>
          </cell>
          <cell r="V123">
            <v>0</v>
          </cell>
          <cell r="W123">
            <v>0</v>
          </cell>
          <cell r="X123">
            <v>0</v>
          </cell>
          <cell r="Y123">
            <v>0</v>
          </cell>
          <cell r="Z123">
            <v>0</v>
          </cell>
        </row>
        <row r="124">
          <cell r="A124">
            <v>23041</v>
          </cell>
          <cell r="B124" t="str">
            <v>GG048a</v>
          </cell>
          <cell r="C124" t="str">
            <v>GA_41 Dallas Galleria</v>
          </cell>
          <cell r="D124" t="str">
            <v>10.55.3.xx</v>
          </cell>
          <cell r="E124">
            <v>23041</v>
          </cell>
          <cell r="F124" t="str">
            <v>Josh Hovland;Anigie Soke;na</v>
          </cell>
          <cell r="G124">
            <v>0</v>
          </cell>
          <cell r="H124" t="str">
            <v>(972) 387-3357</v>
          </cell>
          <cell r="I124" t="str">
            <v>(972) 503-8124</v>
          </cell>
          <cell r="J124" t="str">
            <v>13350 Dallas Pkwy</v>
          </cell>
          <cell r="K124" t="str">
            <v>Suite 1355</v>
          </cell>
          <cell r="L124" t="str">
            <v>The Galleria</v>
          </cell>
          <cell r="M124" t="str">
            <v>Dallas</v>
          </cell>
          <cell r="N124" t="str">
            <v>TX</v>
          </cell>
          <cell r="O124">
            <v>75240</v>
          </cell>
          <cell r="P124" t="str">
            <v>gdallas@us.gucci.com</v>
          </cell>
          <cell r="Q124">
            <v>140361615</v>
          </cell>
          <cell r="R124" t="str">
            <v>Randy Samson</v>
          </cell>
          <cell r="S124" t="str">
            <v>6VA973</v>
          </cell>
          <cell r="T124">
            <v>0</v>
          </cell>
          <cell r="U124">
            <v>0</v>
          </cell>
          <cell r="V124">
            <v>0</v>
          </cell>
          <cell r="W124">
            <v>0</v>
          </cell>
          <cell r="X124">
            <v>0</v>
          </cell>
          <cell r="Y124">
            <v>0</v>
          </cell>
          <cell r="Z124">
            <v>0</v>
          </cell>
        </row>
        <row r="125">
          <cell r="A125">
            <v>23042</v>
          </cell>
          <cell r="B125" t="str">
            <v>GG809</v>
          </cell>
          <cell r="C125" t="str">
            <v>GA_42 Chicago Michigan</v>
          </cell>
          <cell r="D125" t="str">
            <v>10.55.11.xx</v>
          </cell>
          <cell r="E125">
            <v>23042</v>
          </cell>
          <cell r="F125" t="str">
            <v>Amy Hannaford; Shawn Byrne;na</v>
          </cell>
          <cell r="G125">
            <v>0</v>
          </cell>
          <cell r="H125" t="str">
            <v>(312) 664-5504</v>
          </cell>
          <cell r="I125" t="str">
            <v>(312) 664-8225</v>
          </cell>
          <cell r="J125" t="str">
            <v>900 North Michigan Avenue</v>
          </cell>
          <cell r="K125">
            <v>0</v>
          </cell>
          <cell r="L125">
            <v>0</v>
          </cell>
          <cell r="M125" t="str">
            <v>Chicago</v>
          </cell>
          <cell r="N125" t="str">
            <v>IL</v>
          </cell>
          <cell r="O125">
            <v>60611</v>
          </cell>
          <cell r="P125" t="str">
            <v>gchicago@us.gucci.com</v>
          </cell>
          <cell r="Q125">
            <v>60670022</v>
          </cell>
          <cell r="R125" t="str">
            <v>Colleen Williams</v>
          </cell>
          <cell r="S125" t="str">
            <v>V3220W</v>
          </cell>
          <cell r="T125">
            <v>0</v>
          </cell>
          <cell r="U125">
            <v>0</v>
          </cell>
          <cell r="V125">
            <v>0</v>
          </cell>
          <cell r="W125">
            <v>0</v>
          </cell>
          <cell r="X125">
            <v>0</v>
          </cell>
          <cell r="Y125">
            <v>0</v>
          </cell>
          <cell r="Z125">
            <v>0</v>
          </cell>
        </row>
        <row r="126">
          <cell r="A126">
            <v>23043</v>
          </cell>
          <cell r="B126" t="str">
            <v>GG122a</v>
          </cell>
          <cell r="C126" t="str">
            <v>GA_43 Coral Gables Merrick Park</v>
          </cell>
          <cell r="D126" t="str">
            <v>10.55.19.xx</v>
          </cell>
          <cell r="E126">
            <v>23043</v>
          </cell>
          <cell r="F126" t="str">
            <v>Shawn Byrne ; Dana Ransome;na</v>
          </cell>
          <cell r="G126">
            <v>0</v>
          </cell>
          <cell r="H126" t="str">
            <v>(305) 441-2004</v>
          </cell>
          <cell r="I126" t="str">
            <v>(305) 441-9541</v>
          </cell>
          <cell r="J126" t="str">
            <v>342 San Lorenzo Avenue</v>
          </cell>
          <cell r="K126">
            <v>0</v>
          </cell>
          <cell r="L126" t="str">
            <v>Village of Merrick Park</v>
          </cell>
          <cell r="M126" t="str">
            <v>Coral Gables</v>
          </cell>
          <cell r="N126" t="str">
            <v>FL</v>
          </cell>
          <cell r="O126">
            <v>33146</v>
          </cell>
          <cell r="P126" t="str">
            <v>gcoralgables@us.gucci.com</v>
          </cell>
          <cell r="Q126">
            <v>261078325</v>
          </cell>
          <cell r="R126" t="str">
            <v>Amy Figueroa</v>
          </cell>
          <cell r="S126" t="str">
            <v>V3222R</v>
          </cell>
          <cell r="T126">
            <v>0</v>
          </cell>
          <cell r="U126">
            <v>0</v>
          </cell>
          <cell r="V126">
            <v>0</v>
          </cell>
          <cell r="W126">
            <v>0</v>
          </cell>
          <cell r="X126">
            <v>0</v>
          </cell>
          <cell r="Y126">
            <v>0</v>
          </cell>
          <cell r="Z126">
            <v>0</v>
          </cell>
        </row>
        <row r="127">
          <cell r="A127">
            <v>23044</v>
          </cell>
          <cell r="B127" t="str">
            <v>GG050b</v>
          </cell>
          <cell r="C127" t="str">
            <v>GA_44 Washington Tyson Galleria</v>
          </cell>
          <cell r="D127" t="str">
            <v>10.55.28.xx</v>
          </cell>
          <cell r="E127">
            <v>23044</v>
          </cell>
          <cell r="F127" t="str">
            <v>Kimberly Hellebuyck; Travis Crytzer</v>
          </cell>
          <cell r="G127">
            <v>0</v>
          </cell>
          <cell r="H127" t="str">
            <v>(703) 506-6804</v>
          </cell>
          <cell r="I127" t="str">
            <v>(703) 506-4562</v>
          </cell>
          <cell r="J127" t="str">
            <v>1785 M International Drive</v>
          </cell>
          <cell r="K127" t="str">
            <v xml:space="preserve"> Space 2224</v>
          </cell>
          <cell r="L127" t="str">
            <v>Tyson’s Galleria</v>
          </cell>
          <cell r="M127" t="str">
            <v>McLean</v>
          </cell>
          <cell r="N127" t="str">
            <v>VA</v>
          </cell>
          <cell r="O127">
            <v>22102</v>
          </cell>
          <cell r="P127" t="str">
            <v>gfairfax@us.gucci.com</v>
          </cell>
          <cell r="Q127">
            <v>150011060</v>
          </cell>
          <cell r="R127" t="str">
            <v>Amy Figueroa</v>
          </cell>
          <cell r="S127" t="str">
            <v>V3224Y</v>
          </cell>
          <cell r="T127">
            <v>0</v>
          </cell>
          <cell r="U127">
            <v>0</v>
          </cell>
          <cell r="V127">
            <v>0</v>
          </cell>
          <cell r="W127">
            <v>0</v>
          </cell>
          <cell r="X127">
            <v>0</v>
          </cell>
          <cell r="Y127">
            <v>0</v>
          </cell>
          <cell r="Z127">
            <v>0</v>
          </cell>
        </row>
        <row r="128">
          <cell r="A128">
            <v>23045</v>
          </cell>
          <cell r="B128" t="str">
            <v>GG051a</v>
          </cell>
          <cell r="C128" t="str">
            <v>GA_45 Short Hills Mall</v>
          </cell>
          <cell r="D128" t="str">
            <v>10.55.9.xx</v>
          </cell>
          <cell r="E128">
            <v>23045</v>
          </cell>
          <cell r="F128" t="str">
            <v>Matthew Swain; Joann Busciglio (ASM)</v>
          </cell>
          <cell r="G128">
            <v>0</v>
          </cell>
          <cell r="H128" t="str">
            <v>(973) 564-7600</v>
          </cell>
          <cell r="I128" t="str">
            <v>(973) 564-7808</v>
          </cell>
          <cell r="J128" t="str">
            <v>1200 Morris Tpke</v>
          </cell>
          <cell r="K128" t="str">
            <v>Suite D235</v>
          </cell>
          <cell r="L128" t="str">
            <v>The Mall at Short Hills</v>
          </cell>
          <cell r="M128" t="str">
            <v>Short Hills</v>
          </cell>
          <cell r="N128" t="str">
            <v>NJ</v>
          </cell>
          <cell r="O128">
            <v>7078</v>
          </cell>
          <cell r="P128" t="str">
            <v>gshorthills@us.gucci.com</v>
          </cell>
          <cell r="Q128">
            <v>117239780</v>
          </cell>
          <cell r="R128" t="str">
            <v>Colleen Williams</v>
          </cell>
          <cell r="S128" t="str">
            <v>V324X9</v>
          </cell>
          <cell r="T128">
            <v>0</v>
          </cell>
          <cell r="U128">
            <v>0</v>
          </cell>
          <cell r="V128">
            <v>0</v>
          </cell>
          <cell r="W128">
            <v>0</v>
          </cell>
          <cell r="X128">
            <v>0</v>
          </cell>
          <cell r="Y128">
            <v>0</v>
          </cell>
          <cell r="Z128">
            <v>0</v>
          </cell>
        </row>
        <row r="129">
          <cell r="A129">
            <v>23046</v>
          </cell>
          <cell r="B129" t="str">
            <v>GG254a</v>
          </cell>
          <cell r="C129" t="str">
            <v>GA_46 Tampa International Plaza</v>
          </cell>
          <cell r="D129" t="str">
            <v>10.55.34.xx</v>
          </cell>
          <cell r="E129">
            <v>23046</v>
          </cell>
          <cell r="F129" t="str">
            <v>Rachel Ferguson;Diana Vajda;na</v>
          </cell>
          <cell r="G129">
            <v>0</v>
          </cell>
          <cell r="H129" t="str">
            <v>(813) 348-2708</v>
          </cell>
          <cell r="I129" t="str">
            <v>(813) 348-2774</v>
          </cell>
          <cell r="J129" t="str">
            <v>2223 North West Shore Blvd.</v>
          </cell>
          <cell r="K129" t="str">
            <v>Suite 268</v>
          </cell>
          <cell r="L129" t="str">
            <v>International Plaza and Bay Street</v>
          </cell>
          <cell r="M129" t="str">
            <v>Tampa</v>
          </cell>
          <cell r="N129" t="str">
            <v>FL</v>
          </cell>
          <cell r="O129">
            <v>33607</v>
          </cell>
          <cell r="P129" t="str">
            <v>gtampa@us.gucci.com</v>
          </cell>
          <cell r="Q129">
            <v>305385883</v>
          </cell>
          <cell r="R129" t="str">
            <v>Amy Figueroa</v>
          </cell>
          <cell r="S129" t="str">
            <v>98E5F7</v>
          </cell>
          <cell r="T129">
            <v>0</v>
          </cell>
          <cell r="U129">
            <v>0</v>
          </cell>
          <cell r="V129">
            <v>0</v>
          </cell>
          <cell r="W129">
            <v>0</v>
          </cell>
          <cell r="X129">
            <v>0</v>
          </cell>
          <cell r="Y129">
            <v>0</v>
          </cell>
          <cell r="Z129">
            <v>0</v>
          </cell>
        </row>
        <row r="130">
          <cell r="A130">
            <v>23047</v>
          </cell>
          <cell r="B130" t="str">
            <v>GG052b</v>
          </cell>
          <cell r="C130" t="str">
            <v>GA_47 Boston Prudential Center</v>
          </cell>
          <cell r="D130" t="str">
            <v>10.55.59.xx</v>
          </cell>
          <cell r="E130">
            <v>23047</v>
          </cell>
          <cell r="F130" t="str">
            <v>Elysa Dunster;Gilda Banos;na</v>
          </cell>
          <cell r="G130">
            <v>0</v>
          </cell>
          <cell r="H130" t="str">
            <v>(617) 247-3000</v>
          </cell>
          <cell r="I130" t="str">
            <v>(617) 267-0336</v>
          </cell>
          <cell r="J130" t="str">
            <v>800 Boylston Street</v>
          </cell>
          <cell r="K130" t="str">
            <v># 101A</v>
          </cell>
          <cell r="L130" t="str">
            <v>Mandarin Oriental</v>
          </cell>
          <cell r="M130" t="str">
            <v>Boston</v>
          </cell>
          <cell r="N130" t="str">
            <v>MA</v>
          </cell>
          <cell r="O130">
            <v>2199</v>
          </cell>
          <cell r="P130" t="str">
            <v>gboston@us.gucci.com</v>
          </cell>
          <cell r="Q130">
            <v>113106549</v>
          </cell>
          <cell r="R130" t="str">
            <v>Colleen Williams</v>
          </cell>
          <cell r="S130" t="str">
            <v>V322X8</v>
          </cell>
          <cell r="T130">
            <v>0</v>
          </cell>
          <cell r="U130">
            <v>0</v>
          </cell>
          <cell r="V130">
            <v>0</v>
          </cell>
          <cell r="W130">
            <v>0</v>
          </cell>
          <cell r="X130">
            <v>0</v>
          </cell>
          <cell r="Y130">
            <v>0</v>
          </cell>
          <cell r="Z130">
            <v>0</v>
          </cell>
        </row>
        <row r="131">
          <cell r="A131">
            <v>23049</v>
          </cell>
          <cell r="B131" t="str">
            <v>GG054a</v>
          </cell>
          <cell r="C131" t="str">
            <v>GA_49 Woodbury Outlet</v>
          </cell>
          <cell r="D131" t="str">
            <v>10.55.31.xx</v>
          </cell>
          <cell r="E131">
            <v>23049</v>
          </cell>
          <cell r="F131" t="str">
            <v>Rea Zamora; Theresa Villatuya</v>
          </cell>
          <cell r="G131">
            <v>0</v>
          </cell>
          <cell r="H131" t="str">
            <v>(845) 928-8034</v>
          </cell>
          <cell r="I131" t="str">
            <v>(845) 928-7095</v>
          </cell>
          <cell r="J131" t="str">
            <v>302 Red Apple Court; Route 32, Suite #327 (temp) #302 (perm)</v>
          </cell>
          <cell r="K131" t="str">
            <v>Central Valley</v>
          </cell>
          <cell r="L131" t="str">
            <v>Woodbury Commons Outlets</v>
          </cell>
          <cell r="M131" t="str">
            <v>Woodbury</v>
          </cell>
          <cell r="N131" t="str">
            <v>NY</v>
          </cell>
          <cell r="O131">
            <v>10930</v>
          </cell>
          <cell r="P131" t="str">
            <v>gwoodbury@us.gucci.com</v>
          </cell>
          <cell r="Q131">
            <v>131454783</v>
          </cell>
          <cell r="R131" t="str">
            <v>Tim Campbell</v>
          </cell>
          <cell r="S131" t="str">
            <v>V32400</v>
          </cell>
          <cell r="T131">
            <v>0</v>
          </cell>
          <cell r="U131">
            <v>0</v>
          </cell>
          <cell r="V131">
            <v>0</v>
          </cell>
          <cell r="W131">
            <v>0</v>
          </cell>
          <cell r="X131">
            <v>0</v>
          </cell>
          <cell r="Y131">
            <v>0</v>
          </cell>
          <cell r="Z131">
            <v>0</v>
          </cell>
        </row>
        <row r="132">
          <cell r="A132">
            <v>23051</v>
          </cell>
          <cell r="B132" t="str">
            <v>GG269a</v>
          </cell>
          <cell r="C132" t="str">
            <v>GA_51 Washington Chevy Chase</v>
          </cell>
          <cell r="D132" t="str">
            <v>10.55.39.xx</v>
          </cell>
          <cell r="E132">
            <v>23051</v>
          </cell>
          <cell r="F132" t="str">
            <v>Sarah Schepker;na;na</v>
          </cell>
          <cell r="G132">
            <v>0</v>
          </cell>
          <cell r="H132" t="str">
            <v>(301) 986-8902</v>
          </cell>
          <cell r="I132" t="str">
            <v>(301) 986-8912</v>
          </cell>
          <cell r="J132" t="str">
            <v>5481 Wisconsin Ave</v>
          </cell>
          <cell r="K132" t="str">
            <v>Suite B</v>
          </cell>
          <cell r="L132" t="str">
            <v>The Collection at Chevy Chase</v>
          </cell>
          <cell r="M132" t="str">
            <v>Chevy Chase</v>
          </cell>
          <cell r="N132" t="str">
            <v>MD</v>
          </cell>
          <cell r="O132">
            <v>20815</v>
          </cell>
          <cell r="P132" t="str">
            <v>gchevychase@us.gucci.com</v>
          </cell>
          <cell r="Q132">
            <v>404762788</v>
          </cell>
          <cell r="R132" t="str">
            <v>Amy Figueroa</v>
          </cell>
          <cell r="S132" t="str">
            <v>1V879F</v>
          </cell>
          <cell r="T132">
            <v>0</v>
          </cell>
          <cell r="U132">
            <v>0</v>
          </cell>
          <cell r="V132">
            <v>0</v>
          </cell>
          <cell r="W132">
            <v>0</v>
          </cell>
          <cell r="X132">
            <v>0</v>
          </cell>
          <cell r="Y132">
            <v>0</v>
          </cell>
          <cell r="Z132">
            <v>0</v>
          </cell>
        </row>
        <row r="133">
          <cell r="A133">
            <v>23052</v>
          </cell>
          <cell r="B133" t="str">
            <v>GG301a</v>
          </cell>
          <cell r="C133" t="str">
            <v>GA_52 Los Angeles Beverly Center</v>
          </cell>
          <cell r="D133" t="str">
            <v>10.55.49.xx</v>
          </cell>
          <cell r="E133">
            <v>23052</v>
          </cell>
          <cell r="F133" t="str">
            <v>; Jason Velasco</v>
          </cell>
          <cell r="G133">
            <v>0</v>
          </cell>
          <cell r="H133" t="str">
            <v>(310) 278-3451</v>
          </cell>
          <cell r="I133" t="str">
            <v>(310) 358-9576</v>
          </cell>
          <cell r="J133" t="str">
            <v xml:space="preserve">8500 Beverly Boulevard </v>
          </cell>
          <cell r="K133">
            <v>0</v>
          </cell>
          <cell r="L133">
            <v>0</v>
          </cell>
          <cell r="M133" t="str">
            <v>Los Angeles</v>
          </cell>
          <cell r="N133" t="str">
            <v>CA</v>
          </cell>
          <cell r="O133">
            <v>90048</v>
          </cell>
          <cell r="P133" t="str">
            <v>gbeverlycenter@us.gucci.com</v>
          </cell>
          <cell r="Q133">
            <v>404762702</v>
          </cell>
          <cell r="R133" t="str">
            <v>Greg Stewart</v>
          </cell>
          <cell r="S133" t="str">
            <v>4R895R</v>
          </cell>
          <cell r="T133">
            <v>0</v>
          </cell>
          <cell r="U133">
            <v>0</v>
          </cell>
          <cell r="V133">
            <v>0</v>
          </cell>
          <cell r="W133">
            <v>0</v>
          </cell>
          <cell r="X133">
            <v>0</v>
          </cell>
          <cell r="Y133">
            <v>0</v>
          </cell>
          <cell r="Z133">
            <v>0</v>
          </cell>
        </row>
        <row r="134">
          <cell r="A134">
            <v>23054</v>
          </cell>
          <cell r="B134" t="str">
            <v>GG288a</v>
          </cell>
          <cell r="C134" t="str">
            <v>GA_54 Palm Beach Gardens</v>
          </cell>
          <cell r="D134" t="str">
            <v>10.55.44.xx</v>
          </cell>
          <cell r="E134">
            <v>23054</v>
          </cell>
          <cell r="F134" t="str">
            <v>Jenna Sokolovsky; Javier Arcila</v>
          </cell>
          <cell r="G134">
            <v>0</v>
          </cell>
          <cell r="H134" t="str">
            <v>(561) 694-1463</v>
          </cell>
          <cell r="I134" t="str">
            <v>(561) 691-1538</v>
          </cell>
          <cell r="J134" t="str">
            <v>3101 PGA Boulevard</v>
          </cell>
          <cell r="K134" t="str">
            <v>Space J217</v>
          </cell>
          <cell r="L134" t="str">
            <v>The Gardens</v>
          </cell>
          <cell r="M134" t="str">
            <v>Palm Beach Gardens</v>
          </cell>
          <cell r="N134" t="str">
            <v>FL</v>
          </cell>
          <cell r="O134">
            <v>33410</v>
          </cell>
          <cell r="P134" t="str">
            <v>gpalmbeachgardens@us.gucci.com</v>
          </cell>
          <cell r="Q134">
            <v>404763881</v>
          </cell>
          <cell r="R134" t="str">
            <v>Amy Figueroa</v>
          </cell>
          <cell r="S134" t="str">
            <v>31E67R</v>
          </cell>
          <cell r="T134">
            <v>0</v>
          </cell>
          <cell r="U134">
            <v>0</v>
          </cell>
          <cell r="V134">
            <v>0</v>
          </cell>
          <cell r="W134">
            <v>0</v>
          </cell>
          <cell r="X134">
            <v>0</v>
          </cell>
          <cell r="Y134">
            <v>0</v>
          </cell>
          <cell r="Z134">
            <v>0</v>
          </cell>
        </row>
        <row r="135">
          <cell r="A135">
            <v>23055</v>
          </cell>
          <cell r="B135" t="str">
            <v>GG055a</v>
          </cell>
          <cell r="C135" t="str">
            <v>GA_55 Troy Somerset Collection</v>
          </cell>
          <cell r="D135" t="str">
            <v>10.55.24.xx</v>
          </cell>
          <cell r="E135">
            <v>23055</v>
          </cell>
          <cell r="F135" t="str">
            <v>Pamela Graskewicz; Ashley Clausen</v>
          </cell>
          <cell r="G135">
            <v>0</v>
          </cell>
          <cell r="H135" t="str">
            <v>(248) 643-7630</v>
          </cell>
          <cell r="I135" t="str">
            <v>(248) 643-4544</v>
          </cell>
          <cell r="J135" t="str">
            <v>2801 Big Beaver Road</v>
          </cell>
          <cell r="K135" t="str">
            <v>Space E-144</v>
          </cell>
          <cell r="L135" t="str">
            <v>Somerset Collection</v>
          </cell>
          <cell r="M135" t="str">
            <v>Troy</v>
          </cell>
          <cell r="N135" t="str">
            <v>MI</v>
          </cell>
          <cell r="O135">
            <v>48084</v>
          </cell>
          <cell r="P135" t="str">
            <v>gtroy@us.gucci.com</v>
          </cell>
          <cell r="Q135">
            <v>238728185</v>
          </cell>
          <cell r="R135" t="str">
            <v>Colleen Williams</v>
          </cell>
          <cell r="S135" t="str">
            <v>V324Y4</v>
          </cell>
          <cell r="T135">
            <v>0</v>
          </cell>
          <cell r="U135">
            <v>0</v>
          </cell>
          <cell r="V135">
            <v>0</v>
          </cell>
          <cell r="W135">
            <v>0</v>
          </cell>
          <cell r="X135">
            <v>0</v>
          </cell>
          <cell r="Y135">
            <v>0</v>
          </cell>
          <cell r="Z135">
            <v>0</v>
          </cell>
        </row>
        <row r="136">
          <cell r="A136">
            <v>23057</v>
          </cell>
          <cell r="B136" t="str">
            <v>GG057a</v>
          </cell>
          <cell r="C136" t="str">
            <v>GA_57 Aspen South Galena</v>
          </cell>
          <cell r="D136" t="str">
            <v>10.55.26.xx</v>
          </cell>
          <cell r="E136">
            <v>23057</v>
          </cell>
          <cell r="F136" t="str">
            <v>Danielle Chock</v>
          </cell>
          <cell r="G136">
            <v>0</v>
          </cell>
          <cell r="H136" t="str">
            <v>(970) 920-9150</v>
          </cell>
          <cell r="I136" t="str">
            <v>(970) 920-9158</v>
          </cell>
          <cell r="J136" t="str">
            <v>203 South Galena Street</v>
          </cell>
          <cell r="K136">
            <v>0</v>
          </cell>
          <cell r="L136" t="str">
            <v>Tina Smith</v>
          </cell>
          <cell r="M136" t="str">
            <v>Aspen</v>
          </cell>
          <cell r="N136" t="str">
            <v>CO</v>
          </cell>
          <cell r="O136">
            <v>81611</v>
          </cell>
          <cell r="P136" t="str">
            <v>gaspen@us.gucci.com</v>
          </cell>
          <cell r="Q136">
            <v>208528165</v>
          </cell>
          <cell r="R136" t="str">
            <v>Randy Samson</v>
          </cell>
          <cell r="S136" t="str">
            <v>V3210A</v>
          </cell>
          <cell r="T136">
            <v>0</v>
          </cell>
          <cell r="U136">
            <v>0</v>
          </cell>
          <cell r="V136">
            <v>0</v>
          </cell>
          <cell r="W136">
            <v>0</v>
          </cell>
          <cell r="X136">
            <v>0</v>
          </cell>
          <cell r="Y136">
            <v>0</v>
          </cell>
          <cell r="Z136">
            <v>0</v>
          </cell>
        </row>
        <row r="137">
          <cell r="A137">
            <v>23058</v>
          </cell>
          <cell r="B137" t="str">
            <v>GG058</v>
          </cell>
          <cell r="C137" t="str">
            <v>GA_58 Aruba Oranjestad</v>
          </cell>
          <cell r="D137" t="str">
            <v>10.55.35.xx</v>
          </cell>
          <cell r="E137">
            <v>23058</v>
          </cell>
          <cell r="F137" t="str">
            <v>Francisca Nicholson</v>
          </cell>
          <cell r="G137">
            <v>0</v>
          </cell>
          <cell r="H137" t="str">
            <v>011-297-583-3952</v>
          </cell>
          <cell r="I137" t="str">
            <v>011297-58-35924</v>
          </cell>
          <cell r="J137" t="str">
            <v>L.G. Smith Boulevard</v>
          </cell>
          <cell r="K137" t="str">
            <v>#82</v>
          </cell>
          <cell r="L137" t="str">
            <v>Seaport Mall</v>
          </cell>
          <cell r="M137" t="str">
            <v>Oranjestad</v>
          </cell>
          <cell r="N137">
            <v>0</v>
          </cell>
          <cell r="O137">
            <v>0</v>
          </cell>
          <cell r="P137" t="str">
            <v>garuba@us.gucci.com</v>
          </cell>
          <cell r="Q137">
            <v>100553520</v>
          </cell>
          <cell r="R137" t="str">
            <v>Marcela Teutli</v>
          </cell>
          <cell r="S137">
            <v>0</v>
          </cell>
          <cell r="T137">
            <v>0</v>
          </cell>
          <cell r="U137">
            <v>0</v>
          </cell>
          <cell r="V137">
            <v>0</v>
          </cell>
          <cell r="W137">
            <v>0</v>
          </cell>
          <cell r="X137">
            <v>0</v>
          </cell>
          <cell r="Y137">
            <v>0</v>
          </cell>
          <cell r="Z137">
            <v>0</v>
          </cell>
        </row>
        <row r="138">
          <cell r="A138">
            <v>23059</v>
          </cell>
          <cell r="B138" t="str">
            <v>GG059c</v>
          </cell>
          <cell r="C138" t="str">
            <v>GA_59 Cabazon Outlet (+remove stock address)</v>
          </cell>
          <cell r="D138" t="str">
            <v>10.55.29.xx</v>
          </cell>
          <cell r="E138">
            <v>23059</v>
          </cell>
          <cell r="F138" t="str">
            <v>Christopher Thompson; Skye Jacobson</v>
          </cell>
          <cell r="G138">
            <v>0</v>
          </cell>
          <cell r="H138" t="str">
            <v>(951) 849-7430</v>
          </cell>
          <cell r="I138" t="str">
            <v>(951) 849-5448</v>
          </cell>
          <cell r="J138" t="str">
            <v>48650 Seminole Drive</v>
          </cell>
          <cell r="K138" t="str">
            <v>Suite 228</v>
          </cell>
          <cell r="L138" t="str">
            <v>Desert Hills Premium Outlet</v>
          </cell>
          <cell r="M138" t="str">
            <v>Cabazon</v>
          </cell>
          <cell r="N138" t="str">
            <v>CA</v>
          </cell>
          <cell r="O138">
            <v>92230</v>
          </cell>
          <cell r="P138" t="str">
            <v>gcabazon@us.gucci.com</v>
          </cell>
          <cell r="Q138">
            <v>342875254</v>
          </cell>
          <cell r="R138" t="str">
            <v>Tim Campbell</v>
          </cell>
          <cell r="S138" t="str">
            <v>V322Y3</v>
          </cell>
          <cell r="T138">
            <v>0</v>
          </cell>
          <cell r="U138">
            <v>0</v>
          </cell>
          <cell r="V138">
            <v>0</v>
          </cell>
          <cell r="W138">
            <v>0</v>
          </cell>
          <cell r="X138">
            <v>0</v>
          </cell>
          <cell r="Y138">
            <v>0</v>
          </cell>
          <cell r="Z138">
            <v>0</v>
          </cell>
        </row>
        <row r="139">
          <cell r="A139">
            <v>23060</v>
          </cell>
          <cell r="B139" t="str">
            <v>GG267a</v>
          </cell>
          <cell r="C139" t="str">
            <v>GA_60 White Plains The Westchester</v>
          </cell>
          <cell r="D139" t="str">
            <v>10.55.37.xx</v>
          </cell>
          <cell r="E139">
            <v>23060</v>
          </cell>
          <cell r="F139" t="str">
            <v>Phil Raus; Pam Spevak;na</v>
          </cell>
          <cell r="G139">
            <v>0</v>
          </cell>
          <cell r="H139" t="str">
            <v>(914) 683-1428</v>
          </cell>
          <cell r="I139" t="str">
            <v>(914) 683-1767</v>
          </cell>
          <cell r="J139" t="str">
            <v>125 Westchester Avenue</v>
          </cell>
          <cell r="K139" t="str">
            <v>Space #1220A-2</v>
          </cell>
          <cell r="L139" t="str">
            <v>White Plains</v>
          </cell>
          <cell r="M139" t="str">
            <v>New York</v>
          </cell>
          <cell r="N139" t="str">
            <v>NY</v>
          </cell>
          <cell r="O139">
            <v>10601</v>
          </cell>
          <cell r="P139" t="str">
            <v>gwestchester@us.gucci.com</v>
          </cell>
          <cell r="Q139">
            <v>404556223</v>
          </cell>
          <cell r="R139" t="str">
            <v>Colleen Williams</v>
          </cell>
          <cell r="S139" t="str">
            <v>0183RE</v>
          </cell>
          <cell r="T139">
            <v>0</v>
          </cell>
          <cell r="U139">
            <v>0</v>
          </cell>
          <cell r="V139">
            <v>0</v>
          </cell>
          <cell r="W139">
            <v>0</v>
          </cell>
          <cell r="X139">
            <v>0</v>
          </cell>
          <cell r="Y139">
            <v>0</v>
          </cell>
          <cell r="Z139">
            <v>0</v>
          </cell>
        </row>
        <row r="140">
          <cell r="A140">
            <v>23061</v>
          </cell>
          <cell r="B140" t="str">
            <v>GG068a</v>
          </cell>
          <cell r="C140" t="str">
            <v>GA_61 San Jose Santana Row</v>
          </cell>
          <cell r="D140" t="str">
            <v>10.55.18.xx</v>
          </cell>
          <cell r="E140">
            <v>23061</v>
          </cell>
          <cell r="F140" t="str">
            <v>Danielle Carr; Jeffrey Ellis</v>
          </cell>
          <cell r="G140">
            <v>0</v>
          </cell>
          <cell r="H140" t="str">
            <v>(408) 557-9926</v>
          </cell>
          <cell r="I140" t="str">
            <v>(408) 557-9942</v>
          </cell>
          <cell r="J140" t="str">
            <v>333 Santana Row</v>
          </cell>
          <cell r="K140" t="str">
            <v>Suite 1000</v>
          </cell>
          <cell r="L140">
            <v>0</v>
          </cell>
          <cell r="M140" t="str">
            <v>San Jose</v>
          </cell>
          <cell r="N140" t="str">
            <v>CA</v>
          </cell>
          <cell r="O140">
            <v>95128</v>
          </cell>
          <cell r="P140" t="str">
            <v>gsanjose@us.gucci.com</v>
          </cell>
          <cell r="Q140">
            <v>259416604</v>
          </cell>
          <cell r="R140" t="str">
            <v>Randy Samson</v>
          </cell>
          <cell r="S140" t="str">
            <v>V3239X</v>
          </cell>
          <cell r="T140">
            <v>0</v>
          </cell>
          <cell r="U140">
            <v>0</v>
          </cell>
          <cell r="V140">
            <v>0</v>
          </cell>
          <cell r="W140">
            <v>0</v>
          </cell>
          <cell r="X140">
            <v>0</v>
          </cell>
          <cell r="Y140">
            <v>0</v>
          </cell>
          <cell r="Z140">
            <v>0</v>
          </cell>
        </row>
        <row r="141">
          <cell r="A141">
            <v>23064</v>
          </cell>
          <cell r="B141" t="str">
            <v>GG061a</v>
          </cell>
          <cell r="C141" t="str">
            <v>GA_64 Wailea Shops</v>
          </cell>
          <cell r="D141" t="str">
            <v>10.55.5.xx</v>
          </cell>
          <cell r="E141">
            <v>23064</v>
          </cell>
          <cell r="F141" t="str">
            <v>Alonso Martinez</v>
          </cell>
          <cell r="G141">
            <v>0</v>
          </cell>
          <cell r="H141" t="str">
            <v>(808) 879-1060</v>
          </cell>
          <cell r="I141" t="str">
            <v>(808) 879-1962</v>
          </cell>
          <cell r="J141" t="str">
            <v>3750 Wailea Ala Nui Drive</v>
          </cell>
          <cell r="K141" t="str">
            <v>#EW9</v>
          </cell>
          <cell r="L141" t="str">
            <v>The Shops at Wailea</v>
          </cell>
          <cell r="M141" t="str">
            <v>Wailea</v>
          </cell>
          <cell r="N141" t="str">
            <v>HI</v>
          </cell>
          <cell r="O141">
            <v>96753</v>
          </cell>
          <cell r="P141" t="str">
            <v>gwailea@us.gucci.com</v>
          </cell>
          <cell r="Q141">
            <v>23422901</v>
          </cell>
          <cell r="R141" t="str">
            <v>Greg Stewart</v>
          </cell>
          <cell r="S141" t="str">
            <v>V324Y7</v>
          </cell>
          <cell r="T141">
            <v>0</v>
          </cell>
          <cell r="U141">
            <v>0</v>
          </cell>
          <cell r="V141">
            <v>0</v>
          </cell>
          <cell r="W141">
            <v>0</v>
          </cell>
          <cell r="X141">
            <v>0</v>
          </cell>
          <cell r="Y141">
            <v>0</v>
          </cell>
          <cell r="Z141">
            <v>0</v>
          </cell>
        </row>
        <row r="142">
          <cell r="A142">
            <v>23065</v>
          </cell>
          <cell r="B142" t="str">
            <v>GG062b</v>
          </cell>
          <cell r="C142" t="str">
            <v>GA_65 Costa Mesa South Coast Plaza</v>
          </cell>
          <cell r="D142" t="str">
            <v>10.55.2.xx</v>
          </cell>
          <cell r="E142">
            <v>23065</v>
          </cell>
          <cell r="F142" t="str">
            <v>Gary Liu; Robert Roleson (OM)</v>
          </cell>
          <cell r="G142">
            <v>0</v>
          </cell>
          <cell r="H142" t="str">
            <v>(714) 557-9600</v>
          </cell>
          <cell r="I142" t="str">
            <v>(714) 557-5827</v>
          </cell>
          <cell r="J142" t="str">
            <v>3333 South Bristol Street</v>
          </cell>
          <cell r="K142" t="str">
            <v>Suite#2218</v>
          </cell>
          <cell r="L142" t="str">
            <v>South Coast Plaza</v>
          </cell>
          <cell r="M142" t="str">
            <v>Costa Mesa</v>
          </cell>
          <cell r="N142" t="str">
            <v>CA</v>
          </cell>
          <cell r="O142">
            <v>92626</v>
          </cell>
          <cell r="P142" t="str">
            <v>gcostamesa@us.gucci.com</v>
          </cell>
          <cell r="Q142">
            <v>102110099</v>
          </cell>
          <cell r="R142" t="str">
            <v>Greg Stewart</v>
          </cell>
          <cell r="S142" t="str">
            <v>V3223A</v>
          </cell>
          <cell r="T142">
            <v>0</v>
          </cell>
          <cell r="U142">
            <v>0</v>
          </cell>
          <cell r="V142">
            <v>0</v>
          </cell>
          <cell r="W142">
            <v>0</v>
          </cell>
          <cell r="X142">
            <v>0</v>
          </cell>
          <cell r="Y142">
            <v>0</v>
          </cell>
          <cell r="Z142">
            <v>0</v>
          </cell>
        </row>
        <row r="143">
          <cell r="A143">
            <v>23066</v>
          </cell>
          <cell r="B143" t="str">
            <v>GG270a</v>
          </cell>
          <cell r="C143" t="str">
            <v>GA_66 Atlantic City Caesars</v>
          </cell>
          <cell r="D143" t="str">
            <v>10.55.40.xx</v>
          </cell>
          <cell r="E143">
            <v>23066</v>
          </cell>
          <cell r="F143" t="str">
            <v>Ellen Krachman; Desiree Santora\Ginsburg;na</v>
          </cell>
          <cell r="G143">
            <v>0</v>
          </cell>
          <cell r="H143" t="str">
            <v>(609) 449-1080</v>
          </cell>
          <cell r="I143" t="str">
            <v>(609) 449-1086</v>
          </cell>
          <cell r="J143" t="str">
            <v>1 Atlantic Ocean; Space #BR104</v>
          </cell>
          <cell r="K143" t="str">
            <v>Suite 2104</v>
          </cell>
          <cell r="L143" t="str">
            <v>The Pier at Ceasars</v>
          </cell>
          <cell r="M143" t="str">
            <v>Atlantic City</v>
          </cell>
          <cell r="N143" t="str">
            <v>NJ</v>
          </cell>
          <cell r="O143">
            <v>8401</v>
          </cell>
          <cell r="P143" t="str">
            <v>gatlanticcity@us.gucci.com</v>
          </cell>
          <cell r="Q143">
            <v>404762605</v>
          </cell>
          <cell r="R143" t="str">
            <v>Amy Figueroa</v>
          </cell>
          <cell r="S143" t="str">
            <v>2V20R8</v>
          </cell>
          <cell r="T143">
            <v>0</v>
          </cell>
          <cell r="U143">
            <v>0</v>
          </cell>
          <cell r="V143">
            <v>0</v>
          </cell>
          <cell r="W143">
            <v>0</v>
          </cell>
          <cell r="X143">
            <v>0</v>
          </cell>
          <cell r="Y143">
            <v>0</v>
          </cell>
          <cell r="Z143">
            <v>0</v>
          </cell>
        </row>
        <row r="144">
          <cell r="A144">
            <v>23067</v>
          </cell>
          <cell r="B144" t="str">
            <v>GG063a</v>
          </cell>
          <cell r="C144" t="str">
            <v>GA_67 Las Vegas Bellagio</v>
          </cell>
          <cell r="D144" t="str">
            <v>10.55.6.xx</v>
          </cell>
          <cell r="E144">
            <v>23067</v>
          </cell>
          <cell r="F144" t="str">
            <v>Angela Marquez; Angela Hill; David Blas</v>
          </cell>
          <cell r="G144">
            <v>0</v>
          </cell>
          <cell r="H144" t="str">
            <v>(702) 732-9300</v>
          </cell>
          <cell r="I144" t="str">
            <v>(702) 732-7100</v>
          </cell>
          <cell r="J144" t="str">
            <v>3600 Las Vegas Boulevard South</v>
          </cell>
          <cell r="K144">
            <v>0</v>
          </cell>
          <cell r="L144" t="str">
            <v>Bellagio Resort Hotel</v>
          </cell>
          <cell r="M144" t="str">
            <v>Las Vegas</v>
          </cell>
          <cell r="N144" t="str">
            <v>NV</v>
          </cell>
          <cell r="O144">
            <v>89109</v>
          </cell>
          <cell r="P144" t="str">
            <v>gbellagio@us.gucci.com</v>
          </cell>
          <cell r="Q144">
            <v>162293380</v>
          </cell>
          <cell r="R144" t="str">
            <v>Greg Stewart</v>
          </cell>
          <cell r="S144" t="str">
            <v>V323Y1</v>
          </cell>
          <cell r="T144">
            <v>0</v>
          </cell>
          <cell r="U144">
            <v>0</v>
          </cell>
          <cell r="V144">
            <v>0</v>
          </cell>
          <cell r="W144">
            <v>0</v>
          </cell>
          <cell r="X144">
            <v>0</v>
          </cell>
          <cell r="Y144">
            <v>0</v>
          </cell>
          <cell r="Z144">
            <v>0</v>
          </cell>
        </row>
        <row r="145">
          <cell r="A145">
            <v>23068</v>
          </cell>
          <cell r="B145" t="str">
            <v>GG069a</v>
          </cell>
          <cell r="C145" t="str">
            <v>GA_68 Waikiki Kalakaua</v>
          </cell>
          <cell r="D145" t="str">
            <v>10.55.17.xx</v>
          </cell>
          <cell r="E145">
            <v>23068</v>
          </cell>
          <cell r="F145" t="str">
            <v>Joshua Evans; Camille Heung; Lyle Suan (OM)</v>
          </cell>
          <cell r="G145">
            <v>0</v>
          </cell>
          <cell r="H145" t="str">
            <v>(808) 921-1000</v>
          </cell>
          <cell r="I145" t="str">
            <v>(808) 921-1031</v>
          </cell>
          <cell r="J145" t="str">
            <v>2118 Kalakaua Avenue</v>
          </cell>
          <cell r="K145">
            <v>0</v>
          </cell>
          <cell r="L145">
            <v>0</v>
          </cell>
          <cell r="M145" t="str">
            <v>Honolulu</v>
          </cell>
          <cell r="N145" t="str">
            <v>HI</v>
          </cell>
          <cell r="O145">
            <v>96815</v>
          </cell>
          <cell r="P145" t="str">
            <v>gwaikiki@us.gucci.com</v>
          </cell>
          <cell r="Q145">
            <v>105796056</v>
          </cell>
          <cell r="R145" t="str">
            <v>Greg Stewart</v>
          </cell>
          <cell r="S145" t="str">
            <v>V3229Y</v>
          </cell>
          <cell r="T145">
            <v>0</v>
          </cell>
          <cell r="U145">
            <v>0</v>
          </cell>
          <cell r="V145">
            <v>0</v>
          </cell>
          <cell r="W145">
            <v>0</v>
          </cell>
          <cell r="X145">
            <v>0</v>
          </cell>
          <cell r="Y145">
            <v>0</v>
          </cell>
          <cell r="Z145">
            <v>0</v>
          </cell>
        </row>
        <row r="146">
          <cell r="A146">
            <v>23069</v>
          </cell>
          <cell r="B146">
            <v>0</v>
          </cell>
          <cell r="C146" t="str">
            <v>GA_69 Customer Service</v>
          </cell>
          <cell r="D146" t="str">
            <v>10.60.5.xx</v>
          </cell>
          <cell r="E146">
            <v>23069</v>
          </cell>
          <cell r="F146" t="str">
            <v>Nealy Ernst</v>
          </cell>
          <cell r="G146">
            <v>0</v>
          </cell>
          <cell r="H146" t="str">
            <v>x 5421</v>
          </cell>
          <cell r="I146">
            <v>0</v>
          </cell>
          <cell r="J146" t="str">
            <v>50 Hartz Way</v>
          </cell>
          <cell r="K146">
            <v>0</v>
          </cell>
          <cell r="L146">
            <v>0</v>
          </cell>
          <cell r="M146" t="str">
            <v>Secaucus</v>
          </cell>
          <cell r="N146" t="str">
            <v>NJ</v>
          </cell>
          <cell r="O146">
            <v>7094</v>
          </cell>
          <cell r="P146" t="str">
            <v>nparcels@us.gucci.com</v>
          </cell>
          <cell r="Q146">
            <v>0</v>
          </cell>
          <cell r="R146">
            <v>0</v>
          </cell>
          <cell r="S146" t="str">
            <v>0X111V</v>
          </cell>
          <cell r="T146">
            <v>0</v>
          </cell>
          <cell r="U146">
            <v>0</v>
          </cell>
          <cell r="V146">
            <v>0</v>
          </cell>
          <cell r="W146">
            <v>0</v>
          </cell>
          <cell r="X146">
            <v>0</v>
          </cell>
          <cell r="Y146">
            <v>0</v>
          </cell>
          <cell r="Z146">
            <v>0</v>
          </cell>
        </row>
        <row r="147">
          <cell r="A147">
            <v>23072</v>
          </cell>
          <cell r="B147" t="str">
            <v>GG268</v>
          </cell>
          <cell r="C147" t="str">
            <v>GA_72 Naples Waterside</v>
          </cell>
          <cell r="D147" t="str">
            <v>10.55.38.xx</v>
          </cell>
          <cell r="E147">
            <v>23072</v>
          </cell>
          <cell r="F147" t="str">
            <v>Joann Busciglio</v>
          </cell>
          <cell r="G147">
            <v>0</v>
          </cell>
          <cell r="H147" t="str">
            <v>(239) 254-1453</v>
          </cell>
          <cell r="I147" t="str">
            <v>(239) 254-9919</v>
          </cell>
          <cell r="J147" t="str">
            <v>5435 Tamiami Trail</v>
          </cell>
          <cell r="K147" t="str">
            <v>Space 17</v>
          </cell>
          <cell r="L147" t="str">
            <v>Waterside Shops</v>
          </cell>
          <cell r="M147" t="str">
            <v>Naples</v>
          </cell>
          <cell r="N147" t="str">
            <v>FL</v>
          </cell>
          <cell r="O147">
            <v>34108</v>
          </cell>
          <cell r="P147" t="str">
            <v>gnaples@us.gucci.com</v>
          </cell>
          <cell r="Q147">
            <v>404762966</v>
          </cell>
          <cell r="R147" t="str">
            <v>Amy Figueroa</v>
          </cell>
          <cell r="S147" t="str">
            <v>05R3E2</v>
          </cell>
          <cell r="T147">
            <v>0</v>
          </cell>
          <cell r="U147">
            <v>0</v>
          </cell>
          <cell r="V147">
            <v>0</v>
          </cell>
          <cell r="W147">
            <v>0</v>
          </cell>
          <cell r="X147">
            <v>0</v>
          </cell>
          <cell r="Y147">
            <v>0</v>
          </cell>
          <cell r="Z147">
            <v>0</v>
          </cell>
        </row>
        <row r="148">
          <cell r="A148">
            <v>23074</v>
          </cell>
          <cell r="B148" t="str">
            <v>GG287a</v>
          </cell>
          <cell r="C148" t="str">
            <v>GA_74 San Diego Fashion Valley</v>
          </cell>
          <cell r="D148" t="str">
            <v>10.55.43.xx</v>
          </cell>
          <cell r="E148">
            <v>23074</v>
          </cell>
          <cell r="F148" t="str">
            <v>Farah Moises; Wesley Smith</v>
          </cell>
          <cell r="G148">
            <v>0</v>
          </cell>
          <cell r="H148" t="str">
            <v>(619) 298-0748</v>
          </cell>
          <cell r="I148" t="str">
            <v>(619) 298-7094</v>
          </cell>
          <cell r="J148" t="str">
            <v>7007 Friars Road</v>
          </cell>
          <cell r="K148" t="str">
            <v>Suite 377</v>
          </cell>
          <cell r="L148" t="str">
            <v>The Fashion Valley Mall</v>
          </cell>
          <cell r="M148" t="str">
            <v>San Diego</v>
          </cell>
          <cell r="N148" t="str">
            <v>CA</v>
          </cell>
          <cell r="O148">
            <v>92108</v>
          </cell>
          <cell r="P148" t="str">
            <v>gsandiego@us.gucci.com</v>
          </cell>
          <cell r="Q148">
            <v>404763423</v>
          </cell>
          <cell r="R148" t="str">
            <v>Greg Stewart</v>
          </cell>
          <cell r="S148" t="str">
            <v>31E690</v>
          </cell>
          <cell r="T148">
            <v>0</v>
          </cell>
          <cell r="U148">
            <v>0</v>
          </cell>
          <cell r="V148">
            <v>0</v>
          </cell>
          <cell r="W148">
            <v>0</v>
          </cell>
          <cell r="X148">
            <v>0</v>
          </cell>
          <cell r="Y148">
            <v>0</v>
          </cell>
          <cell r="Z148">
            <v>0</v>
          </cell>
        </row>
        <row r="149">
          <cell r="A149">
            <v>23089</v>
          </cell>
          <cell r="B149">
            <v>0</v>
          </cell>
          <cell r="C149" t="str">
            <v>GA_89 Icon Visual Tools</v>
          </cell>
          <cell r="D149" t="str">
            <v>N\A</v>
          </cell>
          <cell r="E149">
            <v>23089</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row>
        <row r="150">
          <cell r="A150">
            <v>23095</v>
          </cell>
          <cell r="B150">
            <v>0</v>
          </cell>
          <cell r="C150" t="str">
            <v>GA_95 Family Sale</v>
          </cell>
          <cell r="D150" t="str">
            <v>10.55.187.xx</v>
          </cell>
          <cell r="E150">
            <v>23095</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row>
        <row r="151">
          <cell r="A151">
            <v>23190</v>
          </cell>
          <cell r="B151">
            <v>0</v>
          </cell>
          <cell r="C151" t="str">
            <v>GA_190 Dover Street</v>
          </cell>
          <cell r="D151" t="str">
            <v>No POS</v>
          </cell>
          <cell r="E151">
            <v>23190</v>
          </cell>
          <cell r="F151">
            <v>0</v>
          </cell>
          <cell r="G151">
            <v>0</v>
          </cell>
          <cell r="H151">
            <v>0</v>
          </cell>
          <cell r="I151">
            <v>0</v>
          </cell>
          <cell r="J151" t="str">
            <v>160 Lexington Ave</v>
          </cell>
          <cell r="K151">
            <v>0</v>
          </cell>
          <cell r="L151">
            <v>0</v>
          </cell>
          <cell r="M151" t="str">
            <v>New York</v>
          </cell>
          <cell r="N151" t="str">
            <v>NY</v>
          </cell>
          <cell r="O151">
            <v>10016</v>
          </cell>
          <cell r="P151">
            <v>0</v>
          </cell>
          <cell r="Q151">
            <v>0</v>
          </cell>
          <cell r="R151">
            <v>0</v>
          </cell>
          <cell r="S151">
            <v>0</v>
          </cell>
          <cell r="T151">
            <v>0</v>
          </cell>
          <cell r="U151">
            <v>0</v>
          </cell>
          <cell r="V151">
            <v>0</v>
          </cell>
          <cell r="W151">
            <v>0</v>
          </cell>
          <cell r="X151">
            <v>0</v>
          </cell>
          <cell r="Y151">
            <v>0</v>
          </cell>
          <cell r="Z151">
            <v>0</v>
          </cell>
        </row>
        <row r="152">
          <cell r="A152">
            <v>23610</v>
          </cell>
          <cell r="B152">
            <v>0</v>
          </cell>
          <cell r="C152" t="str">
            <v>GA__610West Coast VIP</v>
          </cell>
          <cell r="D152" t="str">
            <v>No POS</v>
          </cell>
          <cell r="E152">
            <v>23610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41746</v>
          </cell>
          <cell r="U152">
            <v>0</v>
          </cell>
          <cell r="V152">
            <v>0</v>
          </cell>
          <cell r="W152">
            <v>0</v>
          </cell>
          <cell r="X152">
            <v>0</v>
          </cell>
          <cell r="Y152">
            <v>0</v>
          </cell>
          <cell r="Z152">
            <v>0</v>
          </cell>
        </row>
        <row r="153">
          <cell r="A153">
            <v>23701</v>
          </cell>
          <cell r="B153" t="str">
            <v>GG048b</v>
          </cell>
          <cell r="C153" t="str">
            <v>GA_701 Dallas NorthPark</v>
          </cell>
          <cell r="D153" t="str">
            <v>10.55.27.xx</v>
          </cell>
          <cell r="E153">
            <v>23701</v>
          </cell>
          <cell r="F153" t="str">
            <v>Benda Barvais; Tiffany Edmonds</v>
          </cell>
          <cell r="G153">
            <v>0</v>
          </cell>
          <cell r="H153" t="str">
            <v>(214) 706-0510</v>
          </cell>
          <cell r="I153" t="str">
            <v>(214) 706-0594</v>
          </cell>
          <cell r="J153" t="str">
            <v>8687 North Central Expwy</v>
          </cell>
          <cell r="K153" t="str">
            <v>Suite 1408</v>
          </cell>
          <cell r="L153" t="str">
            <v xml:space="preserve">North Park </v>
          </cell>
          <cell r="M153" t="str">
            <v>Dallas</v>
          </cell>
          <cell r="N153" t="str">
            <v>TX</v>
          </cell>
          <cell r="O153">
            <v>75225</v>
          </cell>
          <cell r="P153" t="str">
            <v>gnorthpark.dallas@us.gucci.com</v>
          </cell>
          <cell r="Q153">
            <v>343873336</v>
          </cell>
          <cell r="R153" t="str">
            <v>Randy Samson</v>
          </cell>
          <cell r="S153" t="str">
            <v>V3223Y</v>
          </cell>
          <cell r="T153">
            <v>0</v>
          </cell>
          <cell r="U153">
            <v>0</v>
          </cell>
          <cell r="V153">
            <v>0</v>
          </cell>
          <cell r="W153">
            <v>0</v>
          </cell>
          <cell r="X153">
            <v>0</v>
          </cell>
          <cell r="Y153">
            <v>0</v>
          </cell>
          <cell r="Z153">
            <v>0</v>
          </cell>
        </row>
        <row r="154">
          <cell r="A154">
            <v>23702</v>
          </cell>
          <cell r="B154" t="str">
            <v>GG747</v>
          </cell>
          <cell r="C154" t="str">
            <v>GA_702 Sawgrass</v>
          </cell>
          <cell r="D154" t="str">
            <v>10.55.83.xx</v>
          </cell>
          <cell r="E154">
            <v>23702</v>
          </cell>
          <cell r="F154" t="str">
            <v>Byron Deaza; David Yulan</v>
          </cell>
          <cell r="G154">
            <v>0</v>
          </cell>
          <cell r="H154" t="str">
            <v>(954) 846-5130</v>
          </cell>
          <cell r="I154" t="str">
            <v>(954) 846-4986</v>
          </cell>
          <cell r="J154" t="str">
            <v>1700 Sawgrass Mills Circle</v>
          </cell>
          <cell r="K154" t="str">
            <v>Suite 3601</v>
          </cell>
          <cell r="L154" t="str">
            <v>Colonnade Outlets at Sawgrass</v>
          </cell>
          <cell r="M154" t="str">
            <v>Sunrise</v>
          </cell>
          <cell r="N154" t="str">
            <v>FL</v>
          </cell>
          <cell r="O154">
            <v>33323</v>
          </cell>
          <cell r="P154">
            <v>0</v>
          </cell>
          <cell r="Q154">
            <v>347060313</v>
          </cell>
          <cell r="R154" t="str">
            <v>Tim Campbell</v>
          </cell>
          <cell r="S154">
            <v>0</v>
          </cell>
          <cell r="T154" t="str">
            <v>11/20/2012 &amp; 4/19/2013</v>
          </cell>
          <cell r="U154">
            <v>0</v>
          </cell>
          <cell r="V154">
            <v>0</v>
          </cell>
          <cell r="W154">
            <v>0</v>
          </cell>
          <cell r="X154">
            <v>0</v>
          </cell>
          <cell r="Y154">
            <v>0</v>
          </cell>
          <cell r="Z154">
            <v>0</v>
          </cell>
        </row>
        <row r="155">
          <cell r="A155">
            <v>23703</v>
          </cell>
          <cell r="B155" t="str">
            <v>GG674</v>
          </cell>
          <cell r="C155" t="str">
            <v>GA_703 Chicago Outlet</v>
          </cell>
          <cell r="D155" t="str">
            <v>10.55.84.xx</v>
          </cell>
          <cell r="E155">
            <v>23703</v>
          </cell>
          <cell r="F155" t="str">
            <v>Maria Salerno; Eliud Corona</v>
          </cell>
          <cell r="G155">
            <v>0</v>
          </cell>
          <cell r="H155" t="str">
            <v>(847) 233-9717</v>
          </cell>
          <cell r="I155" t="str">
            <v>(847) 233-9722</v>
          </cell>
          <cell r="J155" t="str">
            <v>5220 Fashion Outlets Way</v>
          </cell>
          <cell r="K155" t="str">
            <v xml:space="preserve">Suite 2140 </v>
          </cell>
          <cell r="L155" t="str">
            <v>Fashion Oultets of Chicago</v>
          </cell>
          <cell r="M155" t="str">
            <v>Rosemont</v>
          </cell>
          <cell r="N155" t="str">
            <v>IL</v>
          </cell>
          <cell r="O155">
            <v>60018</v>
          </cell>
          <cell r="P155">
            <v>0</v>
          </cell>
          <cell r="Q155">
            <v>145912873</v>
          </cell>
          <cell r="R155" t="str">
            <v>Tim Campbell</v>
          </cell>
          <cell r="S155">
            <v>0</v>
          </cell>
          <cell r="T155">
            <v>41487</v>
          </cell>
          <cell r="U155">
            <v>0</v>
          </cell>
          <cell r="V155">
            <v>0</v>
          </cell>
          <cell r="W155">
            <v>0</v>
          </cell>
          <cell r="X155">
            <v>0</v>
          </cell>
          <cell r="Y155">
            <v>0</v>
          </cell>
          <cell r="Z155">
            <v>0</v>
          </cell>
        </row>
        <row r="156">
          <cell r="A156">
            <v>23704</v>
          </cell>
          <cell r="B156">
            <v>0</v>
          </cell>
          <cell r="C156" t="str">
            <v>GA_704 Sawgrass Childrens**CLOSED**</v>
          </cell>
          <cell r="D156" t="str">
            <v>10.55.86.xx</v>
          </cell>
          <cell r="E156">
            <v>23704</v>
          </cell>
          <cell r="F156" t="str">
            <v>Store Closed 2/23/2014</v>
          </cell>
          <cell r="G156">
            <v>0</v>
          </cell>
          <cell r="H156" t="str">
            <v xml:space="preserve">(954) 845-0119 </v>
          </cell>
          <cell r="I156" t="str">
            <v>(954) 845-2837</v>
          </cell>
          <cell r="J156" t="str">
            <v>1700 Sawgrass Mills Circle</v>
          </cell>
          <cell r="K156" t="str">
            <v>Suite 2300</v>
          </cell>
          <cell r="L156">
            <v>0</v>
          </cell>
          <cell r="M156" t="str">
            <v>Sunrise</v>
          </cell>
          <cell r="N156" t="str">
            <v>FL</v>
          </cell>
          <cell r="O156">
            <v>33323</v>
          </cell>
          <cell r="P156">
            <v>0</v>
          </cell>
          <cell r="Q156">
            <v>0</v>
          </cell>
          <cell r="R156">
            <v>0</v>
          </cell>
          <cell r="S156">
            <v>0</v>
          </cell>
          <cell r="T156">
            <v>41526</v>
          </cell>
          <cell r="U156">
            <v>41693</v>
          </cell>
          <cell r="V156">
            <v>0</v>
          </cell>
          <cell r="W156">
            <v>0</v>
          </cell>
          <cell r="X156">
            <v>0</v>
          </cell>
          <cell r="Y156">
            <v>0</v>
          </cell>
          <cell r="Z156">
            <v>0</v>
          </cell>
        </row>
        <row r="157">
          <cell r="A157">
            <v>23705</v>
          </cell>
          <cell r="B157" t="str">
            <v>GG675</v>
          </cell>
          <cell r="C157" t="str">
            <v>GA_705 Seattle Bravern</v>
          </cell>
          <cell r="D157" t="str">
            <v>10.55.85.xx</v>
          </cell>
          <cell r="E157">
            <v>23705</v>
          </cell>
          <cell r="F157" t="str">
            <v>Derek Wichman; Rachael Lucas; na</v>
          </cell>
          <cell r="G157">
            <v>0</v>
          </cell>
          <cell r="H157" t="str">
            <v>(425) 454-1073</v>
          </cell>
          <cell r="I157" t="str">
            <v>(425) 454-0487</v>
          </cell>
          <cell r="J157" t="str">
            <v>700 – 110th Ave NE</v>
          </cell>
          <cell r="K157" t="str">
            <v>Suite 170</v>
          </cell>
          <cell r="L157">
            <v>0</v>
          </cell>
          <cell r="M157" t="str">
            <v>Bellevue</v>
          </cell>
          <cell r="N157" t="str">
            <v>WA</v>
          </cell>
          <cell r="O157">
            <v>98004</v>
          </cell>
          <cell r="P157">
            <v>0</v>
          </cell>
          <cell r="Q157" t="str">
            <v xml:space="preserve">
558346345</v>
          </cell>
          <cell r="R157" t="str">
            <v>Greg Stewart</v>
          </cell>
          <cell r="S157">
            <v>0</v>
          </cell>
          <cell r="T157">
            <v>41817</v>
          </cell>
          <cell r="U157">
            <v>0</v>
          </cell>
          <cell r="V157">
            <v>0</v>
          </cell>
          <cell r="W157">
            <v>0</v>
          </cell>
          <cell r="X157">
            <v>0</v>
          </cell>
          <cell r="Y157">
            <v>0</v>
          </cell>
          <cell r="Z157">
            <v>0</v>
          </cell>
        </row>
        <row r="158">
          <cell r="A158">
            <v>23706</v>
          </cell>
          <cell r="B158" t="str">
            <v>GG804</v>
          </cell>
          <cell r="C158" t="str">
            <v>GA_706 Cabazon Kids</v>
          </cell>
          <cell r="D158" t="str">
            <v>10.55.87.xx</v>
          </cell>
          <cell r="E158">
            <v>23706</v>
          </cell>
          <cell r="F158" t="str">
            <v>Christopher Thompson; Skye Jacobson</v>
          </cell>
          <cell r="G158">
            <v>0</v>
          </cell>
          <cell r="H158" t="str">
            <v>(951) 849-5065</v>
          </cell>
          <cell r="I158" t="str">
            <v>(951) 849-7614</v>
          </cell>
          <cell r="J158" t="str">
            <v>48650 Seminole Drive</v>
          </cell>
          <cell r="K158" t="str">
            <v>Suite 1144</v>
          </cell>
          <cell r="L158">
            <v>0</v>
          </cell>
          <cell r="M158">
            <v>0</v>
          </cell>
          <cell r="N158">
            <v>0</v>
          </cell>
          <cell r="O158">
            <v>0</v>
          </cell>
          <cell r="P158">
            <v>0</v>
          </cell>
          <cell r="Q158">
            <v>560330006</v>
          </cell>
          <cell r="R158" t="str">
            <v>Tim Campbell</v>
          </cell>
          <cell r="S158">
            <v>0</v>
          </cell>
          <cell r="T158">
            <v>41821</v>
          </cell>
          <cell r="U158">
            <v>0</v>
          </cell>
          <cell r="V158">
            <v>0</v>
          </cell>
          <cell r="W158">
            <v>0</v>
          </cell>
          <cell r="X158">
            <v>0</v>
          </cell>
          <cell r="Y158">
            <v>0</v>
          </cell>
          <cell r="Z158">
            <v>0</v>
          </cell>
        </row>
        <row r="159">
          <cell r="A159">
            <v>23707</v>
          </cell>
          <cell r="B159" t="str">
            <v>GG855</v>
          </cell>
          <cell r="C159" t="str">
            <v>GA_707 Topanga</v>
          </cell>
          <cell r="D159" t="str">
            <v>10.55.88.xx</v>
          </cell>
          <cell r="E159">
            <v>23707</v>
          </cell>
          <cell r="F159" t="str">
            <v>Jim Beno</v>
          </cell>
          <cell r="G159">
            <v>0</v>
          </cell>
          <cell r="H159" t="str">
            <v>(818) 737-4200 VoIP</v>
          </cell>
          <cell r="I159" t="str">
            <v>(818) 264-0168</v>
          </cell>
          <cell r="J159" t="str">
            <v>6600 Topanga Canyon Blvd.</v>
          </cell>
          <cell r="K159" t="str">
            <v>Suite 1084</v>
          </cell>
          <cell r="L159" t="str">
            <v>Westfield Topanga Shopping Mall</v>
          </cell>
          <cell r="M159" t="str">
            <v>Canoga Park</v>
          </cell>
          <cell r="N159" t="str">
            <v xml:space="preserve">CA </v>
          </cell>
          <cell r="O159">
            <v>91303</v>
          </cell>
          <cell r="P159">
            <v>0</v>
          </cell>
          <cell r="Q159">
            <v>602495248</v>
          </cell>
          <cell r="R159" t="str">
            <v>Greg Stewart</v>
          </cell>
          <cell r="S159">
            <v>0</v>
          </cell>
          <cell r="T159" t="str">
            <v xml:space="preserve"> 11/8/2014</v>
          </cell>
          <cell r="U159">
            <v>0</v>
          </cell>
          <cell r="V159">
            <v>0</v>
          </cell>
          <cell r="W159">
            <v>0</v>
          </cell>
          <cell r="X159">
            <v>0</v>
          </cell>
          <cell r="Y159">
            <v>0</v>
          </cell>
          <cell r="Z159">
            <v>0</v>
          </cell>
        </row>
        <row r="160">
          <cell r="A160">
            <v>23708</v>
          </cell>
          <cell r="B160" t="str">
            <v>GG876</v>
          </cell>
          <cell r="C160" t="str">
            <v>GA_708 Louisville Outlet</v>
          </cell>
          <cell r="D160" t="str">
            <v>10.55.89.xx</v>
          </cell>
          <cell r="E160">
            <v>23708</v>
          </cell>
          <cell r="F160" t="str">
            <v>Chris Roark; Enrique Flores</v>
          </cell>
          <cell r="G160" t="str">
            <v>VoIP</v>
          </cell>
          <cell r="H160" t="str">
            <v>(502) 722-8533</v>
          </cell>
          <cell r="I160" t="str">
            <v>(502) 722-8466</v>
          </cell>
          <cell r="J160" t="str">
            <v>1155 Buck Creek Road</v>
          </cell>
          <cell r="K160" t="str">
            <v>Suite 805</v>
          </cell>
          <cell r="L160" t="str">
            <v>The Outlet Shoppes of Bluegrass</v>
          </cell>
          <cell r="M160" t="str">
            <v>Simpsonville</v>
          </cell>
          <cell r="N160" t="str">
            <v>KY</v>
          </cell>
          <cell r="O160">
            <v>40067</v>
          </cell>
          <cell r="P160">
            <v>0</v>
          </cell>
          <cell r="Q160">
            <v>558800801</v>
          </cell>
          <cell r="R160" t="str">
            <v>Tim Campbell</v>
          </cell>
          <cell r="S160">
            <v>0</v>
          </cell>
          <cell r="T160">
            <v>41928</v>
          </cell>
          <cell r="U160">
            <v>0</v>
          </cell>
          <cell r="V160">
            <v>0</v>
          </cell>
          <cell r="W160">
            <v>0</v>
          </cell>
          <cell r="X160">
            <v>0</v>
          </cell>
          <cell r="Y160">
            <v>0</v>
          </cell>
          <cell r="Z160">
            <v>0</v>
          </cell>
        </row>
        <row r="161">
          <cell r="A161">
            <v>23709</v>
          </cell>
          <cell r="B161" t="str">
            <v>GG923</v>
          </cell>
          <cell r="C161" t="str">
            <v>GA_709 NY Downtown</v>
          </cell>
          <cell r="D161" t="str">
            <v>10.55.90.xx</v>
          </cell>
          <cell r="E161">
            <v>23709</v>
          </cell>
          <cell r="F161">
            <v>0</v>
          </cell>
          <cell r="G161">
            <v>0</v>
          </cell>
          <cell r="H161">
            <v>0</v>
          </cell>
          <cell r="I161">
            <v>0</v>
          </cell>
          <cell r="J161" t="str">
            <v>200 Vesey Street</v>
          </cell>
          <cell r="K161" t="str">
            <v>Suite 119</v>
          </cell>
          <cell r="L161" t="str">
            <v>Brookfield Place</v>
          </cell>
          <cell r="M161" t="str">
            <v>New York</v>
          </cell>
          <cell r="N161" t="str">
            <v>NY</v>
          </cell>
          <cell r="O161">
            <v>10285</v>
          </cell>
          <cell r="P161">
            <v>0</v>
          </cell>
          <cell r="Q161">
            <v>0</v>
          </cell>
          <cell r="R161">
            <v>0</v>
          </cell>
          <cell r="S161">
            <v>0</v>
          </cell>
          <cell r="T161">
            <v>0</v>
          </cell>
          <cell r="U161">
            <v>0</v>
          </cell>
          <cell r="V161">
            <v>0</v>
          </cell>
          <cell r="W161">
            <v>0</v>
          </cell>
          <cell r="X161">
            <v>0</v>
          </cell>
          <cell r="Y161">
            <v>0</v>
          </cell>
          <cell r="Z161">
            <v>0</v>
          </cell>
        </row>
        <row r="162">
          <cell r="A162">
            <v>23710</v>
          </cell>
          <cell r="B162" t="str">
            <v>GG924</v>
          </cell>
          <cell r="C162" t="str">
            <v>GA_710 Boca Raton</v>
          </cell>
          <cell r="D162" t="str">
            <v>10.55.91.xx</v>
          </cell>
          <cell r="E162">
            <v>23710</v>
          </cell>
          <cell r="F162">
            <v>0</v>
          </cell>
          <cell r="G162">
            <v>0</v>
          </cell>
          <cell r="H162">
            <v>0</v>
          </cell>
          <cell r="I162">
            <v>0</v>
          </cell>
          <cell r="J162" t="str">
            <v>6000 Glades Road</v>
          </cell>
          <cell r="K162" t="str">
            <v>Suite 1146</v>
          </cell>
          <cell r="L162" t="str">
            <v>Boca Raton Town Center</v>
          </cell>
          <cell r="M162" t="str">
            <v>Boca Raton</v>
          </cell>
          <cell r="N162" t="str">
            <v>FL</v>
          </cell>
          <cell r="O162">
            <v>33431</v>
          </cell>
          <cell r="P162">
            <v>0</v>
          </cell>
          <cell r="Q162">
            <v>0</v>
          </cell>
          <cell r="R162">
            <v>0</v>
          </cell>
          <cell r="S162">
            <v>0</v>
          </cell>
          <cell r="T162">
            <v>0</v>
          </cell>
          <cell r="U162">
            <v>0</v>
          </cell>
          <cell r="V162">
            <v>0</v>
          </cell>
          <cell r="W162">
            <v>0</v>
          </cell>
          <cell r="X162">
            <v>0</v>
          </cell>
          <cell r="Y162">
            <v>0</v>
          </cell>
          <cell r="Z162">
            <v>0</v>
          </cell>
        </row>
        <row r="163">
          <cell r="A163">
            <v>23711</v>
          </cell>
          <cell r="B163">
            <v>0</v>
          </cell>
          <cell r="C163" t="str">
            <v>GA_711 Washington DC</v>
          </cell>
          <cell r="D163" t="str">
            <v>10.55.92.xx</v>
          </cell>
          <cell r="E163">
            <v>23711</v>
          </cell>
          <cell r="F163">
            <v>0</v>
          </cell>
          <cell r="G163">
            <v>0</v>
          </cell>
          <cell r="H163">
            <v>0</v>
          </cell>
          <cell r="I163">
            <v>0</v>
          </cell>
          <cell r="J163" t="str">
            <v xml:space="preserve">1000 “I” street NW </v>
          </cell>
          <cell r="K163">
            <v>0</v>
          </cell>
          <cell r="L163">
            <v>0</v>
          </cell>
          <cell r="M163" t="str">
            <v>Washington</v>
          </cell>
          <cell r="N163" t="str">
            <v>DC</v>
          </cell>
          <cell r="O163">
            <v>20001</v>
          </cell>
          <cell r="P163">
            <v>0</v>
          </cell>
          <cell r="Q163">
            <v>0</v>
          </cell>
          <cell r="R163">
            <v>0</v>
          </cell>
          <cell r="S163">
            <v>0</v>
          </cell>
          <cell r="T163">
            <v>0</v>
          </cell>
          <cell r="U163">
            <v>0</v>
          </cell>
          <cell r="V163">
            <v>0</v>
          </cell>
          <cell r="W163">
            <v>0</v>
          </cell>
          <cell r="X163">
            <v>0</v>
          </cell>
          <cell r="Y163">
            <v>0</v>
          </cell>
          <cell r="Z163">
            <v>0</v>
          </cell>
        </row>
        <row r="164">
          <cell r="A164">
            <v>23712</v>
          </cell>
          <cell r="B164" t="str">
            <v>GG948</v>
          </cell>
          <cell r="C164" t="str">
            <v>GA_712 San Francisco Premium Outlets</v>
          </cell>
          <cell r="D164" t="str">
            <v>10.55.93.XX</v>
          </cell>
          <cell r="E164">
            <v>23712</v>
          </cell>
          <cell r="F164" t="str">
            <v>Melissa Springer/Art Delpasen</v>
          </cell>
          <cell r="G164" t="str">
            <v>VoIP</v>
          </cell>
          <cell r="H164" t="str">
            <v>925.273.3850</v>
          </cell>
          <cell r="I164" t="str">
            <v>925.454.0140</v>
          </cell>
          <cell r="J164" t="str">
            <v xml:space="preserve">3890 Livermore Outlets Drive  </v>
          </cell>
          <cell r="K164">
            <v>0</v>
          </cell>
          <cell r="L164" t="str">
            <v>San Francisco Premium Outlets</v>
          </cell>
          <cell r="M164" t="str">
            <v>Livermore</v>
          </cell>
          <cell r="N164" t="str">
            <v>CA</v>
          </cell>
          <cell r="O164">
            <v>94551</v>
          </cell>
          <cell r="P164">
            <v>0</v>
          </cell>
          <cell r="Q164">
            <v>684661701</v>
          </cell>
          <cell r="R164">
            <v>0</v>
          </cell>
          <cell r="S164">
            <v>0</v>
          </cell>
          <cell r="T164">
            <v>42280</v>
          </cell>
          <cell r="U164">
            <v>0</v>
          </cell>
          <cell r="V164">
            <v>0</v>
          </cell>
          <cell r="W164">
            <v>0</v>
          </cell>
          <cell r="X164">
            <v>0</v>
          </cell>
          <cell r="Y164">
            <v>0</v>
          </cell>
          <cell r="Z164">
            <v>0</v>
          </cell>
        </row>
        <row r="165">
          <cell r="A165">
            <v>0</v>
          </cell>
          <cell r="B165">
            <v>0</v>
          </cell>
          <cell r="C165" t="str">
            <v>GA_71X Aventura</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row>
        <row r="166">
          <cell r="A166">
            <v>0</v>
          </cell>
          <cell r="B166">
            <v>0</v>
          </cell>
          <cell r="C166" t="str">
            <v>GA_71x Minneapolis - Mall of Americas</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row>
        <row r="167">
          <cell r="A167" t="str">
            <v>JDA #</v>
          </cell>
          <cell r="B167" t="str">
            <v>Site ID</v>
          </cell>
          <cell r="C167" t="str">
            <v>Gucci Canada</v>
          </cell>
          <cell r="D167" t="str">
            <v>IP Scheme</v>
          </cell>
          <cell r="E167" t="str">
            <v>JDA #</v>
          </cell>
          <cell r="F167" t="str">
            <v>Manager Name</v>
          </cell>
          <cell r="G167" t="str">
            <v>(VOIP/DIGITAL)</v>
          </cell>
          <cell r="H167" t="str">
            <v>Contact Phone</v>
          </cell>
          <cell r="I167" t="str">
            <v>Fax;2nd No.</v>
          </cell>
          <cell r="J167" t="str">
            <v>Address Line 1</v>
          </cell>
          <cell r="K167" t="str">
            <v>Address Line 2</v>
          </cell>
          <cell r="L167" t="str">
            <v>Address Line 3</v>
          </cell>
          <cell r="M167" t="str">
            <v>City</v>
          </cell>
          <cell r="N167" t="str">
            <v>St;Prov</v>
          </cell>
          <cell r="O167" t="str">
            <v>Postal Cd</v>
          </cell>
          <cell r="P167" t="str">
            <v>Email</v>
          </cell>
          <cell r="Q167" t="str">
            <v>Fed Ex Account</v>
          </cell>
          <cell r="R167" t="str">
            <v>Regional Manager</v>
          </cell>
          <cell r="S167" t="str">
            <v>UPS Acct#</v>
          </cell>
          <cell r="T167" t="str">
            <v>Open Date</v>
          </cell>
          <cell r="U167" t="str">
            <v>Close Date</v>
          </cell>
          <cell r="V167" t="str">
            <v>Top Contact</v>
          </cell>
          <cell r="W167" t="str">
            <v>Title</v>
          </cell>
          <cell r="X167">
            <v>0</v>
          </cell>
          <cell r="Y167">
            <v>0</v>
          </cell>
          <cell r="Z167">
            <v>0</v>
          </cell>
        </row>
        <row r="168">
          <cell r="A168">
            <v>23250</v>
          </cell>
          <cell r="B168" t="str">
            <v>GG266a</v>
          </cell>
          <cell r="C168" t="str">
            <v>GA_50 Vancouver Fairmont Hotel</v>
          </cell>
          <cell r="D168" t="str">
            <v>10.55.36.xx</v>
          </cell>
          <cell r="E168">
            <v>23250</v>
          </cell>
          <cell r="F168" t="str">
            <v>Melanie Matkin;Alan Lio;Lee Kerber</v>
          </cell>
          <cell r="G168">
            <v>0</v>
          </cell>
          <cell r="H168" t="str">
            <v>(604) 488-0320</v>
          </cell>
          <cell r="I168" t="str">
            <v>(604) 488-0344</v>
          </cell>
          <cell r="J168" t="str">
            <v>900 West Georgia Street</v>
          </cell>
          <cell r="K168">
            <v>0</v>
          </cell>
          <cell r="L168" t="str">
            <v>Fairmont Hotel</v>
          </cell>
          <cell r="M168" t="str">
            <v>Vancouver</v>
          </cell>
          <cell r="N168" t="str">
            <v>British Columbia</v>
          </cell>
          <cell r="O168" t="str">
            <v>V6C 2W6</v>
          </cell>
          <cell r="P168" t="str">
            <v>gvancouver@us.gucci.com</v>
          </cell>
          <cell r="Q168">
            <v>315321085</v>
          </cell>
          <cell r="R168" t="str">
            <v>Greg Stewart</v>
          </cell>
          <cell r="S168">
            <v>0</v>
          </cell>
          <cell r="T168">
            <v>0</v>
          </cell>
          <cell r="U168">
            <v>0</v>
          </cell>
          <cell r="V168">
            <v>0</v>
          </cell>
          <cell r="W168">
            <v>0</v>
          </cell>
          <cell r="X168">
            <v>0</v>
          </cell>
          <cell r="Y168">
            <v>0</v>
          </cell>
          <cell r="Z168">
            <v>0</v>
          </cell>
        </row>
        <row r="169">
          <cell r="A169">
            <v>23251</v>
          </cell>
          <cell r="B169" t="str">
            <v>GG939</v>
          </cell>
          <cell r="C169" t="str">
            <v>GA_251 Montreal Outlet</v>
          </cell>
          <cell r="D169" t="str">
            <v>10.55.92.x</v>
          </cell>
          <cell r="E169">
            <v>23251</v>
          </cell>
          <cell r="F169" t="str">
            <v>Sandra Hanna; Yana Neichim</v>
          </cell>
          <cell r="G169" t="str">
            <v>VoIP</v>
          </cell>
          <cell r="H169" t="str">
            <v>(450) 419-5557</v>
          </cell>
          <cell r="I169" t="str">
            <v>(450) 419-2999</v>
          </cell>
          <cell r="J169" t="str">
            <v>19001 Chemin Notre-Dame</v>
          </cell>
          <cell r="K169" t="str">
            <v>#201</v>
          </cell>
          <cell r="L169" t="str">
            <v>Premium Outlet Montreal</v>
          </cell>
          <cell r="M169" t="str">
            <v xml:space="preserve">Mirabel; Quebec </v>
          </cell>
          <cell r="N169" t="str">
            <v>Canada</v>
          </cell>
          <cell r="O169" t="str">
            <v>J7J 0T1</v>
          </cell>
          <cell r="P169">
            <v>0</v>
          </cell>
          <cell r="Q169">
            <v>690661926</v>
          </cell>
          <cell r="R169" t="str">
            <v>Greg Stewart</v>
          </cell>
          <cell r="S169">
            <v>0</v>
          </cell>
          <cell r="T169">
            <v>42275</v>
          </cell>
          <cell r="U169">
            <v>0</v>
          </cell>
          <cell r="V169">
            <v>0</v>
          </cell>
          <cell r="W169">
            <v>0</v>
          </cell>
          <cell r="X169">
            <v>0</v>
          </cell>
          <cell r="Y169">
            <v>0</v>
          </cell>
          <cell r="Z169">
            <v>0</v>
          </cell>
        </row>
        <row r="170">
          <cell r="A170">
            <v>23256</v>
          </cell>
          <cell r="B170" t="str">
            <v>GG056a</v>
          </cell>
          <cell r="C170" t="str">
            <v>GA_56 Toronto Bloor</v>
          </cell>
          <cell r="D170" t="str">
            <v>10.55.1.xx</v>
          </cell>
          <cell r="E170">
            <v>23256</v>
          </cell>
          <cell r="F170" t="str">
            <v>Kathryn Livinstone; Gabriel Santoyo; Kierney Hall (OS)</v>
          </cell>
          <cell r="G170">
            <v>0</v>
          </cell>
          <cell r="H170" t="str">
            <v>(416) 963-5127</v>
          </cell>
          <cell r="I170" t="str">
            <v>(416) 963-8430</v>
          </cell>
          <cell r="J170" t="str">
            <v>130 Bloor Street West</v>
          </cell>
          <cell r="K170" t="str">
            <v>Suite 102</v>
          </cell>
          <cell r="L170">
            <v>0</v>
          </cell>
          <cell r="M170" t="str">
            <v>Toronto</v>
          </cell>
          <cell r="N170" t="str">
            <v>Ontario</v>
          </cell>
          <cell r="O170" t="str">
            <v>M5S 1N5</v>
          </cell>
          <cell r="P170" t="str">
            <v>gtoronto@us.gucci.com</v>
          </cell>
          <cell r="Q170">
            <v>227827041</v>
          </cell>
          <cell r="R170" t="str">
            <v>Greg Stewart</v>
          </cell>
          <cell r="S170">
            <v>0</v>
          </cell>
          <cell r="T170">
            <v>0</v>
          </cell>
          <cell r="U170">
            <v>0</v>
          </cell>
          <cell r="V170">
            <v>0</v>
          </cell>
          <cell r="W170">
            <v>0</v>
          </cell>
          <cell r="X170">
            <v>0</v>
          </cell>
          <cell r="Y170">
            <v>0</v>
          </cell>
          <cell r="Z170">
            <v>0</v>
          </cell>
        </row>
        <row r="171">
          <cell r="A171" t="str">
            <v>JDA #</v>
          </cell>
          <cell r="B171" t="str">
            <v>Site ID</v>
          </cell>
          <cell r="C171" t="str">
            <v>Gucci Mexico</v>
          </cell>
          <cell r="D171" t="str">
            <v>IP Scheme</v>
          </cell>
          <cell r="E171" t="str">
            <v>JDA #</v>
          </cell>
          <cell r="F171" t="str">
            <v>Manager Name</v>
          </cell>
          <cell r="G171" t="str">
            <v>(VOIP/DIGITAL)</v>
          </cell>
          <cell r="H171" t="str">
            <v>Contact Phone</v>
          </cell>
          <cell r="I171" t="str">
            <v>Fax;2nd No.</v>
          </cell>
          <cell r="J171" t="str">
            <v>Address Line 1</v>
          </cell>
          <cell r="K171" t="str">
            <v>Address Line 2</v>
          </cell>
          <cell r="L171" t="str">
            <v>Address Line 3</v>
          </cell>
          <cell r="M171" t="str">
            <v>City</v>
          </cell>
          <cell r="N171" t="str">
            <v>St;Prov</v>
          </cell>
          <cell r="O171" t="str">
            <v>Postal Cd</v>
          </cell>
          <cell r="P171" t="str">
            <v>Email</v>
          </cell>
          <cell r="Q171" t="str">
            <v>Fed Ex Account</v>
          </cell>
          <cell r="R171" t="str">
            <v>Regional Manager</v>
          </cell>
          <cell r="S171" t="str">
            <v>UPS Acct#</v>
          </cell>
          <cell r="T171" t="str">
            <v>Open Date</v>
          </cell>
          <cell r="U171" t="str">
            <v>Close Date</v>
          </cell>
          <cell r="V171" t="str">
            <v>Top Contact</v>
          </cell>
          <cell r="W171" t="str">
            <v>Title</v>
          </cell>
          <cell r="X171">
            <v>0</v>
          </cell>
          <cell r="Y171">
            <v>0</v>
          </cell>
          <cell r="Z171">
            <v>0</v>
          </cell>
        </row>
        <row r="172">
          <cell r="A172">
            <v>23305</v>
          </cell>
          <cell r="B172" t="str">
            <v>GG373</v>
          </cell>
          <cell r="C172" t="str">
            <v>GA_05 Mexico City Perisur PDH</v>
          </cell>
          <cell r="D172" t="str">
            <v>10.55.55.xx</v>
          </cell>
          <cell r="E172">
            <v>23305</v>
          </cell>
          <cell r="F172" t="str">
            <v>Gabriela Contreras</v>
          </cell>
          <cell r="G172">
            <v>0</v>
          </cell>
          <cell r="H172" t="str">
            <v>011 52 55 5171-7030</v>
          </cell>
          <cell r="I172" t="str">
            <v>011 52 55 5171-7028</v>
          </cell>
          <cell r="J172" t="str">
            <v>Av. Periferico Sur #4690</v>
          </cell>
          <cell r="K172" t="str">
            <v>Colonia Jardines del Pedregal</v>
          </cell>
          <cell r="L172" t="str">
            <v>Delegacion Coyoacan; C.P. 04500</v>
          </cell>
          <cell r="M172" t="str">
            <v>Perisur</v>
          </cell>
          <cell r="N172" t="str">
            <v>CP</v>
          </cell>
          <cell r="O172">
            <v>4500</v>
          </cell>
          <cell r="P172" t="str">
            <v>gperisur@mx.gucci.com</v>
          </cell>
          <cell r="Q172">
            <v>0</v>
          </cell>
          <cell r="R172" t="str">
            <v>Marcela Teutli</v>
          </cell>
          <cell r="S172">
            <v>0</v>
          </cell>
          <cell r="T172">
            <v>0</v>
          </cell>
          <cell r="U172">
            <v>0</v>
          </cell>
          <cell r="V172">
            <v>0</v>
          </cell>
          <cell r="W172">
            <v>0</v>
          </cell>
          <cell r="X172">
            <v>0</v>
          </cell>
          <cell r="Y172">
            <v>0</v>
          </cell>
          <cell r="Z172">
            <v>0</v>
          </cell>
        </row>
        <row r="173">
          <cell r="A173">
            <v>23306</v>
          </cell>
          <cell r="B173" t="str">
            <v>GG326</v>
          </cell>
          <cell r="C173" t="str">
            <v>GA_06 Guadalajara PDH</v>
          </cell>
          <cell r="D173" t="str">
            <v>10.55.56.xx</v>
          </cell>
          <cell r="E173">
            <v>23306</v>
          </cell>
          <cell r="F173" t="str">
            <v xml:space="preserve">Gabriela Gonzalez </v>
          </cell>
          <cell r="G173">
            <v>0</v>
          </cell>
          <cell r="H173" t="str">
            <v>011 52 33 3611-1658</v>
          </cell>
          <cell r="I173" t="str">
            <v>011 52 33 3611-1656</v>
          </cell>
          <cell r="J173" t="str">
            <v>C.C. Andares; Av. Patria # 2085</v>
          </cell>
          <cell r="K173" t="str">
            <v>esquina Puerta de Hierro</v>
          </cell>
          <cell r="L173" t="str">
            <v>Zapopan; Jalisco</v>
          </cell>
          <cell r="M173" t="str">
            <v>Guadalajara</v>
          </cell>
          <cell r="N173" t="str">
            <v>CP</v>
          </cell>
          <cell r="O173">
            <v>45116</v>
          </cell>
          <cell r="P173" t="str">
            <v>gguadalajara@us.gucci.com</v>
          </cell>
          <cell r="Q173">
            <v>0</v>
          </cell>
          <cell r="R173" t="str">
            <v>Marcela Teutli</v>
          </cell>
          <cell r="S173">
            <v>0</v>
          </cell>
          <cell r="T173">
            <v>0</v>
          </cell>
          <cell r="U173">
            <v>0</v>
          </cell>
          <cell r="V173">
            <v>0</v>
          </cell>
          <cell r="W173">
            <v>0</v>
          </cell>
          <cell r="X173">
            <v>0</v>
          </cell>
          <cell r="Y173">
            <v>0</v>
          </cell>
          <cell r="Z173">
            <v>0</v>
          </cell>
        </row>
        <row r="174">
          <cell r="A174">
            <v>23307</v>
          </cell>
          <cell r="B174" t="str">
            <v>GG374</v>
          </cell>
          <cell r="C174" t="str">
            <v>GA_07 Mexico City Santa Fe PDH</v>
          </cell>
          <cell r="D174" t="str">
            <v>10.55.57.xx</v>
          </cell>
          <cell r="E174">
            <v>23307</v>
          </cell>
          <cell r="F174" t="str">
            <v>Xiomara Cruces</v>
          </cell>
          <cell r="G174">
            <v>0</v>
          </cell>
          <cell r="H174" t="str">
            <v>011 52 55 2167-8064</v>
          </cell>
          <cell r="I174" t="str">
            <v>011 52 55 2167-4230</v>
          </cell>
          <cell r="J174" t="str">
            <v>Av. Vasco de Quiroga #3800</v>
          </cell>
          <cell r="K174" t="str">
            <v>Colonia  Vista Hermosa</v>
          </cell>
          <cell r="L174" t="str">
            <v>Del. Cuajimalpa; Mexico; D.F.</v>
          </cell>
          <cell r="M174" t="str">
            <v>Santa Fe</v>
          </cell>
          <cell r="N174" t="str">
            <v>CP</v>
          </cell>
          <cell r="O174">
            <v>5109</v>
          </cell>
          <cell r="P174" t="str">
            <v>gsantafe@us.gucci.com</v>
          </cell>
          <cell r="Q174">
            <v>0</v>
          </cell>
          <cell r="R174" t="str">
            <v>Marcela Teutli</v>
          </cell>
          <cell r="S174">
            <v>0</v>
          </cell>
          <cell r="T174">
            <v>0</v>
          </cell>
          <cell r="U174">
            <v>0</v>
          </cell>
          <cell r="V174">
            <v>0</v>
          </cell>
          <cell r="W174">
            <v>0</v>
          </cell>
          <cell r="X174">
            <v>0</v>
          </cell>
          <cell r="Y174">
            <v>0</v>
          </cell>
          <cell r="Z174">
            <v>0</v>
          </cell>
        </row>
        <row r="175">
          <cell r="A175">
            <v>23310</v>
          </cell>
          <cell r="B175" t="str">
            <v>GG437</v>
          </cell>
          <cell r="C175" t="str">
            <v>GA_10 Monterrey PDH</v>
          </cell>
          <cell r="D175" t="str">
            <v>10.55.68.xx</v>
          </cell>
          <cell r="E175">
            <v>23310</v>
          </cell>
          <cell r="F175" t="str">
            <v>Elizabeth Erhard</v>
          </cell>
          <cell r="G175">
            <v>0</v>
          </cell>
          <cell r="H175" t="str">
            <v>011 52 81 8335-2429</v>
          </cell>
          <cell r="I175" t="str">
            <v>011 52 81 8335-2482</v>
          </cell>
          <cell r="J175" t="str">
            <v>José Vasconcelos 402</v>
          </cell>
          <cell r="K175" t="str">
            <v>Colonia del Valle</v>
          </cell>
          <cell r="L175" t="str">
            <v>San Pedro Garza García</v>
          </cell>
          <cell r="M175" t="str">
            <v>Monterey</v>
          </cell>
          <cell r="N175" t="str">
            <v>Nuevo León</v>
          </cell>
          <cell r="O175" t="str">
            <v>C.P. 66220</v>
          </cell>
          <cell r="P175" t="str">
            <v>gastr010.monterrey@mx.gucci.com</v>
          </cell>
          <cell r="Q175">
            <v>0</v>
          </cell>
          <cell r="R175" t="str">
            <v>Marcela Teutli</v>
          </cell>
          <cell r="S175">
            <v>0</v>
          </cell>
          <cell r="T175">
            <v>0</v>
          </cell>
          <cell r="U175">
            <v>0</v>
          </cell>
          <cell r="V175">
            <v>0</v>
          </cell>
          <cell r="W175">
            <v>0</v>
          </cell>
          <cell r="X175">
            <v>0</v>
          </cell>
          <cell r="Y175">
            <v>0</v>
          </cell>
          <cell r="Z175">
            <v>0</v>
          </cell>
        </row>
        <row r="176">
          <cell r="A176">
            <v>23313</v>
          </cell>
          <cell r="B176" t="str">
            <v>GG438</v>
          </cell>
          <cell r="C176" t="str">
            <v>GA_13 Cancun PDH</v>
          </cell>
          <cell r="D176" t="str">
            <v>10.55.70.xx</v>
          </cell>
          <cell r="E176">
            <v>23313</v>
          </cell>
          <cell r="F176" t="str">
            <v>Gladys Perez</v>
          </cell>
          <cell r="G176">
            <v>0</v>
          </cell>
          <cell r="H176" t="str">
            <v>011 52 99 8176-8318</v>
          </cell>
          <cell r="I176" t="str">
            <v>011 52 99 8176-8319</v>
          </cell>
          <cell r="J176" t="str">
            <v>Bulevar Kukulkan; Lote 10-10</v>
          </cell>
          <cell r="K176" t="str">
            <v>Colonia Benito Juarez; Cancun Quintana Roo</v>
          </cell>
          <cell r="L176" t="str">
            <v>Boutique Palacio Cancun</v>
          </cell>
          <cell r="M176" t="str">
            <v>Cancun</v>
          </cell>
          <cell r="N176" t="str">
            <v>CP</v>
          </cell>
          <cell r="O176">
            <v>77500</v>
          </cell>
          <cell r="P176" t="str">
            <v>gastr013.cancun@mx.gucci.com</v>
          </cell>
          <cell r="Q176">
            <v>0</v>
          </cell>
          <cell r="R176" t="str">
            <v>Marcela Teutli</v>
          </cell>
          <cell r="S176">
            <v>0</v>
          </cell>
          <cell r="T176">
            <v>41968</v>
          </cell>
          <cell r="U176">
            <v>0</v>
          </cell>
          <cell r="V176">
            <v>0</v>
          </cell>
          <cell r="W176">
            <v>0</v>
          </cell>
          <cell r="X176">
            <v>0</v>
          </cell>
          <cell r="Y176">
            <v>0</v>
          </cell>
          <cell r="Z176">
            <v>0</v>
          </cell>
        </row>
        <row r="177">
          <cell r="A177">
            <v>23362</v>
          </cell>
          <cell r="B177" t="str">
            <v>GG271</v>
          </cell>
          <cell r="C177" t="str">
            <v>GA_62 Mexico City Holding</v>
          </cell>
          <cell r="D177" t="str">
            <v>10.55.48.xx</v>
          </cell>
          <cell r="E177">
            <v>23362</v>
          </cell>
          <cell r="F177" t="str">
            <v>Ana Laura Vides</v>
          </cell>
          <cell r="G177">
            <v>0</v>
          </cell>
          <cell r="H177" t="str">
            <v>011 52 55 5281-5880</v>
          </cell>
          <cell r="I177" t="str">
            <v>011 52 55 5281-1603</v>
          </cell>
          <cell r="J177" t="str">
            <v>Presidente Masaryk; Numero 408;</v>
          </cell>
          <cell r="K177" t="str">
            <v>Colonia Chapultepec Polanco</v>
          </cell>
          <cell r="L177" t="str">
            <v>Delegación Miguel Hidalgo</v>
          </cell>
          <cell r="M177" t="str">
            <v>Codigo</v>
          </cell>
          <cell r="N177">
            <v>0</v>
          </cell>
          <cell r="O177" t="str">
            <v xml:space="preserve"> 11550</v>
          </cell>
          <cell r="P177" t="str">
            <v>gmexico@us.gucci.com</v>
          </cell>
          <cell r="Q177">
            <v>0</v>
          </cell>
          <cell r="R177" t="str">
            <v>Marcela Teutli</v>
          </cell>
          <cell r="S177">
            <v>0</v>
          </cell>
          <cell r="T177">
            <v>0</v>
          </cell>
          <cell r="U177">
            <v>0</v>
          </cell>
          <cell r="V177">
            <v>0</v>
          </cell>
          <cell r="W177">
            <v>0</v>
          </cell>
          <cell r="X177">
            <v>0</v>
          </cell>
          <cell r="Y177">
            <v>0</v>
          </cell>
          <cell r="Z177">
            <v>0</v>
          </cell>
        </row>
        <row r="178">
          <cell r="A178">
            <v>23330</v>
          </cell>
          <cell r="B178" t="str">
            <v>GG937</v>
          </cell>
          <cell r="C178" t="str">
            <v>GA_330 Interlomas</v>
          </cell>
          <cell r="D178" t="str">
            <v>10.55.76.xx</v>
          </cell>
          <cell r="E178">
            <v>23330</v>
          </cell>
          <cell r="F178" t="str">
            <v>Anais Wanian</v>
          </cell>
          <cell r="G178">
            <v>0</v>
          </cell>
          <cell r="H178" t="str">
            <v>011 52 55 5290-7704</v>
          </cell>
          <cell r="I178" t="str">
            <v>011 52 55 5290-7838</v>
          </cell>
          <cell r="J178">
            <v>0</v>
          </cell>
          <cell r="K178">
            <v>0</v>
          </cell>
          <cell r="L178">
            <v>0</v>
          </cell>
          <cell r="M178">
            <v>0</v>
          </cell>
          <cell r="N178">
            <v>0</v>
          </cell>
          <cell r="O178">
            <v>0</v>
          </cell>
          <cell r="P178">
            <v>0</v>
          </cell>
          <cell r="Q178">
            <v>0</v>
          </cell>
          <cell r="R178" t="str">
            <v>Marcela Teutli</v>
          </cell>
          <cell r="S178">
            <v>0</v>
          </cell>
          <cell r="T178">
            <v>40862</v>
          </cell>
          <cell r="U178">
            <v>0</v>
          </cell>
          <cell r="V178">
            <v>0</v>
          </cell>
          <cell r="W178">
            <v>0</v>
          </cell>
          <cell r="X178">
            <v>0</v>
          </cell>
          <cell r="Y178">
            <v>0</v>
          </cell>
          <cell r="Z178">
            <v>0</v>
          </cell>
        </row>
        <row r="179">
          <cell r="A179">
            <v>23331</v>
          </cell>
          <cell r="B179" t="str">
            <v>GG756</v>
          </cell>
          <cell r="C179" t="str">
            <v>GA_331 Villahermosa</v>
          </cell>
          <cell r="D179" t="str">
            <v>10.55.81.xx</v>
          </cell>
          <cell r="E179">
            <v>23331</v>
          </cell>
          <cell r="F179" t="str">
            <v>Karla Torres </v>
          </cell>
          <cell r="G179">
            <v>0</v>
          </cell>
          <cell r="H179" t="str">
            <v>011-52-99-3253-5303</v>
          </cell>
          <cell r="I179">
            <v>0</v>
          </cell>
          <cell r="J179">
            <v>0</v>
          </cell>
          <cell r="K179">
            <v>0</v>
          </cell>
          <cell r="L179">
            <v>0</v>
          </cell>
          <cell r="M179">
            <v>0</v>
          </cell>
          <cell r="N179">
            <v>0</v>
          </cell>
          <cell r="O179">
            <v>0</v>
          </cell>
          <cell r="P179">
            <v>0</v>
          </cell>
          <cell r="Q179">
            <v>0</v>
          </cell>
          <cell r="R179" t="str">
            <v>Marcela Teutli</v>
          </cell>
          <cell r="S179">
            <v>0</v>
          </cell>
          <cell r="T179">
            <v>41208</v>
          </cell>
          <cell r="U179">
            <v>0</v>
          </cell>
          <cell r="V179">
            <v>0</v>
          </cell>
          <cell r="W179">
            <v>0</v>
          </cell>
          <cell r="X179">
            <v>0</v>
          </cell>
          <cell r="Y179">
            <v>0</v>
          </cell>
          <cell r="Z179">
            <v>0</v>
          </cell>
        </row>
        <row r="180">
          <cell r="A180">
            <v>23332</v>
          </cell>
          <cell r="B180" t="str">
            <v>GG858</v>
          </cell>
          <cell r="C180" t="str">
            <v>GA_332 Puebla</v>
          </cell>
          <cell r="D180" t="str">
            <v>10.55.78.xx</v>
          </cell>
          <cell r="E180">
            <v>23332</v>
          </cell>
          <cell r="F180" t="str">
            <v>Nadine Tomasev</v>
          </cell>
          <cell r="G180">
            <v>0</v>
          </cell>
          <cell r="H180" t="str">
            <v>011 52 222 225-7805</v>
          </cell>
          <cell r="I180">
            <v>0</v>
          </cell>
          <cell r="J180" t="str">
            <v xml:space="preserve">Ubicación: Blvd. del Niño Poblano No. 2510 </v>
          </cell>
          <cell r="K180" t="str">
            <v>Palacio de Hierro</v>
          </cell>
          <cell r="L180" t="str">
            <v>Col. Concepción de la Cruz. C.P.72450</v>
          </cell>
          <cell r="M180">
            <v>0</v>
          </cell>
          <cell r="N180">
            <v>0</v>
          </cell>
          <cell r="O180" t="str">
            <v>Mexico</v>
          </cell>
          <cell r="P180">
            <v>72450</v>
          </cell>
          <cell r="Q180">
            <v>0</v>
          </cell>
          <cell r="R180">
            <v>0</v>
          </cell>
          <cell r="S180">
            <v>0</v>
          </cell>
          <cell r="T180">
            <v>41933</v>
          </cell>
          <cell r="U180">
            <v>0</v>
          </cell>
          <cell r="V180">
            <v>0</v>
          </cell>
          <cell r="W180">
            <v>0</v>
          </cell>
          <cell r="X180">
            <v>0</v>
          </cell>
          <cell r="Y180">
            <v>0</v>
          </cell>
          <cell r="Z180">
            <v>0</v>
          </cell>
        </row>
        <row r="181">
          <cell r="A181">
            <v>23333</v>
          </cell>
          <cell r="B181" t="str">
            <v>GG859</v>
          </cell>
          <cell r="C181" t="str">
            <v>GA_333 Queretaro</v>
          </cell>
          <cell r="D181" t="str">
            <v>10.55.80.xx</v>
          </cell>
          <cell r="E181">
            <v>23333</v>
          </cell>
          <cell r="F181" t="str">
            <v>Alejandro Paulin </v>
          </cell>
          <cell r="G181">
            <v>0</v>
          </cell>
          <cell r="H181" t="str">
            <v>011 52-44-2688-4531 </v>
          </cell>
          <cell r="I181">
            <v>0</v>
          </cell>
          <cell r="J181" t="str">
            <v>Delegación Felix Osores Sotomayor No. 12401</v>
          </cell>
          <cell r="K181" t="str">
            <v>Centro Comercial Antea
Carretera Querétaro</v>
          </cell>
          <cell r="L181" t="str">
            <v>San Luis Potosí ejido del Salitre</v>
          </cell>
          <cell r="M181">
            <v>0</v>
          </cell>
          <cell r="N181">
            <v>0</v>
          </cell>
          <cell r="O181" t="str">
            <v>Mexico</v>
          </cell>
          <cell r="P181">
            <v>76127</v>
          </cell>
          <cell r="Q181">
            <v>0</v>
          </cell>
          <cell r="R181">
            <v>0</v>
          </cell>
          <cell r="S181">
            <v>0</v>
          </cell>
          <cell r="T181">
            <v>41926</v>
          </cell>
          <cell r="U181">
            <v>0</v>
          </cell>
          <cell r="V181">
            <v>0</v>
          </cell>
          <cell r="W181">
            <v>0</v>
          </cell>
          <cell r="X181">
            <v>0</v>
          </cell>
          <cell r="Y181">
            <v>0</v>
          </cell>
          <cell r="Z181">
            <v>0</v>
          </cell>
        </row>
        <row r="182">
          <cell r="A182">
            <v>23334</v>
          </cell>
          <cell r="B182" t="str">
            <v>GG950</v>
          </cell>
          <cell r="C182" t="str">
            <v>GA_334 Mexico City Moliere PDH</v>
          </cell>
          <cell r="D182" t="str">
            <v>10.55.82.xx</v>
          </cell>
          <cell r="E182">
            <v>23334</v>
          </cell>
          <cell r="F182" t="str">
            <v>Anais Wanian***Store under  Construction - Opening Nov. 1st***</v>
          </cell>
          <cell r="G182">
            <v>0</v>
          </cell>
          <cell r="H182">
            <v>0</v>
          </cell>
          <cell r="I182">
            <v>0</v>
          </cell>
          <cell r="J182" t="str">
            <v xml:space="preserve">Palacio de Hierro </v>
          </cell>
          <cell r="K182" t="str">
            <v xml:space="preserve">Moliere  222 </v>
          </cell>
          <cell r="L182" t="str">
            <v>Col. Los Morales  Del. Miguel Hidalgo</v>
          </cell>
          <cell r="M182" t="str">
            <v>Polanco</v>
          </cell>
          <cell r="N182" t="str">
            <v>Mexico DF</v>
          </cell>
          <cell r="O182">
            <v>11540</v>
          </cell>
          <cell r="P182">
            <v>0</v>
          </cell>
          <cell r="Q182">
            <v>0</v>
          </cell>
          <cell r="R182">
            <v>0</v>
          </cell>
          <cell r="S182">
            <v>0</v>
          </cell>
          <cell r="T182">
            <v>0</v>
          </cell>
          <cell r="U182">
            <v>0</v>
          </cell>
          <cell r="V182">
            <v>0</v>
          </cell>
          <cell r="W182">
            <v>0</v>
          </cell>
          <cell r="X182">
            <v>0</v>
          </cell>
          <cell r="Y182">
            <v>0</v>
          </cell>
          <cell r="Z182">
            <v>0</v>
          </cell>
        </row>
        <row r="183">
          <cell r="A183" t="str">
            <v>JDA #</v>
          </cell>
          <cell r="B183" t="str">
            <v>Site ID</v>
          </cell>
          <cell r="C183" t="str">
            <v>Gucci Brazil</v>
          </cell>
          <cell r="D183" t="str">
            <v>IP Scheme</v>
          </cell>
          <cell r="E183" t="str">
            <v>JDA #</v>
          </cell>
          <cell r="F183" t="str">
            <v>Manager Name</v>
          </cell>
          <cell r="G183" t="str">
            <v>(VOIP/DIGITAL)</v>
          </cell>
          <cell r="H183" t="str">
            <v>Contact Phone</v>
          </cell>
          <cell r="I183" t="str">
            <v>Fax</v>
          </cell>
          <cell r="J183" t="str">
            <v>Address Line 1</v>
          </cell>
          <cell r="K183" t="str">
            <v>Address Line 2</v>
          </cell>
          <cell r="L183" t="str">
            <v>Address Line 3</v>
          </cell>
          <cell r="M183" t="str">
            <v>City</v>
          </cell>
          <cell r="N183" t="str">
            <v>St;Prov</v>
          </cell>
          <cell r="O183" t="str">
            <v>Postal Cd</v>
          </cell>
          <cell r="P183" t="str">
            <v>Email</v>
          </cell>
          <cell r="Q183" t="str">
            <v>Fed Ex Account</v>
          </cell>
          <cell r="R183" t="str">
            <v>Regional Manager</v>
          </cell>
          <cell r="S183" t="str">
            <v>UPS Acct#</v>
          </cell>
          <cell r="T183" t="str">
            <v>Open Date</v>
          </cell>
          <cell r="U183" t="str">
            <v>Close Date</v>
          </cell>
          <cell r="V183" t="str">
            <v>Top Contact</v>
          </cell>
          <cell r="W183" t="str">
            <v>Title</v>
          </cell>
          <cell r="X183">
            <v>0</v>
          </cell>
          <cell r="Y183">
            <v>0</v>
          </cell>
          <cell r="Z183">
            <v>0</v>
          </cell>
        </row>
        <row r="184">
          <cell r="A184">
            <v>23509</v>
          </cell>
          <cell r="B184" t="str">
            <v>GG323b</v>
          </cell>
          <cell r="C184" t="str">
            <v>GA_09 Sao Paulo Iguatemi</v>
          </cell>
          <cell r="D184" t="str">
            <v>10.55.52.xx</v>
          </cell>
          <cell r="E184">
            <v>23509</v>
          </cell>
          <cell r="F184" t="str">
            <v>Jailce Benoit</v>
          </cell>
          <cell r="G184">
            <v>0</v>
          </cell>
          <cell r="H184" t="str">
            <v>011 55 11 3097-8655</v>
          </cell>
          <cell r="I184" t="str">
            <v>011 55 11 3097-8882</v>
          </cell>
          <cell r="J184" t="str">
            <v>Av. Brigadeiro Faria Lima</v>
          </cell>
          <cell r="K184" t="str">
            <v xml:space="preserve"> 2232; Loja- 03A; Piso 2</v>
          </cell>
          <cell r="L184" t="str">
            <v>Shopping Center Iguatemi</v>
          </cell>
          <cell r="M184" t="str">
            <v>Brazil</v>
          </cell>
          <cell r="N184" t="str">
            <v>Sao Paulo; SP</v>
          </cell>
          <cell r="O184" t="str">
            <v>CEP 01489-900</v>
          </cell>
          <cell r="P184" t="str">
            <v>gsaopaolo@br.gucci.com</v>
          </cell>
          <cell r="Q184">
            <v>0</v>
          </cell>
          <cell r="R184" t="str">
            <v>Roberto Paz</v>
          </cell>
          <cell r="S184">
            <v>0</v>
          </cell>
          <cell r="T184">
            <v>0</v>
          </cell>
          <cell r="U184">
            <v>0</v>
          </cell>
          <cell r="V184">
            <v>0</v>
          </cell>
          <cell r="W184">
            <v>0</v>
          </cell>
          <cell r="X184">
            <v>0</v>
          </cell>
          <cell r="Y184">
            <v>0</v>
          </cell>
          <cell r="Z184">
            <v>0</v>
          </cell>
        </row>
        <row r="185">
          <cell r="A185">
            <v>23505</v>
          </cell>
          <cell r="B185" t="str">
            <v>GG583</v>
          </cell>
          <cell r="C185" t="str">
            <v>GA_505 Brasília Iguatemi</v>
          </cell>
          <cell r="D185" t="str">
            <v>10.55.71.xx</v>
          </cell>
          <cell r="E185">
            <v>23505</v>
          </cell>
          <cell r="F185" t="str">
            <v>Bruno Mello</v>
          </cell>
          <cell r="G185">
            <v>0</v>
          </cell>
          <cell r="H185" t="str">
            <v>011 55 61 3468-9300</v>
          </cell>
          <cell r="I185" t="str">
            <v>011 55 61 9293-7916</v>
          </cell>
          <cell r="J185" t="str">
            <v>Ca 4 - Lago Norte</v>
          </cell>
          <cell r="K185">
            <v>0</v>
          </cell>
          <cell r="L185" t="str">
            <v>Shopping Iguatemi Brasilia</v>
          </cell>
          <cell r="M185" t="str">
            <v>Brazil</v>
          </cell>
          <cell r="N185" t="str">
            <v>Brasília - DF</v>
          </cell>
          <cell r="O185" t="str">
            <v>71503-504</v>
          </cell>
          <cell r="P185" t="str">
            <v xml:space="preserve"> gbrasilia@br.gucci.com </v>
          </cell>
          <cell r="Q185">
            <v>0</v>
          </cell>
          <cell r="R185" t="str">
            <v>Roberto Paz</v>
          </cell>
          <cell r="S185">
            <v>0</v>
          </cell>
          <cell r="T185">
            <v>40735</v>
          </cell>
          <cell r="U185">
            <v>0</v>
          </cell>
          <cell r="V185">
            <v>0</v>
          </cell>
          <cell r="W185">
            <v>0</v>
          </cell>
          <cell r="X185">
            <v>0</v>
          </cell>
          <cell r="Y185">
            <v>0</v>
          </cell>
          <cell r="Z185">
            <v>0</v>
          </cell>
        </row>
        <row r="186">
          <cell r="A186">
            <v>23506</v>
          </cell>
          <cell r="B186" t="str">
            <v>GG587</v>
          </cell>
          <cell r="C186" t="str">
            <v>GA_506 Sao Paulo Cidade Jardim</v>
          </cell>
          <cell r="D186" t="str">
            <v>10.55.72.xx</v>
          </cell>
          <cell r="E186">
            <v>23506</v>
          </cell>
          <cell r="F186" t="str">
            <v>Cristiana Bonamico</v>
          </cell>
          <cell r="G186">
            <v>0</v>
          </cell>
          <cell r="H186" t="str">
            <v>011 55 11 3759-8090</v>
          </cell>
          <cell r="I186" t="str">
            <v>011 55 11 3758-0180</v>
          </cell>
          <cell r="J186" t="str">
            <v>Av. Magalhães de Castro; 12000</v>
          </cell>
          <cell r="K186">
            <v>0</v>
          </cell>
          <cell r="L186" t="str">
            <v>Shopping Cidade Jardim</v>
          </cell>
          <cell r="M186" t="str">
            <v>Brazil</v>
          </cell>
          <cell r="N186" t="str">
            <v>Morumbi - SP</v>
          </cell>
          <cell r="O186" t="str">
            <v>05502-001</v>
          </cell>
          <cell r="P186" t="str">
            <v> gcidadejardim@br.gucci.com</v>
          </cell>
          <cell r="Q186">
            <v>0</v>
          </cell>
          <cell r="R186" t="str">
            <v>Roberto Paz</v>
          </cell>
          <cell r="S186">
            <v>0</v>
          </cell>
          <cell r="T186">
            <v>40964</v>
          </cell>
          <cell r="U186">
            <v>0</v>
          </cell>
          <cell r="V186">
            <v>0</v>
          </cell>
          <cell r="W186">
            <v>0</v>
          </cell>
          <cell r="X186">
            <v>0</v>
          </cell>
          <cell r="Y186">
            <v>0</v>
          </cell>
          <cell r="Z186">
            <v>0</v>
          </cell>
        </row>
        <row r="187">
          <cell r="A187">
            <v>23507</v>
          </cell>
          <cell r="B187" t="str">
            <v>GG586</v>
          </cell>
          <cell r="C187" t="str">
            <v>GA_507 Jk Iguatemi  Sao Paolo</v>
          </cell>
          <cell r="D187" t="str">
            <v>10.55.77.xx</v>
          </cell>
          <cell r="E187">
            <v>23507</v>
          </cell>
          <cell r="F187" t="str">
            <v>Jailce Benoit</v>
          </cell>
          <cell r="G187">
            <v>0</v>
          </cell>
          <cell r="H187" t="str">
            <v>011 55 11 3047-4040</v>
          </cell>
          <cell r="I187" t="str">
            <v>011 55-11-3045-8783</v>
          </cell>
          <cell r="J187" t="str">
            <v>Avenida Juscelino Kubitschek</v>
          </cell>
          <cell r="K187" t="str">
            <v>No 2041 loja 140-141</v>
          </cell>
          <cell r="L187">
            <v>0</v>
          </cell>
          <cell r="M187" t="str">
            <v>Brazil</v>
          </cell>
          <cell r="N187" t="str">
            <v>Sao Paulo; SP</v>
          </cell>
          <cell r="O187">
            <v>0</v>
          </cell>
          <cell r="P187" t="str">
            <v> GJKMall@br.gucci.com</v>
          </cell>
          <cell r="Q187">
            <v>0</v>
          </cell>
          <cell r="R187" t="str">
            <v>Roberto Paz</v>
          </cell>
          <cell r="S187">
            <v>0</v>
          </cell>
          <cell r="T187">
            <v>41111</v>
          </cell>
          <cell r="U187">
            <v>0</v>
          </cell>
          <cell r="V187">
            <v>0</v>
          </cell>
          <cell r="W187">
            <v>0</v>
          </cell>
          <cell r="X187">
            <v>0</v>
          </cell>
          <cell r="Y187">
            <v>0</v>
          </cell>
          <cell r="Z187">
            <v>0</v>
          </cell>
        </row>
        <row r="188">
          <cell r="A188">
            <v>23508</v>
          </cell>
          <cell r="B188" t="str">
            <v>GG701</v>
          </cell>
          <cell r="C188" t="str">
            <v xml:space="preserve">GA_508 Rio Village Mall  </v>
          </cell>
          <cell r="D188" t="str">
            <v>10.55.79.xx</v>
          </cell>
          <cell r="E188">
            <v>23508</v>
          </cell>
          <cell r="F188">
            <v>0</v>
          </cell>
          <cell r="G188">
            <v>0</v>
          </cell>
          <cell r="H188" t="str">
            <v>011 55 11 3252 2700</v>
          </cell>
          <cell r="I188">
            <v>0</v>
          </cell>
          <cell r="J188">
            <v>0</v>
          </cell>
          <cell r="K188">
            <v>0</v>
          </cell>
          <cell r="L188">
            <v>0</v>
          </cell>
          <cell r="M188">
            <v>0</v>
          </cell>
          <cell r="N188">
            <v>0</v>
          </cell>
          <cell r="O188">
            <v>0</v>
          </cell>
          <cell r="P188" t="str">
            <v xml:space="preserve"> GRiodeJaneiro@br.gucci.com </v>
          </cell>
          <cell r="Q188">
            <v>0</v>
          </cell>
          <cell r="R188" t="str">
            <v>Roberto Paz</v>
          </cell>
          <cell r="S188">
            <v>0</v>
          </cell>
          <cell r="T188">
            <v>41289</v>
          </cell>
          <cell r="U188">
            <v>0</v>
          </cell>
          <cell r="V188">
            <v>0</v>
          </cell>
          <cell r="W188">
            <v>0</v>
          </cell>
          <cell r="X188">
            <v>0</v>
          </cell>
          <cell r="Y188">
            <v>0</v>
          </cell>
          <cell r="Z188">
            <v>0</v>
          </cell>
        </row>
        <row r="189">
          <cell r="A189">
            <v>23510</v>
          </cell>
          <cell r="B189" t="str">
            <v>GG856</v>
          </cell>
          <cell r="C189" t="str">
            <v>GA_510 Recife ; Rio Mar</v>
          </cell>
          <cell r="D189" t="str">
            <v>10.55.73.xx</v>
          </cell>
          <cell r="E189">
            <v>23510</v>
          </cell>
          <cell r="F189">
            <v>0</v>
          </cell>
          <cell r="G189">
            <v>0</v>
          </cell>
          <cell r="H189">
            <v>0</v>
          </cell>
          <cell r="I189">
            <v>0</v>
          </cell>
          <cell r="J189" t="str">
            <v>Rio Mar</v>
          </cell>
          <cell r="K189">
            <v>0</v>
          </cell>
          <cell r="L189">
            <v>0</v>
          </cell>
          <cell r="M189">
            <v>0</v>
          </cell>
          <cell r="N189">
            <v>0</v>
          </cell>
          <cell r="O189">
            <v>0</v>
          </cell>
          <cell r="P189" t="str">
            <v xml:space="preserve"> GRecife@br.gucci.com </v>
          </cell>
          <cell r="Q189">
            <v>0</v>
          </cell>
          <cell r="R189">
            <v>0</v>
          </cell>
          <cell r="S189">
            <v>0</v>
          </cell>
          <cell r="T189">
            <v>41898</v>
          </cell>
          <cell r="U189">
            <v>0</v>
          </cell>
          <cell r="V189">
            <v>0</v>
          </cell>
          <cell r="W189">
            <v>0</v>
          </cell>
          <cell r="X189">
            <v>0</v>
          </cell>
          <cell r="Y189">
            <v>0</v>
          </cell>
          <cell r="Z189">
            <v>0</v>
          </cell>
        </row>
        <row r="190">
          <cell r="A190">
            <v>23511</v>
          </cell>
          <cell r="B190">
            <v>0</v>
          </cell>
          <cell r="C190" t="str">
            <v>GA_511 Rio de Janeiro/Leblon</v>
          </cell>
          <cell r="D190" t="str">
            <v>10.55.74.xx</v>
          </cell>
          <cell r="E190">
            <v>23511</v>
          </cell>
          <cell r="F190" t="str">
            <v>didn't open - Cancelled</v>
          </cell>
          <cell r="G190">
            <v>0</v>
          </cell>
          <cell r="H190">
            <v>0</v>
          </cell>
          <cell r="I190">
            <v>0</v>
          </cell>
          <cell r="J190" t="str">
            <v>Shopping Leblon</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row>
        <row r="191">
          <cell r="A191" t="str">
            <v>JDA #</v>
          </cell>
          <cell r="B191" t="str">
            <v>Site ID</v>
          </cell>
          <cell r="C191" t="str">
            <v>Gucci Panama</v>
          </cell>
          <cell r="D191" t="str">
            <v>IP Scheme</v>
          </cell>
          <cell r="E191" t="str">
            <v>JDA #</v>
          </cell>
          <cell r="F191" t="str">
            <v>Manager Name</v>
          </cell>
          <cell r="G191" t="str">
            <v>(VOIP/DIGITAL)</v>
          </cell>
          <cell r="H191" t="str">
            <v>Contact Phone</v>
          </cell>
          <cell r="I191" t="str">
            <v>Fax</v>
          </cell>
          <cell r="J191" t="str">
            <v>Address Line 1</v>
          </cell>
          <cell r="K191" t="str">
            <v>Address Line 2</v>
          </cell>
          <cell r="L191" t="str">
            <v>Address Line 3</v>
          </cell>
          <cell r="M191" t="str">
            <v>City</v>
          </cell>
          <cell r="N191" t="str">
            <v>St;Prov</v>
          </cell>
          <cell r="O191" t="str">
            <v>Postal Cd</v>
          </cell>
          <cell r="P191" t="str">
            <v>Email</v>
          </cell>
          <cell r="Q191" t="str">
            <v>Fed Ex Account</v>
          </cell>
          <cell r="R191" t="str">
            <v>Regional Manager</v>
          </cell>
          <cell r="S191" t="str">
            <v>UPS Acct#</v>
          </cell>
          <cell r="T191" t="str">
            <v>Open Date</v>
          </cell>
          <cell r="U191" t="str">
            <v>Close Date</v>
          </cell>
          <cell r="V191" t="str">
            <v>Top Contact</v>
          </cell>
          <cell r="W191" t="str">
            <v>Title</v>
          </cell>
          <cell r="X191">
            <v>0</v>
          </cell>
          <cell r="Y191">
            <v>0</v>
          </cell>
          <cell r="Z191">
            <v>0</v>
          </cell>
        </row>
        <row r="192">
          <cell r="A192">
            <v>23801</v>
          </cell>
          <cell r="B192" t="str">
            <v>GG841</v>
          </cell>
          <cell r="C192" t="str">
            <v>GA_801 Panama</v>
          </cell>
          <cell r="D192" t="str">
            <v>10.55.108.xx</v>
          </cell>
          <cell r="E192">
            <v>23801</v>
          </cell>
          <cell r="F192">
            <v>0</v>
          </cell>
          <cell r="G192">
            <v>0</v>
          </cell>
          <cell r="H192">
            <v>0</v>
          </cell>
          <cell r="I192">
            <v>0</v>
          </cell>
          <cell r="J192" t="str">
            <v>Multi Plaza Pacific Mall</v>
          </cell>
          <cell r="K192" t="str">
            <v>Boutique GUCCI, Punta Pacifica, Via Israel, Corregimiento</v>
          </cell>
          <cell r="L192" t="str">
            <v>San Francisco. Multiplaza Pacific, nivel 00, local E-356</v>
          </cell>
          <cell r="M192" t="str">
            <v>Panama City</v>
          </cell>
          <cell r="N192" t="str">
            <v>Panama</v>
          </cell>
          <cell r="O192" t="str">
            <v>51.110-160</v>
          </cell>
          <cell r="P192">
            <v>0</v>
          </cell>
          <cell r="Q192">
            <v>0</v>
          </cell>
          <cell r="R192">
            <v>0</v>
          </cell>
          <cell r="S192">
            <v>0</v>
          </cell>
          <cell r="T192">
            <v>41856</v>
          </cell>
          <cell r="U192">
            <v>0</v>
          </cell>
          <cell r="V192">
            <v>0</v>
          </cell>
          <cell r="W192">
            <v>0</v>
          </cell>
          <cell r="X192">
            <v>0</v>
          </cell>
          <cell r="Y192">
            <v>0</v>
          </cell>
          <cell r="Z192">
            <v>0</v>
          </cell>
        </row>
        <row r="193">
          <cell r="A193" t="str">
            <v>JDA #</v>
          </cell>
          <cell r="B193" t="str">
            <v>Site ID</v>
          </cell>
          <cell r="C193" t="str">
            <v>Gucci Chile</v>
          </cell>
          <cell r="D193" t="str">
            <v>IP Scheme</v>
          </cell>
          <cell r="E193" t="str">
            <v>JDA #</v>
          </cell>
          <cell r="F193" t="str">
            <v>Manager Name</v>
          </cell>
          <cell r="G193" t="str">
            <v>(VOIP/DIGITAL)</v>
          </cell>
          <cell r="H193" t="str">
            <v>Contact Phone</v>
          </cell>
          <cell r="I193" t="str">
            <v>Fax</v>
          </cell>
          <cell r="J193" t="str">
            <v>Address Line 1</v>
          </cell>
          <cell r="K193" t="str">
            <v>Address Line 2</v>
          </cell>
          <cell r="L193" t="str">
            <v>Address Line 3</v>
          </cell>
          <cell r="M193" t="str">
            <v>City</v>
          </cell>
          <cell r="N193" t="str">
            <v>St;Prov</v>
          </cell>
          <cell r="O193" t="str">
            <v>Postal Cd</v>
          </cell>
          <cell r="P193" t="str">
            <v>Email</v>
          </cell>
          <cell r="Q193" t="str">
            <v>Fed Ex Account</v>
          </cell>
          <cell r="R193" t="str">
            <v>Regional Manager</v>
          </cell>
          <cell r="S193" t="str">
            <v>UPS Acct#</v>
          </cell>
          <cell r="T193" t="str">
            <v>Open Date</v>
          </cell>
          <cell r="U193" t="str">
            <v>Close Date</v>
          </cell>
          <cell r="V193" t="str">
            <v>Top Contact</v>
          </cell>
          <cell r="W193" t="str">
            <v>Title</v>
          </cell>
          <cell r="X193">
            <v>0</v>
          </cell>
          <cell r="Y193">
            <v>0</v>
          </cell>
          <cell r="Z193">
            <v>0</v>
          </cell>
        </row>
        <row r="194">
          <cell r="A194">
            <v>23901</v>
          </cell>
          <cell r="B194" t="str">
            <v>GG936</v>
          </cell>
          <cell r="C194" t="str">
            <v>GA_901 Santiago Parque Arauco</v>
          </cell>
          <cell r="D194" t="str">
            <v>10.55.109.xx</v>
          </cell>
          <cell r="E194">
            <v>23901</v>
          </cell>
          <cell r="F194" t="str">
            <v>Damaris Santos</v>
          </cell>
          <cell r="G194">
            <v>0</v>
          </cell>
          <cell r="H194" t="str">
            <v>56 232 214 4900</v>
          </cell>
          <cell r="I194">
            <v>0</v>
          </cell>
          <cell r="J194" t="str">
            <v>Parque Arauco Shopping Center</v>
          </cell>
          <cell r="K194" t="str">
            <v>Av. Pdte. Kennedy Nº5413</v>
          </cell>
          <cell r="L194" t="str">
            <v>local 490, Las Condes</v>
          </cell>
          <cell r="M194" t="str">
            <v>Santiago</v>
          </cell>
          <cell r="N194" t="str">
            <v>Chile</v>
          </cell>
          <cell r="O194">
            <v>8320000</v>
          </cell>
          <cell r="P194">
            <v>0</v>
          </cell>
          <cell r="Q194">
            <v>0</v>
          </cell>
          <cell r="R194">
            <v>0</v>
          </cell>
          <cell r="S194">
            <v>0</v>
          </cell>
          <cell r="T194">
            <v>42248</v>
          </cell>
          <cell r="U194">
            <v>0</v>
          </cell>
          <cell r="V194" t="str">
            <v>Igor Perriera</v>
          </cell>
          <cell r="W194" t="str">
            <v>Operations Coordinator</v>
          </cell>
          <cell r="X194">
            <v>0</v>
          </cell>
          <cell r="Y194">
            <v>0</v>
          </cell>
          <cell r="Z194">
            <v>0</v>
          </cell>
        </row>
        <row r="195">
          <cell r="A195" t="str">
            <v>JDA #</v>
          </cell>
          <cell r="B195" t="str">
            <v>Site ID</v>
          </cell>
          <cell r="C195" t="str">
            <v>Gucci SAKS</v>
          </cell>
          <cell r="D195" t="str">
            <v>IP Scheme</v>
          </cell>
          <cell r="E195" t="str">
            <v>JDA #</v>
          </cell>
          <cell r="F195" t="str">
            <v>Manager Name</v>
          </cell>
          <cell r="G195" t="str">
            <v>(VOIP/DIGITAL)</v>
          </cell>
          <cell r="H195" t="str">
            <v>Contact Phone</v>
          </cell>
          <cell r="I195" t="str">
            <v>Fax</v>
          </cell>
          <cell r="J195" t="str">
            <v>Address Line 1</v>
          </cell>
          <cell r="K195" t="str">
            <v>Address Line 1</v>
          </cell>
          <cell r="L195" t="str">
            <v>Address Line 3</v>
          </cell>
          <cell r="M195" t="str">
            <v>City</v>
          </cell>
          <cell r="N195" t="str">
            <v>St;Prov</v>
          </cell>
          <cell r="O195" t="str">
            <v>Postal Cd</v>
          </cell>
          <cell r="P195" t="str">
            <v>Email</v>
          </cell>
          <cell r="Q195" t="str">
            <v>Fed Ex Account</v>
          </cell>
          <cell r="R195" t="str">
            <v>Regional Manager</v>
          </cell>
          <cell r="S195" t="str">
            <v>UPS Acct#</v>
          </cell>
          <cell r="T195" t="str">
            <v>Open Date</v>
          </cell>
          <cell r="U195" t="str">
            <v>Close Date</v>
          </cell>
          <cell r="V195" t="str">
            <v>Top Contact</v>
          </cell>
          <cell r="W195" t="str">
            <v>Title</v>
          </cell>
          <cell r="X195">
            <v>0</v>
          </cell>
          <cell r="Y195">
            <v>0</v>
          </cell>
          <cell r="Z195">
            <v>0</v>
          </cell>
        </row>
        <row r="196">
          <cell r="A196">
            <v>23101</v>
          </cell>
          <cell r="B196" t="str">
            <v>GG434</v>
          </cell>
          <cell r="C196" t="str">
            <v>SAKS_101 New York City - Handbags</v>
          </cell>
          <cell r="D196" t="str">
            <v>10.55.129.xx</v>
          </cell>
          <cell r="E196">
            <v>23101</v>
          </cell>
          <cell r="F196" t="str">
            <v>Mathieu Kraut</v>
          </cell>
          <cell r="G196">
            <v>0</v>
          </cell>
          <cell r="H196" t="str">
            <v>(212) 335-1804</v>
          </cell>
          <cell r="I196" t="str">
            <v>(212) 940-4314</v>
          </cell>
          <cell r="J196" t="str">
            <v>611 Fifth Avenue New York</v>
          </cell>
          <cell r="K196">
            <v>0</v>
          </cell>
          <cell r="L196">
            <v>0</v>
          </cell>
          <cell r="M196" t="str">
            <v>New York</v>
          </cell>
          <cell r="N196" t="str">
            <v>NY</v>
          </cell>
          <cell r="O196">
            <v>10022</v>
          </cell>
          <cell r="P196" t="str">
            <v>gastr101saks.newyork@us.gucci.com</v>
          </cell>
          <cell r="Q196">
            <v>343067771</v>
          </cell>
          <cell r="R196" t="str">
            <v>Tim Campbell</v>
          </cell>
          <cell r="S196" t="str">
            <v>597A71</v>
          </cell>
          <cell r="T196">
            <v>0</v>
          </cell>
          <cell r="U196">
            <v>0</v>
          </cell>
          <cell r="V196">
            <v>0</v>
          </cell>
          <cell r="W196">
            <v>0</v>
          </cell>
          <cell r="X196">
            <v>0</v>
          </cell>
          <cell r="Y196">
            <v>0</v>
          </cell>
          <cell r="Z196">
            <v>0</v>
          </cell>
        </row>
        <row r="197">
          <cell r="A197">
            <v>23102</v>
          </cell>
          <cell r="B197" t="str">
            <v>GG436a</v>
          </cell>
          <cell r="C197" t="str">
            <v>SAKS_102 Beverly Hills - Handbags</v>
          </cell>
          <cell r="D197" t="str">
            <v>10.55.131.xx</v>
          </cell>
          <cell r="E197">
            <v>23102</v>
          </cell>
          <cell r="F197" t="str">
            <v>Derek Tani</v>
          </cell>
          <cell r="G197">
            <v>0</v>
          </cell>
          <cell r="H197" t="str">
            <v>(310) 385-7619</v>
          </cell>
          <cell r="I197" t="str">
            <v>(310) 887-5357</v>
          </cell>
          <cell r="J197" t="str">
            <v>9600 Wilshire Boulevard</v>
          </cell>
          <cell r="K197">
            <v>0</v>
          </cell>
          <cell r="L197">
            <v>0</v>
          </cell>
          <cell r="M197" t="str">
            <v>Beverly Hills</v>
          </cell>
          <cell r="N197" t="str">
            <v>CA</v>
          </cell>
          <cell r="O197">
            <v>90212</v>
          </cell>
          <cell r="P197" t="str">
            <v>gastr102saks.beverlyhills@us.gucci.com</v>
          </cell>
          <cell r="Q197">
            <v>343212356</v>
          </cell>
          <cell r="R197" t="str">
            <v>Tim Campbell</v>
          </cell>
          <cell r="S197" t="str">
            <v>985R7A</v>
          </cell>
          <cell r="T197">
            <v>0</v>
          </cell>
          <cell r="U197">
            <v>0</v>
          </cell>
          <cell r="V197">
            <v>0</v>
          </cell>
          <cell r="W197">
            <v>0</v>
          </cell>
          <cell r="X197">
            <v>0</v>
          </cell>
          <cell r="Y197">
            <v>0</v>
          </cell>
          <cell r="Z197">
            <v>0</v>
          </cell>
        </row>
        <row r="198">
          <cell r="A198">
            <v>23103</v>
          </cell>
          <cell r="B198" t="str">
            <v>GG435a</v>
          </cell>
          <cell r="C198" t="str">
            <v>SAKS_103 San Francisco - Handbags</v>
          </cell>
          <cell r="D198" t="str">
            <v>10.55.130.xx</v>
          </cell>
          <cell r="E198">
            <v>23103</v>
          </cell>
          <cell r="F198" t="str">
            <v>Aisha Arriola</v>
          </cell>
          <cell r="G198">
            <v>0</v>
          </cell>
          <cell r="H198" t="str">
            <v>(415) 956-0120;(415) 956-1465</v>
          </cell>
          <cell r="I198" t="str">
            <v>(415) 398-3072</v>
          </cell>
          <cell r="J198" t="str">
            <v>384 Post Street</v>
          </cell>
          <cell r="K198">
            <v>0</v>
          </cell>
          <cell r="L198">
            <v>0</v>
          </cell>
          <cell r="M198" t="str">
            <v>San Francisco</v>
          </cell>
          <cell r="N198" t="str">
            <v>CA</v>
          </cell>
          <cell r="O198">
            <v>94108</v>
          </cell>
          <cell r="P198" t="str">
            <v>gastr103saks.sanfrancisco@us.gucci.com</v>
          </cell>
          <cell r="Q198">
            <v>0</v>
          </cell>
          <cell r="R198" t="str">
            <v>Tim Campbell</v>
          </cell>
          <cell r="S198" t="str">
            <v>986AT2</v>
          </cell>
          <cell r="T198">
            <v>0</v>
          </cell>
          <cell r="U198">
            <v>0</v>
          </cell>
          <cell r="V198">
            <v>0</v>
          </cell>
          <cell r="W198">
            <v>0</v>
          </cell>
          <cell r="X198">
            <v>0</v>
          </cell>
          <cell r="Y198">
            <v>0</v>
          </cell>
          <cell r="Z198">
            <v>0</v>
          </cell>
        </row>
        <row r="199">
          <cell r="A199">
            <v>23104</v>
          </cell>
          <cell r="B199" t="str">
            <v>GG434</v>
          </cell>
          <cell r="C199" t="str">
            <v>SAKS_104 New York - WRTW</v>
          </cell>
          <cell r="D199" t="str">
            <v>10.55.129.82</v>
          </cell>
          <cell r="E199">
            <v>23104</v>
          </cell>
          <cell r="F199" t="str">
            <v>Mathieu Kraut</v>
          </cell>
          <cell r="G199">
            <v>0</v>
          </cell>
          <cell r="H199" t="str">
            <v>(212) 335-1804</v>
          </cell>
          <cell r="I199" t="str">
            <v>(212) 940-4295</v>
          </cell>
          <cell r="J199" t="str">
            <v>611 Fifth Avenue New York</v>
          </cell>
          <cell r="K199">
            <v>0</v>
          </cell>
          <cell r="L199">
            <v>0</v>
          </cell>
          <cell r="M199" t="str">
            <v>New York</v>
          </cell>
          <cell r="N199" t="str">
            <v>NY</v>
          </cell>
          <cell r="O199">
            <v>10022</v>
          </cell>
          <cell r="P199" t="str">
            <v>gastr104saks.newyorkwrtw@us.gucci.com</v>
          </cell>
          <cell r="Q199">
            <v>343067771</v>
          </cell>
          <cell r="R199" t="str">
            <v>Tim Campbell</v>
          </cell>
          <cell r="S199">
            <v>0</v>
          </cell>
          <cell r="T199">
            <v>0</v>
          </cell>
          <cell r="U199">
            <v>0</v>
          </cell>
          <cell r="V199">
            <v>0</v>
          </cell>
          <cell r="W199">
            <v>0</v>
          </cell>
          <cell r="X199">
            <v>0</v>
          </cell>
          <cell r="Y199">
            <v>0</v>
          </cell>
          <cell r="Z199">
            <v>0</v>
          </cell>
        </row>
        <row r="200">
          <cell r="A200">
            <v>23105</v>
          </cell>
          <cell r="B200" t="str">
            <v>GG434</v>
          </cell>
          <cell r="C200" t="str">
            <v>SAKS_105 New York - MRTW</v>
          </cell>
          <cell r="D200" t="str">
            <v>10.55.129.83</v>
          </cell>
          <cell r="E200">
            <v>23105</v>
          </cell>
          <cell r="F200" t="str">
            <v>Mathieu Kraut</v>
          </cell>
          <cell r="G200">
            <v>0</v>
          </cell>
          <cell r="H200" t="str">
            <v>(212) 335-1804</v>
          </cell>
          <cell r="I200" t="str">
            <v>(646) 940-2227</v>
          </cell>
          <cell r="J200" t="str">
            <v>611 Fifth Avenue New York</v>
          </cell>
          <cell r="K200">
            <v>0</v>
          </cell>
          <cell r="L200">
            <v>0</v>
          </cell>
          <cell r="M200" t="str">
            <v>New York</v>
          </cell>
          <cell r="N200" t="str">
            <v>NY</v>
          </cell>
          <cell r="O200">
            <v>10022</v>
          </cell>
          <cell r="P200" t="str">
            <v>gastr105saks.newyorkmrtw@us.gucci.com</v>
          </cell>
          <cell r="Q200">
            <v>343067771</v>
          </cell>
          <cell r="R200" t="str">
            <v>Tim Campbell</v>
          </cell>
          <cell r="S200">
            <v>0</v>
          </cell>
          <cell r="T200">
            <v>0</v>
          </cell>
          <cell r="U200">
            <v>0</v>
          </cell>
          <cell r="V200">
            <v>0</v>
          </cell>
          <cell r="W200">
            <v>0</v>
          </cell>
          <cell r="X200">
            <v>0</v>
          </cell>
          <cell r="Y200">
            <v>0</v>
          </cell>
          <cell r="Z200">
            <v>0</v>
          </cell>
        </row>
        <row r="201">
          <cell r="A201">
            <v>23106</v>
          </cell>
          <cell r="B201" t="str">
            <v>GG444</v>
          </cell>
          <cell r="C201" t="str">
            <v>SAKS_106 Beverly Hills - WRTW</v>
          </cell>
          <cell r="D201" t="str">
            <v>10.55.131.83</v>
          </cell>
          <cell r="E201">
            <v>23106</v>
          </cell>
          <cell r="F201" t="str">
            <v>Derek Tani</v>
          </cell>
          <cell r="G201">
            <v>0</v>
          </cell>
          <cell r="H201" t="str">
            <v>(310) 385-7619</v>
          </cell>
          <cell r="I201" t="str">
            <v>(310) 887-5306</v>
          </cell>
          <cell r="J201" t="str">
            <v>9634 Wilshire Boulevard</v>
          </cell>
          <cell r="K201">
            <v>0</v>
          </cell>
          <cell r="L201">
            <v>0</v>
          </cell>
          <cell r="M201" t="str">
            <v>Beverly Hills</v>
          </cell>
          <cell r="N201" t="str">
            <v>CA</v>
          </cell>
          <cell r="O201">
            <v>90212</v>
          </cell>
          <cell r="P201" t="str">
            <v>gastr106saks.beverlyhillswrtw@us.gucci.com</v>
          </cell>
          <cell r="Q201">
            <v>343212356</v>
          </cell>
          <cell r="R201" t="str">
            <v>Tim Campbell</v>
          </cell>
          <cell r="S201">
            <v>0</v>
          </cell>
          <cell r="T201">
            <v>0</v>
          </cell>
          <cell r="U201">
            <v>0</v>
          </cell>
          <cell r="V201">
            <v>0</v>
          </cell>
          <cell r="W201">
            <v>0</v>
          </cell>
          <cell r="X201">
            <v>0</v>
          </cell>
          <cell r="Y201">
            <v>0</v>
          </cell>
          <cell r="Z201">
            <v>0</v>
          </cell>
        </row>
        <row r="202">
          <cell r="A202">
            <v>23107</v>
          </cell>
          <cell r="B202" t="str">
            <v>GG444</v>
          </cell>
          <cell r="C202" t="str">
            <v>SAKS_107 Beverly Hills - MRTW</v>
          </cell>
          <cell r="D202" t="str">
            <v>10.55.133.xx</v>
          </cell>
          <cell r="E202">
            <v>23107</v>
          </cell>
          <cell r="F202" t="str">
            <v>Derek Tani</v>
          </cell>
          <cell r="G202">
            <v>0</v>
          </cell>
          <cell r="H202" t="str">
            <v>(310) 385-7619</v>
          </cell>
          <cell r="I202" t="str">
            <v>(310) 887-5571</v>
          </cell>
          <cell r="J202" t="str">
            <v>9634 Wilshire Boulevard</v>
          </cell>
          <cell r="K202">
            <v>0</v>
          </cell>
          <cell r="L202">
            <v>0</v>
          </cell>
          <cell r="M202" t="str">
            <v>Beverly Hills</v>
          </cell>
          <cell r="N202" t="str">
            <v>CA</v>
          </cell>
          <cell r="O202">
            <v>90212</v>
          </cell>
          <cell r="P202" t="str">
            <v>gastr107saks.beverlyhillsmrtw@us.gucci.com</v>
          </cell>
          <cell r="Q202">
            <v>343212356</v>
          </cell>
          <cell r="R202" t="str">
            <v>Tim Campbell</v>
          </cell>
          <cell r="S202">
            <v>0</v>
          </cell>
          <cell r="T202">
            <v>0</v>
          </cell>
          <cell r="U202">
            <v>0</v>
          </cell>
          <cell r="V202">
            <v>0</v>
          </cell>
          <cell r="W202">
            <v>0</v>
          </cell>
          <cell r="X202">
            <v>0</v>
          </cell>
          <cell r="Y202">
            <v>0</v>
          </cell>
          <cell r="Z202">
            <v>0</v>
          </cell>
        </row>
        <row r="203">
          <cell r="A203">
            <v>23108</v>
          </cell>
          <cell r="B203" t="str">
            <v>GG435a</v>
          </cell>
          <cell r="C203" t="str">
            <v>SAKS_108 San Francisco - WRTW</v>
          </cell>
          <cell r="D203" t="str">
            <v>10.55.130.82</v>
          </cell>
          <cell r="E203">
            <v>23108</v>
          </cell>
          <cell r="F203" t="str">
            <v>Aisha Arriola</v>
          </cell>
          <cell r="G203">
            <v>0</v>
          </cell>
          <cell r="H203" t="str">
            <v>(415) 956-0120;(415) 956-1465</v>
          </cell>
          <cell r="I203" t="str">
            <v>(415) 438-5332</v>
          </cell>
          <cell r="J203" t="str">
            <v>384 Post Street</v>
          </cell>
          <cell r="K203">
            <v>0</v>
          </cell>
          <cell r="L203">
            <v>0</v>
          </cell>
          <cell r="M203" t="str">
            <v>San Francisco</v>
          </cell>
          <cell r="N203" t="str">
            <v>CA</v>
          </cell>
          <cell r="O203">
            <v>94108</v>
          </cell>
          <cell r="P203" t="str">
            <v>gastr108saks.sanfranciscowrtw@us.gucci.com</v>
          </cell>
          <cell r="Q203">
            <v>343068131</v>
          </cell>
          <cell r="R203" t="str">
            <v>Tim Campbell</v>
          </cell>
          <cell r="S203">
            <v>0</v>
          </cell>
          <cell r="T203">
            <v>0</v>
          </cell>
          <cell r="U203">
            <v>0</v>
          </cell>
          <cell r="V203">
            <v>0</v>
          </cell>
          <cell r="W203">
            <v>0</v>
          </cell>
          <cell r="X203">
            <v>0</v>
          </cell>
          <cell r="Y203">
            <v>0</v>
          </cell>
          <cell r="Z203">
            <v>0</v>
          </cell>
        </row>
        <row r="204">
          <cell r="A204">
            <v>23109</v>
          </cell>
          <cell r="B204">
            <v>0</v>
          </cell>
          <cell r="C204" t="str">
            <v>SAKS_109 San Francisco - MRTW  *** Closed ***</v>
          </cell>
          <cell r="D204" t="str">
            <v>10.55.132.xx</v>
          </cell>
          <cell r="E204">
            <v>23109</v>
          </cell>
          <cell r="F204" t="str">
            <v>Store Closed 2/5/2014</v>
          </cell>
          <cell r="G204">
            <v>0</v>
          </cell>
          <cell r="H204" t="str">
            <v>(415) 391-0102;(415) 391-7084</v>
          </cell>
          <cell r="I204" t="str">
            <v xml:space="preserve">     (415) 438-5355</v>
          </cell>
          <cell r="J204" t="str">
            <v>220 Post Street</v>
          </cell>
          <cell r="K204">
            <v>0</v>
          </cell>
          <cell r="L204">
            <v>0</v>
          </cell>
          <cell r="M204" t="str">
            <v>San Francisco</v>
          </cell>
          <cell r="N204" t="str">
            <v>CA</v>
          </cell>
          <cell r="O204">
            <v>94108</v>
          </cell>
          <cell r="P204" t="str">
            <v>gastr109saks.sanfranciscomrtw@us.gucci.com</v>
          </cell>
          <cell r="Q204">
            <v>0</v>
          </cell>
          <cell r="R204" t="str">
            <v>Tim Campbell</v>
          </cell>
          <cell r="S204">
            <v>0</v>
          </cell>
          <cell r="T204">
            <v>0</v>
          </cell>
          <cell r="U204">
            <v>41675</v>
          </cell>
          <cell r="V204">
            <v>0</v>
          </cell>
          <cell r="W204">
            <v>0</v>
          </cell>
          <cell r="X204">
            <v>0</v>
          </cell>
          <cell r="Y204">
            <v>0</v>
          </cell>
          <cell r="Z204">
            <v>0</v>
          </cell>
        </row>
        <row r="205">
          <cell r="A205">
            <v>23110</v>
          </cell>
          <cell r="B205" t="str">
            <v>GG615a</v>
          </cell>
          <cell r="C205" t="str">
            <v>SAKS_110 St. Louis - Handbags</v>
          </cell>
          <cell r="D205" t="str">
            <v>10.55.134.xx</v>
          </cell>
          <cell r="E205">
            <v>23110</v>
          </cell>
          <cell r="F205" t="str">
            <v>Kathryn Laughlin</v>
          </cell>
          <cell r="G205">
            <v>0</v>
          </cell>
          <cell r="H205" t="str">
            <v>(314) 692-8224;(314) 692-8732</v>
          </cell>
          <cell r="I205" t="str">
            <v>(314) 567-9200</v>
          </cell>
          <cell r="J205" t="str">
            <v>One Plaza Frontenac; 1st Fl</v>
          </cell>
          <cell r="K205" t="str">
            <v>Plaza Frontenac</v>
          </cell>
          <cell r="L205">
            <v>0</v>
          </cell>
          <cell r="M205" t="str">
            <v>St. Louis</v>
          </cell>
          <cell r="N205" t="str">
            <v>MO</v>
          </cell>
          <cell r="O205">
            <v>63131</v>
          </cell>
          <cell r="P205" t="str">
            <v>gastr110saks.stlouis@us.gucci.com</v>
          </cell>
          <cell r="Q205">
            <v>342980775</v>
          </cell>
          <cell r="R205" t="str">
            <v>Tim Campbell</v>
          </cell>
          <cell r="S205">
            <v>0</v>
          </cell>
          <cell r="T205">
            <v>0</v>
          </cell>
          <cell r="U205">
            <v>0</v>
          </cell>
          <cell r="V205">
            <v>0</v>
          </cell>
          <cell r="W205">
            <v>0</v>
          </cell>
          <cell r="X205">
            <v>0</v>
          </cell>
          <cell r="Y205">
            <v>0</v>
          </cell>
          <cell r="Z205">
            <v>0</v>
          </cell>
        </row>
        <row r="206">
          <cell r="A206">
            <v>23111</v>
          </cell>
          <cell r="B206" t="str">
            <v>GG547</v>
          </cell>
          <cell r="C206" t="str">
            <v>SAKS_111 Chicago - Handbags</v>
          </cell>
          <cell r="D206" t="str">
            <v>10.55.137.xx</v>
          </cell>
          <cell r="E206">
            <v>23111</v>
          </cell>
          <cell r="F206" t="str">
            <v xml:space="preserve">Julie MacKechnie </v>
          </cell>
          <cell r="G206">
            <v>0</v>
          </cell>
          <cell r="H206" t="str">
            <v>(312) 255-0501;(312) 255-0506</v>
          </cell>
          <cell r="I206" t="str">
            <v>(312) 944-6500</v>
          </cell>
          <cell r="J206" t="str">
            <v>700 North Michigan Avenue; 1st Fl</v>
          </cell>
          <cell r="K206">
            <v>0</v>
          </cell>
          <cell r="L206">
            <v>0</v>
          </cell>
          <cell r="M206" t="str">
            <v>Chicago</v>
          </cell>
          <cell r="N206" t="str">
            <v>IL</v>
          </cell>
          <cell r="O206">
            <v>60611</v>
          </cell>
          <cell r="P206" t="str">
            <v>gastr111saks.chicagon@us.gucci.com</v>
          </cell>
          <cell r="Q206">
            <v>343102399</v>
          </cell>
          <cell r="R206" t="str">
            <v>Tim Campbell</v>
          </cell>
          <cell r="S206" t="str">
            <v>4AW431</v>
          </cell>
          <cell r="T206">
            <v>0</v>
          </cell>
          <cell r="U206">
            <v>0</v>
          </cell>
          <cell r="V206">
            <v>0</v>
          </cell>
          <cell r="W206">
            <v>0</v>
          </cell>
          <cell r="X206">
            <v>0</v>
          </cell>
          <cell r="Y206">
            <v>0</v>
          </cell>
          <cell r="Z206">
            <v>0</v>
          </cell>
        </row>
        <row r="207">
          <cell r="A207">
            <v>23112</v>
          </cell>
          <cell r="B207" t="str">
            <v>GG547</v>
          </cell>
          <cell r="C207" t="str">
            <v>SAKS_112 Chicago - WRTW</v>
          </cell>
          <cell r="D207" t="str">
            <v>10.55.137.82</v>
          </cell>
          <cell r="E207">
            <v>23112</v>
          </cell>
          <cell r="F207" t="str">
            <v xml:space="preserve">Julie MacKechnie </v>
          </cell>
          <cell r="G207">
            <v>0</v>
          </cell>
          <cell r="H207" t="str">
            <v>(312) 799-5352</v>
          </cell>
          <cell r="I207" t="str">
            <v>(312) 944-6500</v>
          </cell>
          <cell r="J207" t="str">
            <v>700 North Michigan Avenue; 2nd Fl</v>
          </cell>
          <cell r="K207">
            <v>0</v>
          </cell>
          <cell r="L207">
            <v>0</v>
          </cell>
          <cell r="M207" t="str">
            <v>Chicago</v>
          </cell>
          <cell r="N207" t="str">
            <v>IL</v>
          </cell>
          <cell r="O207">
            <v>60611</v>
          </cell>
          <cell r="P207" t="str">
            <v>gastr112saks.chicagowrtw@us.gucci.com</v>
          </cell>
          <cell r="Q207">
            <v>343102399</v>
          </cell>
          <cell r="R207" t="str">
            <v>Tim Campbell</v>
          </cell>
          <cell r="S207" t="str">
            <v>6R9670</v>
          </cell>
          <cell r="T207">
            <v>0</v>
          </cell>
          <cell r="U207">
            <v>0</v>
          </cell>
          <cell r="V207">
            <v>0</v>
          </cell>
          <cell r="W207">
            <v>0</v>
          </cell>
          <cell r="X207">
            <v>0</v>
          </cell>
          <cell r="Y207">
            <v>0</v>
          </cell>
          <cell r="Z207">
            <v>0</v>
          </cell>
        </row>
        <row r="208">
          <cell r="A208">
            <v>23113</v>
          </cell>
          <cell r="B208" t="str">
            <v>GG577a</v>
          </cell>
          <cell r="C208" t="str">
            <v>SAKS_113 Greenwich HB + WRTW</v>
          </cell>
          <cell r="D208" t="str">
            <v>10.55.138.xx</v>
          </cell>
          <cell r="E208">
            <v>23113</v>
          </cell>
          <cell r="F208" t="str">
            <v xml:space="preserve">Giselle Abustan </v>
          </cell>
          <cell r="G208">
            <v>0</v>
          </cell>
          <cell r="H208" t="str">
            <v>(203) 862-5374</v>
          </cell>
          <cell r="I208" t="str">
            <v>(203) 862-5364</v>
          </cell>
          <cell r="J208" t="str">
            <v>205 Greenwich Avenue</v>
          </cell>
          <cell r="K208">
            <v>0</v>
          </cell>
          <cell r="L208">
            <v>0</v>
          </cell>
          <cell r="M208" t="str">
            <v>Greenwich</v>
          </cell>
          <cell r="N208" t="str">
            <v>CT</v>
          </cell>
          <cell r="O208">
            <v>6830</v>
          </cell>
          <cell r="P208" t="str">
            <v>gastr113saks.greenwich@us.gucci.com</v>
          </cell>
          <cell r="Q208">
            <v>343102739</v>
          </cell>
          <cell r="R208" t="str">
            <v>Tim Campbell</v>
          </cell>
          <cell r="S208" t="str">
            <v>0EA151</v>
          </cell>
          <cell r="T208">
            <v>0</v>
          </cell>
          <cell r="U208">
            <v>0</v>
          </cell>
          <cell r="V208">
            <v>0</v>
          </cell>
          <cell r="W208">
            <v>0</v>
          </cell>
          <cell r="X208">
            <v>0</v>
          </cell>
          <cell r="Y208">
            <v>0</v>
          </cell>
          <cell r="Z208">
            <v>0</v>
          </cell>
        </row>
        <row r="209">
          <cell r="A209">
            <v>23115</v>
          </cell>
          <cell r="B209" t="str">
            <v>GG576a</v>
          </cell>
          <cell r="C209" t="str">
            <v>SAKS_115 Bala Cynwyd HB</v>
          </cell>
          <cell r="D209" t="str">
            <v>10.55.139.82</v>
          </cell>
          <cell r="E209">
            <v>23115</v>
          </cell>
          <cell r="F209" t="str">
            <v>Monica DiDonato</v>
          </cell>
          <cell r="G209">
            <v>0</v>
          </cell>
          <cell r="H209" t="str">
            <v>(610) 667-1550 x 209</v>
          </cell>
          <cell r="I209" t="str">
            <v>(610) 667-1597</v>
          </cell>
          <cell r="J209" t="str">
            <v>2 Bala Plaza</v>
          </cell>
          <cell r="K209">
            <v>0</v>
          </cell>
          <cell r="L209">
            <v>0</v>
          </cell>
          <cell r="M209" t="str">
            <v>Bala Cynwyd</v>
          </cell>
          <cell r="N209" t="str">
            <v>PA</v>
          </cell>
          <cell r="O209">
            <v>19004</v>
          </cell>
          <cell r="P209" t="str">
            <v>gastr115saks.balacynwyd@us.gucci.com</v>
          </cell>
          <cell r="Q209">
            <v>342620833</v>
          </cell>
          <cell r="R209" t="str">
            <v>Tim Campbell</v>
          </cell>
          <cell r="S209">
            <v>0</v>
          </cell>
          <cell r="T209">
            <v>40740</v>
          </cell>
          <cell r="U209">
            <v>0</v>
          </cell>
          <cell r="V209">
            <v>0</v>
          </cell>
          <cell r="W209">
            <v>0</v>
          </cell>
          <cell r="X209">
            <v>0</v>
          </cell>
          <cell r="Y209">
            <v>0</v>
          </cell>
          <cell r="Z209">
            <v>0</v>
          </cell>
        </row>
        <row r="210">
          <cell r="A210">
            <v>23116</v>
          </cell>
          <cell r="B210" t="str">
            <v>GG576a</v>
          </cell>
          <cell r="C210" t="str">
            <v>SAKS_116 Bala Cynwyd WRTW</v>
          </cell>
          <cell r="D210" t="str">
            <v>10.55.139.xx</v>
          </cell>
          <cell r="E210">
            <v>23116</v>
          </cell>
          <cell r="F210" t="str">
            <v>Monica DiDonato</v>
          </cell>
          <cell r="G210">
            <v>0</v>
          </cell>
          <cell r="H210" t="str">
            <v>(610) 667-1550 x 293</v>
          </cell>
          <cell r="I210" t="str">
            <v>(610) 667-1597</v>
          </cell>
          <cell r="J210" t="str">
            <v>2 Bala Plaza</v>
          </cell>
          <cell r="K210">
            <v>0</v>
          </cell>
          <cell r="L210">
            <v>0</v>
          </cell>
          <cell r="M210" t="str">
            <v>Bala Cynwyd</v>
          </cell>
          <cell r="N210" t="str">
            <v>PA</v>
          </cell>
          <cell r="O210">
            <v>19004</v>
          </cell>
          <cell r="P210" t="str">
            <v>gastr116saks.balacynwydwrtw@us.gucci.com</v>
          </cell>
          <cell r="Q210">
            <v>342620833</v>
          </cell>
          <cell r="R210" t="str">
            <v>Tim Campbell</v>
          </cell>
          <cell r="S210" t="str">
            <v>6R972Y</v>
          </cell>
          <cell r="T210">
            <v>0</v>
          </cell>
          <cell r="U210">
            <v>0</v>
          </cell>
          <cell r="V210">
            <v>0</v>
          </cell>
          <cell r="W210">
            <v>0</v>
          </cell>
          <cell r="X210">
            <v>0</v>
          </cell>
          <cell r="Y210">
            <v>0</v>
          </cell>
          <cell r="Z210">
            <v>0</v>
          </cell>
        </row>
        <row r="211">
          <cell r="A211">
            <v>23117</v>
          </cell>
          <cell r="B211" t="str">
            <v>GG578a</v>
          </cell>
          <cell r="C211" t="str">
            <v>SAKS_117 Dadeland HB</v>
          </cell>
          <cell r="D211" t="str">
            <v>10.55.140.82</v>
          </cell>
          <cell r="E211">
            <v>23117</v>
          </cell>
          <cell r="F211" t="str">
            <v>Claudia Tripepi</v>
          </cell>
          <cell r="G211">
            <v>0</v>
          </cell>
          <cell r="H211" t="str">
            <v>(305) 665-4237;(305) 665-4244</v>
          </cell>
          <cell r="I211" t="str">
            <v>(305) 662-8655 x414</v>
          </cell>
          <cell r="J211" t="str">
            <v>7687 North Kendall Drive</v>
          </cell>
          <cell r="K211">
            <v>0</v>
          </cell>
          <cell r="L211">
            <v>0</v>
          </cell>
          <cell r="M211" t="str">
            <v>Miami</v>
          </cell>
          <cell r="N211" t="str">
            <v>FL</v>
          </cell>
          <cell r="O211">
            <v>33156</v>
          </cell>
          <cell r="P211" t="str">
            <v>gastr117saks.dadeland@us.gucci.com</v>
          </cell>
          <cell r="Q211">
            <v>342981135</v>
          </cell>
          <cell r="R211" t="str">
            <v>Tim Campbell</v>
          </cell>
          <cell r="S211">
            <v>0</v>
          </cell>
          <cell r="T211">
            <v>40731</v>
          </cell>
          <cell r="U211">
            <v>0</v>
          </cell>
          <cell r="V211">
            <v>0</v>
          </cell>
          <cell r="W211">
            <v>0</v>
          </cell>
          <cell r="X211">
            <v>0</v>
          </cell>
          <cell r="Y211">
            <v>0</v>
          </cell>
          <cell r="Z211">
            <v>0</v>
          </cell>
        </row>
        <row r="212">
          <cell r="A212">
            <v>23118</v>
          </cell>
          <cell r="B212">
            <v>0</v>
          </cell>
          <cell r="C212" t="str">
            <v>SAKS_118 Dadeland WRTW *** Closed ***</v>
          </cell>
          <cell r="D212" t="str">
            <v>10.55.140.xx</v>
          </cell>
          <cell r="E212">
            <v>23118</v>
          </cell>
          <cell r="F212" t="str">
            <v>Store Closed 1/26/2014</v>
          </cell>
          <cell r="G212">
            <v>0</v>
          </cell>
          <cell r="H212" t="str">
            <v>(305) 663-6174</v>
          </cell>
          <cell r="I212" t="str">
            <v>(305) 663-6174</v>
          </cell>
          <cell r="J212" t="str">
            <v>7687 North Kendall Drive</v>
          </cell>
          <cell r="K212">
            <v>0</v>
          </cell>
          <cell r="L212">
            <v>0</v>
          </cell>
          <cell r="M212" t="str">
            <v>Miami</v>
          </cell>
          <cell r="N212" t="str">
            <v>FL</v>
          </cell>
          <cell r="O212">
            <v>33156</v>
          </cell>
          <cell r="P212" t="str">
            <v>gastr118saks.dadelandwrtw@us.gucci.com</v>
          </cell>
          <cell r="Q212">
            <v>0</v>
          </cell>
          <cell r="R212" t="str">
            <v>Tim Campbell</v>
          </cell>
          <cell r="S212" t="str">
            <v>4E05Y6</v>
          </cell>
          <cell r="T212">
            <v>0</v>
          </cell>
          <cell r="U212">
            <v>41665</v>
          </cell>
          <cell r="V212">
            <v>0</v>
          </cell>
          <cell r="W212">
            <v>0</v>
          </cell>
          <cell r="X212">
            <v>0</v>
          </cell>
          <cell r="Y212">
            <v>0</v>
          </cell>
          <cell r="Z212">
            <v>0</v>
          </cell>
        </row>
        <row r="213">
          <cell r="A213">
            <v>23119</v>
          </cell>
          <cell r="B213" t="str">
            <v>GG579a</v>
          </cell>
          <cell r="C213" t="str">
            <v>SAKS_119 Boca Raton HB</v>
          </cell>
          <cell r="D213" t="str">
            <v>10.55.141.82</v>
          </cell>
          <cell r="E213">
            <v>23119</v>
          </cell>
          <cell r="F213" t="str">
            <v>Felette Branch</v>
          </cell>
          <cell r="G213">
            <v>0</v>
          </cell>
          <cell r="H213" t="str">
            <v>(561) 367-7235</v>
          </cell>
          <cell r="I213" t="str">
            <v>(561) 620-1356</v>
          </cell>
          <cell r="J213" t="str">
            <v>6000 Glades Road</v>
          </cell>
          <cell r="K213" t="str">
            <v>Town Center at Boca Raton</v>
          </cell>
          <cell r="L213">
            <v>0</v>
          </cell>
          <cell r="M213" t="str">
            <v>Boca Raton</v>
          </cell>
          <cell r="N213" t="str">
            <v>FL</v>
          </cell>
          <cell r="O213">
            <v>33431</v>
          </cell>
          <cell r="P213" t="str">
            <v>gastr119saks.bocaraton@us.gucci.com</v>
          </cell>
          <cell r="Q213">
            <v>343102879</v>
          </cell>
          <cell r="R213" t="str">
            <v>Tim Campbell</v>
          </cell>
          <cell r="S213">
            <v>0</v>
          </cell>
          <cell r="T213">
            <v>40725</v>
          </cell>
          <cell r="U213">
            <v>0</v>
          </cell>
          <cell r="V213">
            <v>0</v>
          </cell>
          <cell r="W213">
            <v>0</v>
          </cell>
          <cell r="X213">
            <v>0</v>
          </cell>
          <cell r="Y213">
            <v>0</v>
          </cell>
          <cell r="Z213">
            <v>0</v>
          </cell>
        </row>
        <row r="214">
          <cell r="A214">
            <v>23120</v>
          </cell>
          <cell r="B214" t="str">
            <v>GG579a</v>
          </cell>
          <cell r="C214" t="str">
            <v>SAKS_120 Boca Raton WRTW</v>
          </cell>
          <cell r="D214" t="str">
            <v>10.55.141.xx</v>
          </cell>
          <cell r="E214">
            <v>23120</v>
          </cell>
          <cell r="F214" t="str">
            <v>Felette Branch</v>
          </cell>
          <cell r="G214">
            <v>0</v>
          </cell>
          <cell r="H214" t="str">
            <v>(561) 367-7326</v>
          </cell>
          <cell r="I214" t="str">
            <v>(561) 620-1382</v>
          </cell>
          <cell r="J214" t="str">
            <v>6000 Glades Road</v>
          </cell>
          <cell r="K214" t="str">
            <v>Town Center at Boca Raton</v>
          </cell>
          <cell r="L214">
            <v>0</v>
          </cell>
          <cell r="M214" t="str">
            <v>Boca Raton</v>
          </cell>
          <cell r="N214" t="str">
            <v>FL</v>
          </cell>
          <cell r="O214">
            <v>33431</v>
          </cell>
          <cell r="P214" t="str">
            <v>gastr120saks.bocaratonwrtw@us.gucci.com</v>
          </cell>
          <cell r="Q214">
            <v>343102879</v>
          </cell>
          <cell r="R214" t="str">
            <v>Tim Campbell</v>
          </cell>
          <cell r="S214" t="str">
            <v>0230R8</v>
          </cell>
          <cell r="T214">
            <v>0</v>
          </cell>
          <cell r="U214">
            <v>0</v>
          </cell>
          <cell r="V214">
            <v>0</v>
          </cell>
          <cell r="W214">
            <v>0</v>
          </cell>
          <cell r="X214">
            <v>0</v>
          </cell>
          <cell r="Y214">
            <v>0</v>
          </cell>
          <cell r="Z214">
            <v>0</v>
          </cell>
        </row>
        <row r="215">
          <cell r="A215">
            <v>23121</v>
          </cell>
          <cell r="B215" t="str">
            <v>GG574a</v>
          </cell>
          <cell r="C215" t="str">
            <v>SAKS_121 Houston HB</v>
          </cell>
          <cell r="D215" t="str">
            <v>10.55.142.82</v>
          </cell>
          <cell r="E215">
            <v>23121</v>
          </cell>
          <cell r="F215" t="str">
            <v>Michael Mathis (ABM)</v>
          </cell>
          <cell r="G215">
            <v>0</v>
          </cell>
          <cell r="H215" t="str">
            <v>(713) 843-5779</v>
          </cell>
          <cell r="I215" t="str">
            <v>(713) 439-0065</v>
          </cell>
          <cell r="J215" t="str">
            <v>5115 Westheimer Road</v>
          </cell>
          <cell r="K215" t="str">
            <v>Galleria Mall</v>
          </cell>
          <cell r="L215">
            <v>0</v>
          </cell>
          <cell r="M215" t="str">
            <v>Houston</v>
          </cell>
          <cell r="N215" t="str">
            <v>TX</v>
          </cell>
          <cell r="O215">
            <v>77056</v>
          </cell>
          <cell r="P215" t="str">
            <v>gastr121saks.houston@us.gucci.com</v>
          </cell>
          <cell r="Q215">
            <v>342620973</v>
          </cell>
          <cell r="R215" t="str">
            <v>Tim Campbell</v>
          </cell>
          <cell r="S215">
            <v>0</v>
          </cell>
          <cell r="T215">
            <v>0</v>
          </cell>
          <cell r="U215">
            <v>0</v>
          </cell>
          <cell r="V215">
            <v>0</v>
          </cell>
          <cell r="W215">
            <v>0</v>
          </cell>
          <cell r="X215">
            <v>0</v>
          </cell>
          <cell r="Y215">
            <v>0</v>
          </cell>
          <cell r="Z215">
            <v>0</v>
          </cell>
        </row>
        <row r="216">
          <cell r="A216">
            <v>23122</v>
          </cell>
          <cell r="B216" t="str">
            <v>GG574a</v>
          </cell>
          <cell r="C216" t="str">
            <v>SAKS_122 Houston WRTW</v>
          </cell>
          <cell r="D216" t="str">
            <v>10.55.142.xx</v>
          </cell>
          <cell r="E216">
            <v>23122</v>
          </cell>
          <cell r="F216" t="str">
            <v>Michael Mathis (ABM)</v>
          </cell>
          <cell r="G216">
            <v>0</v>
          </cell>
          <cell r="H216" t="str">
            <v>(713) 843-5556</v>
          </cell>
          <cell r="I216" t="str">
            <v>(713) 439-0065</v>
          </cell>
          <cell r="J216" t="str">
            <v>5115 Westheimer Road</v>
          </cell>
          <cell r="K216" t="str">
            <v>Galleria Mall</v>
          </cell>
          <cell r="L216">
            <v>0</v>
          </cell>
          <cell r="M216" t="str">
            <v>Houston</v>
          </cell>
          <cell r="N216" t="str">
            <v>TX</v>
          </cell>
          <cell r="O216">
            <v>77056</v>
          </cell>
          <cell r="P216" t="str">
            <v>gastr122saks.houstonwrtw@us.gucci.com</v>
          </cell>
          <cell r="Q216">
            <v>342620973</v>
          </cell>
          <cell r="R216" t="str">
            <v>Tim Campbell</v>
          </cell>
          <cell r="S216" t="str">
            <v>V3230Y</v>
          </cell>
          <cell r="T216">
            <v>0</v>
          </cell>
          <cell r="U216">
            <v>0</v>
          </cell>
          <cell r="V216">
            <v>0</v>
          </cell>
          <cell r="W216">
            <v>0</v>
          </cell>
          <cell r="X216">
            <v>0</v>
          </cell>
          <cell r="Y216">
            <v>0</v>
          </cell>
          <cell r="Z216">
            <v>0</v>
          </cell>
        </row>
        <row r="217">
          <cell r="A217">
            <v>23123</v>
          </cell>
          <cell r="B217">
            <v>0</v>
          </cell>
          <cell r="C217" t="str">
            <v>SAKS_123 Costa Mesa HB *** Closed ***</v>
          </cell>
          <cell r="D217" t="str">
            <v>10.55.143.82</v>
          </cell>
          <cell r="E217">
            <v>23123</v>
          </cell>
          <cell r="F217" t="str">
            <v>Store Closed 2/2/2014</v>
          </cell>
          <cell r="G217">
            <v>0</v>
          </cell>
          <cell r="H217" t="str">
            <v>(714) 540-3233 x 342;x421</v>
          </cell>
          <cell r="I217" t="str">
            <v>(714) 668-0671</v>
          </cell>
          <cell r="J217" t="str">
            <v>3333 South Bristol Street</v>
          </cell>
          <cell r="K217" t="str">
            <v>South Coast Plaza</v>
          </cell>
          <cell r="L217">
            <v>0</v>
          </cell>
          <cell r="M217" t="str">
            <v>Costa Mesa</v>
          </cell>
          <cell r="N217" t="str">
            <v>CA</v>
          </cell>
          <cell r="O217">
            <v>92626</v>
          </cell>
          <cell r="P217" t="str">
            <v>gastr123saks.costamesa@us.gucci.com</v>
          </cell>
          <cell r="Q217">
            <v>0</v>
          </cell>
          <cell r="R217" t="str">
            <v>Tim Campbell</v>
          </cell>
          <cell r="S217">
            <v>0</v>
          </cell>
          <cell r="T217">
            <v>0</v>
          </cell>
          <cell r="U217">
            <v>41672</v>
          </cell>
          <cell r="V217">
            <v>0</v>
          </cell>
          <cell r="W217">
            <v>0</v>
          </cell>
          <cell r="X217">
            <v>0</v>
          </cell>
          <cell r="Y217">
            <v>0</v>
          </cell>
          <cell r="Z217">
            <v>0</v>
          </cell>
        </row>
        <row r="218">
          <cell r="A218">
            <v>23124</v>
          </cell>
          <cell r="B218">
            <v>0</v>
          </cell>
          <cell r="C218" t="str">
            <v>SAKS_124 Costa Mesa WRTW *** Closed ***</v>
          </cell>
          <cell r="D218" t="str">
            <v>10.55.143.xx</v>
          </cell>
          <cell r="E218">
            <v>23124</v>
          </cell>
          <cell r="F218" t="str">
            <v>Store Closed 2/2/2014</v>
          </cell>
          <cell r="G218">
            <v>0</v>
          </cell>
          <cell r="H218" t="str">
            <v>(714) 540-3233 x 421</v>
          </cell>
          <cell r="I218" t="str">
            <v>(714) 668-0671</v>
          </cell>
          <cell r="J218" t="str">
            <v>3333 South Bristol Street</v>
          </cell>
          <cell r="K218" t="str">
            <v>South Coast Plaza</v>
          </cell>
          <cell r="L218">
            <v>0</v>
          </cell>
          <cell r="M218" t="str">
            <v>Costa Mesa</v>
          </cell>
          <cell r="N218" t="str">
            <v>CA</v>
          </cell>
          <cell r="O218">
            <v>92627</v>
          </cell>
          <cell r="P218" t="str">
            <v>gastr124saks.costamesawrtw@us.gucci.com</v>
          </cell>
          <cell r="Q218">
            <v>0</v>
          </cell>
          <cell r="R218" t="str">
            <v>Tim Campbell</v>
          </cell>
          <cell r="S218" t="str">
            <v>4E055A</v>
          </cell>
          <cell r="T218">
            <v>0</v>
          </cell>
          <cell r="U218">
            <v>41672</v>
          </cell>
          <cell r="V218">
            <v>0</v>
          </cell>
          <cell r="W218">
            <v>0</v>
          </cell>
          <cell r="X218">
            <v>0</v>
          </cell>
          <cell r="Y218">
            <v>0</v>
          </cell>
          <cell r="Z218">
            <v>0</v>
          </cell>
        </row>
        <row r="219">
          <cell r="A219">
            <v>23125</v>
          </cell>
          <cell r="B219" t="str">
            <v>GG625a</v>
          </cell>
          <cell r="C219" t="str">
            <v>SAKS_125 Short Hills - Handbags</v>
          </cell>
          <cell r="D219" t="str">
            <v>10.55.144.xx</v>
          </cell>
          <cell r="E219">
            <v>23125</v>
          </cell>
          <cell r="F219" t="str">
            <v>Matthew Swain</v>
          </cell>
          <cell r="G219">
            <v>0</v>
          </cell>
          <cell r="H219" t="str">
            <v>(973) 376-0937</v>
          </cell>
          <cell r="I219" t="str">
            <v>(973) 376-0937</v>
          </cell>
          <cell r="J219" t="str">
            <v xml:space="preserve">1200 Morris Turnpike </v>
          </cell>
          <cell r="K219" t="str">
            <v>Short Hills Mall</v>
          </cell>
          <cell r="L219">
            <v>0</v>
          </cell>
          <cell r="M219" t="str">
            <v>Short Hills</v>
          </cell>
          <cell r="N219" t="str">
            <v>NJ</v>
          </cell>
          <cell r="O219">
            <v>7078</v>
          </cell>
          <cell r="P219" t="str">
            <v>gastr125saks.shorthillshb@us.gucci.com</v>
          </cell>
          <cell r="Q219">
            <v>343068271</v>
          </cell>
          <cell r="R219" t="str">
            <v>Tim Campbell</v>
          </cell>
          <cell r="S219">
            <v>0</v>
          </cell>
          <cell r="T219">
            <v>40744</v>
          </cell>
          <cell r="U219">
            <v>0</v>
          </cell>
          <cell r="V219">
            <v>0</v>
          </cell>
          <cell r="W219">
            <v>0</v>
          </cell>
          <cell r="X219">
            <v>0</v>
          </cell>
          <cell r="Y219">
            <v>0</v>
          </cell>
          <cell r="Z219">
            <v>0</v>
          </cell>
        </row>
        <row r="220">
          <cell r="A220">
            <v>23126</v>
          </cell>
          <cell r="B220" t="str">
            <v>GG624a</v>
          </cell>
          <cell r="C220" t="str">
            <v>SAKS_126 Huntington Station - Handbags</v>
          </cell>
          <cell r="D220" t="str">
            <v>10.55.145.xx</v>
          </cell>
          <cell r="E220">
            <v>23126</v>
          </cell>
          <cell r="F220" t="str">
            <v>Joanie Klieber</v>
          </cell>
          <cell r="G220">
            <v>0</v>
          </cell>
          <cell r="H220" t="str">
            <v>(631) 350-1253</v>
          </cell>
          <cell r="I220" t="str">
            <v>(631) 271-0235</v>
          </cell>
          <cell r="J220" t="str">
            <v xml:space="preserve">230 Walt Whitman Road </v>
          </cell>
          <cell r="K220" t="str">
            <v xml:space="preserve">Walt Whitman Mall </v>
          </cell>
          <cell r="L220">
            <v>0</v>
          </cell>
          <cell r="M220" t="str">
            <v>Huntington Station</v>
          </cell>
          <cell r="N220" t="str">
            <v>NY</v>
          </cell>
          <cell r="O220">
            <v>11746</v>
          </cell>
          <cell r="P220" t="str">
            <v>gastr126saks.huntingtonstationhb@us.gucci.com</v>
          </cell>
          <cell r="Q220">
            <v>343103239</v>
          </cell>
          <cell r="R220" t="str">
            <v>Tim Campbell</v>
          </cell>
          <cell r="S220">
            <v>0</v>
          </cell>
          <cell r="T220">
            <v>0</v>
          </cell>
          <cell r="U220">
            <v>0</v>
          </cell>
          <cell r="V220">
            <v>0</v>
          </cell>
          <cell r="W220">
            <v>0</v>
          </cell>
          <cell r="X220">
            <v>0</v>
          </cell>
          <cell r="Y220">
            <v>0</v>
          </cell>
          <cell r="Z220">
            <v>0</v>
          </cell>
        </row>
        <row r="221">
          <cell r="A221">
            <v>23127</v>
          </cell>
          <cell r="B221" t="str">
            <v>GG623a</v>
          </cell>
          <cell r="C221" t="str">
            <v>SAKS_127 Boston - Handbags</v>
          </cell>
          <cell r="D221" t="str">
            <v>10.55.146.xx</v>
          </cell>
          <cell r="E221">
            <v>23127</v>
          </cell>
          <cell r="F221" t="str">
            <v>AM - Vivyane Mukamba</v>
          </cell>
          <cell r="G221">
            <v>0</v>
          </cell>
          <cell r="H221" t="str">
            <v>(617) 425-1953;(617) 425-1954</v>
          </cell>
          <cell r="I221" t="str">
            <v>(617) 262-8500</v>
          </cell>
          <cell r="J221" t="str">
            <v>800 Boylston Street</v>
          </cell>
          <cell r="K221" t="str">
            <v xml:space="preserve">Prudential Center </v>
          </cell>
          <cell r="L221">
            <v>0</v>
          </cell>
          <cell r="M221" t="str">
            <v>Boston</v>
          </cell>
          <cell r="N221" t="str">
            <v>MA</v>
          </cell>
          <cell r="O221">
            <v>2199</v>
          </cell>
          <cell r="P221" t="str">
            <v>gastr127saks.bostonhb@us.gucci.com</v>
          </cell>
          <cell r="Q221">
            <v>343221312</v>
          </cell>
          <cell r="R221" t="str">
            <v>Tim Campbell</v>
          </cell>
          <cell r="S221">
            <v>0</v>
          </cell>
          <cell r="T221">
            <v>0</v>
          </cell>
          <cell r="U221">
            <v>0</v>
          </cell>
          <cell r="V221">
            <v>0</v>
          </cell>
          <cell r="W221">
            <v>0</v>
          </cell>
          <cell r="X221">
            <v>0</v>
          </cell>
          <cell r="Y221">
            <v>0</v>
          </cell>
          <cell r="Z221">
            <v>0</v>
          </cell>
        </row>
        <row r="222">
          <cell r="A222">
            <v>23128</v>
          </cell>
          <cell r="B222" t="str">
            <v>GG616a</v>
          </cell>
          <cell r="C222" t="str">
            <v>SAKS_128 Richmond - Handbags</v>
          </cell>
          <cell r="D222" t="str">
            <v>10.55.147.xx</v>
          </cell>
          <cell r="E222">
            <v>23128</v>
          </cell>
          <cell r="F222" t="str">
            <v>Ina Hill</v>
          </cell>
          <cell r="G222">
            <v>0</v>
          </cell>
          <cell r="H222" t="str">
            <v>(804) 320-6960 x 5356</v>
          </cell>
          <cell r="I222" t="str">
            <v>(804) 320-6960 x5356</v>
          </cell>
          <cell r="J222" t="str">
            <v xml:space="preserve">9214 Stony Point Parkway </v>
          </cell>
          <cell r="K222" t="str">
            <v xml:space="preserve">Stony Point Fashion Park </v>
          </cell>
          <cell r="L222">
            <v>0</v>
          </cell>
          <cell r="M222" t="str">
            <v>Richmond</v>
          </cell>
          <cell r="N222" t="str">
            <v>VA</v>
          </cell>
          <cell r="O222">
            <v>23235</v>
          </cell>
          <cell r="P222" t="str">
            <v>gastr128saks.richmondhb@us.gucci.com</v>
          </cell>
          <cell r="Q222">
            <v>342875394</v>
          </cell>
          <cell r="R222" t="str">
            <v>Tim Campbell</v>
          </cell>
          <cell r="S222">
            <v>0</v>
          </cell>
          <cell r="T222">
            <v>40737</v>
          </cell>
          <cell r="U222">
            <v>0</v>
          </cell>
          <cell r="V222">
            <v>0</v>
          </cell>
          <cell r="W222">
            <v>0</v>
          </cell>
          <cell r="X222">
            <v>0</v>
          </cell>
          <cell r="Y222">
            <v>0</v>
          </cell>
          <cell r="Z222">
            <v>0</v>
          </cell>
        </row>
        <row r="223">
          <cell r="A223">
            <v>23129</v>
          </cell>
          <cell r="B223" t="str">
            <v>GG619a</v>
          </cell>
          <cell r="C223" t="str">
            <v>SAKS_129 Palm Beach - Handbags</v>
          </cell>
          <cell r="D223" t="str">
            <v>10.55.148.xx</v>
          </cell>
          <cell r="E223">
            <v>23129</v>
          </cell>
          <cell r="F223" t="str">
            <v>Nancy Argott</v>
          </cell>
          <cell r="G223">
            <v>0</v>
          </cell>
          <cell r="H223" t="str">
            <v>(561) 833-6001;(561) 833-6002</v>
          </cell>
          <cell r="I223" t="str">
            <v>(561) 833-2551x400</v>
          </cell>
          <cell r="J223" t="str">
            <v xml:space="preserve">172 Worth Avenue </v>
          </cell>
          <cell r="K223" t="str">
            <v xml:space="preserve">Esplanade Mall </v>
          </cell>
          <cell r="L223">
            <v>0</v>
          </cell>
          <cell r="M223" t="str">
            <v>Palm Beach</v>
          </cell>
          <cell r="N223" t="str">
            <v>FL</v>
          </cell>
          <cell r="O223">
            <v>33480</v>
          </cell>
          <cell r="P223" t="str">
            <v>gastr129saks.palmbeachhb@us.gucci.com</v>
          </cell>
          <cell r="Q223">
            <v>343299117</v>
          </cell>
          <cell r="R223" t="str">
            <v>Tim Campbell</v>
          </cell>
          <cell r="S223">
            <v>0</v>
          </cell>
          <cell r="T223">
            <v>40721</v>
          </cell>
          <cell r="U223">
            <v>0</v>
          </cell>
          <cell r="V223">
            <v>0</v>
          </cell>
          <cell r="W223">
            <v>0</v>
          </cell>
          <cell r="X223">
            <v>0</v>
          </cell>
          <cell r="Y223">
            <v>0</v>
          </cell>
          <cell r="Z223">
            <v>0</v>
          </cell>
        </row>
        <row r="224">
          <cell r="A224">
            <v>23130</v>
          </cell>
          <cell r="B224" t="str">
            <v>GG620a</v>
          </cell>
          <cell r="C224" t="str">
            <v>SAKS_130 Palm Beach Gardens - Handbags</v>
          </cell>
          <cell r="D224" t="str">
            <v>10.55.149.xx</v>
          </cell>
          <cell r="E224">
            <v>23130</v>
          </cell>
          <cell r="F224" t="str">
            <v>Jenna Sokolovsky</v>
          </cell>
          <cell r="G224">
            <v>0</v>
          </cell>
          <cell r="H224" t="str">
            <v>(561) 630-7042;561-630-7044</v>
          </cell>
          <cell r="I224" t="str">
            <v>(561) 694-9009x5356</v>
          </cell>
          <cell r="J224" t="str">
            <v xml:space="preserve">3109 PGA Boulevard </v>
          </cell>
          <cell r="K224" t="str">
            <v xml:space="preserve">Gardens Mall </v>
          </cell>
          <cell r="L224">
            <v>0</v>
          </cell>
          <cell r="M224" t="str">
            <v>Palm Beach Gardens</v>
          </cell>
          <cell r="N224" t="str">
            <v>FL</v>
          </cell>
          <cell r="O224">
            <v>33410</v>
          </cell>
          <cell r="P224" t="str">
            <v>gastr130saks.palmbeachgardenshb@us.gucci.com</v>
          </cell>
          <cell r="Q224">
            <v>343212836</v>
          </cell>
          <cell r="R224" t="str">
            <v>Tim Campbell</v>
          </cell>
          <cell r="S224">
            <v>0</v>
          </cell>
          <cell r="T224">
            <v>40723</v>
          </cell>
          <cell r="U224">
            <v>0</v>
          </cell>
          <cell r="V224">
            <v>0</v>
          </cell>
          <cell r="W224">
            <v>0</v>
          </cell>
          <cell r="X224">
            <v>0</v>
          </cell>
          <cell r="Y224">
            <v>0</v>
          </cell>
          <cell r="Z224">
            <v>0</v>
          </cell>
        </row>
        <row r="225">
          <cell r="A225">
            <v>23131</v>
          </cell>
          <cell r="B225" t="str">
            <v>GG622</v>
          </cell>
          <cell r="C225" t="str">
            <v>SAKS_131 Naples Metro - Handbags</v>
          </cell>
          <cell r="D225" t="str">
            <v>10.55.150.xx</v>
          </cell>
          <cell r="E225">
            <v>23131</v>
          </cell>
          <cell r="F225" t="str">
            <v>Joann Busciglio</v>
          </cell>
          <cell r="G225">
            <v>0</v>
          </cell>
          <cell r="H225" t="str">
            <v>(239) 596-0658;239-596-0675</v>
          </cell>
          <cell r="I225" t="str">
            <v>(239) 592-5900</v>
          </cell>
          <cell r="J225" t="str">
            <v xml:space="preserve">5395 Tamiami Trail North </v>
          </cell>
          <cell r="K225" t="str">
            <v xml:space="preserve">Waterside Shops </v>
          </cell>
          <cell r="L225">
            <v>0</v>
          </cell>
          <cell r="M225" t="str">
            <v>Naples Metro</v>
          </cell>
          <cell r="N225" t="str">
            <v>FL</v>
          </cell>
          <cell r="O225">
            <v>34108</v>
          </cell>
          <cell r="P225" t="str">
            <v>gastr131saks.naplesmetrohb@us.gucci.com</v>
          </cell>
          <cell r="Q225">
            <v>343299257</v>
          </cell>
          <cell r="R225" t="str">
            <v>Tim Campbell</v>
          </cell>
          <cell r="S225">
            <v>0</v>
          </cell>
          <cell r="T225">
            <v>40714</v>
          </cell>
          <cell r="U225">
            <v>0</v>
          </cell>
          <cell r="V225">
            <v>0</v>
          </cell>
          <cell r="W225">
            <v>0</v>
          </cell>
          <cell r="X225">
            <v>0</v>
          </cell>
          <cell r="Y225">
            <v>0</v>
          </cell>
          <cell r="Z225">
            <v>0</v>
          </cell>
        </row>
        <row r="226">
          <cell r="A226">
            <v>23132</v>
          </cell>
          <cell r="B226">
            <v>0</v>
          </cell>
          <cell r="C226" t="str">
            <v>SAKS_132 Orlando - HB *** Closed ***</v>
          </cell>
          <cell r="D226" t="str">
            <v>10.55.151.xx</v>
          </cell>
          <cell r="E226">
            <v>23132</v>
          </cell>
          <cell r="F226" t="str">
            <v>Store Closed 1/15/2014</v>
          </cell>
          <cell r="G226">
            <v>0</v>
          </cell>
          <cell r="H226" t="str">
            <v>(407) 851-9236;407-851-9238</v>
          </cell>
          <cell r="I226" t="str">
            <v>(407) 816-5339</v>
          </cell>
          <cell r="J226" t="str">
            <v xml:space="preserve">8001 South Orange Blossom Trail </v>
          </cell>
          <cell r="K226" t="str">
            <v xml:space="preserve">The Florida Mall </v>
          </cell>
          <cell r="L226">
            <v>0</v>
          </cell>
          <cell r="M226" t="str">
            <v>Orlando</v>
          </cell>
          <cell r="N226" t="str">
            <v>FL</v>
          </cell>
          <cell r="O226">
            <v>32809</v>
          </cell>
          <cell r="P226" t="str">
            <v>gastr132saks.orlandohb@us.gucci.com</v>
          </cell>
          <cell r="Q226">
            <v>0</v>
          </cell>
          <cell r="R226" t="str">
            <v>Tim Campbell</v>
          </cell>
          <cell r="S226">
            <v>0</v>
          </cell>
          <cell r="T226">
            <v>40717</v>
          </cell>
          <cell r="U226">
            <v>41654</v>
          </cell>
          <cell r="V226">
            <v>0</v>
          </cell>
          <cell r="W226">
            <v>0</v>
          </cell>
          <cell r="X226">
            <v>0</v>
          </cell>
          <cell r="Y226">
            <v>0</v>
          </cell>
          <cell r="Z226">
            <v>0</v>
          </cell>
        </row>
        <row r="227">
          <cell r="A227">
            <v>23133</v>
          </cell>
          <cell r="B227" t="str">
            <v>GG632a</v>
          </cell>
          <cell r="C227" t="str">
            <v>SAKS_133 Palm Desert - Handbags</v>
          </cell>
          <cell r="D227" t="str">
            <v>10.55.152.xx</v>
          </cell>
          <cell r="E227">
            <v>23133</v>
          </cell>
          <cell r="F227" t="str">
            <v>Cheryl Hernandez</v>
          </cell>
          <cell r="G227">
            <v>0</v>
          </cell>
          <cell r="H227" t="str">
            <v>(760) 837-2936</v>
          </cell>
          <cell r="I227" t="str">
            <v>(760) 674-4856</v>
          </cell>
          <cell r="J227" t="str">
            <v xml:space="preserve">73555 El Paseo Drive </v>
          </cell>
          <cell r="K227">
            <v>0</v>
          </cell>
          <cell r="L227">
            <v>0</v>
          </cell>
          <cell r="M227" t="str">
            <v>Palm Desert</v>
          </cell>
          <cell r="N227" t="str">
            <v>CA</v>
          </cell>
          <cell r="O227">
            <v>92260</v>
          </cell>
          <cell r="P227" t="str">
            <v>gastr133saks.palmdeserthb@us.gucci.com</v>
          </cell>
          <cell r="Q227">
            <v>342981275</v>
          </cell>
          <cell r="R227" t="str">
            <v>Tim Campbell</v>
          </cell>
          <cell r="S227">
            <v>0</v>
          </cell>
          <cell r="T227">
            <v>0</v>
          </cell>
          <cell r="U227">
            <v>0</v>
          </cell>
          <cell r="V227">
            <v>0</v>
          </cell>
          <cell r="W227">
            <v>0</v>
          </cell>
          <cell r="X227">
            <v>0</v>
          </cell>
          <cell r="Y227">
            <v>0</v>
          </cell>
          <cell r="Z227">
            <v>0</v>
          </cell>
        </row>
        <row r="228">
          <cell r="A228">
            <v>23134</v>
          </cell>
          <cell r="B228" t="str">
            <v>GG630a</v>
          </cell>
          <cell r="C228" t="str">
            <v>SAKS_134 Phoenix - Handbags</v>
          </cell>
          <cell r="D228" t="str">
            <v>10.55.155.xx</v>
          </cell>
          <cell r="E228">
            <v>23134</v>
          </cell>
          <cell r="F228" t="str">
            <v>Audra Schwartz</v>
          </cell>
          <cell r="G228">
            <v>0</v>
          </cell>
          <cell r="H228" t="str">
            <v>(602) 957-5216</v>
          </cell>
          <cell r="I228" t="str">
            <v>(602) 955-8000</v>
          </cell>
          <cell r="J228" t="str">
            <v xml:space="preserve">2446 East Camelback Road </v>
          </cell>
          <cell r="K228" t="str">
            <v xml:space="preserve">Biltmore Fashion Square </v>
          </cell>
          <cell r="L228">
            <v>0</v>
          </cell>
          <cell r="M228" t="str">
            <v>Phoenix</v>
          </cell>
          <cell r="N228" t="str">
            <v>NV</v>
          </cell>
          <cell r="O228">
            <v>85016</v>
          </cell>
          <cell r="P228" t="str">
            <v>gastr134saks.phoenixhb@us.gucci.com</v>
          </cell>
          <cell r="Q228">
            <v>147099630</v>
          </cell>
          <cell r="R228" t="str">
            <v>Tim Campbell</v>
          </cell>
          <cell r="S228">
            <v>0</v>
          </cell>
          <cell r="T228">
            <v>0</v>
          </cell>
          <cell r="U228">
            <v>0</v>
          </cell>
          <cell r="V228">
            <v>0</v>
          </cell>
          <cell r="W228">
            <v>0</v>
          </cell>
          <cell r="X228">
            <v>0</v>
          </cell>
          <cell r="Y228">
            <v>0</v>
          </cell>
          <cell r="Z228">
            <v>0</v>
          </cell>
        </row>
        <row r="229">
          <cell r="A229">
            <v>23135</v>
          </cell>
          <cell r="B229" t="str">
            <v>GG627a</v>
          </cell>
          <cell r="C229" t="str">
            <v>SAKS_135 New Orleans - Handbags</v>
          </cell>
          <cell r="D229" t="str">
            <v>10.55.156.xx</v>
          </cell>
          <cell r="E229">
            <v>23135</v>
          </cell>
          <cell r="F229" t="str">
            <v>Andrea Gillick Jr.</v>
          </cell>
          <cell r="G229">
            <v>0</v>
          </cell>
          <cell r="H229" t="str">
            <v>(504) 524-2200 x 5358</v>
          </cell>
          <cell r="I229" t="str">
            <v>(504) 592-5512</v>
          </cell>
          <cell r="J229" t="str">
            <v xml:space="preserve">301 Canal Place </v>
          </cell>
          <cell r="K229" t="str">
            <v xml:space="preserve">The Shops at Canal Place </v>
          </cell>
          <cell r="L229">
            <v>0</v>
          </cell>
          <cell r="M229" t="str">
            <v>New Orleans</v>
          </cell>
          <cell r="N229" t="str">
            <v>LA</v>
          </cell>
          <cell r="O229">
            <v>70130</v>
          </cell>
          <cell r="P229" t="str">
            <v>gastr135saks.neworleanshb@us.gucci.com</v>
          </cell>
          <cell r="Q229">
            <v>342981615</v>
          </cell>
          <cell r="R229" t="str">
            <v>Tim Campbell</v>
          </cell>
          <cell r="S229">
            <v>0</v>
          </cell>
          <cell r="T229">
            <v>0</v>
          </cell>
          <cell r="U229">
            <v>0</v>
          </cell>
          <cell r="V229">
            <v>0</v>
          </cell>
          <cell r="W229">
            <v>0</v>
          </cell>
          <cell r="X229">
            <v>0</v>
          </cell>
          <cell r="Y229">
            <v>0</v>
          </cell>
          <cell r="Z229">
            <v>0</v>
          </cell>
        </row>
        <row r="230">
          <cell r="A230">
            <v>23136</v>
          </cell>
          <cell r="B230" t="str">
            <v>GG628a</v>
          </cell>
          <cell r="C230" t="str">
            <v>SAKS_136 San Antonio - Handbags</v>
          </cell>
          <cell r="D230" t="str">
            <v>10.55.157.xx</v>
          </cell>
          <cell r="E230">
            <v>23136</v>
          </cell>
          <cell r="F230" t="str">
            <v>Rachel Fernandez</v>
          </cell>
          <cell r="G230">
            <v>0</v>
          </cell>
          <cell r="H230" t="str">
            <v>(210) 366-3595</v>
          </cell>
          <cell r="I230" t="str">
            <v>(210) 341-4111</v>
          </cell>
          <cell r="J230" t="str">
            <v xml:space="preserve">7400 San Pedro Avenue; Suite 650 </v>
          </cell>
          <cell r="K230" t="str">
            <v xml:space="preserve">North Star Mall </v>
          </cell>
          <cell r="L230">
            <v>0</v>
          </cell>
          <cell r="M230" t="str">
            <v>San Antonio</v>
          </cell>
          <cell r="N230" t="str">
            <v>TX</v>
          </cell>
          <cell r="O230">
            <v>78216</v>
          </cell>
          <cell r="P230" t="str">
            <v>gastr136saks.sanantoniohb@us.gucci.com</v>
          </cell>
          <cell r="Q230">
            <v>343212976</v>
          </cell>
          <cell r="R230" t="str">
            <v>Tim Campbell</v>
          </cell>
          <cell r="S230">
            <v>0</v>
          </cell>
          <cell r="T230">
            <v>0</v>
          </cell>
          <cell r="U230">
            <v>0</v>
          </cell>
          <cell r="V230">
            <v>0</v>
          </cell>
          <cell r="W230">
            <v>0</v>
          </cell>
          <cell r="X230">
            <v>0</v>
          </cell>
          <cell r="Y230">
            <v>0</v>
          </cell>
          <cell r="Z230">
            <v>0</v>
          </cell>
        </row>
        <row r="231">
          <cell r="A231">
            <v>23137</v>
          </cell>
          <cell r="B231" t="str">
            <v>GG612a</v>
          </cell>
          <cell r="C231" t="str">
            <v>SAKS_137 Beachwood - Handbags</v>
          </cell>
          <cell r="D231" t="str">
            <v>10.55.158.xx</v>
          </cell>
          <cell r="E231">
            <v>23137</v>
          </cell>
          <cell r="F231" t="str">
            <v>Lynn Gargasz</v>
          </cell>
          <cell r="G231">
            <v>0</v>
          </cell>
          <cell r="H231" t="str">
            <v>(216) 292-5500 x 292</v>
          </cell>
          <cell r="I231" t="str">
            <v>(216) 896-0284</v>
          </cell>
          <cell r="J231" t="str">
            <v xml:space="preserve">26100 Cedar Road </v>
          </cell>
          <cell r="K231" t="str">
            <v xml:space="preserve">Beachwood Mall </v>
          </cell>
          <cell r="L231">
            <v>0</v>
          </cell>
          <cell r="M231" t="str">
            <v>Beachwood</v>
          </cell>
          <cell r="N231" t="str">
            <v>OH</v>
          </cell>
          <cell r="O231">
            <v>44122</v>
          </cell>
          <cell r="P231" t="str">
            <v>gastr137saks.beachwoodhb@us.gucci.com</v>
          </cell>
          <cell r="Q231">
            <v>343103379</v>
          </cell>
          <cell r="R231" t="str">
            <v>Tim Campbell</v>
          </cell>
          <cell r="S231">
            <v>0</v>
          </cell>
          <cell r="T231">
            <v>0</v>
          </cell>
          <cell r="U231">
            <v>0</v>
          </cell>
          <cell r="V231">
            <v>0</v>
          </cell>
          <cell r="W231">
            <v>0</v>
          </cell>
          <cell r="X231">
            <v>0</v>
          </cell>
          <cell r="Y231">
            <v>0</v>
          </cell>
          <cell r="Z231">
            <v>0</v>
          </cell>
        </row>
        <row r="232">
          <cell r="A232">
            <v>23138</v>
          </cell>
          <cell r="B232" t="str">
            <v>GG613</v>
          </cell>
          <cell r="C232" t="str">
            <v>SAKS_138 Columbus - Handbags</v>
          </cell>
          <cell r="D232" t="str">
            <v>10.55.159.xx</v>
          </cell>
          <cell r="E232">
            <v>23138</v>
          </cell>
          <cell r="F232" t="str">
            <v>Christopher Mazur</v>
          </cell>
          <cell r="G232">
            <v>0</v>
          </cell>
          <cell r="H232" t="str">
            <v>(614) 430-3500 x 507</v>
          </cell>
          <cell r="I232" t="str">
            <v>(614) 785-0573</v>
          </cell>
          <cell r="J232" t="str">
            <v xml:space="preserve">1350 Polaris Pkwy </v>
          </cell>
          <cell r="K232" t="str">
            <v xml:space="preserve">Polaris Fashion Mall </v>
          </cell>
          <cell r="L232">
            <v>0</v>
          </cell>
          <cell r="M232" t="str">
            <v>Columbus</v>
          </cell>
          <cell r="N232" t="str">
            <v>OH</v>
          </cell>
          <cell r="O232">
            <v>43240</v>
          </cell>
          <cell r="P232" t="str">
            <v>gastr138saks.columbushb@us.gucci.com</v>
          </cell>
          <cell r="Q232">
            <v>342621333</v>
          </cell>
          <cell r="R232" t="str">
            <v>Tim Campbell</v>
          </cell>
          <cell r="S232">
            <v>0</v>
          </cell>
          <cell r="T232">
            <v>0</v>
          </cell>
          <cell r="U232">
            <v>0</v>
          </cell>
          <cell r="V232">
            <v>0</v>
          </cell>
          <cell r="W232">
            <v>0</v>
          </cell>
          <cell r="X232">
            <v>0</v>
          </cell>
          <cell r="Y232">
            <v>0</v>
          </cell>
          <cell r="Z232">
            <v>0</v>
          </cell>
        </row>
        <row r="233">
          <cell r="A233">
            <v>23139</v>
          </cell>
          <cell r="B233" t="str">
            <v>GG614a</v>
          </cell>
          <cell r="C233" t="str">
            <v>SAKS_139 Indianapolis - Handbags</v>
          </cell>
          <cell r="D233" t="str">
            <v>10.55.160.xx</v>
          </cell>
          <cell r="E233">
            <v>23139</v>
          </cell>
          <cell r="F233" t="str">
            <v>Lindsay Jennings Worswick</v>
          </cell>
          <cell r="G233">
            <v>0</v>
          </cell>
          <cell r="H233" t="str">
            <v>(317) 569-0725</v>
          </cell>
          <cell r="I233" t="str">
            <v>(317) 569-0728</v>
          </cell>
          <cell r="J233" t="str">
            <v>8701 Keystone Crossing</v>
          </cell>
          <cell r="K233" t="str">
            <v xml:space="preserve">Frontenac Plaza </v>
          </cell>
          <cell r="L233">
            <v>0</v>
          </cell>
          <cell r="M233" t="str">
            <v>Indianapolis</v>
          </cell>
          <cell r="N233" t="str">
            <v>IN</v>
          </cell>
          <cell r="O233">
            <v>46240</v>
          </cell>
          <cell r="P233" t="str">
            <v>gastr139saks.indianapolishb@us.gucci.com</v>
          </cell>
          <cell r="Q233">
            <v>343299397</v>
          </cell>
          <cell r="R233" t="str">
            <v>Tim Campbell</v>
          </cell>
          <cell r="S233">
            <v>0</v>
          </cell>
          <cell r="T233">
            <v>0</v>
          </cell>
          <cell r="U233">
            <v>0</v>
          </cell>
          <cell r="V233">
            <v>0</v>
          </cell>
          <cell r="W233">
            <v>0</v>
          </cell>
          <cell r="X233">
            <v>0</v>
          </cell>
          <cell r="Y233">
            <v>0</v>
          </cell>
          <cell r="Z233">
            <v>0</v>
          </cell>
        </row>
        <row r="234">
          <cell r="A234">
            <v>23140</v>
          </cell>
          <cell r="B234" t="str">
            <v>GG677</v>
          </cell>
          <cell r="C234" t="str">
            <v>SAKS_140 Chevy Chase</v>
          </cell>
          <cell r="D234" t="str">
            <v>10.55.154.xx</v>
          </cell>
          <cell r="E234">
            <v>23140</v>
          </cell>
          <cell r="F234" t="str">
            <v>Marie Ledesma</v>
          </cell>
          <cell r="G234">
            <v>0</v>
          </cell>
          <cell r="H234" t="str">
            <v>(301) 657-9000</v>
          </cell>
          <cell r="I234" t="str">
            <v>(301) 215-7658</v>
          </cell>
          <cell r="J234" t="str">
            <v>5555 Wisconsin Avenue</v>
          </cell>
          <cell r="K234">
            <v>0</v>
          </cell>
          <cell r="L234">
            <v>0</v>
          </cell>
          <cell r="M234" t="str">
            <v>Chevy Chase</v>
          </cell>
          <cell r="N234" t="str">
            <v>MD</v>
          </cell>
          <cell r="O234">
            <v>20815</v>
          </cell>
          <cell r="P234">
            <v>0</v>
          </cell>
          <cell r="Q234">
            <v>170111508</v>
          </cell>
          <cell r="R234" t="str">
            <v>Tim Campbell</v>
          </cell>
          <cell r="S234">
            <v>0</v>
          </cell>
          <cell r="T234">
            <v>41465</v>
          </cell>
          <cell r="U234">
            <v>0</v>
          </cell>
          <cell r="V234">
            <v>0</v>
          </cell>
          <cell r="W234">
            <v>0</v>
          </cell>
          <cell r="X234">
            <v>0</v>
          </cell>
          <cell r="Y234">
            <v>0</v>
          </cell>
          <cell r="Z234">
            <v>0</v>
          </cell>
        </row>
        <row r="235">
          <cell r="A235">
            <v>23141</v>
          </cell>
          <cell r="B235" t="str">
            <v>GG676</v>
          </cell>
          <cell r="C235" t="str">
            <v>SAKS_141 Troy</v>
          </cell>
          <cell r="D235" t="str">
            <v>10.55.127.xx</v>
          </cell>
          <cell r="E235">
            <v>23141</v>
          </cell>
          <cell r="F235" t="str">
            <v>Sandy Waterfall</v>
          </cell>
          <cell r="G235">
            <v>0</v>
          </cell>
          <cell r="H235" t="str">
            <v>(278) 643-9000</v>
          </cell>
          <cell r="I235" t="str">
            <v>(248) 643-4723</v>
          </cell>
          <cell r="J235" t="str">
            <v>2901 Big Beaver Road</v>
          </cell>
          <cell r="K235" t="str">
            <v>Somerset Collections</v>
          </cell>
          <cell r="L235">
            <v>0</v>
          </cell>
          <cell r="M235" t="str">
            <v>Troy</v>
          </cell>
          <cell r="N235" t="str">
            <v>MI</v>
          </cell>
          <cell r="O235">
            <v>48084</v>
          </cell>
          <cell r="P235">
            <v>0</v>
          </cell>
          <cell r="Q235">
            <v>509092443</v>
          </cell>
          <cell r="R235" t="str">
            <v>Tim Campbell</v>
          </cell>
          <cell r="S235">
            <v>0</v>
          </cell>
          <cell r="T235">
            <v>41628</v>
          </cell>
          <cell r="U235">
            <v>0</v>
          </cell>
          <cell r="V235">
            <v>0</v>
          </cell>
          <cell r="W235">
            <v>0</v>
          </cell>
          <cell r="X235">
            <v>0</v>
          </cell>
          <cell r="Y235">
            <v>0</v>
          </cell>
          <cell r="Z235">
            <v>0</v>
          </cell>
        </row>
        <row r="236">
          <cell r="A236" t="str">
            <v>JDA #</v>
          </cell>
          <cell r="B236" t="str">
            <v>Site ID</v>
          </cell>
          <cell r="C236" t="str">
            <v>Gucci Macy's</v>
          </cell>
          <cell r="D236" t="str">
            <v>IP Scheme</v>
          </cell>
          <cell r="E236" t="str">
            <v>JDA #</v>
          </cell>
          <cell r="F236" t="str">
            <v>Manager Name</v>
          </cell>
          <cell r="G236" t="str">
            <v>(VOIP/DIGITAL)</v>
          </cell>
          <cell r="H236" t="str">
            <v>Contact Phone</v>
          </cell>
          <cell r="I236" t="str">
            <v>Alt Contact</v>
          </cell>
          <cell r="J236" t="str">
            <v>Address Line 1</v>
          </cell>
          <cell r="K236" t="str">
            <v>Address Line 1</v>
          </cell>
          <cell r="L236" t="str">
            <v>Address Line 3</v>
          </cell>
          <cell r="M236" t="str">
            <v>City</v>
          </cell>
          <cell r="N236" t="str">
            <v>St;Prov</v>
          </cell>
          <cell r="O236" t="str">
            <v>Postal Cd</v>
          </cell>
          <cell r="P236" t="str">
            <v>Email</v>
          </cell>
          <cell r="Q236" t="str">
            <v>Fed Ex Account</v>
          </cell>
          <cell r="R236" t="str">
            <v>Regional Manager</v>
          </cell>
          <cell r="S236" t="str">
            <v>UPS Acct#</v>
          </cell>
          <cell r="T236" t="str">
            <v>Open Date</v>
          </cell>
          <cell r="U236" t="str">
            <v>Close Date</v>
          </cell>
          <cell r="V236" t="str">
            <v>Top Contact</v>
          </cell>
          <cell r="W236" t="str">
            <v>Title</v>
          </cell>
          <cell r="X236">
            <v>0</v>
          </cell>
          <cell r="Y236">
            <v>0</v>
          </cell>
          <cell r="Z236">
            <v>0</v>
          </cell>
        </row>
        <row r="237">
          <cell r="A237">
            <v>23150</v>
          </cell>
          <cell r="B237" t="str">
            <v>GG746</v>
          </cell>
          <cell r="C237" t="str">
            <v>Macy's_150 New York</v>
          </cell>
          <cell r="D237" t="str">
            <v>10.55.135.xx</v>
          </cell>
          <cell r="E237">
            <v>23150</v>
          </cell>
          <cell r="F237" t="str">
            <v>Israel Lugo; Maria Goedtel; William de Jesus (OM)</v>
          </cell>
          <cell r="G237">
            <v>0</v>
          </cell>
          <cell r="H237" t="str">
            <v>(212) 695-4400</v>
          </cell>
          <cell r="I237">
            <v>0</v>
          </cell>
          <cell r="J237" t="str">
            <v>151 West 34th Street</v>
          </cell>
          <cell r="K237">
            <v>0</v>
          </cell>
          <cell r="L237">
            <v>0</v>
          </cell>
          <cell r="M237" t="str">
            <v>New York</v>
          </cell>
          <cell r="N237" t="str">
            <v>NY</v>
          </cell>
          <cell r="O237">
            <v>10001</v>
          </cell>
          <cell r="P237">
            <v>0</v>
          </cell>
          <cell r="Q237">
            <v>148397970</v>
          </cell>
          <cell r="R237" t="str">
            <v>Tim Campbell</v>
          </cell>
          <cell r="S237">
            <v>0</v>
          </cell>
          <cell r="T237">
            <v>41280</v>
          </cell>
          <cell r="U237">
            <v>0</v>
          </cell>
          <cell r="V237">
            <v>0</v>
          </cell>
          <cell r="W237">
            <v>0</v>
          </cell>
          <cell r="X237">
            <v>0</v>
          </cell>
          <cell r="Y237">
            <v>0</v>
          </cell>
          <cell r="Z237">
            <v>0</v>
          </cell>
        </row>
        <row r="238">
          <cell r="A238" t="str">
            <v>JDA #</v>
          </cell>
          <cell r="B238" t="str">
            <v>Site ID</v>
          </cell>
          <cell r="C238" t="str">
            <v>Gucci Bloomindales</v>
          </cell>
          <cell r="D238" t="str">
            <v>IP Scheme</v>
          </cell>
          <cell r="E238" t="str">
            <v>JDA #</v>
          </cell>
          <cell r="F238" t="str">
            <v>Manager Name</v>
          </cell>
          <cell r="G238" t="str">
            <v>(VOIP/DIGITAL)</v>
          </cell>
          <cell r="H238" t="str">
            <v>Contact Phone</v>
          </cell>
          <cell r="I238" t="str">
            <v>Alt Contact</v>
          </cell>
          <cell r="J238" t="str">
            <v>Address Line 1</v>
          </cell>
          <cell r="K238" t="str">
            <v>Address Line 1</v>
          </cell>
          <cell r="L238" t="str">
            <v>Address Line 3</v>
          </cell>
          <cell r="M238" t="str">
            <v>City</v>
          </cell>
          <cell r="N238" t="str">
            <v>St;Prov</v>
          </cell>
          <cell r="O238" t="str">
            <v>Postal Cd</v>
          </cell>
          <cell r="P238" t="str">
            <v>Email</v>
          </cell>
          <cell r="Q238" t="str">
            <v>Fed Ex Account</v>
          </cell>
          <cell r="R238" t="str">
            <v>Regional Manager</v>
          </cell>
          <cell r="S238" t="str">
            <v>UPS Acct#</v>
          </cell>
          <cell r="T238" t="str">
            <v>Open Date</v>
          </cell>
          <cell r="U238" t="str">
            <v>Close Date</v>
          </cell>
          <cell r="V238" t="str">
            <v>Top Contact</v>
          </cell>
          <cell r="W238" t="str">
            <v>Title</v>
          </cell>
          <cell r="X238">
            <v>0</v>
          </cell>
          <cell r="Y238">
            <v>0</v>
          </cell>
          <cell r="Z238">
            <v>0</v>
          </cell>
        </row>
        <row r="239">
          <cell r="A239">
            <v>23160</v>
          </cell>
          <cell r="B239" t="str">
            <v>GG748</v>
          </cell>
          <cell r="C239" t="str">
            <v>Bloomindales_160 New York</v>
          </cell>
          <cell r="D239" t="str">
            <v>10.55.136.xx</v>
          </cell>
          <cell r="E239">
            <v>23160</v>
          </cell>
          <cell r="F239" t="str">
            <v>Lauren Rones-Payne; Izabela Cylc</v>
          </cell>
          <cell r="G239">
            <v>0</v>
          </cell>
          <cell r="H239" t="str">
            <v>(212) 705.2317 Mens</v>
          </cell>
          <cell r="I239" t="str">
            <v xml:space="preserve"> (212) 705.2599 Womens</v>
          </cell>
          <cell r="J239" t="str">
            <v>59th Street &amp; Lexington Avenue</v>
          </cell>
          <cell r="K239" t="str">
            <v>1000 Third Avenue</v>
          </cell>
          <cell r="L239">
            <v>0</v>
          </cell>
          <cell r="M239" t="str">
            <v>New York</v>
          </cell>
          <cell r="N239" t="str">
            <v>NY</v>
          </cell>
          <cell r="O239">
            <v>10022</v>
          </cell>
          <cell r="P239">
            <v>0</v>
          </cell>
          <cell r="Q239">
            <v>346639512</v>
          </cell>
          <cell r="R239" t="str">
            <v>Tim Campbell</v>
          </cell>
          <cell r="S239">
            <v>0</v>
          </cell>
          <cell r="T239">
            <v>41223</v>
          </cell>
          <cell r="U239">
            <v>0</v>
          </cell>
          <cell r="V239">
            <v>0</v>
          </cell>
          <cell r="W239">
            <v>0</v>
          </cell>
          <cell r="X239">
            <v>0</v>
          </cell>
          <cell r="Y239">
            <v>0</v>
          </cell>
          <cell r="Z239">
            <v>0</v>
          </cell>
        </row>
        <row r="240">
          <cell r="A240">
            <v>23161</v>
          </cell>
          <cell r="B240" t="str">
            <v>GG749</v>
          </cell>
          <cell r="C240" t="str">
            <v>Bloomindales_161 Roosevelt Field</v>
          </cell>
          <cell r="D240" t="str">
            <v>10.55.161.xx</v>
          </cell>
          <cell r="E240">
            <v>23161</v>
          </cell>
          <cell r="F240" t="str">
            <v>Corey Kirby; Mechi Anthony</v>
          </cell>
          <cell r="G240">
            <v>0</v>
          </cell>
          <cell r="H240" t="str">
            <v>(516) 873.2700 Ext. 2753</v>
          </cell>
          <cell r="I240">
            <v>0</v>
          </cell>
          <cell r="J240" t="str">
            <v>630 Old Country Road</v>
          </cell>
          <cell r="K240" t="str">
            <v>Roosevelt Field Mall</v>
          </cell>
          <cell r="L240">
            <v>0</v>
          </cell>
          <cell r="M240" t="str">
            <v>Garden City</v>
          </cell>
          <cell r="N240" t="str">
            <v>NY</v>
          </cell>
          <cell r="O240">
            <v>11530</v>
          </cell>
          <cell r="P240">
            <v>0</v>
          </cell>
          <cell r="Q240">
            <v>347015172</v>
          </cell>
          <cell r="R240" t="str">
            <v>Tim Campbell</v>
          </cell>
          <cell r="S240">
            <v>0</v>
          </cell>
          <cell r="T240">
            <v>41241</v>
          </cell>
          <cell r="U240">
            <v>0</v>
          </cell>
          <cell r="V240">
            <v>0</v>
          </cell>
          <cell r="W240">
            <v>0</v>
          </cell>
          <cell r="X240">
            <v>0</v>
          </cell>
          <cell r="Y240">
            <v>0</v>
          </cell>
          <cell r="Z240">
            <v>0</v>
          </cell>
        </row>
        <row r="241">
          <cell r="A241">
            <v>23162</v>
          </cell>
          <cell r="B241" t="str">
            <v>GG750</v>
          </cell>
          <cell r="C241" t="str">
            <v>Bloomindales_162 Aventura</v>
          </cell>
          <cell r="D241" t="str">
            <v>10.55.162.xx</v>
          </cell>
          <cell r="E241">
            <v>23162</v>
          </cell>
          <cell r="F241" t="str">
            <v>Paula Bossolo; Robert Richards</v>
          </cell>
          <cell r="G241">
            <v>0</v>
          </cell>
          <cell r="H241" t="str">
            <v>(305) 792-1279</v>
          </cell>
          <cell r="I241">
            <v>0</v>
          </cell>
          <cell r="J241" t="str">
            <v>19555 Biscayne Boulevard</v>
          </cell>
          <cell r="K241" t="str">
            <v>The Aventura Mall</v>
          </cell>
          <cell r="L241">
            <v>0</v>
          </cell>
          <cell r="M241" t="str">
            <v>Aventura</v>
          </cell>
          <cell r="N241" t="str">
            <v>FL</v>
          </cell>
          <cell r="O241">
            <v>33180</v>
          </cell>
          <cell r="P241">
            <v>0</v>
          </cell>
          <cell r="Q241">
            <v>346827971</v>
          </cell>
          <cell r="R241" t="str">
            <v>Tim Campbell</v>
          </cell>
          <cell r="S241">
            <v>0</v>
          </cell>
          <cell r="T241">
            <v>41258</v>
          </cell>
          <cell r="U241">
            <v>0</v>
          </cell>
          <cell r="V241">
            <v>0</v>
          </cell>
          <cell r="W241">
            <v>0</v>
          </cell>
          <cell r="X241">
            <v>0</v>
          </cell>
          <cell r="Y241">
            <v>0</v>
          </cell>
          <cell r="Z241">
            <v>0</v>
          </cell>
        </row>
        <row r="242">
          <cell r="A242">
            <v>23163</v>
          </cell>
          <cell r="B242" t="str">
            <v>GG751</v>
          </cell>
          <cell r="C242" t="str">
            <v>Bloomindales_163 Chestnut Hill</v>
          </cell>
          <cell r="D242" t="str">
            <v>10.55.163.xx</v>
          </cell>
          <cell r="E242">
            <v>23163</v>
          </cell>
          <cell r="F242" t="str">
            <v>Lauren Spadafore; vacant</v>
          </cell>
          <cell r="G242">
            <v>0</v>
          </cell>
          <cell r="H242" t="str">
            <v>(617) 630-6000</v>
          </cell>
          <cell r="I242">
            <v>0</v>
          </cell>
          <cell r="J242" t="str">
            <v>225 Boylston Street</v>
          </cell>
          <cell r="K242" t="str">
            <v>Chestnut Hill Mall</v>
          </cell>
          <cell r="L242">
            <v>0</v>
          </cell>
          <cell r="M242" t="str">
            <v>Newton</v>
          </cell>
          <cell r="N242" t="str">
            <v>MA</v>
          </cell>
          <cell r="O242">
            <v>2467</v>
          </cell>
          <cell r="P242">
            <v>0</v>
          </cell>
          <cell r="Q242">
            <v>346644494</v>
          </cell>
          <cell r="R242" t="str">
            <v>Tim Campbell</v>
          </cell>
          <cell r="S242">
            <v>0</v>
          </cell>
          <cell r="T242">
            <v>41234</v>
          </cell>
          <cell r="U242">
            <v>0</v>
          </cell>
          <cell r="V242">
            <v>0</v>
          </cell>
          <cell r="W242">
            <v>0</v>
          </cell>
          <cell r="X242">
            <v>0</v>
          </cell>
          <cell r="Y242">
            <v>0</v>
          </cell>
          <cell r="Z242">
            <v>0</v>
          </cell>
        </row>
        <row r="243">
          <cell r="A243">
            <v>23164</v>
          </cell>
          <cell r="B243" t="str">
            <v>GG752</v>
          </cell>
          <cell r="C243" t="str">
            <v>Bloomindales_164 San Francisco</v>
          </cell>
          <cell r="D243" t="str">
            <v>10.55.164.xx</v>
          </cell>
          <cell r="E243">
            <v>23164</v>
          </cell>
          <cell r="F243" t="str">
            <v>Irma Madronio</v>
          </cell>
          <cell r="G243">
            <v>0</v>
          </cell>
          <cell r="H243" t="str">
            <v xml:space="preserve">(415) 856-5429 </v>
          </cell>
          <cell r="I243">
            <v>0</v>
          </cell>
          <cell r="J243" t="str">
            <v>845 Market Street</v>
          </cell>
          <cell r="K243">
            <v>0</v>
          </cell>
          <cell r="L243">
            <v>0</v>
          </cell>
          <cell r="M243" t="str">
            <v>San Francisco</v>
          </cell>
          <cell r="N243" t="str">
            <v>CA</v>
          </cell>
          <cell r="O243">
            <v>94103</v>
          </cell>
          <cell r="P243">
            <v>0</v>
          </cell>
          <cell r="Q243">
            <v>346278714</v>
          </cell>
          <cell r="R243" t="str">
            <v>Tim Campbell</v>
          </cell>
          <cell r="S243">
            <v>0</v>
          </cell>
          <cell r="T243">
            <v>41222</v>
          </cell>
          <cell r="U243">
            <v>0</v>
          </cell>
          <cell r="V243">
            <v>0</v>
          </cell>
          <cell r="W243">
            <v>0</v>
          </cell>
          <cell r="X243">
            <v>0</v>
          </cell>
          <cell r="Y243">
            <v>0</v>
          </cell>
          <cell r="Z243">
            <v>0</v>
          </cell>
        </row>
        <row r="244">
          <cell r="A244">
            <v>23165</v>
          </cell>
          <cell r="B244" t="str">
            <v>GG753</v>
          </cell>
          <cell r="C244" t="str">
            <v>Bloomindales_165 Tysons Corner</v>
          </cell>
          <cell r="D244" t="str">
            <v>10.55.165.xx</v>
          </cell>
          <cell r="E244">
            <v>23165</v>
          </cell>
          <cell r="F244" t="str">
            <v>Jaclyn Tranlam</v>
          </cell>
          <cell r="G244">
            <v>0</v>
          </cell>
          <cell r="H244" t="str">
            <v>(703) 556-4674</v>
          </cell>
          <cell r="I244">
            <v>0</v>
          </cell>
          <cell r="J244" t="str">
            <v>8100 Tysons Corner Center</v>
          </cell>
          <cell r="K244" t="str">
            <v>Tyson’s Corner</v>
          </cell>
          <cell r="L244">
            <v>0</v>
          </cell>
          <cell r="M244" t="str">
            <v>McLean</v>
          </cell>
          <cell r="N244" t="str">
            <v>VA</v>
          </cell>
          <cell r="O244">
            <v>22102</v>
          </cell>
          <cell r="P244">
            <v>0</v>
          </cell>
          <cell r="Q244">
            <v>346863358</v>
          </cell>
          <cell r="R244" t="str">
            <v>Tim Campbell</v>
          </cell>
          <cell r="S244">
            <v>0</v>
          </cell>
          <cell r="T244">
            <v>41305</v>
          </cell>
          <cell r="U244">
            <v>0</v>
          </cell>
          <cell r="V244">
            <v>0</v>
          </cell>
          <cell r="W244">
            <v>0</v>
          </cell>
          <cell r="X244">
            <v>0</v>
          </cell>
          <cell r="Y244">
            <v>0</v>
          </cell>
          <cell r="Z244">
            <v>0</v>
          </cell>
        </row>
        <row r="245">
          <cell r="A245">
            <v>23166</v>
          </cell>
          <cell r="B245" t="str">
            <v>GG754</v>
          </cell>
          <cell r="C245" t="str">
            <v>Bloomindales_166 South Coast Plaza</v>
          </cell>
          <cell r="D245" t="str">
            <v>10.55.166.xx</v>
          </cell>
          <cell r="E245">
            <v>23166</v>
          </cell>
          <cell r="F245" t="str">
            <v>Candice Kennedy; Maghan Sanchez</v>
          </cell>
          <cell r="G245">
            <v>0</v>
          </cell>
          <cell r="H245" t="str">
            <v xml:space="preserve">(714) 824-4771  </v>
          </cell>
          <cell r="I245">
            <v>0</v>
          </cell>
          <cell r="J245" t="str">
            <v>3333 South Bristol Street</v>
          </cell>
          <cell r="K245" t="str">
            <v>South Coast Plaza</v>
          </cell>
          <cell r="L245">
            <v>0</v>
          </cell>
          <cell r="M245" t="str">
            <v>Costa Mesa</v>
          </cell>
          <cell r="N245" t="str">
            <v>CA</v>
          </cell>
          <cell r="O245">
            <v>92626</v>
          </cell>
          <cell r="P245">
            <v>0</v>
          </cell>
          <cell r="Q245">
            <v>347093017</v>
          </cell>
          <cell r="R245" t="str">
            <v>Tim Campbell</v>
          </cell>
          <cell r="S245">
            <v>0</v>
          </cell>
          <cell r="T245">
            <v>41234</v>
          </cell>
          <cell r="U245">
            <v>0</v>
          </cell>
          <cell r="V245">
            <v>0</v>
          </cell>
          <cell r="W245">
            <v>0</v>
          </cell>
          <cell r="X245">
            <v>0</v>
          </cell>
          <cell r="Y245">
            <v>0</v>
          </cell>
          <cell r="Z245">
            <v>0</v>
          </cell>
        </row>
        <row r="246">
          <cell r="A246">
            <v>23167</v>
          </cell>
          <cell r="B246" t="str">
            <v>GG755</v>
          </cell>
          <cell r="C246" t="str">
            <v>Bloomindales_167 Century City</v>
          </cell>
          <cell r="D246" t="str">
            <v>10.55.167.xx</v>
          </cell>
          <cell r="E246">
            <v>23167</v>
          </cell>
          <cell r="F246" t="str">
            <v>Derek Tani</v>
          </cell>
          <cell r="G246">
            <v>0</v>
          </cell>
          <cell r="H246" t="str">
            <v>(310) 712-2216</v>
          </cell>
          <cell r="I246">
            <v>0</v>
          </cell>
          <cell r="J246" t="str">
            <v>10250 Santa Monica Boulevard</v>
          </cell>
          <cell r="K246" t="str">
            <v>Century City Shopping Center</v>
          </cell>
          <cell r="L246">
            <v>0</v>
          </cell>
          <cell r="M246" t="str">
            <v>Los Angeles</v>
          </cell>
          <cell r="N246" t="str">
            <v>CA</v>
          </cell>
          <cell r="O246">
            <v>90067</v>
          </cell>
          <cell r="P246">
            <v>0</v>
          </cell>
          <cell r="Q246">
            <v>346644834</v>
          </cell>
          <cell r="R246" t="str">
            <v>Tim Campbell</v>
          </cell>
          <cell r="S246">
            <v>0</v>
          </cell>
          <cell r="T246">
            <v>41247</v>
          </cell>
          <cell r="U246">
            <v>0</v>
          </cell>
          <cell r="V246">
            <v>0</v>
          </cell>
          <cell r="W246">
            <v>0</v>
          </cell>
          <cell r="X246">
            <v>0</v>
          </cell>
          <cell r="Y246">
            <v>0</v>
          </cell>
          <cell r="Z246">
            <v>0</v>
          </cell>
        </row>
        <row r="247">
          <cell r="A247">
            <v>23168</v>
          </cell>
          <cell r="B247" t="str">
            <v>GG809</v>
          </cell>
          <cell r="C247" t="str">
            <v>Bloomindales_168 North Michigan</v>
          </cell>
          <cell r="D247" t="str">
            <v>10.55.168.xx</v>
          </cell>
          <cell r="E247">
            <v>23168</v>
          </cell>
          <cell r="F247" t="str">
            <v>Cole Forst; Anthony Santoro</v>
          </cell>
          <cell r="G247">
            <v>0</v>
          </cell>
          <cell r="H247" t="str">
            <v>(312) 440-4502</v>
          </cell>
          <cell r="I247">
            <v>0</v>
          </cell>
          <cell r="J247" t="str">
            <v>900 North Michigan Avenue</v>
          </cell>
          <cell r="K247">
            <v>0</v>
          </cell>
          <cell r="L247">
            <v>0</v>
          </cell>
          <cell r="M247" t="str">
            <v>Chicago</v>
          </cell>
          <cell r="N247" t="str">
            <v>IL</v>
          </cell>
          <cell r="O247">
            <v>60611</v>
          </cell>
          <cell r="P247">
            <v>0</v>
          </cell>
          <cell r="Q247">
            <v>382999576</v>
          </cell>
          <cell r="R247" t="str">
            <v>Tim Campbell</v>
          </cell>
          <cell r="S247">
            <v>0</v>
          </cell>
          <cell r="T247">
            <v>0</v>
          </cell>
          <cell r="U247">
            <v>0</v>
          </cell>
          <cell r="V247">
            <v>0</v>
          </cell>
          <cell r="W247">
            <v>0</v>
          </cell>
          <cell r="X247">
            <v>0</v>
          </cell>
          <cell r="Y247">
            <v>0</v>
          </cell>
          <cell r="Z247">
            <v>0</v>
          </cell>
        </row>
        <row r="248">
          <cell r="A248">
            <v>23169</v>
          </cell>
          <cell r="B248" t="str">
            <v>GG810</v>
          </cell>
          <cell r="C248" t="str">
            <v>Bloomindales_169 Glendale</v>
          </cell>
          <cell r="D248" t="str">
            <v>10.55.169.xx</v>
          </cell>
          <cell r="E248">
            <v>23169</v>
          </cell>
          <cell r="F248" t="str">
            <v>Diane Bagramyan</v>
          </cell>
          <cell r="G248">
            <v>0</v>
          </cell>
          <cell r="H248" t="str">
            <v>(818) 638-4026</v>
          </cell>
          <cell r="I248" t="str">
            <v>(818) 241-2682</v>
          </cell>
          <cell r="J248" t="str">
            <v xml:space="preserve">103 South Brand Blvd. </v>
          </cell>
          <cell r="K248">
            <v>0</v>
          </cell>
          <cell r="L248">
            <v>0</v>
          </cell>
          <cell r="M248" t="str">
            <v>Glendale</v>
          </cell>
          <cell r="N248" t="str">
            <v>CA</v>
          </cell>
          <cell r="O248">
            <v>91210</v>
          </cell>
          <cell r="P248">
            <v>0</v>
          </cell>
          <cell r="Q248">
            <v>383043131</v>
          </cell>
          <cell r="R248" t="str">
            <v>Tim Campbell</v>
          </cell>
          <cell r="S248">
            <v>0</v>
          </cell>
          <cell r="T248">
            <v>0</v>
          </cell>
          <cell r="U248">
            <v>0</v>
          </cell>
          <cell r="V248">
            <v>0</v>
          </cell>
          <cell r="W248">
            <v>0</v>
          </cell>
          <cell r="X248">
            <v>0</v>
          </cell>
          <cell r="Y248">
            <v>0</v>
          </cell>
          <cell r="Z248">
            <v>0</v>
          </cell>
        </row>
        <row r="249">
          <cell r="A249" t="str">
            <v>JDA #</v>
          </cell>
          <cell r="B249" t="str">
            <v>Site ID</v>
          </cell>
          <cell r="C249" t="str">
            <v>Gucci Holt</v>
          </cell>
          <cell r="D249" t="str">
            <v>IP Scheme</v>
          </cell>
          <cell r="E249" t="str">
            <v>JDA #</v>
          </cell>
          <cell r="F249" t="str">
            <v>Manager Name</v>
          </cell>
          <cell r="G249" t="str">
            <v>(VOIP/DIGITAL)</v>
          </cell>
          <cell r="H249" t="str">
            <v>Contact Phone</v>
          </cell>
          <cell r="I249" t="str">
            <v>Alt Contact</v>
          </cell>
          <cell r="J249" t="str">
            <v>Address Line 1</v>
          </cell>
          <cell r="K249" t="str">
            <v>Address Line 2</v>
          </cell>
          <cell r="L249" t="str">
            <v>Address Line 3</v>
          </cell>
          <cell r="M249" t="str">
            <v>City</v>
          </cell>
          <cell r="N249" t="str">
            <v>St;Prov</v>
          </cell>
          <cell r="O249" t="str">
            <v>Postal Cd</v>
          </cell>
          <cell r="P249" t="str">
            <v>Email</v>
          </cell>
          <cell r="Q249" t="str">
            <v>Fed Ex Account</v>
          </cell>
          <cell r="R249" t="str">
            <v>Regional Manager</v>
          </cell>
          <cell r="S249" t="str">
            <v>UPS Acct#</v>
          </cell>
          <cell r="T249" t="str">
            <v>Open Date</v>
          </cell>
          <cell r="U249" t="str">
            <v>Close Date</v>
          </cell>
          <cell r="V249" t="str">
            <v>Top Contact</v>
          </cell>
          <cell r="W249" t="str">
            <v>Title</v>
          </cell>
          <cell r="X249">
            <v>0</v>
          </cell>
          <cell r="Y249">
            <v>0</v>
          </cell>
          <cell r="Z249">
            <v>0</v>
          </cell>
        </row>
        <row r="250">
          <cell r="A250">
            <v>23221</v>
          </cell>
          <cell r="B250" t="str">
            <v>GG679</v>
          </cell>
          <cell r="C250" t="str">
            <v>Holts_221 Montreal</v>
          </cell>
          <cell r="D250" t="str">
            <v>10.55.221.xx</v>
          </cell>
          <cell r="E250">
            <v>23221</v>
          </cell>
          <cell r="F250" t="str">
            <v>Caroline Bouquet; Sonia Colarusso (ABM)</v>
          </cell>
          <cell r="G250">
            <v>0</v>
          </cell>
          <cell r="H250" t="str">
            <v>(514) 842-5111</v>
          </cell>
          <cell r="I250">
            <v>0</v>
          </cell>
          <cell r="J250" t="str">
            <v>1300 Sherbrooke West</v>
          </cell>
          <cell r="K250">
            <v>0</v>
          </cell>
          <cell r="L250">
            <v>0</v>
          </cell>
          <cell r="M250" t="str">
            <v>Montreal</v>
          </cell>
          <cell r="N250" t="str">
            <v>Quebec</v>
          </cell>
          <cell r="O250" t="str">
            <v>H3G1H9</v>
          </cell>
          <cell r="P250">
            <v>0</v>
          </cell>
          <cell r="Q250">
            <v>383758637</v>
          </cell>
          <cell r="R250" t="str">
            <v>Ed Haskovic</v>
          </cell>
          <cell r="S250">
            <v>0</v>
          </cell>
          <cell r="T250">
            <v>41515</v>
          </cell>
          <cell r="U250">
            <v>0</v>
          </cell>
          <cell r="V250">
            <v>0</v>
          </cell>
          <cell r="W250">
            <v>0</v>
          </cell>
          <cell r="X250">
            <v>0</v>
          </cell>
          <cell r="Y250">
            <v>0</v>
          </cell>
          <cell r="Z250">
            <v>0</v>
          </cell>
        </row>
        <row r="251">
          <cell r="A251">
            <v>23222</v>
          </cell>
          <cell r="B251" t="str">
            <v>GG680</v>
          </cell>
          <cell r="C251" t="str">
            <v>Holts_222 Toronto Bloor</v>
          </cell>
          <cell r="D251" t="str">
            <v>10.55.222.xx</v>
          </cell>
          <cell r="E251">
            <v>23222</v>
          </cell>
          <cell r="F251" t="str">
            <v>Rita Martellacci</v>
          </cell>
          <cell r="G251">
            <v>0</v>
          </cell>
          <cell r="H251" t="str">
            <v>(416) 922-2333</v>
          </cell>
          <cell r="I251">
            <v>0</v>
          </cell>
          <cell r="J251" t="str">
            <v>100 Bloor Street West</v>
          </cell>
          <cell r="K251">
            <v>0</v>
          </cell>
          <cell r="L251">
            <v>0</v>
          </cell>
          <cell r="M251" t="str">
            <v>Toronto</v>
          </cell>
          <cell r="N251" t="str">
            <v>Ontario</v>
          </cell>
          <cell r="O251" t="str">
            <v>M4W-1A1</v>
          </cell>
          <cell r="P251">
            <v>0</v>
          </cell>
          <cell r="Q251">
            <v>383110173</v>
          </cell>
          <cell r="R251" t="str">
            <v>Ed Haskovic</v>
          </cell>
          <cell r="S251">
            <v>0</v>
          </cell>
          <cell r="T251">
            <v>41511</v>
          </cell>
          <cell r="U251">
            <v>0</v>
          </cell>
          <cell r="V251">
            <v>0</v>
          </cell>
          <cell r="W251">
            <v>0</v>
          </cell>
          <cell r="X251">
            <v>0</v>
          </cell>
          <cell r="Y251">
            <v>0</v>
          </cell>
          <cell r="Z251">
            <v>0</v>
          </cell>
        </row>
        <row r="252">
          <cell r="A252">
            <v>23223</v>
          </cell>
          <cell r="B252" t="str">
            <v>GG681</v>
          </cell>
          <cell r="C252" t="str">
            <v>Holts_223 Vancouver</v>
          </cell>
          <cell r="D252" t="str">
            <v>10.55.223.xx</v>
          </cell>
          <cell r="E252">
            <v>23223</v>
          </cell>
          <cell r="F252" t="str">
            <v>Sanders Yee; Jerome Wong</v>
          </cell>
          <cell r="G252">
            <v>0</v>
          </cell>
          <cell r="H252" t="str">
            <v>(604) 681-3121</v>
          </cell>
          <cell r="I252">
            <v>0</v>
          </cell>
          <cell r="J252" t="str">
            <v>737 Dunsmuir Street</v>
          </cell>
          <cell r="K252">
            <v>0</v>
          </cell>
          <cell r="L252">
            <v>0</v>
          </cell>
          <cell r="M252" t="str">
            <v>Vancouver</v>
          </cell>
          <cell r="N252" t="str">
            <v>BC</v>
          </cell>
          <cell r="O252" t="str">
            <v>V7Y 1E4</v>
          </cell>
          <cell r="P252">
            <v>0</v>
          </cell>
          <cell r="Q252">
            <v>383800277</v>
          </cell>
          <cell r="R252" t="str">
            <v>Ed Haskovic</v>
          </cell>
          <cell r="S252">
            <v>0</v>
          </cell>
          <cell r="T252">
            <v>41512</v>
          </cell>
          <cell r="U252">
            <v>0</v>
          </cell>
          <cell r="V252">
            <v>0</v>
          </cell>
          <cell r="W252">
            <v>0</v>
          </cell>
          <cell r="X252">
            <v>0</v>
          </cell>
          <cell r="Y252">
            <v>0</v>
          </cell>
          <cell r="Z252">
            <v>0</v>
          </cell>
        </row>
        <row r="253">
          <cell r="A253">
            <v>23224</v>
          </cell>
          <cell r="B253" t="str">
            <v>GG682</v>
          </cell>
          <cell r="C253" t="str">
            <v>Holts_224 Calgary</v>
          </cell>
          <cell r="D253" t="str">
            <v>10.55.224.xx</v>
          </cell>
          <cell r="E253">
            <v>23224</v>
          </cell>
          <cell r="F253" t="str">
            <v>Stefanie Teo; Cale Wilson</v>
          </cell>
          <cell r="G253">
            <v>0</v>
          </cell>
          <cell r="H253" t="str">
            <v>(403) 269-7341</v>
          </cell>
          <cell r="I253">
            <v>0</v>
          </cell>
          <cell r="J253" t="str">
            <v xml:space="preserve">510 8th Avenue SW </v>
          </cell>
          <cell r="K253">
            <v>0</v>
          </cell>
          <cell r="L253">
            <v>0</v>
          </cell>
          <cell r="M253" t="str">
            <v>Calgary</v>
          </cell>
          <cell r="N253" t="str">
            <v>AB</v>
          </cell>
          <cell r="O253" t="str">
            <v>T2P 4H9</v>
          </cell>
          <cell r="P253">
            <v>0</v>
          </cell>
          <cell r="Q253">
            <v>383644658</v>
          </cell>
          <cell r="R253" t="str">
            <v>Ed Haskovic</v>
          </cell>
          <cell r="S253">
            <v>0</v>
          </cell>
          <cell r="T253">
            <v>41507</v>
          </cell>
          <cell r="U253">
            <v>0</v>
          </cell>
          <cell r="V253">
            <v>0</v>
          </cell>
          <cell r="W253">
            <v>0</v>
          </cell>
          <cell r="X253">
            <v>0</v>
          </cell>
          <cell r="Y253">
            <v>0</v>
          </cell>
          <cell r="Z253">
            <v>0</v>
          </cell>
        </row>
        <row r="254">
          <cell r="A254">
            <v>23225</v>
          </cell>
          <cell r="B254" t="str">
            <v>GG683</v>
          </cell>
          <cell r="C254" t="str">
            <v>Holts_225 Toronto Yorkdale</v>
          </cell>
          <cell r="D254" t="str">
            <v>10.55.225.xx</v>
          </cell>
          <cell r="E254">
            <v>23225</v>
          </cell>
          <cell r="F254" t="str">
            <v>My Luong; Joty Gill</v>
          </cell>
          <cell r="G254">
            <v>0</v>
          </cell>
          <cell r="H254" t="str">
            <v>(416) 789-5377</v>
          </cell>
          <cell r="I254">
            <v>0</v>
          </cell>
          <cell r="J254" t="str">
            <v>3401 Dufferein Street</v>
          </cell>
          <cell r="K254">
            <v>0</v>
          </cell>
          <cell r="L254">
            <v>0</v>
          </cell>
          <cell r="M254" t="str">
            <v>Toronto</v>
          </cell>
          <cell r="N254" t="str">
            <v>Ontario</v>
          </cell>
          <cell r="O254" t="str">
            <v>M6A2T9</v>
          </cell>
          <cell r="P254">
            <v>0</v>
          </cell>
          <cell r="Q254">
            <v>165372050</v>
          </cell>
          <cell r="R254" t="str">
            <v>Ed Haskovic</v>
          </cell>
          <cell r="S254">
            <v>0</v>
          </cell>
          <cell r="T254">
            <v>41525</v>
          </cell>
          <cell r="U254">
            <v>0</v>
          </cell>
          <cell r="V254">
            <v>0</v>
          </cell>
          <cell r="W254">
            <v>0</v>
          </cell>
          <cell r="X254">
            <v>0</v>
          </cell>
          <cell r="Y254">
            <v>0</v>
          </cell>
          <cell r="Z254">
            <v>0</v>
          </cell>
        </row>
        <row r="255">
          <cell r="A255">
            <v>23226</v>
          </cell>
          <cell r="B255" t="str">
            <v>GG684</v>
          </cell>
          <cell r="C255" t="str">
            <v>Holts_226 Toronto Sherway</v>
          </cell>
          <cell r="D255" t="str">
            <v>10.55.226.xx</v>
          </cell>
          <cell r="E255">
            <v>23226</v>
          </cell>
          <cell r="F255" t="str">
            <v>Maureen Hunter</v>
          </cell>
          <cell r="G255">
            <v>0</v>
          </cell>
          <cell r="H255" t="str">
            <v>(416) 621-9900</v>
          </cell>
          <cell r="I255">
            <v>0</v>
          </cell>
          <cell r="J255" t="str">
            <v xml:space="preserve">25 The West mall </v>
          </cell>
          <cell r="K255">
            <v>0</v>
          </cell>
          <cell r="L255">
            <v>0</v>
          </cell>
          <cell r="M255" t="str">
            <v>Toronto</v>
          </cell>
          <cell r="N255" t="str">
            <v>Ontario</v>
          </cell>
          <cell r="O255" t="str">
            <v>M9C1B8</v>
          </cell>
          <cell r="P255">
            <v>0</v>
          </cell>
          <cell r="Q255">
            <v>383626935</v>
          </cell>
          <cell r="R255" t="str">
            <v>Ed Haskovic</v>
          </cell>
          <cell r="S255">
            <v>0</v>
          </cell>
          <cell r="T255">
            <v>41507</v>
          </cell>
          <cell r="U255">
            <v>0</v>
          </cell>
          <cell r="V255">
            <v>0</v>
          </cell>
          <cell r="W255">
            <v>0</v>
          </cell>
          <cell r="X255">
            <v>0</v>
          </cell>
          <cell r="Y255">
            <v>0</v>
          </cell>
          <cell r="Z255">
            <v>0</v>
          </cell>
        </row>
        <row r="256">
          <cell r="A256">
            <v>23227</v>
          </cell>
          <cell r="B256" t="str">
            <v>GG685</v>
          </cell>
          <cell r="C256" t="str">
            <v>Holts_227 Ottawa *** Closed ***</v>
          </cell>
          <cell r="D256" t="str">
            <v>10.55.227.xx</v>
          </cell>
          <cell r="E256">
            <v>23227</v>
          </cell>
          <cell r="F256" t="str">
            <v>Store Closed 1/25/2015</v>
          </cell>
          <cell r="G256">
            <v>0</v>
          </cell>
          <cell r="H256" t="str">
            <v>(613) 238-2200</v>
          </cell>
          <cell r="I256">
            <v>0</v>
          </cell>
          <cell r="J256" t="str">
            <v xml:space="preserve">240 Sparks Street </v>
          </cell>
          <cell r="K256">
            <v>0</v>
          </cell>
          <cell r="L256">
            <v>0</v>
          </cell>
          <cell r="M256" t="str">
            <v>Ottawa</v>
          </cell>
          <cell r="N256" t="str">
            <v>Ontario</v>
          </cell>
          <cell r="O256" t="str">
            <v>K1P6C9</v>
          </cell>
          <cell r="P256">
            <v>0</v>
          </cell>
          <cell r="Q256">
            <v>0</v>
          </cell>
          <cell r="R256" t="str">
            <v>Ed Haskovic</v>
          </cell>
          <cell r="S256">
            <v>0</v>
          </cell>
          <cell r="T256">
            <v>41503</v>
          </cell>
          <cell r="U256">
            <v>42029</v>
          </cell>
          <cell r="V256">
            <v>0</v>
          </cell>
          <cell r="W256">
            <v>0</v>
          </cell>
          <cell r="X256">
            <v>0</v>
          </cell>
          <cell r="Y256">
            <v>0</v>
          </cell>
          <cell r="Z256">
            <v>0</v>
          </cell>
        </row>
        <row r="257">
          <cell r="A257">
            <v>23228</v>
          </cell>
          <cell r="B257" t="str">
            <v>GG686</v>
          </cell>
          <cell r="C257" t="str">
            <v>Holts_228 Edmonton</v>
          </cell>
          <cell r="D257" t="str">
            <v>10.55.228.xx</v>
          </cell>
          <cell r="E257">
            <v>23228</v>
          </cell>
          <cell r="F257" t="str">
            <v>Holly Ablethorpe</v>
          </cell>
          <cell r="G257">
            <v>0</v>
          </cell>
          <cell r="H257" t="str">
            <v>(780) 425-5300</v>
          </cell>
          <cell r="I257">
            <v>0</v>
          </cell>
          <cell r="J257" t="str">
            <v>10180 101 Street Northwest</v>
          </cell>
          <cell r="K257">
            <v>0</v>
          </cell>
          <cell r="L257">
            <v>0</v>
          </cell>
          <cell r="M257" t="str">
            <v>Edmonton</v>
          </cell>
          <cell r="N257" t="str">
            <v>AB</v>
          </cell>
          <cell r="O257" t="str">
            <v>T5J3S4</v>
          </cell>
          <cell r="P257">
            <v>0</v>
          </cell>
          <cell r="Q257">
            <v>383805392</v>
          </cell>
          <cell r="R257" t="str">
            <v>Ed Haskovic</v>
          </cell>
          <cell r="S257">
            <v>0</v>
          </cell>
          <cell r="T257">
            <v>41503</v>
          </cell>
          <cell r="U257">
            <v>0</v>
          </cell>
          <cell r="V257">
            <v>0</v>
          </cell>
          <cell r="W257">
            <v>0</v>
          </cell>
          <cell r="X257">
            <v>0</v>
          </cell>
          <cell r="Y257">
            <v>0</v>
          </cell>
          <cell r="Z257">
            <v>0</v>
          </cell>
        </row>
        <row r="258">
          <cell r="A258" t="str">
            <v>JDA #</v>
          </cell>
          <cell r="B258" t="str">
            <v>Site ID</v>
          </cell>
          <cell r="C258" t="str">
            <v>Gucci Neiman Marcus</v>
          </cell>
          <cell r="D258" t="str">
            <v>IP Scheme</v>
          </cell>
          <cell r="E258" t="str">
            <v>JDA #</v>
          </cell>
          <cell r="F258" t="str">
            <v>Manager Name</v>
          </cell>
          <cell r="G258" t="str">
            <v>(VOIP/DIGITAL)</v>
          </cell>
          <cell r="H258" t="str">
            <v>Contact Phone</v>
          </cell>
          <cell r="I258" t="str">
            <v>Alt Contact</v>
          </cell>
          <cell r="J258" t="str">
            <v>Address Line 1</v>
          </cell>
          <cell r="K258" t="str">
            <v>Address Line 2</v>
          </cell>
          <cell r="L258" t="str">
            <v>Address Line 3</v>
          </cell>
          <cell r="M258" t="str">
            <v>City</v>
          </cell>
          <cell r="N258" t="str">
            <v>St;Prov</v>
          </cell>
          <cell r="O258" t="str">
            <v>Postal Cd</v>
          </cell>
          <cell r="P258" t="str">
            <v>Email</v>
          </cell>
          <cell r="Q258" t="str">
            <v>Fed Ex Account</v>
          </cell>
          <cell r="R258" t="str">
            <v>Regional Manager</v>
          </cell>
          <cell r="S258">
            <v>0</v>
          </cell>
          <cell r="T258" t="str">
            <v>Open Date</v>
          </cell>
          <cell r="U258" t="str">
            <v>Close Date</v>
          </cell>
          <cell r="V258" t="str">
            <v>Top Contact</v>
          </cell>
          <cell r="W258" t="str">
            <v>Title</v>
          </cell>
          <cell r="X258">
            <v>0</v>
          </cell>
          <cell r="Y258">
            <v>0</v>
          </cell>
          <cell r="Z258">
            <v>0</v>
          </cell>
        </row>
        <row r="259">
          <cell r="A259">
            <v>23180</v>
          </cell>
          <cell r="B259" t="str">
            <v>GG880</v>
          </cell>
          <cell r="C259" t="str">
            <v>Neiman_180 Bal Harbour (HB;WRTW)</v>
          </cell>
          <cell r="D259" t="str">
            <v>10.55.100.xx</v>
          </cell>
          <cell r="E259">
            <v>23180</v>
          </cell>
          <cell r="F259" t="str">
            <v>Buddy Beck</v>
          </cell>
          <cell r="G259">
            <v>0</v>
          </cell>
          <cell r="H259" t="str">
            <v>(305) 865-6161 x</v>
          </cell>
          <cell r="I259" t="str">
            <v>(305) 866-4268</v>
          </cell>
          <cell r="J259" t="str">
            <v>9700 Collins Avenue</v>
          </cell>
          <cell r="K259">
            <v>0</v>
          </cell>
          <cell r="L259">
            <v>0</v>
          </cell>
          <cell r="M259" t="str">
            <v>Bal Harbour</v>
          </cell>
          <cell r="N259" t="str">
            <v>FL</v>
          </cell>
          <cell r="O259">
            <v>33154</v>
          </cell>
          <cell r="P259">
            <v>0</v>
          </cell>
          <cell r="Q259">
            <v>223562450</v>
          </cell>
          <cell r="R259" t="str">
            <v>Tim Campbell</v>
          </cell>
          <cell r="S259">
            <v>0</v>
          </cell>
          <cell r="T259">
            <v>41984</v>
          </cell>
          <cell r="U259">
            <v>0</v>
          </cell>
          <cell r="V259">
            <v>0</v>
          </cell>
          <cell r="W259">
            <v>0</v>
          </cell>
          <cell r="X259">
            <v>0</v>
          </cell>
          <cell r="Y259">
            <v>0</v>
          </cell>
          <cell r="Z259">
            <v>0</v>
          </cell>
        </row>
        <row r="260">
          <cell r="A260">
            <v>23181</v>
          </cell>
          <cell r="B260" t="str">
            <v>GG869</v>
          </cell>
          <cell r="C260" t="str">
            <v>Neiman_181 Atlanta (HB;WRTW;MRTW)</v>
          </cell>
          <cell r="D260" t="str">
            <v>10.55.101.xx</v>
          </cell>
          <cell r="E260">
            <v>23181</v>
          </cell>
          <cell r="F260" t="str">
            <v>TBD ; Maurice Williams</v>
          </cell>
          <cell r="G260">
            <v>0</v>
          </cell>
          <cell r="H260" t="str">
            <v xml:space="preserve">(404) 266-8200 x </v>
          </cell>
          <cell r="I260" t="str">
            <v>(404) 816-6259</v>
          </cell>
          <cell r="J260" t="str">
            <v>3393 Peachtree Road NE</v>
          </cell>
          <cell r="K260">
            <v>0</v>
          </cell>
          <cell r="L260">
            <v>0</v>
          </cell>
          <cell r="M260" t="str">
            <v>Atlanta</v>
          </cell>
          <cell r="N260" t="str">
            <v>GA</v>
          </cell>
          <cell r="O260">
            <v>30326</v>
          </cell>
          <cell r="P260">
            <v>0</v>
          </cell>
          <cell r="Q260">
            <v>607919585</v>
          </cell>
          <cell r="R260" t="str">
            <v>Tim Campbell</v>
          </cell>
          <cell r="S260">
            <v>0</v>
          </cell>
          <cell r="T260">
            <v>41988</v>
          </cell>
          <cell r="U260">
            <v>0</v>
          </cell>
          <cell r="V260">
            <v>0</v>
          </cell>
          <cell r="W260">
            <v>0</v>
          </cell>
          <cell r="X260">
            <v>0</v>
          </cell>
          <cell r="Y260">
            <v>0</v>
          </cell>
          <cell r="Z260">
            <v>0</v>
          </cell>
        </row>
        <row r="261">
          <cell r="A261">
            <v>23182</v>
          </cell>
          <cell r="B261" t="str">
            <v>GG881</v>
          </cell>
          <cell r="C261" t="str">
            <v>Neiman_182 Dallas - Northpark (HB)</v>
          </cell>
          <cell r="D261" t="str">
            <v>10.55.102.xx</v>
          </cell>
          <cell r="E261">
            <v>23182</v>
          </cell>
          <cell r="F261" t="str">
            <v>Sandra Mendoza</v>
          </cell>
          <cell r="G261">
            <v>0</v>
          </cell>
          <cell r="H261" t="str">
            <v>(214) 363-8311 x</v>
          </cell>
          <cell r="I261" t="str">
            <v>(214) 265-6859</v>
          </cell>
          <cell r="J261" t="str">
            <v>8687 North Central Expressway</v>
          </cell>
          <cell r="K261" t="str">
            <v xml:space="preserve"> Suite 400</v>
          </cell>
          <cell r="L261">
            <v>0</v>
          </cell>
          <cell r="M261" t="str">
            <v>Dallas</v>
          </cell>
          <cell r="N261" t="str">
            <v>TX</v>
          </cell>
          <cell r="O261">
            <v>75225</v>
          </cell>
          <cell r="P261">
            <v>0</v>
          </cell>
          <cell r="Q261">
            <v>607363943</v>
          </cell>
          <cell r="R261" t="str">
            <v>Tim Campbell</v>
          </cell>
          <cell r="S261">
            <v>0</v>
          </cell>
          <cell r="T261">
            <v>41986</v>
          </cell>
          <cell r="U261" t="str">
            <v>Candice Kennedy</v>
          </cell>
          <cell r="V261">
            <v>0</v>
          </cell>
          <cell r="W261">
            <v>0</v>
          </cell>
          <cell r="X261">
            <v>0</v>
          </cell>
          <cell r="Y261">
            <v>0</v>
          </cell>
          <cell r="Z261">
            <v>0</v>
          </cell>
        </row>
        <row r="262">
          <cell r="A262">
            <v>23183</v>
          </cell>
          <cell r="B262" t="str">
            <v>GG868</v>
          </cell>
          <cell r="C262" t="str">
            <v>Neiman_183 Paramus (HB;WRTW;MRTW)</v>
          </cell>
          <cell r="D262" t="str">
            <v>10.55.103.xx</v>
          </cell>
          <cell r="E262">
            <v>23183</v>
          </cell>
          <cell r="F262" t="str">
            <v>David Anthony Cruz ; TBD</v>
          </cell>
          <cell r="G262">
            <v>0</v>
          </cell>
          <cell r="H262" t="str">
            <v>(201) 291-1920 x</v>
          </cell>
          <cell r="I262" t="str">
            <v>(201) 843-4039</v>
          </cell>
          <cell r="J262" t="str">
            <v xml:space="preserve">503 Garden State Plaza; Routes 4 &amp; 17 </v>
          </cell>
          <cell r="K262">
            <v>0</v>
          </cell>
          <cell r="L262">
            <v>0</v>
          </cell>
          <cell r="M262" t="str">
            <v>Paramus</v>
          </cell>
          <cell r="N262" t="str">
            <v>NJ</v>
          </cell>
          <cell r="O262">
            <v>76520</v>
          </cell>
          <cell r="P262">
            <v>0</v>
          </cell>
          <cell r="Q262">
            <v>608480862</v>
          </cell>
          <cell r="R262" t="str">
            <v>Tim Campbell</v>
          </cell>
          <cell r="S262">
            <v>0</v>
          </cell>
          <cell r="T262">
            <v>41993</v>
          </cell>
          <cell r="U262">
            <v>0</v>
          </cell>
          <cell r="V262">
            <v>0</v>
          </cell>
          <cell r="W262">
            <v>0</v>
          </cell>
          <cell r="X262">
            <v>0</v>
          </cell>
          <cell r="Y262">
            <v>0</v>
          </cell>
          <cell r="Z262">
            <v>0</v>
          </cell>
        </row>
        <row r="263">
          <cell r="A263">
            <v>23184</v>
          </cell>
          <cell r="B263" t="str">
            <v>GG917</v>
          </cell>
          <cell r="C263" t="str">
            <v xml:space="preserve">Neiman_184 Austin-HB </v>
          </cell>
          <cell r="D263" t="str">
            <v>10.55.104.xx</v>
          </cell>
          <cell r="E263">
            <v>23184</v>
          </cell>
          <cell r="F263">
            <v>0</v>
          </cell>
          <cell r="G263">
            <v>0</v>
          </cell>
          <cell r="H263" t="str">
            <v>512-719-1200</v>
          </cell>
          <cell r="I263">
            <v>0</v>
          </cell>
          <cell r="J263" t="str">
            <v>3400 Palm Way</v>
          </cell>
          <cell r="K263">
            <v>0</v>
          </cell>
          <cell r="L263">
            <v>0</v>
          </cell>
          <cell r="M263" t="str">
            <v>Austin</v>
          </cell>
          <cell r="N263" t="str">
            <v>TX</v>
          </cell>
          <cell r="O263">
            <v>78758</v>
          </cell>
          <cell r="P263">
            <v>0</v>
          </cell>
          <cell r="Q263">
            <v>664849488</v>
          </cell>
          <cell r="R263" t="str">
            <v>Tim Campbell</v>
          </cell>
          <cell r="S263">
            <v>0</v>
          </cell>
          <cell r="T263" t="str">
            <v xml:space="preserve"> 5/15/2015</v>
          </cell>
          <cell r="U263">
            <v>0</v>
          </cell>
          <cell r="V263">
            <v>0</v>
          </cell>
          <cell r="W263">
            <v>0</v>
          </cell>
          <cell r="X263">
            <v>0</v>
          </cell>
          <cell r="Y263">
            <v>0</v>
          </cell>
          <cell r="Z263">
            <v>0</v>
          </cell>
        </row>
        <row r="264">
          <cell r="A264">
            <v>23185</v>
          </cell>
          <cell r="B264" t="str">
            <v>GG919</v>
          </cell>
          <cell r="C264" t="str">
            <v>Neiman_185 Houston (HB)</v>
          </cell>
          <cell r="D264" t="str">
            <v>10.55.105.xx</v>
          </cell>
          <cell r="E264">
            <v>23185</v>
          </cell>
          <cell r="F264" t="str">
            <v xml:space="preserve">Julie MacKechnie </v>
          </cell>
          <cell r="G264">
            <v>0</v>
          </cell>
          <cell r="H264" t="str">
            <v>(713) 621-7100 x2044 &amp; 2043 BoH</v>
          </cell>
          <cell r="I264" t="str">
            <v>(713) 961-9507</v>
          </cell>
          <cell r="J264" t="str">
            <v>2600 Post Oak Blvd</v>
          </cell>
          <cell r="K264">
            <v>0</v>
          </cell>
          <cell r="L264" t="str">
            <v>The Galleria</v>
          </cell>
          <cell r="M264" t="str">
            <v>Houston</v>
          </cell>
          <cell r="N264" t="str">
            <v>TX</v>
          </cell>
          <cell r="O264">
            <v>77056</v>
          </cell>
          <cell r="P264">
            <v>0</v>
          </cell>
          <cell r="Q264">
            <v>643325608</v>
          </cell>
          <cell r="R264" t="str">
            <v>Tim Campbell</v>
          </cell>
          <cell r="S264">
            <v>0</v>
          </cell>
          <cell r="T264">
            <v>42146</v>
          </cell>
          <cell r="U264">
            <v>0</v>
          </cell>
          <cell r="V264">
            <v>0</v>
          </cell>
          <cell r="W264">
            <v>0</v>
          </cell>
          <cell r="X264">
            <v>0</v>
          </cell>
          <cell r="Y264">
            <v>0</v>
          </cell>
          <cell r="Z264">
            <v>0</v>
          </cell>
        </row>
        <row r="265">
          <cell r="A265">
            <v>23186</v>
          </cell>
          <cell r="B265" t="str">
            <v>GG921</v>
          </cell>
          <cell r="C265" t="str">
            <v xml:space="preserve">Neiman_186 Chicago-Oakbrook-HB </v>
          </cell>
          <cell r="D265" t="str">
            <v>10.55.106.xx</v>
          </cell>
          <cell r="E265">
            <v>23186</v>
          </cell>
          <cell r="F265" t="str">
            <v>Temp Cole Forst</v>
          </cell>
          <cell r="G265">
            <v>0</v>
          </cell>
          <cell r="H265" t="str">
            <v>630-572-1500 x2170</v>
          </cell>
          <cell r="I265" t="str">
            <v>630) 572-1500 x2123</v>
          </cell>
          <cell r="J265" t="str">
            <v>6 Oakbrook Center</v>
          </cell>
          <cell r="K265" t="str">
            <v>Oak Brook</v>
          </cell>
          <cell r="L265">
            <v>0</v>
          </cell>
          <cell r="M265" t="str">
            <v>Oak Brook</v>
          </cell>
          <cell r="N265" t="str">
            <v>IL</v>
          </cell>
          <cell r="O265">
            <v>60523</v>
          </cell>
          <cell r="P265">
            <v>0</v>
          </cell>
          <cell r="Q265">
            <v>664849488</v>
          </cell>
          <cell r="R265" t="str">
            <v>Tim Campbell</v>
          </cell>
          <cell r="S265">
            <v>0</v>
          </cell>
          <cell r="T265">
            <v>42181</v>
          </cell>
          <cell r="U265">
            <v>0</v>
          </cell>
          <cell r="V265">
            <v>0</v>
          </cell>
          <cell r="W265">
            <v>0</v>
          </cell>
          <cell r="X265">
            <v>0</v>
          </cell>
          <cell r="Y265">
            <v>0</v>
          </cell>
          <cell r="Z265">
            <v>0</v>
          </cell>
        </row>
        <row r="266">
          <cell r="A266" t="str">
            <v>JDA #</v>
          </cell>
          <cell r="B266" t="str">
            <v>Site ID</v>
          </cell>
          <cell r="C266" t="str">
            <v>Saint Laurent</v>
          </cell>
          <cell r="D266" t="str">
            <v>IP Scheme</v>
          </cell>
          <cell r="E266" t="str">
            <v>JDA #</v>
          </cell>
          <cell r="F266" t="str">
            <v>Manager Name</v>
          </cell>
          <cell r="G266" t="str">
            <v>(VOIP/DIGITAL)</v>
          </cell>
          <cell r="H266" t="str">
            <v>Contact Phone</v>
          </cell>
          <cell r="I266" t="str">
            <v>Fax</v>
          </cell>
          <cell r="J266" t="str">
            <v>Address Line 1</v>
          </cell>
          <cell r="K266" t="str">
            <v>Address Line 2</v>
          </cell>
          <cell r="L266" t="str">
            <v>Address Line 3</v>
          </cell>
          <cell r="M266" t="str">
            <v>City</v>
          </cell>
          <cell r="N266" t="str">
            <v>St/Prov</v>
          </cell>
          <cell r="O266" t="str">
            <v>Postal Cd</v>
          </cell>
          <cell r="P266" t="str">
            <v>Email</v>
          </cell>
          <cell r="Q266" t="str">
            <v>Fed Ex Account</v>
          </cell>
          <cell r="R266" t="str">
            <v>Regional Manager</v>
          </cell>
          <cell r="S266" t="str">
            <v>UPS Acct#</v>
          </cell>
          <cell r="T266" t="str">
            <v>Open Date</v>
          </cell>
          <cell r="U266" t="str">
            <v>Close Date</v>
          </cell>
          <cell r="V266" t="str">
            <v>Top Contact</v>
          </cell>
          <cell r="W266" t="str">
            <v>Title</v>
          </cell>
          <cell r="X266">
            <v>0</v>
          </cell>
          <cell r="Y266">
            <v>0</v>
          </cell>
          <cell r="Z266">
            <v>0</v>
          </cell>
        </row>
        <row r="267">
          <cell r="A267">
            <v>33004</v>
          </cell>
          <cell r="B267" t="str">
            <v>YC013b</v>
          </cell>
          <cell r="C267" t="str">
            <v>YSL_04 Costa Mesa</v>
          </cell>
          <cell r="D267" t="str">
            <v>10.54.14.xx</v>
          </cell>
          <cell r="E267">
            <v>33004</v>
          </cell>
          <cell r="F267" t="str">
            <v>Karen Stewart/ Syreeta Kim</v>
          </cell>
          <cell r="G267" t="str">
            <v>VoIP</v>
          </cell>
          <cell r="H267" t="str">
            <v>(714) 429-0101</v>
          </cell>
          <cell r="I267" t="str">
            <v>(714) 429-0707</v>
          </cell>
          <cell r="J267" t="str">
            <v>3333 South Bristol Street</v>
          </cell>
          <cell r="K267" t="str">
            <v>Suite 2529</v>
          </cell>
          <cell r="L267" t="str">
            <v>South Coast Plaza</v>
          </cell>
          <cell r="M267" t="str">
            <v>Costa Mesa</v>
          </cell>
          <cell r="N267" t="str">
            <v>CA</v>
          </cell>
          <cell r="O267">
            <v>92626</v>
          </cell>
          <cell r="P267" t="str">
            <v>ysl.southcoastplaza@us.ysl.com</v>
          </cell>
          <cell r="Q267">
            <v>231869042</v>
          </cell>
          <cell r="R267" t="str">
            <v>Leslie Nelson/Sergio Solis</v>
          </cell>
          <cell r="S267" t="str">
            <v>985E3F</v>
          </cell>
          <cell r="T267">
            <v>0</v>
          </cell>
          <cell r="U267">
            <v>0</v>
          </cell>
          <cell r="V267">
            <v>0</v>
          </cell>
          <cell r="W267">
            <v>0</v>
          </cell>
          <cell r="X267">
            <v>0</v>
          </cell>
          <cell r="Y267">
            <v>0</v>
          </cell>
          <cell r="Z267">
            <v>0</v>
          </cell>
        </row>
        <row r="268">
          <cell r="A268">
            <v>33005</v>
          </cell>
          <cell r="B268" t="str">
            <v>YC014b</v>
          </cell>
          <cell r="C268" t="str">
            <v>YSL_05 Houston</v>
          </cell>
          <cell r="D268" t="str">
            <v>10.54.11.2</v>
          </cell>
          <cell r="E268">
            <v>33005</v>
          </cell>
          <cell r="F268" t="str">
            <v>Miguel Cortez/Amanda Tran</v>
          </cell>
          <cell r="G268" t="str">
            <v>VoIP</v>
          </cell>
          <cell r="H268" t="str">
            <v>(713) 840-7006</v>
          </cell>
          <cell r="I268" t="str">
            <v>(713) 840-9033</v>
          </cell>
          <cell r="J268" t="str">
            <v>5015 Westheimer</v>
          </cell>
          <cell r="K268" t="str">
            <v>Suite 2140-A</v>
          </cell>
          <cell r="L268">
            <v>0</v>
          </cell>
          <cell r="M268" t="str">
            <v>Houston</v>
          </cell>
          <cell r="N268" t="str">
            <v>TX</v>
          </cell>
          <cell r="O268">
            <v>33154</v>
          </cell>
          <cell r="P268" t="str">
            <v>ysl.houston@us.ysl.com</v>
          </cell>
          <cell r="Q268">
            <v>237050649</v>
          </cell>
          <cell r="R268" t="str">
            <v>Leslie Nelson/Sergio Solis</v>
          </cell>
          <cell r="S268" t="str">
            <v>985E5F</v>
          </cell>
          <cell r="T268">
            <v>0</v>
          </cell>
          <cell r="U268">
            <v>0</v>
          </cell>
          <cell r="V268">
            <v>0</v>
          </cell>
          <cell r="W268">
            <v>0</v>
          </cell>
          <cell r="X268">
            <v>0</v>
          </cell>
          <cell r="Y268">
            <v>0</v>
          </cell>
          <cell r="Z268">
            <v>0</v>
          </cell>
        </row>
        <row r="269">
          <cell r="A269">
            <v>33008</v>
          </cell>
          <cell r="B269" t="str">
            <v>YC018b</v>
          </cell>
          <cell r="C269" t="str">
            <v>YSL_08 Bal Harbour</v>
          </cell>
          <cell r="D269" t="str">
            <v>10.54.19.xx</v>
          </cell>
          <cell r="E269">
            <v>33008</v>
          </cell>
          <cell r="F269" t="str">
            <v>Martica Mirabal/ Maedry Torres</v>
          </cell>
          <cell r="G269" t="str">
            <v>VoIP</v>
          </cell>
          <cell r="H269" t="str">
            <v>(305) 868-4424</v>
          </cell>
          <cell r="I269" t="str">
            <v>(305) 868-0334</v>
          </cell>
          <cell r="J269" t="str">
            <v>9700 Collins Avenue</v>
          </cell>
          <cell r="K269" t="str">
            <v>Suite 153</v>
          </cell>
          <cell r="L269">
            <v>0</v>
          </cell>
          <cell r="M269" t="str">
            <v>Miami Beach</v>
          </cell>
          <cell r="N269" t="str">
            <v>FL</v>
          </cell>
          <cell r="O269">
            <v>96813</v>
          </cell>
          <cell r="P269" t="str">
            <v>ysl.balharbour@us.ysl.com</v>
          </cell>
          <cell r="Q269">
            <v>247807861</v>
          </cell>
          <cell r="R269" t="str">
            <v>Valentina Lucaj</v>
          </cell>
          <cell r="S269" t="str">
            <v>985A8X</v>
          </cell>
          <cell r="T269">
            <v>0</v>
          </cell>
          <cell r="U269">
            <v>0</v>
          </cell>
          <cell r="V269">
            <v>0</v>
          </cell>
          <cell r="W269">
            <v>0</v>
          </cell>
          <cell r="X269">
            <v>0</v>
          </cell>
          <cell r="Y269">
            <v>0</v>
          </cell>
          <cell r="Z269">
            <v>0</v>
          </cell>
        </row>
        <row r="270">
          <cell r="A270">
            <v>33009</v>
          </cell>
          <cell r="B270" t="str">
            <v>YC021a</v>
          </cell>
          <cell r="C270" t="str">
            <v>YSL_09 Hawaii</v>
          </cell>
          <cell r="D270" t="str">
            <v>10.54.7.xx</v>
          </cell>
          <cell r="E270">
            <v>33009</v>
          </cell>
          <cell r="F270" t="str">
            <v>David McMurray/ Rie McMurray</v>
          </cell>
          <cell r="G270" t="str">
            <v>VoIP</v>
          </cell>
          <cell r="H270" t="str">
            <v>(808) 924-6900</v>
          </cell>
          <cell r="I270" t="str">
            <v>(808) 924-6915</v>
          </cell>
          <cell r="J270" t="str">
            <v>2114 Kalakaua Avenue</v>
          </cell>
          <cell r="K270">
            <v>0</v>
          </cell>
          <cell r="L270">
            <v>0</v>
          </cell>
          <cell r="M270" t="str">
            <v>Honolulu</v>
          </cell>
          <cell r="N270" t="str">
            <v>HI</v>
          </cell>
          <cell r="O270">
            <v>96813</v>
          </cell>
          <cell r="P270" t="str">
            <v>ysl.hawaii@us.ysl.com</v>
          </cell>
          <cell r="Q270">
            <v>260551841</v>
          </cell>
          <cell r="R270" t="str">
            <v>Leslie Nelson/Sergio Solis</v>
          </cell>
          <cell r="S270" t="str">
            <v>985E4F</v>
          </cell>
          <cell r="T270">
            <v>0</v>
          </cell>
          <cell r="U270">
            <v>0</v>
          </cell>
          <cell r="V270">
            <v>0</v>
          </cell>
          <cell r="W270">
            <v>0</v>
          </cell>
          <cell r="X270">
            <v>0</v>
          </cell>
          <cell r="Y270">
            <v>0</v>
          </cell>
          <cell r="Z270">
            <v>0</v>
          </cell>
        </row>
        <row r="271">
          <cell r="A271">
            <v>33010</v>
          </cell>
          <cell r="B271">
            <v>0</v>
          </cell>
          <cell r="C271" t="str">
            <v>YSL_10 57th Street</v>
          </cell>
          <cell r="D271" t="str">
            <v>10.54.9.xx</v>
          </cell>
          <cell r="E271">
            <v>33010</v>
          </cell>
          <cell r="F271" t="str">
            <v>***Store undergoing Renovations to Re-Open September 4th***</v>
          </cell>
          <cell r="G271">
            <v>0</v>
          </cell>
          <cell r="H271" t="str">
            <v>(212) 980-2970</v>
          </cell>
          <cell r="I271" t="str">
            <v>(212) 980-2890</v>
          </cell>
          <cell r="J271" t="str">
            <v>3 East 57th Street</v>
          </cell>
          <cell r="K271">
            <v>0</v>
          </cell>
          <cell r="L271">
            <v>0</v>
          </cell>
          <cell r="M271" t="str">
            <v>New York</v>
          </cell>
          <cell r="N271" t="str">
            <v>NY</v>
          </cell>
          <cell r="O271">
            <v>10022</v>
          </cell>
          <cell r="P271" t="str">
            <v>ysl.newyork@us.ysl.com</v>
          </cell>
          <cell r="Q271">
            <v>271702965</v>
          </cell>
          <cell r="R271" t="str">
            <v>Valentina Lucaj/Jake Pasquarella</v>
          </cell>
          <cell r="S271" t="str">
            <v>985E9F</v>
          </cell>
          <cell r="T271">
            <v>0</v>
          </cell>
          <cell r="U271">
            <v>0</v>
          </cell>
          <cell r="V271">
            <v>0</v>
          </cell>
          <cell r="W271">
            <v>0</v>
          </cell>
          <cell r="X271">
            <v>0</v>
          </cell>
          <cell r="Y271">
            <v>0</v>
          </cell>
          <cell r="Z271">
            <v>0</v>
          </cell>
        </row>
        <row r="272">
          <cell r="A272">
            <v>33010</v>
          </cell>
          <cell r="B272" t="str">
            <v>YC009</v>
          </cell>
          <cell r="C272" t="str">
            <v>YSL_10 (3W 57th Street) - TEMP</v>
          </cell>
          <cell r="D272" t="str">
            <v>10.54.2.xx</v>
          </cell>
          <cell r="E272">
            <v>33010</v>
          </cell>
          <cell r="F272" t="str">
            <v>Carissa Barrett / Cristina Castiblanco</v>
          </cell>
          <cell r="G272" t="str">
            <v>VoIP</v>
          </cell>
          <cell r="H272" t="str">
            <v>(212) 980-2970</v>
          </cell>
          <cell r="I272" t="str">
            <v>(212) 980-2890</v>
          </cell>
          <cell r="J272" t="str">
            <v>3 West 57th Street</v>
          </cell>
          <cell r="K272">
            <v>0</v>
          </cell>
          <cell r="L272">
            <v>0</v>
          </cell>
          <cell r="M272" t="str">
            <v>New York</v>
          </cell>
          <cell r="N272" t="str">
            <v>NY</v>
          </cell>
          <cell r="O272">
            <v>10019</v>
          </cell>
          <cell r="P272" t="str">
            <v>ysl.newyork@us.ysl.com</v>
          </cell>
          <cell r="Q272">
            <v>271702965</v>
          </cell>
          <cell r="R272" t="str">
            <v>Valentina Lucaj</v>
          </cell>
          <cell r="S272" t="str">
            <v>985E9F</v>
          </cell>
          <cell r="T272">
            <v>0</v>
          </cell>
          <cell r="U272">
            <v>0</v>
          </cell>
          <cell r="V272">
            <v>0</v>
          </cell>
          <cell r="W272">
            <v>0</v>
          </cell>
          <cell r="X272">
            <v>0</v>
          </cell>
          <cell r="Y272">
            <v>0</v>
          </cell>
          <cell r="Z272">
            <v>0</v>
          </cell>
        </row>
        <row r="273">
          <cell r="A273">
            <v>33011</v>
          </cell>
          <cell r="B273" t="str">
            <v>YC145</v>
          </cell>
          <cell r="C273" t="str">
            <v>YSL_11 San Francisco</v>
          </cell>
          <cell r="D273" t="str">
            <v>10.54.24.xx</v>
          </cell>
          <cell r="E273">
            <v>33011</v>
          </cell>
          <cell r="F273" t="str">
            <v>Jennifer Hsu</v>
          </cell>
          <cell r="G273" t="str">
            <v>VoIP</v>
          </cell>
          <cell r="H273" t="str">
            <v>(415) 765-0975</v>
          </cell>
          <cell r="I273" t="str">
            <v xml:space="preserve">(415) 765-0972 </v>
          </cell>
          <cell r="J273" t="str">
            <v>110 Geary Street</v>
          </cell>
          <cell r="K273">
            <v>0</v>
          </cell>
          <cell r="L273">
            <v>0</v>
          </cell>
          <cell r="M273" t="str">
            <v>San Francisco</v>
          </cell>
          <cell r="N273" t="str">
            <v>CA</v>
          </cell>
          <cell r="O273">
            <v>94108</v>
          </cell>
          <cell r="P273" t="str">
            <v>ysl.sanfrancisco@us.ysl.com</v>
          </cell>
          <cell r="Q273">
            <v>495306283</v>
          </cell>
          <cell r="R273" t="str">
            <v>Leslie Nelson/Sergio Solis</v>
          </cell>
          <cell r="S273">
            <v>0</v>
          </cell>
          <cell r="T273">
            <v>41573</v>
          </cell>
          <cell r="U273">
            <v>0</v>
          </cell>
          <cell r="V273">
            <v>0</v>
          </cell>
          <cell r="W273">
            <v>0</v>
          </cell>
          <cell r="X273">
            <v>0</v>
          </cell>
          <cell r="Y273">
            <v>0</v>
          </cell>
          <cell r="Z273">
            <v>0</v>
          </cell>
        </row>
        <row r="274">
          <cell r="A274">
            <v>33013</v>
          </cell>
          <cell r="B274" t="str">
            <v>YC135</v>
          </cell>
          <cell r="C274" t="str">
            <v>YSL_13 Dallas</v>
          </cell>
          <cell r="D274" t="str">
            <v>10.54.5.xx</v>
          </cell>
          <cell r="E274">
            <v>33013</v>
          </cell>
          <cell r="F274" t="str">
            <v>Megan McDonald</v>
          </cell>
          <cell r="G274" t="str">
            <v>VoIP</v>
          </cell>
          <cell r="H274" t="str">
            <v>(214) 780-0184</v>
          </cell>
          <cell r="I274" t="str">
            <v>(214) 780-0194</v>
          </cell>
          <cell r="J274" t="str">
            <v>28 Highland Park Village</v>
          </cell>
          <cell r="K274">
            <v>0</v>
          </cell>
          <cell r="L274">
            <v>0</v>
          </cell>
          <cell r="M274" t="str">
            <v>Dallas</v>
          </cell>
          <cell r="N274" t="str">
            <v>TX</v>
          </cell>
          <cell r="O274">
            <v>75205</v>
          </cell>
          <cell r="P274" t="str">
            <v>ysl.dallas@us.ysl.com</v>
          </cell>
          <cell r="Q274">
            <v>358755275</v>
          </cell>
          <cell r="R274" t="str">
            <v>Leslie Nelson/Sergio Solis</v>
          </cell>
          <cell r="S274" t="str">
            <v>899F49</v>
          </cell>
          <cell r="T274">
            <v>41361</v>
          </cell>
          <cell r="U274">
            <v>0</v>
          </cell>
          <cell r="V274">
            <v>0</v>
          </cell>
          <cell r="W274">
            <v>0</v>
          </cell>
          <cell r="X274">
            <v>0</v>
          </cell>
          <cell r="Y274">
            <v>0</v>
          </cell>
          <cell r="Z274">
            <v>0</v>
          </cell>
        </row>
        <row r="275">
          <cell r="A275">
            <v>33014</v>
          </cell>
          <cell r="B275" t="str">
            <v>YC185</v>
          </cell>
          <cell r="C275" t="str">
            <v>YSL_14 Beverly Hills Mens</v>
          </cell>
          <cell r="D275" t="str">
            <v>10.54.21.xx</v>
          </cell>
          <cell r="E275">
            <v>33014</v>
          </cell>
          <cell r="F275" t="str">
            <v>Gordon Gheller/Jose Vega</v>
          </cell>
          <cell r="G275" t="str">
            <v>VoIP</v>
          </cell>
          <cell r="H275" t="str">
            <v>(310) 271-4110</v>
          </cell>
          <cell r="I275" t="str">
            <v>(310) 271-4160</v>
          </cell>
          <cell r="J275" t="str">
            <v>469 North Rodeo Drive</v>
          </cell>
          <cell r="K275">
            <v>0</v>
          </cell>
          <cell r="L275">
            <v>0</v>
          </cell>
          <cell r="M275" t="str">
            <v>Beverly Hills</v>
          </cell>
          <cell r="N275" t="str">
            <v>CA</v>
          </cell>
          <cell r="O275">
            <v>90210</v>
          </cell>
          <cell r="P275" t="str">
            <v>ysl.beverlyhillsmens@us.ysl.com</v>
          </cell>
          <cell r="Q275">
            <v>273748520</v>
          </cell>
          <cell r="R275" t="str">
            <v>Grayson Knight/Sergio Solis</v>
          </cell>
          <cell r="S275" t="str">
            <v>985E0F</v>
          </cell>
          <cell r="T275">
            <v>0</v>
          </cell>
          <cell r="U275">
            <v>0</v>
          </cell>
          <cell r="V275">
            <v>0</v>
          </cell>
          <cell r="W275">
            <v>0</v>
          </cell>
          <cell r="X275">
            <v>0</v>
          </cell>
          <cell r="Y275">
            <v>0</v>
          </cell>
          <cell r="Z275">
            <v>0</v>
          </cell>
        </row>
        <row r="276">
          <cell r="A276">
            <v>33016</v>
          </cell>
          <cell r="B276" t="str">
            <v>YC121a</v>
          </cell>
          <cell r="C276" t="str">
            <v>YSL_16 City Center</v>
          </cell>
          <cell r="D276" t="str">
            <v>10.54.4.xx</v>
          </cell>
          <cell r="E276">
            <v>33016</v>
          </cell>
          <cell r="F276" t="str">
            <v>Josh Chong/Andrew Wong</v>
          </cell>
          <cell r="G276" t="str">
            <v>VoIP</v>
          </cell>
          <cell r="H276" t="str">
            <v>(702) 262-9984</v>
          </cell>
          <cell r="I276" t="str">
            <v>(702) 262-9576</v>
          </cell>
          <cell r="J276" t="str">
            <v>3720 South Las Vegas Blvd</v>
          </cell>
          <cell r="K276" t="str">
            <v>Suite # 221</v>
          </cell>
          <cell r="L276">
            <v>0</v>
          </cell>
          <cell r="M276" t="str">
            <v>Las Vegas</v>
          </cell>
          <cell r="N276" t="str">
            <v>NV</v>
          </cell>
          <cell r="O276">
            <v>92230</v>
          </cell>
          <cell r="P276" t="str">
            <v>ysl.crystals@us.ysl.com</v>
          </cell>
          <cell r="Q276">
            <v>342875874</v>
          </cell>
          <cell r="R276" t="str">
            <v>Leslie Nelson/Sergio Solis</v>
          </cell>
          <cell r="S276" t="str">
            <v>4AE728</v>
          </cell>
          <cell r="T276">
            <v>0</v>
          </cell>
          <cell r="U276">
            <v>0</v>
          </cell>
          <cell r="V276">
            <v>0</v>
          </cell>
          <cell r="W276">
            <v>0</v>
          </cell>
          <cell r="X276">
            <v>0</v>
          </cell>
          <cell r="Y276">
            <v>0</v>
          </cell>
          <cell r="Z276">
            <v>0</v>
          </cell>
        </row>
        <row r="277">
          <cell r="A277">
            <v>33017</v>
          </cell>
          <cell r="B277" t="str">
            <v>YC128a</v>
          </cell>
          <cell r="C277" t="str">
            <v>YSL_17 Beverly Center</v>
          </cell>
          <cell r="D277" t="str">
            <v>10.54.16.xx</v>
          </cell>
          <cell r="E277">
            <v>33017</v>
          </cell>
          <cell r="F277" t="str">
            <v>TBD</v>
          </cell>
          <cell r="G277" t="str">
            <v>VoIP</v>
          </cell>
          <cell r="H277" t="str">
            <v>(310) 657-4019</v>
          </cell>
          <cell r="I277" t="str">
            <v>(310) 657-4272</v>
          </cell>
          <cell r="J277" t="str">
            <v>8500 Beverly Boulevard</v>
          </cell>
          <cell r="K277">
            <v>0</v>
          </cell>
          <cell r="L277">
            <v>0</v>
          </cell>
          <cell r="M277" t="str">
            <v>Los Angeles</v>
          </cell>
          <cell r="N277" t="str">
            <v>CA</v>
          </cell>
          <cell r="O277">
            <v>90048</v>
          </cell>
          <cell r="P277" t="str">
            <v>ysl.beverlycenter@us.ysl.com</v>
          </cell>
          <cell r="Q277">
            <v>343116098</v>
          </cell>
          <cell r="R277" t="str">
            <v>Leslie Nelson/Sergio Solis</v>
          </cell>
          <cell r="S277" t="str">
            <v>178R4R</v>
          </cell>
          <cell r="T277">
            <v>0</v>
          </cell>
          <cell r="U277">
            <v>0</v>
          </cell>
          <cell r="V277">
            <v>0</v>
          </cell>
          <cell r="W277">
            <v>0</v>
          </cell>
          <cell r="X277">
            <v>0</v>
          </cell>
          <cell r="Y277">
            <v>0</v>
          </cell>
          <cell r="Z277">
            <v>0</v>
          </cell>
        </row>
        <row r="278">
          <cell r="A278">
            <v>33018</v>
          </cell>
          <cell r="B278" t="str">
            <v>YC147</v>
          </cell>
          <cell r="C278" t="str">
            <v>YSL_18 Short Hills</v>
          </cell>
          <cell r="D278" t="str">
            <v>10.54.137.xx</v>
          </cell>
          <cell r="E278">
            <v>33018</v>
          </cell>
          <cell r="F278" t="str">
            <v>Eunice Dehoyos / Kristine Pantaleon</v>
          </cell>
          <cell r="G278" t="str">
            <v>VoIP</v>
          </cell>
          <cell r="H278" t="str">
            <v>(973) 921-9601</v>
          </cell>
          <cell r="I278" t="str">
            <v>(973) 921-9605</v>
          </cell>
          <cell r="J278" t="str">
            <v>1200 Morris Turnpike</v>
          </cell>
          <cell r="K278" t="str">
            <v>Space A206</v>
          </cell>
          <cell r="L278">
            <v>0</v>
          </cell>
          <cell r="M278" t="str">
            <v>Short Hills</v>
          </cell>
          <cell r="N278" t="str">
            <v>NJ</v>
          </cell>
          <cell r="O278">
            <v>7078</v>
          </cell>
          <cell r="P278" t="str">
            <v>ysl.shorthills@us.ysl.com</v>
          </cell>
          <cell r="Q278">
            <v>287259743</v>
          </cell>
          <cell r="R278" t="str">
            <v>Valentina Lucaj/Jake Pasquarella</v>
          </cell>
          <cell r="S278" t="str">
            <v>897FX5</v>
          </cell>
          <cell r="T278">
            <v>41358</v>
          </cell>
          <cell r="U278">
            <v>0</v>
          </cell>
          <cell r="V278">
            <v>0</v>
          </cell>
          <cell r="W278">
            <v>0</v>
          </cell>
          <cell r="X278">
            <v>0</v>
          </cell>
          <cell r="Y278">
            <v>0</v>
          </cell>
          <cell r="Z278">
            <v>0</v>
          </cell>
        </row>
        <row r="279">
          <cell r="A279">
            <v>33019</v>
          </cell>
          <cell r="B279" t="str">
            <v>YC146</v>
          </cell>
          <cell r="C279" t="str">
            <v>YSL_19 Orlando</v>
          </cell>
          <cell r="D279" t="str">
            <v>10.54.17.xx</v>
          </cell>
          <cell r="E279">
            <v>33019</v>
          </cell>
          <cell r="F279" t="str">
            <v>Antuanette Johnson / Damaris Campos</v>
          </cell>
          <cell r="G279" t="str">
            <v>VoIP</v>
          </cell>
          <cell r="H279" t="str">
            <v>(407) 354-1460</v>
          </cell>
          <cell r="I279" t="str">
            <v>(407) 354-1464</v>
          </cell>
          <cell r="J279" t="str">
            <v>4200 Conroy Road</v>
          </cell>
          <cell r="K279" t="str">
            <v>Space #J-264</v>
          </cell>
          <cell r="L279" t="str">
            <v>Mall at Millennia</v>
          </cell>
          <cell r="M279" t="str">
            <v>Orlando</v>
          </cell>
          <cell r="N279" t="str">
            <v>FL</v>
          </cell>
          <cell r="O279">
            <v>32839</v>
          </cell>
          <cell r="P279" t="str">
            <v>ysl.orlando@us.ysl.com</v>
          </cell>
          <cell r="Q279">
            <v>358322433</v>
          </cell>
          <cell r="R279" t="str">
            <v>Valentina Lucaj/Jake Pasquarella</v>
          </cell>
          <cell r="S279">
            <v>0</v>
          </cell>
          <cell r="T279">
            <v>41535</v>
          </cell>
          <cell r="U279">
            <v>0</v>
          </cell>
          <cell r="V279">
            <v>0</v>
          </cell>
          <cell r="W279">
            <v>0</v>
          </cell>
          <cell r="X279">
            <v>0</v>
          </cell>
          <cell r="Y279">
            <v>0</v>
          </cell>
          <cell r="Z279">
            <v>0</v>
          </cell>
        </row>
        <row r="280">
          <cell r="A280">
            <v>33020</v>
          </cell>
          <cell r="B280" t="str">
            <v>YC134</v>
          </cell>
          <cell r="C280" t="str">
            <v>YSL_20 Green Street</v>
          </cell>
          <cell r="D280" t="str">
            <v>10.54.8.xx</v>
          </cell>
          <cell r="E280">
            <v>33020</v>
          </cell>
          <cell r="F280" t="str">
            <v>John Hekman / Grace Suh</v>
          </cell>
          <cell r="G280" t="str">
            <v>VoIP</v>
          </cell>
          <cell r="H280" t="str">
            <v>(212) 431-3240</v>
          </cell>
          <cell r="I280" t="str">
            <v>(212) 431-3132</v>
          </cell>
          <cell r="J280" t="str">
            <v>80 Greene Street</v>
          </cell>
          <cell r="K280">
            <v>0</v>
          </cell>
          <cell r="L280">
            <v>0</v>
          </cell>
          <cell r="M280" t="str">
            <v>New York</v>
          </cell>
          <cell r="N280" t="str">
            <v>NY</v>
          </cell>
          <cell r="O280">
            <v>10012</v>
          </cell>
          <cell r="P280" t="str">
            <v>ysl.greenestreet@us.ysl.com</v>
          </cell>
          <cell r="Q280">
            <v>153451710</v>
          </cell>
          <cell r="R280" t="str">
            <v>Valentina Lucaj/Jake Pasquarella</v>
          </cell>
          <cell r="S280" t="str">
            <v>899F43</v>
          </cell>
          <cell r="T280">
            <v>41426</v>
          </cell>
          <cell r="U280">
            <v>0</v>
          </cell>
          <cell r="V280">
            <v>0</v>
          </cell>
          <cell r="W280">
            <v>0</v>
          </cell>
          <cell r="X280">
            <v>0</v>
          </cell>
          <cell r="Y280">
            <v>0</v>
          </cell>
          <cell r="Z280">
            <v>0</v>
          </cell>
        </row>
        <row r="281">
          <cell r="A281">
            <v>33021</v>
          </cell>
          <cell r="B281" t="str">
            <v>YC188</v>
          </cell>
          <cell r="C281" t="str">
            <v>YSL_21 King of Prussia</v>
          </cell>
          <cell r="D281" t="str">
            <v>10.54.135.xx</v>
          </cell>
          <cell r="E281">
            <v>33021</v>
          </cell>
          <cell r="F281" t="str">
            <v>Jacquelyn Merrin / John Greenwalt</v>
          </cell>
          <cell r="G281" t="str">
            <v>VoIP</v>
          </cell>
          <cell r="H281" t="str">
            <v>(610) 337-7601</v>
          </cell>
          <cell r="I281" t="str">
            <v>(610) 337-7605</v>
          </cell>
          <cell r="J281" t="str">
            <v>160 North Gulph Road</v>
          </cell>
          <cell r="K281" t="str">
            <v>Suite 1210A</v>
          </cell>
          <cell r="L281">
            <v>0</v>
          </cell>
          <cell r="M281" t="str">
            <v>King of Prussia</v>
          </cell>
          <cell r="N281" t="str">
            <v>PA</v>
          </cell>
          <cell r="O281">
            <v>19406</v>
          </cell>
          <cell r="P281" t="str">
            <v>ysl.kingofprussia@us.ysl.com</v>
          </cell>
          <cell r="Q281">
            <v>527371961</v>
          </cell>
          <cell r="R281" t="str">
            <v>Valentina Lucaj/Jake Pasquarella</v>
          </cell>
          <cell r="S281" t="str">
            <v>897E5Y</v>
          </cell>
          <cell r="T281">
            <v>41696</v>
          </cell>
          <cell r="U281">
            <v>0</v>
          </cell>
          <cell r="V281">
            <v>0</v>
          </cell>
          <cell r="W281">
            <v>0</v>
          </cell>
          <cell r="X281">
            <v>0</v>
          </cell>
          <cell r="Y281">
            <v>0</v>
          </cell>
          <cell r="Z281">
            <v>0</v>
          </cell>
        </row>
        <row r="282">
          <cell r="A282">
            <v>33022</v>
          </cell>
          <cell r="B282" t="str">
            <v>YC186</v>
          </cell>
          <cell r="C282" t="str">
            <v>YSL_22 Chicago</v>
          </cell>
          <cell r="D282" t="str">
            <v>10.54.134.xx</v>
          </cell>
          <cell r="E282">
            <v>33022</v>
          </cell>
          <cell r="F282" t="str">
            <v>Danae Guido / Ryan Gola</v>
          </cell>
          <cell r="G282" t="str">
            <v>VoIP</v>
          </cell>
          <cell r="H282" t="str">
            <v>(312) 202-0166</v>
          </cell>
          <cell r="I282" t="str">
            <v>(312) 202-0183</v>
          </cell>
          <cell r="J282" t="str">
            <v>11 East Walton Street</v>
          </cell>
          <cell r="K282">
            <v>0</v>
          </cell>
          <cell r="L282" t="str">
            <v>The Waldorf Astoria</v>
          </cell>
          <cell r="M282" t="str">
            <v>Chicago</v>
          </cell>
          <cell r="N282" t="str">
            <v>IL</v>
          </cell>
          <cell r="O282">
            <v>60611</v>
          </cell>
          <cell r="P282" t="str">
            <v>ysl.waldorfchicago@us.ysl.com</v>
          </cell>
          <cell r="Q282">
            <v>495691284</v>
          </cell>
          <cell r="R282" t="str">
            <v>Valentina Lucaj/Jake Pasquarella</v>
          </cell>
          <cell r="S282" t="str">
            <v>897E6Y</v>
          </cell>
          <cell r="T282">
            <v>41613</v>
          </cell>
          <cell r="U282">
            <v>0</v>
          </cell>
          <cell r="V282">
            <v>0</v>
          </cell>
          <cell r="W282">
            <v>0</v>
          </cell>
          <cell r="X282">
            <v>0</v>
          </cell>
          <cell r="Y282">
            <v>0</v>
          </cell>
          <cell r="Z282">
            <v>0</v>
          </cell>
        </row>
        <row r="283">
          <cell r="A283">
            <v>33023</v>
          </cell>
          <cell r="B283" t="str">
            <v>YC187</v>
          </cell>
          <cell r="C283" t="str">
            <v>YSL_23 Tyson's</v>
          </cell>
          <cell r="D283" t="str">
            <v>10.54.20.xx</v>
          </cell>
          <cell r="E283">
            <v>33023</v>
          </cell>
          <cell r="F283" t="str">
            <v>Jacob Lahr</v>
          </cell>
          <cell r="G283">
            <v>0</v>
          </cell>
          <cell r="H283" t="str">
            <v>(703) 760-0701</v>
          </cell>
          <cell r="I283" t="str">
            <v>(703) 760-0767</v>
          </cell>
          <cell r="J283" t="str">
            <v>2001 International Drive</v>
          </cell>
          <cell r="K283" t="str">
            <v>Suite 2130</v>
          </cell>
          <cell r="L283">
            <v>0</v>
          </cell>
          <cell r="M283" t="str">
            <v>McLean</v>
          </cell>
          <cell r="N283" t="str">
            <v>VA</v>
          </cell>
          <cell r="O283">
            <v>22102</v>
          </cell>
          <cell r="P283" t="str">
            <v>ysl.tysonsgalleria@us.ysl.com</v>
          </cell>
          <cell r="Q283">
            <v>550377802</v>
          </cell>
          <cell r="R283" t="str">
            <v>Valentina Lucaj/Jake Pasquarella</v>
          </cell>
          <cell r="S283">
            <v>808350</v>
          </cell>
          <cell r="T283">
            <v>0</v>
          </cell>
          <cell r="U283">
            <v>0</v>
          </cell>
          <cell r="V283">
            <v>0</v>
          </cell>
          <cell r="W283">
            <v>0</v>
          </cell>
          <cell r="X283">
            <v>0</v>
          </cell>
          <cell r="Y283">
            <v>0</v>
          </cell>
          <cell r="Z283">
            <v>0</v>
          </cell>
        </row>
        <row r="284">
          <cell r="A284">
            <v>33024</v>
          </cell>
          <cell r="B284">
            <v>0</v>
          </cell>
          <cell r="C284" t="str">
            <v>YSL_24 Dover Street Market</v>
          </cell>
          <cell r="D284" t="str">
            <v>10.54.9.71</v>
          </cell>
          <cell r="E284">
            <v>33024</v>
          </cell>
          <cell r="F284" t="str">
            <v>Store Closed 1/13/2015</v>
          </cell>
          <cell r="G284">
            <v>0</v>
          </cell>
          <cell r="H284" t="str">
            <v>(212) 478-9086</v>
          </cell>
          <cell r="I284" t="str">
            <v>(212) 223-8488</v>
          </cell>
          <cell r="J284" t="str">
            <v>3 East 57th Street</v>
          </cell>
          <cell r="K284" t="str">
            <v>6th Floor</v>
          </cell>
          <cell r="L284">
            <v>0</v>
          </cell>
          <cell r="M284" t="str">
            <v>New York</v>
          </cell>
          <cell r="N284" t="str">
            <v>NY</v>
          </cell>
          <cell r="O284">
            <v>10022</v>
          </cell>
          <cell r="P284" t="str">
            <v>ysl.dover@us.ysl.com</v>
          </cell>
          <cell r="Q284">
            <v>0</v>
          </cell>
          <cell r="R284" t="str">
            <v>Michelle Jaffe/Jake Pasquarella</v>
          </cell>
          <cell r="S284" t="str">
            <v>985E9F</v>
          </cell>
          <cell r="T284">
            <v>41628</v>
          </cell>
          <cell r="U284">
            <v>41938</v>
          </cell>
          <cell r="V284">
            <v>0</v>
          </cell>
          <cell r="W284">
            <v>0</v>
          </cell>
          <cell r="X284">
            <v>0</v>
          </cell>
          <cell r="Y284">
            <v>0</v>
          </cell>
          <cell r="Z284">
            <v>0</v>
          </cell>
        </row>
        <row r="285">
          <cell r="A285">
            <v>33025</v>
          </cell>
          <cell r="B285" t="str">
            <v>YC234</v>
          </cell>
          <cell r="C285" t="str">
            <v>YSL_25 Valley Fair</v>
          </cell>
          <cell r="D285" t="str">
            <v>10.54.138.xx</v>
          </cell>
          <cell r="E285">
            <v>33025</v>
          </cell>
          <cell r="F285" t="str">
            <v>Jovanna Bucio/Angela Mammina</v>
          </cell>
          <cell r="G285" t="str">
            <v>VoIP</v>
          </cell>
          <cell r="H285" t="str">
            <v>(408) 878-8545</v>
          </cell>
          <cell r="I285" t="str">
            <v>(408) 260-9772</v>
          </cell>
          <cell r="J285" t="str">
            <v>2588 Stevens Creek Blvd</v>
          </cell>
          <cell r="K285" t="str">
            <v>Suite 1223</v>
          </cell>
          <cell r="L285" t="str">
            <v>Westfield Valley Fair</v>
          </cell>
          <cell r="M285" t="str">
            <v>Santa Clara</v>
          </cell>
          <cell r="N285" t="str">
            <v>CA</v>
          </cell>
          <cell r="O285">
            <v>95050</v>
          </cell>
          <cell r="P285" t="str">
            <v>ysl.valleyfair@us.ysl.com</v>
          </cell>
          <cell r="Q285">
            <v>594133706</v>
          </cell>
          <cell r="R285" t="str">
            <v>Leslie Nelson/Sergio Solis</v>
          </cell>
          <cell r="S285" t="str">
            <v>Y73E06</v>
          </cell>
          <cell r="T285">
            <v>41948</v>
          </cell>
          <cell r="U285">
            <v>0</v>
          </cell>
          <cell r="V285">
            <v>0</v>
          </cell>
          <cell r="W285">
            <v>0</v>
          </cell>
          <cell r="X285">
            <v>0</v>
          </cell>
          <cell r="Y285">
            <v>0</v>
          </cell>
          <cell r="Z285">
            <v>0</v>
          </cell>
        </row>
        <row r="286">
          <cell r="A286">
            <v>33026</v>
          </cell>
          <cell r="B286" t="str">
            <v>YC022b</v>
          </cell>
          <cell r="C286" t="str">
            <v>YSL_26 Cabazon (Out)</v>
          </cell>
          <cell r="D286" t="str">
            <v>10.54.15.xx</v>
          </cell>
          <cell r="E286">
            <v>33026</v>
          </cell>
          <cell r="F286" t="str">
            <v>Allen Short / Paul Villalobos</v>
          </cell>
          <cell r="G286" t="str">
            <v>VoIP</v>
          </cell>
          <cell r="H286" t="str">
            <v>(951) 922-8026</v>
          </cell>
          <cell r="I286" t="str">
            <v>(959) 922-8018</v>
          </cell>
          <cell r="J286" t="str">
            <v>48650 Seminole Drive</v>
          </cell>
          <cell r="K286" t="str">
            <v>Suite # 222</v>
          </cell>
          <cell r="L286" t="str">
            <v>Desert Hills Premium Outlet</v>
          </cell>
          <cell r="M286" t="str">
            <v>Cabazon</v>
          </cell>
          <cell r="N286" t="str">
            <v>CA</v>
          </cell>
          <cell r="O286">
            <v>92230</v>
          </cell>
          <cell r="P286" t="str">
            <v>ysl.cabazon@us.ysl.com</v>
          </cell>
          <cell r="Q286">
            <v>343116438</v>
          </cell>
          <cell r="R286" t="str">
            <v>Leslie Nelson/Sergio Solis</v>
          </cell>
          <cell r="S286" t="str">
            <v>985R2A</v>
          </cell>
          <cell r="T286">
            <v>0</v>
          </cell>
          <cell r="U286">
            <v>0</v>
          </cell>
          <cell r="V286">
            <v>0</v>
          </cell>
          <cell r="W286">
            <v>0</v>
          </cell>
          <cell r="X286">
            <v>0</v>
          </cell>
          <cell r="Y286">
            <v>0</v>
          </cell>
          <cell r="Z286">
            <v>0</v>
          </cell>
        </row>
        <row r="287">
          <cell r="A287">
            <v>33027</v>
          </cell>
          <cell r="B287" t="str">
            <v>YC076a</v>
          </cell>
          <cell r="C287" t="str">
            <v>YSL_27 Woodbury (Out)</v>
          </cell>
          <cell r="D287" t="str">
            <v>10.54.13.xx</v>
          </cell>
          <cell r="E287">
            <v>33027</v>
          </cell>
          <cell r="F287" t="str">
            <v xml:space="preserve">Yvonne McMillan / Desiree Intermesoli </v>
          </cell>
          <cell r="G287">
            <v>0</v>
          </cell>
          <cell r="H287" t="str">
            <v>(845) 928-2169</v>
          </cell>
          <cell r="I287" t="str">
            <v>(845) 928-9603</v>
          </cell>
          <cell r="J287" t="str">
            <v>818 Grapevine Court</v>
          </cell>
          <cell r="K287" t="str">
            <v>Central Valley</v>
          </cell>
          <cell r="L287" t="str">
            <v>Woodbury Commons Outlets</v>
          </cell>
          <cell r="M287" t="str">
            <v>Central Valley</v>
          </cell>
          <cell r="N287" t="str">
            <v>NY</v>
          </cell>
          <cell r="O287">
            <v>10917</v>
          </cell>
          <cell r="P287" t="str">
            <v>ysl.woodbury@us.ysl.com</v>
          </cell>
          <cell r="Q287">
            <v>304414944</v>
          </cell>
          <cell r="R287" t="str">
            <v>Valentina Lucaj/Jake Pasquarella</v>
          </cell>
          <cell r="S287" t="str">
            <v>985R3A</v>
          </cell>
          <cell r="T287">
            <v>0</v>
          </cell>
          <cell r="U287">
            <v>0</v>
          </cell>
          <cell r="V287">
            <v>0</v>
          </cell>
          <cell r="W287">
            <v>0</v>
          </cell>
          <cell r="X287">
            <v>0</v>
          </cell>
          <cell r="Y287">
            <v>0</v>
          </cell>
          <cell r="Z287">
            <v>0</v>
          </cell>
        </row>
        <row r="288">
          <cell r="A288">
            <v>33029</v>
          </cell>
          <cell r="B288" t="str">
            <v>YC205</v>
          </cell>
          <cell r="C288" t="str">
            <v>YSL_29 Ala Moana</v>
          </cell>
          <cell r="D288" t="str">
            <v>10.54.136.xx</v>
          </cell>
          <cell r="E288">
            <v>33029</v>
          </cell>
          <cell r="F288" t="str">
            <v>Michael Niitani / Elsa Yokote-Torres</v>
          </cell>
          <cell r="G288" t="str">
            <v>VoIP</v>
          </cell>
          <cell r="H288" t="str">
            <v>(808) 206-9495</v>
          </cell>
          <cell r="I288" t="str">
            <v>(808) 942-9895</v>
          </cell>
          <cell r="J288" t="str">
            <v>1450 Ala Moana Blvd</v>
          </cell>
          <cell r="K288" t="str">
            <v>Suite 2223</v>
          </cell>
          <cell r="L288" t="str">
            <v>Ala Moana Center</v>
          </cell>
          <cell r="M288" t="str">
            <v>Honolulu</v>
          </cell>
          <cell r="N288" t="str">
            <v>HI</v>
          </cell>
          <cell r="O288">
            <v>96814</v>
          </cell>
          <cell r="P288" t="str">
            <v>ysl.alamoana@us.ysl.com</v>
          </cell>
          <cell r="Q288">
            <v>595007542</v>
          </cell>
          <cell r="R288" t="str">
            <v>Leslie Nelson/Sergio Solis</v>
          </cell>
          <cell r="S288" t="str">
            <v xml:space="preserve"> Y73E07</v>
          </cell>
          <cell r="T288">
            <v>41955</v>
          </cell>
          <cell r="U288">
            <v>0</v>
          </cell>
          <cell r="V288">
            <v>0</v>
          </cell>
          <cell r="W288">
            <v>0</v>
          </cell>
          <cell r="X288">
            <v>0</v>
          </cell>
          <cell r="Y288">
            <v>0</v>
          </cell>
          <cell r="Z288">
            <v>0</v>
          </cell>
        </row>
        <row r="289">
          <cell r="A289">
            <v>33030</v>
          </cell>
          <cell r="B289" t="str">
            <v>YC019</v>
          </cell>
          <cell r="C289" t="str">
            <v>YSL_30 Beverly Hills Womens</v>
          </cell>
          <cell r="D289" t="str">
            <v>10.54.10.xx</v>
          </cell>
          <cell r="E289">
            <v>33030</v>
          </cell>
          <cell r="F289" t="str">
            <v>Janet Reasinger/Jose Vega</v>
          </cell>
          <cell r="G289" t="str">
            <v>VoIP</v>
          </cell>
          <cell r="H289" t="str">
            <v>(310) 271-5051</v>
          </cell>
          <cell r="I289" t="str">
            <v>(310) 271-5131</v>
          </cell>
          <cell r="J289" t="str">
            <v>326 North Rodeo Drive</v>
          </cell>
          <cell r="K289">
            <v>0</v>
          </cell>
          <cell r="L289">
            <v>0</v>
          </cell>
          <cell r="M289" t="str">
            <v>Beverly Hills</v>
          </cell>
          <cell r="N289" t="str">
            <v>CA</v>
          </cell>
          <cell r="O289">
            <v>90210</v>
          </cell>
          <cell r="P289" t="str">
            <v>ysl.beverlyhillswomens@us.ysl.com</v>
          </cell>
          <cell r="Q289">
            <v>577260265</v>
          </cell>
          <cell r="R289" t="str">
            <v>Grayson Knight/Sergio Solis</v>
          </cell>
          <cell r="S289">
            <v>0</v>
          </cell>
          <cell r="T289">
            <v>41895</v>
          </cell>
          <cell r="U289">
            <v>0</v>
          </cell>
          <cell r="V289">
            <v>0</v>
          </cell>
          <cell r="W289">
            <v>0</v>
          </cell>
          <cell r="X289">
            <v>0</v>
          </cell>
          <cell r="Y289">
            <v>0</v>
          </cell>
          <cell r="Z289">
            <v>0</v>
          </cell>
        </row>
        <row r="290">
          <cell r="A290">
            <v>33077</v>
          </cell>
          <cell r="B290">
            <v>0</v>
          </cell>
          <cell r="C290" t="str">
            <v>YSL_77 Ecommerce</v>
          </cell>
          <cell r="D290" t="str">
            <v>Customer Service</v>
          </cell>
          <cell r="E290">
            <v>33077</v>
          </cell>
          <cell r="F290" t="str">
            <v>Necla Uluc</v>
          </cell>
          <cell r="G290">
            <v>0</v>
          </cell>
          <cell r="H290" t="str">
            <v>1-800-399-0929</v>
          </cell>
          <cell r="I290" t="str">
            <v>(212) 223-8466</v>
          </cell>
          <cell r="J290" t="str">
            <v>3 East 57th Street</v>
          </cell>
          <cell r="K290" t="str">
            <v>5th Floor</v>
          </cell>
          <cell r="L290">
            <v>0</v>
          </cell>
          <cell r="M290" t="str">
            <v>New York</v>
          </cell>
          <cell r="N290" t="str">
            <v xml:space="preserve">NY </v>
          </cell>
          <cell r="O290">
            <v>10022</v>
          </cell>
          <cell r="P290" t="str">
            <v>Necla.Uluc@us.ysl.com</v>
          </cell>
          <cell r="Q290">
            <v>0</v>
          </cell>
          <cell r="R290" t="str">
            <v>Necla Uluc</v>
          </cell>
          <cell r="S290">
            <v>0</v>
          </cell>
          <cell r="T290">
            <v>0</v>
          </cell>
          <cell r="U290">
            <v>0</v>
          </cell>
          <cell r="V290">
            <v>0</v>
          </cell>
          <cell r="W290">
            <v>0</v>
          </cell>
          <cell r="X290">
            <v>0</v>
          </cell>
          <cell r="Y290">
            <v>0</v>
          </cell>
          <cell r="Z290">
            <v>0</v>
          </cell>
        </row>
        <row r="291">
          <cell r="A291">
            <v>0</v>
          </cell>
          <cell r="B291">
            <v>0</v>
          </cell>
          <cell r="C291" t="str">
            <v>YSL Designer Studio Office</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row>
        <row r="292">
          <cell r="A292">
            <v>33095</v>
          </cell>
          <cell r="B292">
            <v>0</v>
          </cell>
          <cell r="C292" t="str">
            <v>YSL _95 Family Sale</v>
          </cell>
          <cell r="D292" t="str">
            <v>10.54.133.xx</v>
          </cell>
          <cell r="E292">
            <v>33095</v>
          </cell>
          <cell r="F292" t="str">
            <v>N/A</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row>
        <row r="293">
          <cell r="A293" t="str">
            <v>JDA #</v>
          </cell>
          <cell r="B293" t="str">
            <v>Site ID</v>
          </cell>
          <cell r="C293" t="str">
            <v>Saint Laurent Mexico</v>
          </cell>
          <cell r="D293" t="str">
            <v>IP Scheme</v>
          </cell>
          <cell r="E293" t="str">
            <v>JDA #</v>
          </cell>
          <cell r="F293" t="str">
            <v>Manager Name</v>
          </cell>
          <cell r="G293" t="str">
            <v>(VOIP/DIGITAL)</v>
          </cell>
          <cell r="H293" t="str">
            <v>Contact Phone</v>
          </cell>
          <cell r="I293" t="str">
            <v>Fax</v>
          </cell>
          <cell r="J293" t="str">
            <v>Address Line 1</v>
          </cell>
          <cell r="K293" t="str">
            <v>Address Line 2</v>
          </cell>
          <cell r="L293" t="str">
            <v>Address Line 3</v>
          </cell>
          <cell r="M293" t="str">
            <v>City</v>
          </cell>
          <cell r="N293" t="str">
            <v>St;Prov</v>
          </cell>
          <cell r="O293" t="str">
            <v>Postal Cd</v>
          </cell>
          <cell r="P293" t="str">
            <v>Email</v>
          </cell>
          <cell r="Q293" t="str">
            <v>Fed Ex Account</v>
          </cell>
          <cell r="R293" t="str">
            <v>Regional Manager</v>
          </cell>
          <cell r="S293" t="str">
            <v>UPS Acct#</v>
          </cell>
          <cell r="T293" t="str">
            <v>Open Date</v>
          </cell>
          <cell r="U293" t="str">
            <v>Close Date</v>
          </cell>
          <cell r="V293" t="str">
            <v>Top Contact</v>
          </cell>
          <cell r="W293" t="str">
            <v>Title</v>
          </cell>
          <cell r="X293">
            <v>0</v>
          </cell>
          <cell r="Y293">
            <v>0</v>
          </cell>
          <cell r="Z293">
            <v>0</v>
          </cell>
        </row>
        <row r="294">
          <cell r="A294">
            <v>33301</v>
          </cell>
          <cell r="B294" t="str">
            <v>YC245</v>
          </cell>
          <cell r="C294" t="str">
            <v xml:space="preserve">YSL_301   Mexico City Santa Fe PDH </v>
          </cell>
          <cell r="D294" t="str">
            <v>10.54.141.xx</v>
          </cell>
          <cell r="E294">
            <v>33301</v>
          </cell>
          <cell r="F294" t="str">
            <v>Julie Hidalgo Chedraui</v>
          </cell>
          <cell r="G294" t="str">
            <v>VoIP</v>
          </cell>
          <cell r="H294" t="str">
            <v>011 52 5521678522 - #2</v>
          </cell>
          <cell r="I294" t="str">
            <v>011 52 5521678524 - #5</v>
          </cell>
          <cell r="J294" t="str">
            <v>Colonia  Vista Hermosa</v>
          </cell>
          <cell r="K294" t="str">
            <v>Av. Vasco de Quiroga #3800</v>
          </cell>
          <cell r="L294" t="str">
            <v>Del. Cuajimalpa, Mexico, D.F.</v>
          </cell>
          <cell r="M294" t="str">
            <v>Mexico City, CP</v>
          </cell>
          <cell r="N294" t="str">
            <v>MX</v>
          </cell>
          <cell r="O294" t="str">
            <v>05109</v>
          </cell>
          <cell r="P294">
            <v>0</v>
          </cell>
          <cell r="Q294">
            <v>664916541</v>
          </cell>
          <cell r="R294">
            <v>0</v>
          </cell>
          <cell r="S294">
            <v>0</v>
          </cell>
          <cell r="T294">
            <v>42173</v>
          </cell>
          <cell r="U294">
            <v>0</v>
          </cell>
          <cell r="V294">
            <v>0</v>
          </cell>
          <cell r="W294">
            <v>0</v>
          </cell>
          <cell r="X294">
            <v>0</v>
          </cell>
          <cell r="Y294">
            <v>0</v>
          </cell>
          <cell r="Z294">
            <v>0</v>
          </cell>
        </row>
        <row r="295">
          <cell r="A295">
            <v>33302</v>
          </cell>
          <cell r="B295" t="str">
            <v>YC246</v>
          </cell>
          <cell r="C295" t="str">
            <v xml:space="preserve">YSL_302   Monterrey PDH </v>
          </cell>
          <cell r="D295" t="str">
            <v>10.54.142.xx</v>
          </cell>
          <cell r="E295">
            <v>33302</v>
          </cell>
          <cell r="F295" t="str">
            <v xml:space="preserve">Celeste Sibilla </v>
          </cell>
          <cell r="G295" t="str">
            <v>VoIP</v>
          </cell>
          <cell r="H295" t="str">
            <v xml:space="preserve">81-15225960 Primary
81-15225963 Verizon
</v>
          </cell>
          <cell r="I295" t="str">
            <v>81-15225962</v>
          </cell>
          <cell r="J295" t="str">
            <v>Colonia del Valle - El Palacio de Hierro</v>
          </cell>
          <cell r="K295" t="str">
            <v>José Vasconcelos # 402</v>
          </cell>
          <cell r="L295" t="str">
            <v>San Pedro Garza García</v>
          </cell>
          <cell r="M295" t="str">
            <v>Monterey, Nuevo Leon</v>
          </cell>
          <cell r="N295" t="str">
            <v>MX</v>
          </cell>
          <cell r="O295">
            <v>66220</v>
          </cell>
          <cell r="P295">
            <v>0</v>
          </cell>
          <cell r="Q295">
            <v>665385922</v>
          </cell>
          <cell r="R295">
            <v>0</v>
          </cell>
          <cell r="S295">
            <v>0</v>
          </cell>
          <cell r="T295" t="str">
            <v>06/262015</v>
          </cell>
          <cell r="U295">
            <v>0</v>
          </cell>
          <cell r="V295">
            <v>0</v>
          </cell>
          <cell r="W295">
            <v>0</v>
          </cell>
          <cell r="X295">
            <v>0</v>
          </cell>
          <cell r="Y295">
            <v>0</v>
          </cell>
          <cell r="Z295">
            <v>0</v>
          </cell>
        </row>
        <row r="296">
          <cell r="A296">
            <v>33303</v>
          </cell>
          <cell r="B296" t="str">
            <v>YC248</v>
          </cell>
          <cell r="C296" t="str">
            <v>YSL_303  Mexico City Polanco PDH 9/2015</v>
          </cell>
          <cell r="D296" t="str">
            <v>10.54.144.xx</v>
          </cell>
          <cell r="E296">
            <v>33303</v>
          </cell>
          <cell r="F296" t="str">
            <v>***Store under  Construction - Opening October 17th***</v>
          </cell>
          <cell r="G296">
            <v>0</v>
          </cell>
          <cell r="H296">
            <v>0</v>
          </cell>
          <cell r="I296">
            <v>0</v>
          </cell>
          <cell r="J296" t="str">
            <v>Palacio de Hierro Polanco</v>
          </cell>
          <cell r="K296" t="str">
            <v>Av. Moliere 222</v>
          </cell>
          <cell r="L296" t="str">
            <v>Col. Polanco</v>
          </cell>
          <cell r="M296" t="str">
            <v>Del. Miguel Hidalgo</v>
          </cell>
          <cell r="N296" t="str">
            <v xml:space="preserve">Mexico City </v>
          </cell>
          <cell r="O296">
            <v>11540</v>
          </cell>
          <cell r="P296">
            <v>0</v>
          </cell>
          <cell r="Q296">
            <v>251948810</v>
          </cell>
          <cell r="R296">
            <v>0</v>
          </cell>
          <cell r="S296">
            <v>0</v>
          </cell>
          <cell r="T296">
            <v>0</v>
          </cell>
          <cell r="U296">
            <v>0</v>
          </cell>
          <cell r="V296">
            <v>0</v>
          </cell>
          <cell r="W296">
            <v>0</v>
          </cell>
          <cell r="X296">
            <v>0</v>
          </cell>
          <cell r="Y296">
            <v>0</v>
          </cell>
          <cell r="Z296">
            <v>0</v>
          </cell>
        </row>
        <row r="297">
          <cell r="A297" t="str">
            <v>3330x</v>
          </cell>
          <cell r="B297" t="str">
            <v>YC247</v>
          </cell>
          <cell r="C297" t="str">
            <v xml:space="preserve">YSL_XXX   Guadalajara PDH </v>
          </cell>
          <cell r="D297" t="str">
            <v>10.54.143.xx</v>
          </cell>
          <cell r="E297" t="str">
            <v>3330x</v>
          </cell>
          <cell r="F297" t="str">
            <v>*** New Store  - Opening 2016***</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row>
        <row r="298">
          <cell r="A298" t="str">
            <v>JDA #</v>
          </cell>
          <cell r="B298" t="str">
            <v>Site ID</v>
          </cell>
          <cell r="C298" t="str">
            <v>Saint Laurent Brazil</v>
          </cell>
          <cell r="D298" t="str">
            <v>IP Scheme</v>
          </cell>
          <cell r="E298" t="str">
            <v>JDA #</v>
          </cell>
          <cell r="F298" t="str">
            <v>Manager Name</v>
          </cell>
          <cell r="G298" t="str">
            <v>(VOIP/DIGITAL)</v>
          </cell>
          <cell r="H298" t="str">
            <v>Contact Phone</v>
          </cell>
          <cell r="I298" t="str">
            <v>Fax</v>
          </cell>
          <cell r="J298" t="str">
            <v>Address Line 1</v>
          </cell>
          <cell r="K298" t="str">
            <v>Address Line 2</v>
          </cell>
          <cell r="L298" t="str">
            <v>Address Line 3</v>
          </cell>
          <cell r="M298" t="str">
            <v>City</v>
          </cell>
          <cell r="N298" t="str">
            <v>St;Prov</v>
          </cell>
          <cell r="O298" t="str">
            <v>Postal Cd</v>
          </cell>
          <cell r="P298" t="str">
            <v>Email</v>
          </cell>
          <cell r="Q298" t="str">
            <v>Fed Ex Account</v>
          </cell>
          <cell r="R298" t="str">
            <v>Regional Manager</v>
          </cell>
          <cell r="S298" t="str">
            <v>UPS Acct#</v>
          </cell>
          <cell r="T298" t="str">
            <v>Open Date</v>
          </cell>
          <cell r="U298" t="str">
            <v>Close Date</v>
          </cell>
          <cell r="V298" t="str">
            <v>Top Contact</v>
          </cell>
          <cell r="W298" t="str">
            <v>Title</v>
          </cell>
          <cell r="X298">
            <v>0</v>
          </cell>
          <cell r="Y298">
            <v>0</v>
          </cell>
          <cell r="Z298">
            <v>0</v>
          </cell>
        </row>
        <row r="299">
          <cell r="A299">
            <v>33501</v>
          </cell>
          <cell r="B299" t="str">
            <v>YC284</v>
          </cell>
          <cell r="C299" t="str">
            <v>YSL_501    Sao Paulo Iguatemi</v>
          </cell>
          <cell r="D299" t="str">
            <v>10.54.140.xx</v>
          </cell>
          <cell r="E299">
            <v>33501</v>
          </cell>
          <cell r="F299" t="str">
            <v>Diogo Veiga; Patricia Gaia; Victoria Devia</v>
          </cell>
          <cell r="G299">
            <v>0</v>
          </cell>
          <cell r="H299" t="str">
            <v>+55 11 3030 5670</v>
          </cell>
          <cell r="I299" t="str">
            <v>+55 11 3031 6484</v>
          </cell>
          <cell r="J299" t="str">
            <v>Shopping Center Iguatemi</v>
          </cell>
          <cell r="K299" t="str">
            <v>Av. Brigadeiro Faria Lima</v>
          </cell>
          <cell r="L299" t="str">
            <v xml:space="preserve">2232 - Loja F-10 Piso 3, JD Paulistano, </v>
          </cell>
          <cell r="M299" t="str">
            <v>Sao Paulo, SP</v>
          </cell>
          <cell r="N299" t="str">
            <v>Brasília - DF</v>
          </cell>
          <cell r="O299" t="str">
            <v>01489-900</v>
          </cell>
          <cell r="P299" t="str">
            <v>YSL.SaoPauloiguatemi@BR.YSL.Com</v>
          </cell>
          <cell r="Q299">
            <v>0</v>
          </cell>
          <cell r="R299">
            <v>0</v>
          </cell>
          <cell r="S299">
            <v>0</v>
          </cell>
          <cell r="T299">
            <v>42263</v>
          </cell>
          <cell r="U299">
            <v>0</v>
          </cell>
          <cell r="V299">
            <v>0</v>
          </cell>
          <cell r="W299">
            <v>0</v>
          </cell>
          <cell r="X299">
            <v>0</v>
          </cell>
          <cell r="Y299">
            <v>0</v>
          </cell>
          <cell r="Z299">
            <v>0</v>
          </cell>
        </row>
        <row r="300">
          <cell r="A300" t="str">
            <v>JDA #</v>
          </cell>
          <cell r="B300" t="str">
            <v>Site ID</v>
          </cell>
          <cell r="C300" t="str">
            <v>Sergio Rossi</v>
          </cell>
          <cell r="D300" t="str">
            <v>IP Scheme</v>
          </cell>
          <cell r="E300" t="str">
            <v>JDA #</v>
          </cell>
          <cell r="F300" t="str">
            <v>Manager Name;Asst Manager;Operations Manager</v>
          </cell>
          <cell r="G300" t="str">
            <v>(VOIP/DIGITAL)</v>
          </cell>
          <cell r="H300" t="str">
            <v>Contact Phone</v>
          </cell>
          <cell r="I300" t="str">
            <v>Fax</v>
          </cell>
          <cell r="J300" t="str">
            <v>Address Line 1</v>
          </cell>
          <cell r="K300" t="str">
            <v>Address Line 2</v>
          </cell>
          <cell r="L300" t="str">
            <v>Address Line 3</v>
          </cell>
          <cell r="M300" t="str">
            <v>City</v>
          </cell>
          <cell r="N300" t="str">
            <v>St;Prov</v>
          </cell>
          <cell r="O300" t="str">
            <v>Postal Cd</v>
          </cell>
          <cell r="P300" t="str">
            <v>Email</v>
          </cell>
          <cell r="Q300" t="str">
            <v>Fed Ex Account</v>
          </cell>
          <cell r="R300" t="str">
            <v>Regional Manager</v>
          </cell>
          <cell r="S300" t="str">
            <v>UPS Acct#</v>
          </cell>
          <cell r="T300" t="str">
            <v>Open Date</v>
          </cell>
          <cell r="U300" t="str">
            <v>Close Date</v>
          </cell>
          <cell r="V300" t="str">
            <v>Top Contact</v>
          </cell>
          <cell r="W300" t="str">
            <v>Title</v>
          </cell>
          <cell r="X300">
            <v>0</v>
          </cell>
          <cell r="Y300">
            <v>0</v>
          </cell>
          <cell r="Z300">
            <v>0</v>
          </cell>
        </row>
        <row r="301">
          <cell r="A301">
            <v>43001</v>
          </cell>
          <cell r="B301" t="str">
            <v>SR093</v>
          </cell>
          <cell r="C301" t="str">
            <v>SR_01 Bal Harbour</v>
          </cell>
          <cell r="D301" t="str">
            <v>10.54.175.xx</v>
          </cell>
          <cell r="E301">
            <v>43001</v>
          </cell>
          <cell r="F301" t="str">
            <v>Casie Preston; na; na</v>
          </cell>
          <cell r="G301">
            <v>0</v>
          </cell>
          <cell r="H301" t="str">
            <v>305-864-3643</v>
          </cell>
          <cell r="I301" t="str">
            <v>305-861-8632</v>
          </cell>
          <cell r="J301" t="str">
            <v>9700 Collins Ave</v>
          </cell>
          <cell r="K301" t="str">
            <v>Space # 121</v>
          </cell>
          <cell r="L301">
            <v>0</v>
          </cell>
          <cell r="M301" t="str">
            <v>Bal Harbour</v>
          </cell>
          <cell r="N301" t="str">
            <v>FL</v>
          </cell>
          <cell r="O301">
            <v>33154</v>
          </cell>
          <cell r="P301" t="str">
            <v>balharbourstore@us.sergiorossi.com</v>
          </cell>
          <cell r="Q301">
            <v>223674135</v>
          </cell>
          <cell r="R301" t="str">
            <v>Jamie Bird</v>
          </cell>
          <cell r="S301" t="str">
            <v>171Y5E</v>
          </cell>
          <cell r="T301">
            <v>41124</v>
          </cell>
          <cell r="U301">
            <v>0</v>
          </cell>
          <cell r="V301">
            <v>0</v>
          </cell>
          <cell r="W301">
            <v>0</v>
          </cell>
          <cell r="X301">
            <v>0</v>
          </cell>
          <cell r="Y301">
            <v>0</v>
          </cell>
          <cell r="Z301">
            <v>0</v>
          </cell>
        </row>
        <row r="302">
          <cell r="A302">
            <v>43002</v>
          </cell>
          <cell r="B302" t="str">
            <v>SR094</v>
          </cell>
          <cell r="C302" t="str">
            <v>SR_02 Las Vegas</v>
          </cell>
          <cell r="D302" t="str">
            <v>10.54.176.xx</v>
          </cell>
          <cell r="E302">
            <v>43002</v>
          </cell>
          <cell r="F302" t="str">
            <v>Christopher Bradley</v>
          </cell>
          <cell r="G302">
            <v>0</v>
          </cell>
          <cell r="H302">
            <v>0</v>
          </cell>
          <cell r="I302">
            <v>0</v>
          </cell>
          <cell r="J302" t="str">
            <v xml:space="preserve">1 Caesars Palace Drive </v>
          </cell>
          <cell r="K302" t="str">
            <v>Space #  A09</v>
          </cell>
          <cell r="L302" t="str">
            <v>The  Forum Shops at Caesars Palace</v>
          </cell>
          <cell r="M302" t="str">
            <v>Las Vegas</v>
          </cell>
          <cell r="N302" t="str">
            <v>NV</v>
          </cell>
          <cell r="O302">
            <v>89109</v>
          </cell>
          <cell r="P302">
            <v>0</v>
          </cell>
          <cell r="Q302">
            <v>0</v>
          </cell>
          <cell r="R302" t="str">
            <v>Jamie Bird</v>
          </cell>
          <cell r="S302" t="str">
            <v>171Y2F</v>
          </cell>
          <cell r="T302">
            <v>41379</v>
          </cell>
          <cell r="U302">
            <v>0</v>
          </cell>
          <cell r="V302">
            <v>0</v>
          </cell>
          <cell r="W302">
            <v>0</v>
          </cell>
          <cell r="X302">
            <v>0</v>
          </cell>
          <cell r="Y302">
            <v>0</v>
          </cell>
          <cell r="Z302">
            <v>0</v>
          </cell>
        </row>
        <row r="303">
          <cell r="A303">
            <v>43095</v>
          </cell>
          <cell r="B303">
            <v>0</v>
          </cell>
          <cell r="C303" t="str">
            <v>SR_95 Family Sale</v>
          </cell>
          <cell r="D303" t="str">
            <v>10.54.179.xx</v>
          </cell>
          <cell r="E303">
            <v>43095</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row>
        <row r="304">
          <cell r="A304" t="str">
            <v>JDA #</v>
          </cell>
          <cell r="B304" t="str">
            <v>Site ID</v>
          </cell>
          <cell r="C304" t="str">
            <v>Tomas Maier</v>
          </cell>
          <cell r="D304" t="str">
            <v>IP Scheme</v>
          </cell>
          <cell r="E304" t="str">
            <v>JDA #</v>
          </cell>
          <cell r="F304" t="str">
            <v>Manager Name;Asst Manager;Operations Manager</v>
          </cell>
          <cell r="G304" t="str">
            <v>(VOIP/DIGITAL)</v>
          </cell>
          <cell r="H304" t="str">
            <v>Contact Phone</v>
          </cell>
          <cell r="I304" t="str">
            <v>Fax</v>
          </cell>
          <cell r="J304" t="str">
            <v>Address Line 1</v>
          </cell>
          <cell r="K304" t="str">
            <v>Address Line 2</v>
          </cell>
          <cell r="L304" t="str">
            <v>Address Line 3</v>
          </cell>
          <cell r="M304" t="str">
            <v>City</v>
          </cell>
          <cell r="N304" t="str">
            <v>St;Prov</v>
          </cell>
          <cell r="O304" t="str">
            <v>Postal Cd</v>
          </cell>
          <cell r="P304" t="str">
            <v>Email</v>
          </cell>
          <cell r="Q304" t="str">
            <v>Fed Ex Account</v>
          </cell>
          <cell r="R304" t="str">
            <v>Regional Manager</v>
          </cell>
          <cell r="S304" t="str">
            <v>UPS Acct#</v>
          </cell>
          <cell r="T304" t="str">
            <v>Open Date</v>
          </cell>
          <cell r="U304" t="str">
            <v>Close Date</v>
          </cell>
          <cell r="V304" t="str">
            <v>Top Contact</v>
          </cell>
          <cell r="W304" t="str">
            <v>Title</v>
          </cell>
          <cell r="X304">
            <v>0</v>
          </cell>
          <cell r="Y304">
            <v>0</v>
          </cell>
          <cell r="Z304">
            <v>0</v>
          </cell>
        </row>
        <row r="305">
          <cell r="A305">
            <v>16084</v>
          </cell>
          <cell r="B305" t="str">
            <v>TM002</v>
          </cell>
          <cell r="C305" t="str">
            <v>TM_84 Delray Studio;Distribution</v>
          </cell>
          <cell r="D305" t="str">
            <v>10.54.180.xx</v>
          </cell>
          <cell r="E305">
            <v>16084</v>
          </cell>
          <cell r="F305" t="str">
            <v>NO POS</v>
          </cell>
          <cell r="G305">
            <v>0</v>
          </cell>
          <cell r="H305">
            <v>0</v>
          </cell>
          <cell r="I305">
            <v>0</v>
          </cell>
          <cell r="J305" t="str">
            <v>630 NE 8th Street</v>
          </cell>
          <cell r="K305">
            <v>0</v>
          </cell>
          <cell r="L305">
            <v>0</v>
          </cell>
          <cell r="M305" t="str">
            <v>Delray Beach</v>
          </cell>
          <cell r="N305" t="str">
            <v>FL</v>
          </cell>
          <cell r="O305">
            <v>33483</v>
          </cell>
          <cell r="P305">
            <v>0</v>
          </cell>
          <cell r="Q305">
            <v>0</v>
          </cell>
          <cell r="R305">
            <v>0</v>
          </cell>
          <cell r="S305">
            <v>0</v>
          </cell>
          <cell r="T305">
            <v>0</v>
          </cell>
          <cell r="U305">
            <v>0</v>
          </cell>
          <cell r="V305">
            <v>0</v>
          </cell>
          <cell r="W305">
            <v>0</v>
          </cell>
          <cell r="X305">
            <v>0</v>
          </cell>
          <cell r="Y305">
            <v>0</v>
          </cell>
          <cell r="Z305">
            <v>0</v>
          </cell>
        </row>
        <row r="306">
          <cell r="A306">
            <v>16001</v>
          </cell>
          <cell r="B306" t="str">
            <v>TM004</v>
          </cell>
          <cell r="C306" t="str">
            <v>TM_01 Palm Beach</v>
          </cell>
          <cell r="D306" t="str">
            <v>10.54.181.xx</v>
          </cell>
          <cell r="E306">
            <v>16001</v>
          </cell>
          <cell r="F306" t="str">
            <v>Jeninfer Peterson (Jenny) ; Chris Rowan</v>
          </cell>
          <cell r="G306">
            <v>0</v>
          </cell>
          <cell r="H306" t="str">
            <v>561.650.1221</v>
          </cell>
          <cell r="I306">
            <v>0</v>
          </cell>
          <cell r="J306" t="str">
            <v>38 Via Mizner</v>
          </cell>
          <cell r="K306">
            <v>0</v>
          </cell>
          <cell r="L306">
            <v>0</v>
          </cell>
          <cell r="M306" t="str">
            <v>Palm Beach</v>
          </cell>
          <cell r="N306" t="str">
            <v>FL</v>
          </cell>
          <cell r="O306">
            <v>33480</v>
          </cell>
          <cell r="P306">
            <v>0</v>
          </cell>
          <cell r="Q306">
            <v>513494769</v>
          </cell>
          <cell r="R306">
            <v>0</v>
          </cell>
          <cell r="S306">
            <v>0</v>
          </cell>
          <cell r="T306">
            <v>0</v>
          </cell>
          <cell r="U306">
            <v>0</v>
          </cell>
          <cell r="V306">
            <v>0</v>
          </cell>
          <cell r="W306">
            <v>0</v>
          </cell>
          <cell r="X306">
            <v>0</v>
          </cell>
          <cell r="Y306">
            <v>0</v>
          </cell>
          <cell r="Z306">
            <v>0</v>
          </cell>
        </row>
        <row r="307">
          <cell r="A307">
            <v>16002</v>
          </cell>
          <cell r="B307" t="str">
            <v>TM003</v>
          </cell>
          <cell r="C307" t="str">
            <v>TM_02 East Hampton</v>
          </cell>
          <cell r="D307" t="str">
            <v>10.54.182.xx</v>
          </cell>
          <cell r="E307">
            <v>16002</v>
          </cell>
          <cell r="F307" t="str">
            <v>Fabienne Andrieu-Cain</v>
          </cell>
          <cell r="G307">
            <v>0</v>
          </cell>
          <cell r="H307" t="str">
            <v>631-604-6700/631-377-9687</v>
          </cell>
          <cell r="I307">
            <v>0</v>
          </cell>
          <cell r="J307" t="str">
            <v>74 Montauk Hwy</v>
          </cell>
          <cell r="K307">
            <v>0</v>
          </cell>
          <cell r="L307">
            <v>0</v>
          </cell>
          <cell r="M307" t="str">
            <v>East Hampton</v>
          </cell>
          <cell r="N307" t="str">
            <v>NY</v>
          </cell>
          <cell r="O307">
            <v>11937</v>
          </cell>
          <cell r="P307">
            <v>0</v>
          </cell>
          <cell r="Q307">
            <v>513552629</v>
          </cell>
          <cell r="R307">
            <v>0</v>
          </cell>
          <cell r="S307">
            <v>0</v>
          </cell>
          <cell r="T307">
            <v>42118</v>
          </cell>
          <cell r="U307">
            <v>0</v>
          </cell>
          <cell r="V307">
            <v>0</v>
          </cell>
          <cell r="W307">
            <v>0</v>
          </cell>
          <cell r="X307">
            <v>0</v>
          </cell>
          <cell r="Y307">
            <v>0</v>
          </cell>
          <cell r="Z307">
            <v>0</v>
          </cell>
        </row>
        <row r="308">
          <cell r="A308">
            <v>16003</v>
          </cell>
          <cell r="B308" t="str">
            <v>TM005</v>
          </cell>
          <cell r="C308" t="str">
            <v>TM_03 Madison</v>
          </cell>
          <cell r="D308" t="str">
            <v>10.54.183.xx</v>
          </cell>
          <cell r="E308">
            <v>16003</v>
          </cell>
          <cell r="F308" t="str">
            <v>Roland Marcum/Ariane Koizumi-Gomez</v>
          </cell>
          <cell r="G308">
            <v>0</v>
          </cell>
          <cell r="H308" t="str">
            <v>212-988-8686</v>
          </cell>
          <cell r="I308" t="str">
            <v>212-879-0512</v>
          </cell>
          <cell r="J308" t="str">
            <v>956 Madison Ave</v>
          </cell>
          <cell r="K308">
            <v>0</v>
          </cell>
          <cell r="L308">
            <v>0</v>
          </cell>
          <cell r="M308" t="str">
            <v>New York</v>
          </cell>
          <cell r="N308" t="str">
            <v>NY</v>
          </cell>
          <cell r="O308">
            <v>10021</v>
          </cell>
          <cell r="P308">
            <v>0</v>
          </cell>
          <cell r="Q308">
            <v>213311450</v>
          </cell>
          <cell r="R308">
            <v>0</v>
          </cell>
          <cell r="S308">
            <v>0</v>
          </cell>
          <cell r="T308">
            <v>41926</v>
          </cell>
          <cell r="U308">
            <v>0</v>
          </cell>
          <cell r="V308">
            <v>0</v>
          </cell>
          <cell r="W308">
            <v>0</v>
          </cell>
          <cell r="X308">
            <v>0</v>
          </cell>
          <cell r="Y308">
            <v>0</v>
          </cell>
          <cell r="Z308">
            <v>0</v>
          </cell>
        </row>
        <row r="309">
          <cell r="A309">
            <v>16005</v>
          </cell>
          <cell r="B309" t="str">
            <v>TM006</v>
          </cell>
          <cell r="C309" t="str">
            <v>TM_05 Bleecker</v>
          </cell>
          <cell r="D309" t="str">
            <v>10.54.184.xx</v>
          </cell>
          <cell r="E309">
            <v>16005</v>
          </cell>
          <cell r="F309" t="str">
            <v>Roland Marcum/Charlotte Holl</v>
          </cell>
          <cell r="G309" t="str">
            <v>VoIP</v>
          </cell>
          <cell r="H309" t="str">
            <v>(212) 547-8383</v>
          </cell>
          <cell r="I309" t="str">
            <v>(212) 627-2393</v>
          </cell>
          <cell r="J309" t="str">
            <v>407 Bleeker Street</v>
          </cell>
          <cell r="K309">
            <v>0</v>
          </cell>
          <cell r="L309">
            <v>0</v>
          </cell>
          <cell r="M309" t="str">
            <v>New York</v>
          </cell>
          <cell r="N309" t="str">
            <v>NY</v>
          </cell>
          <cell r="O309">
            <v>10014</v>
          </cell>
          <cell r="P309">
            <v>0</v>
          </cell>
          <cell r="Q309">
            <v>643857502</v>
          </cell>
          <cell r="R309">
            <v>0</v>
          </cell>
          <cell r="S309">
            <v>0</v>
          </cell>
          <cell r="T309">
            <v>42105</v>
          </cell>
          <cell r="U309">
            <v>0</v>
          </cell>
          <cell r="V309" t="str">
            <v>Ozzie Rodriguez</v>
          </cell>
          <cell r="W309" t="str">
            <v>Controller</v>
          </cell>
          <cell r="X309">
            <v>0</v>
          </cell>
          <cell r="Y309">
            <v>0</v>
          </cell>
          <cell r="Z309">
            <v>0</v>
          </cell>
        </row>
        <row r="310">
          <cell r="A310">
            <v>16006</v>
          </cell>
          <cell r="B310" t="str">
            <v>TM007</v>
          </cell>
          <cell r="C310" t="str">
            <v>TM_06 Bal Harbour</v>
          </cell>
          <cell r="D310" t="str">
            <v>10.54.185.xx</v>
          </cell>
          <cell r="E310">
            <v>16006</v>
          </cell>
          <cell r="F310" t="str">
            <v>Thai Chau, Kevin Young</v>
          </cell>
          <cell r="G310" t="str">
            <v>VoIP</v>
          </cell>
          <cell r="H310" t="str">
            <v>(305)-351-9560</v>
          </cell>
          <cell r="I310" t="str">
            <v>(305) 866-4384</v>
          </cell>
          <cell r="J310" t="str">
            <v>9700 Collins Avenue</v>
          </cell>
          <cell r="K310" t="str">
            <v>Space #261</v>
          </cell>
          <cell r="L310">
            <v>0</v>
          </cell>
          <cell r="M310" t="str">
            <v>Bal Harbour</v>
          </cell>
          <cell r="N310" t="str">
            <v>FL</v>
          </cell>
          <cell r="O310">
            <v>33154</v>
          </cell>
          <cell r="P310">
            <v>0</v>
          </cell>
          <cell r="Q310">
            <v>658864807</v>
          </cell>
          <cell r="R310">
            <v>0</v>
          </cell>
          <cell r="S310">
            <v>0</v>
          </cell>
          <cell r="T310">
            <v>42166</v>
          </cell>
          <cell r="U310">
            <v>0</v>
          </cell>
          <cell r="V310" t="str">
            <v>Roland Marcum</v>
          </cell>
          <cell r="W310" t="str">
            <v>Store Manager</v>
          </cell>
          <cell r="X310">
            <v>0</v>
          </cell>
          <cell r="Y310">
            <v>0</v>
          </cell>
          <cell r="Z310">
            <v>0</v>
          </cell>
        </row>
        <row r="311">
          <cell r="A311">
            <v>16077</v>
          </cell>
          <cell r="B311">
            <v>0</v>
          </cell>
          <cell r="C311" t="str">
            <v>TM_77 E-comm</v>
          </cell>
          <cell r="D311">
            <v>0</v>
          </cell>
          <cell r="E311">
            <v>16077</v>
          </cell>
          <cell r="F311">
            <v>0</v>
          </cell>
          <cell r="G311">
            <v>0</v>
          </cell>
          <cell r="H311">
            <v>0</v>
          </cell>
          <cell r="I311">
            <v>0</v>
          </cell>
          <cell r="J311" t="str">
            <v>956 Madison Ave</v>
          </cell>
          <cell r="K311">
            <v>0</v>
          </cell>
          <cell r="L311">
            <v>0</v>
          </cell>
          <cell r="M311" t="str">
            <v>New York</v>
          </cell>
          <cell r="N311" t="str">
            <v>NY</v>
          </cell>
          <cell r="O311">
            <v>10021</v>
          </cell>
          <cell r="P311">
            <v>0</v>
          </cell>
          <cell r="Q311">
            <v>0</v>
          </cell>
          <cell r="R311">
            <v>0</v>
          </cell>
          <cell r="S311">
            <v>0</v>
          </cell>
          <cell r="T311">
            <v>0</v>
          </cell>
          <cell r="U311">
            <v>0</v>
          </cell>
          <cell r="V311" t="str">
            <v>Elizabeth Solomon</v>
          </cell>
          <cell r="W311" t="str">
            <v>Executive Assistant Operations</v>
          </cell>
          <cell r="X311">
            <v>0</v>
          </cell>
          <cell r="Y311">
            <v>0</v>
          </cell>
          <cell r="Z311">
            <v>0</v>
          </cell>
        </row>
        <row r="312">
          <cell r="A312">
            <v>0</v>
          </cell>
          <cell r="B312">
            <v>0</v>
          </cell>
          <cell r="C312" t="str">
            <v>TM NYC Showroom</v>
          </cell>
          <cell r="D312" t="str">
            <v>10.61.91.1</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row>
        <row r="313">
          <cell r="A313">
            <v>0</v>
          </cell>
          <cell r="B313">
            <v>0</v>
          </cell>
          <cell r="C313">
            <v>0</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row>
        <row r="315">
          <cell r="A315">
            <v>0</v>
          </cell>
          <cell r="B315">
            <v>0</v>
          </cell>
          <cell r="C315" t="str">
            <v>New Store to Come</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row>
        <row r="316">
          <cell r="A316">
            <v>0</v>
          </cell>
          <cell r="B316">
            <v>0</v>
          </cell>
          <cell r="C316" t="str">
            <v>Closed Store</v>
          </cell>
          <cell r="D316">
            <v>0</v>
          </cell>
          <cell r="E316">
            <v>0</v>
          </cell>
          <cell r="F316">
            <v>0</v>
          </cell>
          <cell r="G316">
            <v>0</v>
          </cell>
          <cell r="H316">
            <v>0</v>
          </cell>
          <cell r="I316">
            <v>0</v>
          </cell>
          <cell r="J316">
            <v>0</v>
          </cell>
          <cell r="K316">
            <v>0</v>
          </cell>
          <cell r="L316">
            <v>0</v>
          </cell>
          <cell r="M316">
            <v>0</v>
          </cell>
          <cell r="N316">
            <v>0</v>
          </cell>
          <cell r="O316">
            <v>0</v>
          </cell>
          <cell r="P316">
            <v>0</v>
          </cell>
          <cell r="Q316">
            <v>0</v>
          </cell>
          <cell r="R316">
            <v>0</v>
          </cell>
          <cell r="S316">
            <v>0</v>
          </cell>
          <cell r="T316">
            <v>0</v>
          </cell>
          <cell r="U316">
            <v>0</v>
          </cell>
          <cell r="V316">
            <v>0</v>
          </cell>
          <cell r="W316">
            <v>0</v>
          </cell>
          <cell r="X316">
            <v>0</v>
          </cell>
          <cell r="Y316">
            <v>0</v>
          </cell>
          <cell r="Z316">
            <v>0</v>
          </cell>
        </row>
        <row r="317">
          <cell r="A317">
            <v>0</v>
          </cell>
          <cell r="B317">
            <v>0</v>
          </cell>
          <cell r="C317" t="str">
            <v>Store # in red are not announced and not official</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row>
        <row r="318">
          <cell r="A318">
            <v>0</v>
          </cell>
          <cell r="B318">
            <v>0</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row>
      </sheetData>
      <sheetData sheetId="9"/>
      <sheetData sheetId="10"/>
      <sheetData sheetId="11"/>
      <sheetData sheetId="12"/>
    </sheetDataSet>
  </externalBook>
</externalLink>
</file>

<file path=xl/tables/table1.xml><?xml version="1.0" encoding="utf-8"?>
<table xmlns="http://schemas.openxmlformats.org/spreadsheetml/2006/main" id="1" name="Table1" displayName="Table1" ref="A1:C26" totalsRowShown="0">
  <autoFilter ref="A1:C26"/>
  <tableColumns count="3">
    <tableColumn id="1" name="ID"/>
    <tableColumn id="2" name="Name"/>
    <tableColumn id="3" name="Mobil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outlinePr summaryBelow="0" summaryRight="0"/>
  </sheetPr>
  <dimension ref="A1:CJ315"/>
  <sheetViews>
    <sheetView tabSelected="1" zoomScale="85" zoomScaleNormal="85" zoomScalePageLayoutView="80" workbookViewId="0">
      <pane xSplit="12" ySplit="2" topLeftCell="BQ111" activePane="bottomRight" state="frozen"/>
      <selection pane="topRight" activeCell="M1" sqref="M1"/>
      <selection pane="bottomLeft" activeCell="A3" sqref="A3"/>
      <selection pane="bottomRight" activeCell="BS111" sqref="BS111"/>
    </sheetView>
  </sheetViews>
  <sheetFormatPr defaultColWidth="8.77734375" defaultRowHeight="15" outlineLevelCol="2"/>
  <cols>
    <col min="1" max="1" width="3.77734375" style="7" customWidth="1"/>
    <col min="2" max="2" width="8.77734375" style="97"/>
    <col min="3" max="3" width="8.77734375" style="20"/>
    <col min="4" max="4" width="12.44140625" style="20" customWidth="1"/>
    <col min="5" max="5" width="11.88671875" style="20" customWidth="1"/>
    <col min="6" max="6" width="15.21875" style="20" bestFit="1" customWidth="1"/>
    <col min="7" max="7" width="31.88671875" style="20" bestFit="1" customWidth="1"/>
    <col min="8" max="8" width="12.33203125" style="20" customWidth="1"/>
    <col min="9" max="9" width="7.6640625" style="20" customWidth="1"/>
    <col min="10" max="10" width="10" style="100" customWidth="1"/>
    <col min="11" max="11" width="4.77734375" style="20" hidden="1" customWidth="1"/>
    <col min="12" max="12" width="4.6640625" style="20" hidden="1" customWidth="1"/>
    <col min="13" max="13" width="7.44140625" style="20" customWidth="1"/>
    <col min="14" max="14" width="25.88671875" style="20" customWidth="1"/>
    <col min="15" max="15" width="28.109375" style="20" customWidth="1"/>
    <col min="16" max="16" width="17.21875" style="20" customWidth="1"/>
    <col min="17" max="17" width="14.109375" style="20" customWidth="1"/>
    <col min="18" max="18" width="7.44140625" style="20" customWidth="1" collapsed="1"/>
    <col min="19" max="19" width="7.44140625" style="20" hidden="1" customWidth="1" outlineLevel="1"/>
    <col min="20" max="20" width="11.44140625" style="20" hidden="1" customWidth="1" outlineLevel="1"/>
    <col min="21" max="24" width="7.44140625" style="20" hidden="1" customWidth="1" outlineLevel="1"/>
    <col min="25" max="25" width="9.6640625" style="20" hidden="1" customWidth="1" outlineLevel="1"/>
    <col min="26" max="33" width="7.44140625" style="20" hidden="1" customWidth="1" outlineLevel="1"/>
    <col min="34" max="34" width="11.77734375" style="20" customWidth="1"/>
    <col min="35" max="35" width="12.6640625" style="20" customWidth="1" outlineLevel="2"/>
    <col min="36" max="36" width="10.77734375" style="20" customWidth="1" outlineLevel="2"/>
    <col min="37" max="37" width="11.109375" style="20" customWidth="1" outlineLevel="2"/>
    <col min="38" max="38" width="11.44140625" style="20" customWidth="1" outlineLevel="2"/>
    <col min="39" max="39" width="8.77734375" style="20" customWidth="1"/>
    <col min="40" max="40" width="9.109375" style="20" customWidth="1"/>
    <col min="41" max="41" width="10.33203125" style="18" customWidth="1" collapsed="1"/>
    <col min="42" max="42" width="19.109375" style="2" hidden="1" customWidth="1" outlineLevel="1"/>
    <col min="43" max="43" width="8.44140625" style="2" customWidth="1" collapsed="1"/>
    <col min="44" max="44" width="11.44140625" style="2" hidden="1" customWidth="1" outlineLevel="1"/>
    <col min="45" max="45" width="10.44140625" style="2" hidden="1" customWidth="1" outlineLevel="1"/>
    <col min="46" max="46" width="14" bestFit="1" customWidth="1" collapsed="1"/>
    <col min="47" max="47" width="8.77734375" hidden="1" customWidth="1" outlineLevel="1"/>
    <col min="48" max="48" width="3.33203125" style="2" customWidth="1"/>
    <col min="49" max="53" width="12" style="2" customWidth="1" outlineLevel="1"/>
    <col min="54" max="54" width="12" style="7" customWidth="1" outlineLevel="1"/>
    <col min="55" max="57" width="12" style="2" customWidth="1" outlineLevel="1"/>
    <col min="58" max="58" width="3.109375" style="2" customWidth="1"/>
    <col min="59" max="59" width="17.109375" style="2" customWidth="1" outlineLevel="1"/>
    <col min="60" max="60" width="15.5546875" style="2" customWidth="1" outlineLevel="1"/>
    <col min="61" max="62" width="18.109375" style="2" customWidth="1" outlineLevel="1"/>
    <col min="63" max="63" width="10.5546875" style="2" customWidth="1"/>
    <col min="64" max="67" width="22.77734375" style="2" customWidth="1" outlineLevel="1"/>
    <col min="68" max="68" width="22.77734375" style="13" customWidth="1" outlineLevel="1"/>
    <col min="69" max="69" width="3.33203125" style="2" customWidth="1"/>
    <col min="70" max="70" width="29.109375" style="2" customWidth="1" outlineLevel="1"/>
    <col min="71" max="71" width="29.109375" style="3" customWidth="1" outlineLevel="1"/>
    <col min="72" max="72" width="42.33203125" style="3" bestFit="1" customWidth="1" outlineLevel="1"/>
    <col min="73" max="73" width="29.109375" style="3" bestFit="1" customWidth="1" outlineLevel="1"/>
    <col min="74" max="74" width="13.44140625" style="2" customWidth="1"/>
    <col min="75" max="75" width="25" style="13" bestFit="1" customWidth="1"/>
    <col min="76" max="76" width="13.44140625" style="2" customWidth="1"/>
    <col min="77" max="78" width="13" style="2" customWidth="1"/>
    <col min="79" max="79" width="14.44140625" style="2" customWidth="1"/>
    <col min="80" max="80" width="10.44140625" style="13" customWidth="1"/>
    <col min="81" max="81" width="27.5546875" style="15" bestFit="1" customWidth="1"/>
    <col min="82" max="82" width="36.6640625" style="16" bestFit="1" customWidth="1"/>
    <col min="83" max="83" width="11.88671875" style="79" customWidth="1"/>
    <col min="84" max="84" width="10.33203125" style="79" customWidth="1"/>
    <col min="85" max="85" width="39.109375" style="6" bestFit="1" customWidth="1"/>
    <col min="86" max="86" width="47.6640625" style="118" customWidth="1"/>
    <col min="87" max="87" width="75.77734375" style="6" bestFit="1" customWidth="1"/>
    <col min="88" max="16384" width="8.77734375" style="2"/>
  </cols>
  <sheetData>
    <row r="1" spans="1:88" s="6" customFormat="1" ht="16.5" thickBot="1">
      <c r="A1" s="122"/>
      <c r="B1" s="157"/>
      <c r="C1" s="4"/>
      <c r="D1" s="4"/>
      <c r="E1" s="4"/>
      <c r="F1" s="4"/>
      <c r="G1" s="4"/>
      <c r="H1" s="4"/>
      <c r="I1" s="5"/>
      <c r="J1" s="158"/>
      <c r="K1" s="5"/>
      <c r="L1" s="5"/>
      <c r="M1" s="5"/>
      <c r="N1" s="5"/>
      <c r="O1" s="5"/>
      <c r="P1" s="5"/>
      <c r="Q1" s="5"/>
      <c r="R1" s="174" t="s">
        <v>0</v>
      </c>
      <c r="S1" s="174"/>
      <c r="T1" s="174"/>
      <c r="U1" s="174"/>
      <c r="V1" s="174"/>
      <c r="W1" s="174"/>
      <c r="X1" s="174"/>
      <c r="Y1" s="174"/>
      <c r="Z1" s="174"/>
      <c r="AA1" s="174"/>
      <c r="AB1" s="174"/>
      <c r="AC1" s="174"/>
      <c r="AD1" s="174"/>
      <c r="AE1" s="174"/>
      <c r="AF1" s="156"/>
      <c r="AG1" s="156"/>
      <c r="AH1" s="5"/>
      <c r="AI1" s="5"/>
      <c r="AJ1" s="5"/>
      <c r="AK1" s="5"/>
      <c r="AL1" s="5"/>
      <c r="AM1" s="5"/>
      <c r="AN1" s="5"/>
      <c r="AO1" s="123"/>
      <c r="AP1" s="5"/>
      <c r="AQ1" s="123"/>
      <c r="AR1" s="5"/>
      <c r="AS1" s="5"/>
      <c r="AT1" s="123"/>
      <c r="AU1" s="5"/>
      <c r="AV1" s="124"/>
      <c r="AW1" s="172" t="s">
        <v>1</v>
      </c>
      <c r="AX1" s="172"/>
      <c r="AY1" s="172"/>
      <c r="AZ1" s="172"/>
      <c r="BA1" s="172"/>
      <c r="BB1" s="172"/>
      <c r="BC1" s="172"/>
      <c r="BD1" s="172"/>
      <c r="BE1" s="172"/>
      <c r="BF1" s="124"/>
      <c r="BG1" s="173" t="s">
        <v>2</v>
      </c>
      <c r="BH1" s="173"/>
      <c r="BI1" s="173"/>
      <c r="BJ1" s="173"/>
      <c r="BK1" s="155"/>
      <c r="BL1" s="171" t="s">
        <v>3</v>
      </c>
      <c r="BM1" s="171"/>
      <c r="BN1" s="171"/>
      <c r="BO1" s="171"/>
      <c r="BP1" s="153"/>
      <c r="BQ1" s="124"/>
      <c r="BR1" s="175" t="s">
        <v>4</v>
      </c>
      <c r="BS1" s="175"/>
      <c r="BT1" s="176"/>
      <c r="BU1" s="176"/>
      <c r="BV1" s="176"/>
      <c r="BW1" s="176"/>
      <c r="BX1" s="176"/>
      <c r="BY1" s="176"/>
      <c r="BZ1" s="176"/>
      <c r="CA1" s="176"/>
      <c r="CB1" s="176"/>
      <c r="CC1" s="176"/>
      <c r="CD1" s="176"/>
      <c r="CE1" s="176"/>
      <c r="CF1" s="176"/>
      <c r="CG1" s="170" t="s">
        <v>5</v>
      </c>
      <c r="CH1" s="170"/>
      <c r="CI1" s="170"/>
      <c r="CJ1" s="150"/>
    </row>
    <row r="2" spans="1:88" s="14" customFormat="1" ht="46.5" customHeight="1" thickBot="1">
      <c r="A2" s="122" t="s">
        <v>6</v>
      </c>
      <c r="B2" s="4" t="s">
        <v>7</v>
      </c>
      <c r="C2" s="4" t="s">
        <v>8</v>
      </c>
      <c r="D2" s="4" t="s">
        <v>9</v>
      </c>
      <c r="E2" s="4" t="s">
        <v>10</v>
      </c>
      <c r="F2" s="4" t="s">
        <v>11</v>
      </c>
      <c r="G2" s="4" t="s">
        <v>12</v>
      </c>
      <c r="H2" s="4" t="s">
        <v>13</v>
      </c>
      <c r="I2" s="5" t="s">
        <v>14</v>
      </c>
      <c r="J2" s="158" t="s">
        <v>15</v>
      </c>
      <c r="K2" s="5"/>
      <c r="L2" s="5"/>
      <c r="M2" s="5" t="s">
        <v>16</v>
      </c>
      <c r="N2" s="5" t="s">
        <v>17</v>
      </c>
      <c r="O2" s="5" t="s">
        <v>18</v>
      </c>
      <c r="P2" s="5" t="s">
        <v>19</v>
      </c>
      <c r="Q2" s="5" t="s">
        <v>20</v>
      </c>
      <c r="R2" s="159" t="s">
        <v>21</v>
      </c>
      <c r="S2" s="8" t="s">
        <v>22</v>
      </c>
      <c r="T2" s="8" t="s">
        <v>23</v>
      </c>
      <c r="U2" s="8" t="s">
        <v>24</v>
      </c>
      <c r="V2" s="9" t="s">
        <v>25</v>
      </c>
      <c r="W2" s="8" t="s">
        <v>26</v>
      </c>
      <c r="X2" s="10" t="s">
        <v>27</v>
      </c>
      <c r="Y2" s="11" t="s">
        <v>28</v>
      </c>
      <c r="Z2" s="11" t="s">
        <v>29</v>
      </c>
      <c r="AA2" s="12" t="s">
        <v>30</v>
      </c>
      <c r="AB2" s="10" t="s">
        <v>31</v>
      </c>
      <c r="AC2" s="11" t="s">
        <v>32</v>
      </c>
      <c r="AD2" s="10" t="s">
        <v>33</v>
      </c>
      <c r="AE2" s="11" t="s">
        <v>34</v>
      </c>
      <c r="AF2" s="11" t="s">
        <v>33</v>
      </c>
      <c r="AG2" s="12" t="s">
        <v>35</v>
      </c>
      <c r="AH2" s="5" t="s">
        <v>36</v>
      </c>
      <c r="AI2" s="5" t="s">
        <v>37</v>
      </c>
      <c r="AJ2" s="5" t="s">
        <v>38</v>
      </c>
      <c r="AK2" s="5" t="s">
        <v>39</v>
      </c>
      <c r="AL2" s="5" t="s">
        <v>40</v>
      </c>
      <c r="AM2" s="5" t="s">
        <v>41</v>
      </c>
      <c r="AN2" s="5" t="s">
        <v>42</v>
      </c>
      <c r="AO2" s="123" t="s">
        <v>43</v>
      </c>
      <c r="AP2" s="5" t="s">
        <v>44</v>
      </c>
      <c r="AQ2" s="123" t="s">
        <v>45</v>
      </c>
      <c r="AR2" s="5" t="s">
        <v>46</v>
      </c>
      <c r="AS2" s="5" t="s">
        <v>47</v>
      </c>
      <c r="AT2" s="123" t="s">
        <v>48</v>
      </c>
      <c r="AU2" s="5" t="s">
        <v>49</v>
      </c>
      <c r="AV2" s="154"/>
      <c r="AW2" s="125" t="s">
        <v>50</v>
      </c>
      <c r="AX2" s="125" t="s">
        <v>51</v>
      </c>
      <c r="AY2" s="125" t="s">
        <v>52</v>
      </c>
      <c r="AZ2" s="125" t="s">
        <v>53</v>
      </c>
      <c r="BA2" s="125" t="s">
        <v>54</v>
      </c>
      <c r="BB2" s="125" t="s">
        <v>55</v>
      </c>
      <c r="BC2" s="125" t="s">
        <v>56</v>
      </c>
      <c r="BD2" s="125" t="s">
        <v>57</v>
      </c>
      <c r="BE2" s="125" t="s">
        <v>58</v>
      </c>
      <c r="BF2" s="154"/>
      <c r="BG2" s="126" t="s">
        <v>59</v>
      </c>
      <c r="BH2" s="126" t="s">
        <v>60</v>
      </c>
      <c r="BI2" s="126" t="s">
        <v>61</v>
      </c>
      <c r="BJ2" s="126" t="s">
        <v>62</v>
      </c>
      <c r="BK2" s="126" t="s">
        <v>63</v>
      </c>
      <c r="BL2" s="127" t="s">
        <v>64</v>
      </c>
      <c r="BM2" s="127" t="s">
        <v>65</v>
      </c>
      <c r="BN2" s="127" t="s">
        <v>66</v>
      </c>
      <c r="BO2" s="127" t="s">
        <v>67</v>
      </c>
      <c r="BP2" s="127" t="s">
        <v>68</v>
      </c>
      <c r="BQ2" s="154"/>
      <c r="BR2" s="128" t="s">
        <v>69</v>
      </c>
      <c r="BS2" s="128" t="s">
        <v>70</v>
      </c>
      <c r="BT2" s="128" t="s">
        <v>71</v>
      </c>
      <c r="BU2" s="128" t="s">
        <v>72</v>
      </c>
      <c r="BV2" s="128" t="s">
        <v>73</v>
      </c>
      <c r="BW2" s="128" t="s">
        <v>74</v>
      </c>
      <c r="BX2" s="128" t="s">
        <v>75</v>
      </c>
      <c r="BY2" s="128" t="s">
        <v>76</v>
      </c>
      <c r="BZ2" s="128" t="s">
        <v>77</v>
      </c>
      <c r="CA2" s="129" t="s">
        <v>78</v>
      </c>
      <c r="CB2" s="130" t="s">
        <v>79</v>
      </c>
      <c r="CC2" s="131" t="s">
        <v>80</v>
      </c>
      <c r="CD2" s="131" t="s">
        <v>81</v>
      </c>
      <c r="CE2" s="131" t="s">
        <v>82</v>
      </c>
      <c r="CF2" s="131" t="s">
        <v>83</v>
      </c>
      <c r="CG2" s="63" t="s">
        <v>84</v>
      </c>
      <c r="CH2" s="63" t="s">
        <v>85</v>
      </c>
      <c r="CI2" s="63" t="s">
        <v>86</v>
      </c>
      <c r="CJ2" s="152" t="s">
        <v>87</v>
      </c>
    </row>
    <row r="3" spans="1:88" s="42" customFormat="1" ht="12.75">
      <c r="A3" s="58">
        <v>1</v>
      </c>
      <c r="B3" s="80" t="s">
        <v>88</v>
      </c>
      <c r="C3" s="27"/>
      <c r="D3" s="21" t="str">
        <f>VLOOKUP(F3,[1]AMER_STORE_DIR!A:Z,COLUMN([1]AMER_STORE_DIR!M:M),FALSE)</f>
        <v>West Hollywood</v>
      </c>
      <c r="E3" s="25" t="s">
        <v>89</v>
      </c>
      <c r="F3" s="26">
        <v>73002</v>
      </c>
      <c r="G3" s="25" t="s">
        <v>90</v>
      </c>
      <c r="H3" s="27" t="s">
        <v>91</v>
      </c>
      <c r="I3" s="27">
        <v>2</v>
      </c>
      <c r="J3" s="37">
        <v>42310</v>
      </c>
      <c r="K3" s="27"/>
      <c r="L3" s="27"/>
      <c r="M3" s="27"/>
      <c r="N3" s="24" t="str">
        <f>VLOOKUP(F3,[1]AMER_STORE_DIR!A:R,COLUMN([1]AMER_STORE_DIR!J:J),FALSE)</f>
        <v>8823 Beverly Boulevard</v>
      </c>
      <c r="O3" s="27" t="s">
        <v>92</v>
      </c>
      <c r="P3" s="28" t="s">
        <v>93</v>
      </c>
      <c r="Q3" s="29" t="s">
        <v>94</v>
      </c>
      <c r="R3" s="27"/>
      <c r="S3" s="27">
        <v>2</v>
      </c>
      <c r="T3" s="27"/>
      <c r="U3" s="27"/>
      <c r="V3" s="27"/>
      <c r="W3" s="27"/>
      <c r="X3" s="27"/>
      <c r="Y3" s="27"/>
      <c r="Z3" s="27"/>
      <c r="AA3" s="27"/>
      <c r="AB3" s="27"/>
      <c r="AC3" s="27"/>
      <c r="AD3" s="27"/>
      <c r="AE3" s="27"/>
      <c r="AF3" s="27"/>
      <c r="AG3" s="27"/>
      <c r="AH3" s="30" t="s">
        <v>95</v>
      </c>
      <c r="AI3" s="27" t="s">
        <v>96</v>
      </c>
      <c r="AJ3" s="27"/>
      <c r="AK3" s="27"/>
      <c r="AL3" s="27"/>
      <c r="AM3" s="27"/>
      <c r="AN3" s="27" t="s">
        <v>97</v>
      </c>
      <c r="AO3" s="19">
        <v>42306</v>
      </c>
      <c r="AP3" s="23"/>
      <c r="AQ3" s="31">
        <v>42304</v>
      </c>
      <c r="AR3" s="23"/>
      <c r="AS3" s="23"/>
      <c r="AT3" s="31">
        <v>42306</v>
      </c>
      <c r="AU3" s="38"/>
      <c r="AV3" s="38"/>
      <c r="AW3" s="38"/>
      <c r="AX3" s="38"/>
      <c r="AY3" s="38"/>
      <c r="AZ3" s="38"/>
      <c r="BA3" s="38"/>
      <c r="BB3" s="39"/>
      <c r="BC3" s="38"/>
      <c r="BD3" s="38"/>
      <c r="BE3" s="38"/>
      <c r="BF3" s="38"/>
      <c r="BG3" s="40" t="s">
        <v>98</v>
      </c>
      <c r="BH3" s="40" t="s">
        <v>99</v>
      </c>
      <c r="BI3" s="38"/>
      <c r="BJ3" s="38"/>
      <c r="BK3" s="38"/>
      <c r="BL3" s="38"/>
      <c r="BM3" s="38"/>
      <c r="BN3" s="38"/>
      <c r="BO3" s="38"/>
      <c r="BP3" s="38"/>
      <c r="BQ3" s="38"/>
      <c r="BR3" s="17" t="s">
        <v>100</v>
      </c>
      <c r="BS3" s="60"/>
      <c r="BT3" s="17" t="s">
        <v>101</v>
      </c>
      <c r="BU3" s="17" t="s">
        <v>102</v>
      </c>
      <c r="BV3" s="17" t="s">
        <v>103</v>
      </c>
      <c r="BW3" s="17" t="s">
        <v>104</v>
      </c>
      <c r="BX3" s="17" t="s">
        <v>105</v>
      </c>
      <c r="BY3" s="17" t="s">
        <v>106</v>
      </c>
      <c r="BZ3" s="38"/>
      <c r="CA3" s="41" t="s">
        <v>107</v>
      </c>
      <c r="CB3" s="41" t="s">
        <v>108</v>
      </c>
      <c r="CC3" s="38"/>
      <c r="CD3" s="38"/>
      <c r="CE3" s="80" t="s">
        <v>109</v>
      </c>
      <c r="CF3" s="76">
        <v>42304</v>
      </c>
      <c r="CG3" s="65"/>
      <c r="CH3" s="66"/>
      <c r="CI3" s="66"/>
      <c r="CJ3" s="149" t="s">
        <v>110</v>
      </c>
    </row>
    <row r="4" spans="1:88" s="42" customFormat="1" ht="12.75">
      <c r="A4" s="58">
        <v>2</v>
      </c>
      <c r="B4" s="80" t="s">
        <v>88</v>
      </c>
      <c r="C4" s="27"/>
      <c r="D4" s="21" t="str">
        <f>VLOOKUP(F4,[1]AMER_STORE_DIR!A:Z,COLUMN([1]AMER_STORE_DIR!M:M),FALSE)</f>
        <v>Houston</v>
      </c>
      <c r="E4" s="32" t="s">
        <v>89</v>
      </c>
      <c r="F4" s="33">
        <v>73008</v>
      </c>
      <c r="G4" s="32" t="s">
        <v>111</v>
      </c>
      <c r="H4" s="27" t="s">
        <v>91</v>
      </c>
      <c r="I4" s="27">
        <v>2</v>
      </c>
      <c r="J4" s="37">
        <v>42317</v>
      </c>
      <c r="K4" s="27"/>
      <c r="L4" s="27"/>
      <c r="M4" s="27"/>
      <c r="N4" s="21" t="str">
        <f>VLOOKUP(F4,[1]AMER_STORE_DIR!A:R,COLUMN([1]AMER_STORE_DIR!J:J),FALSE)</f>
        <v>4444 Westheimer Road</v>
      </c>
      <c r="O4" s="29" t="s">
        <v>112</v>
      </c>
      <c r="P4" s="29" t="s">
        <v>113</v>
      </c>
      <c r="Q4" s="29" t="s">
        <v>114</v>
      </c>
      <c r="R4" s="27"/>
      <c r="S4" s="27">
        <v>2</v>
      </c>
      <c r="T4" s="27"/>
      <c r="U4" s="27"/>
      <c r="V4" s="27"/>
      <c r="W4" s="27"/>
      <c r="X4" s="27"/>
      <c r="Y4" s="27"/>
      <c r="Z4" s="27"/>
      <c r="AA4" s="27"/>
      <c r="AB4" s="27"/>
      <c r="AC4" s="27"/>
      <c r="AD4" s="27"/>
      <c r="AE4" s="27"/>
      <c r="AF4" s="27"/>
      <c r="AG4" s="27"/>
      <c r="AH4" s="27" t="s">
        <v>115</v>
      </c>
      <c r="AI4" s="27" t="s">
        <v>116</v>
      </c>
      <c r="AJ4" s="27"/>
      <c r="AK4" s="27"/>
      <c r="AL4" s="27"/>
      <c r="AM4" s="27"/>
      <c r="AN4" s="27" t="s">
        <v>97</v>
      </c>
      <c r="AO4" s="43"/>
      <c r="AP4" s="23"/>
      <c r="AQ4" s="31">
        <v>42311</v>
      </c>
      <c r="AR4" s="23"/>
      <c r="AS4" s="23"/>
      <c r="AT4" s="31">
        <v>42311</v>
      </c>
      <c r="AU4" s="38"/>
      <c r="AV4" s="38"/>
      <c r="AW4" s="38"/>
      <c r="AX4" s="38"/>
      <c r="AY4" s="38"/>
      <c r="AZ4" s="38"/>
      <c r="BA4" s="38"/>
      <c r="BB4" s="39"/>
      <c r="BC4" s="38"/>
      <c r="BD4" s="38"/>
      <c r="BE4" s="38"/>
      <c r="BF4" s="38"/>
      <c r="BG4" s="40" t="s">
        <v>98</v>
      </c>
      <c r="BH4" s="40" t="s">
        <v>99</v>
      </c>
      <c r="BI4" s="38"/>
      <c r="BJ4" s="38"/>
      <c r="BK4" s="38"/>
      <c r="BL4" s="38"/>
      <c r="BM4" s="38"/>
      <c r="BN4" s="38"/>
      <c r="BO4" s="38"/>
      <c r="BP4" s="38"/>
      <c r="BQ4" s="38"/>
      <c r="BR4" s="17" t="s">
        <v>100</v>
      </c>
      <c r="BS4" s="60"/>
      <c r="BT4" s="17" t="s">
        <v>101</v>
      </c>
      <c r="BU4" s="17" t="s">
        <v>102</v>
      </c>
      <c r="BV4" s="17" t="s">
        <v>103</v>
      </c>
      <c r="BW4" s="17" t="s">
        <v>104</v>
      </c>
      <c r="BX4" s="17" t="s">
        <v>105</v>
      </c>
      <c r="BY4" s="17" t="s">
        <v>106</v>
      </c>
      <c r="BZ4" s="38"/>
      <c r="CA4" s="41" t="s">
        <v>108</v>
      </c>
      <c r="CB4" s="41" t="s">
        <v>108</v>
      </c>
      <c r="CC4" s="38"/>
      <c r="CD4" s="38"/>
      <c r="CE4" s="80" t="s">
        <v>117</v>
      </c>
      <c r="CF4" s="76">
        <v>42311</v>
      </c>
      <c r="CG4" s="65"/>
      <c r="CH4" s="66"/>
      <c r="CI4" s="66"/>
      <c r="CJ4" s="138" t="s">
        <v>110</v>
      </c>
    </row>
    <row r="5" spans="1:88" s="42" customFormat="1" ht="12.75">
      <c r="A5" s="58">
        <v>3</v>
      </c>
      <c r="B5" s="80" t="s">
        <v>88</v>
      </c>
      <c r="C5" s="27"/>
      <c r="D5" s="21" t="str">
        <f>VLOOKUP(F5,[1]AMER_STORE_DIR!A:Z,COLUMN([1]AMER_STORE_DIR!M:M),FALSE)</f>
        <v>Dallas</v>
      </c>
      <c r="E5" s="32" t="s">
        <v>89</v>
      </c>
      <c r="F5" s="33">
        <v>73004</v>
      </c>
      <c r="G5" s="32" t="s">
        <v>118</v>
      </c>
      <c r="H5" s="27" t="s">
        <v>91</v>
      </c>
      <c r="I5" s="27">
        <v>2</v>
      </c>
      <c r="J5" s="37">
        <v>42320</v>
      </c>
      <c r="K5" s="27"/>
      <c r="L5" s="27"/>
      <c r="M5" s="27"/>
      <c r="N5" s="21" t="str">
        <f>VLOOKUP(F5,[1]AMER_STORE_DIR!A:R,COLUMN([1]AMER_STORE_DIR!J:J),FALSE)</f>
        <v>18 Highland Park Village</v>
      </c>
      <c r="O5" s="29" t="s">
        <v>119</v>
      </c>
      <c r="P5" s="29" t="s">
        <v>120</v>
      </c>
      <c r="Q5" s="29" t="s">
        <v>121</v>
      </c>
      <c r="R5" s="27"/>
      <c r="S5" s="27">
        <v>2</v>
      </c>
      <c r="T5" s="27"/>
      <c r="U5" s="27"/>
      <c r="V5" s="27"/>
      <c r="W5" s="27"/>
      <c r="X5" s="27"/>
      <c r="Y5" s="27"/>
      <c r="Z5" s="27"/>
      <c r="AA5" s="27"/>
      <c r="AB5" s="27"/>
      <c r="AC5" s="27"/>
      <c r="AD5" s="27"/>
      <c r="AE5" s="27"/>
      <c r="AF5" s="27"/>
      <c r="AG5" s="27"/>
      <c r="AH5" s="27" t="s">
        <v>122</v>
      </c>
      <c r="AI5" s="27" t="s">
        <v>123</v>
      </c>
      <c r="AJ5" s="27"/>
      <c r="AK5" s="27"/>
      <c r="AL5" s="27"/>
      <c r="AM5" s="27"/>
      <c r="AN5" s="27" t="s">
        <v>97</v>
      </c>
      <c r="AO5" s="43"/>
      <c r="AP5" s="23"/>
      <c r="AQ5" s="31">
        <v>42311</v>
      </c>
      <c r="AR5" s="23"/>
      <c r="AS5" s="23"/>
      <c r="AT5" s="31">
        <v>42312</v>
      </c>
      <c r="AU5" s="38"/>
      <c r="AV5" s="38"/>
      <c r="AW5" s="38"/>
      <c r="AX5" s="38"/>
      <c r="AY5" s="38"/>
      <c r="AZ5" s="38"/>
      <c r="BA5" s="38"/>
      <c r="BB5" s="39"/>
      <c r="BC5" s="38"/>
      <c r="BD5" s="38"/>
      <c r="BE5" s="38"/>
      <c r="BF5" s="38"/>
      <c r="BG5" s="40" t="s">
        <v>98</v>
      </c>
      <c r="BH5" s="40" t="s">
        <v>99</v>
      </c>
      <c r="BI5" s="38"/>
      <c r="BJ5" s="38"/>
      <c r="BK5" s="38"/>
      <c r="BL5" s="38"/>
      <c r="BM5" s="38"/>
      <c r="BN5" s="38"/>
      <c r="BO5" s="38"/>
      <c r="BP5" s="38"/>
      <c r="BQ5" s="38"/>
      <c r="BR5" s="17" t="s">
        <v>100</v>
      </c>
      <c r="BS5" s="60"/>
      <c r="BT5" s="17" t="s">
        <v>101</v>
      </c>
      <c r="BU5" s="17" t="s">
        <v>102</v>
      </c>
      <c r="BV5" s="17" t="s">
        <v>103</v>
      </c>
      <c r="BW5" s="17" t="s">
        <v>104</v>
      </c>
      <c r="BX5" s="17" t="s">
        <v>105</v>
      </c>
      <c r="BY5" s="17" t="s">
        <v>106</v>
      </c>
      <c r="BZ5" s="38"/>
      <c r="CA5" s="41" t="s">
        <v>108</v>
      </c>
      <c r="CB5" s="41" t="s">
        <v>108</v>
      </c>
      <c r="CC5" s="38"/>
      <c r="CD5" s="38"/>
      <c r="CE5" s="80" t="s">
        <v>117</v>
      </c>
      <c r="CF5" s="76">
        <v>42311</v>
      </c>
      <c r="CG5" s="65"/>
      <c r="CH5" s="66"/>
      <c r="CI5" s="66"/>
      <c r="CJ5" s="138" t="s">
        <v>110</v>
      </c>
    </row>
    <row r="6" spans="1:88" s="42" customFormat="1" ht="12.75">
      <c r="A6" s="58">
        <v>4</v>
      </c>
      <c r="B6" s="21" t="s">
        <v>88</v>
      </c>
      <c r="C6" s="96"/>
      <c r="D6" s="21" t="str">
        <f>VLOOKUP(F6,[1]AMER_STORE_DIR!A:Z,COLUMN([1]AMER_STORE_DIR!M:M),FALSE)</f>
        <v>Palo Alto</v>
      </c>
      <c r="E6" s="32" t="s">
        <v>89</v>
      </c>
      <c r="F6" s="33">
        <v>73006</v>
      </c>
      <c r="G6" s="32" t="s">
        <v>124</v>
      </c>
      <c r="H6" s="27" t="s">
        <v>91</v>
      </c>
      <c r="I6" s="27">
        <v>2</v>
      </c>
      <c r="J6" s="37">
        <v>42317</v>
      </c>
      <c r="K6" s="27"/>
      <c r="L6" s="27"/>
      <c r="M6" s="27"/>
      <c r="N6" s="21" t="str">
        <f>VLOOKUP(F6,[1]AMER_STORE_DIR!A:R,COLUMN([1]AMER_STORE_DIR!J:J),FALSE)</f>
        <v>660 Stanford Shopping Center</v>
      </c>
      <c r="O6" s="29" t="s">
        <v>125</v>
      </c>
      <c r="P6" s="29" t="s">
        <v>126</v>
      </c>
      <c r="Q6" s="29" t="s">
        <v>127</v>
      </c>
      <c r="R6" s="27"/>
      <c r="S6" s="27">
        <v>2</v>
      </c>
      <c r="T6" s="27"/>
      <c r="U6" s="27"/>
      <c r="V6" s="27"/>
      <c r="W6" s="27"/>
      <c r="X6" s="27"/>
      <c r="Y6" s="27"/>
      <c r="Z6" s="27"/>
      <c r="AA6" s="27"/>
      <c r="AB6" s="27"/>
      <c r="AC6" s="27"/>
      <c r="AD6" s="27"/>
      <c r="AE6" s="27"/>
      <c r="AF6" s="27"/>
      <c r="AG6" s="27"/>
      <c r="AH6" s="27" t="s">
        <v>128</v>
      </c>
      <c r="AI6" s="27" t="s">
        <v>129</v>
      </c>
      <c r="AJ6" s="27"/>
      <c r="AK6" s="27"/>
      <c r="AL6" s="27"/>
      <c r="AM6" s="27"/>
      <c r="AN6" s="27" t="s">
        <v>97</v>
      </c>
      <c r="AO6" s="43"/>
      <c r="AP6" s="23"/>
      <c r="AQ6" s="31">
        <v>42311</v>
      </c>
      <c r="AR6" s="23"/>
      <c r="AS6" s="23"/>
      <c r="AT6" s="31">
        <v>42311</v>
      </c>
      <c r="AU6" s="38"/>
      <c r="AV6" s="38"/>
      <c r="AW6" s="38"/>
      <c r="AX6" s="38"/>
      <c r="AY6" s="38"/>
      <c r="AZ6" s="38"/>
      <c r="BA6" s="38"/>
      <c r="BB6" s="39"/>
      <c r="BC6" s="38"/>
      <c r="BD6" s="38"/>
      <c r="BE6" s="38"/>
      <c r="BF6" s="38"/>
      <c r="BG6" s="40" t="s">
        <v>98</v>
      </c>
      <c r="BH6" s="40" t="s">
        <v>99</v>
      </c>
      <c r="BI6" s="38"/>
      <c r="BJ6" s="38"/>
      <c r="BK6" s="38"/>
      <c r="BL6" s="38"/>
      <c r="BM6" s="38"/>
      <c r="BN6" s="38"/>
      <c r="BO6" s="38"/>
      <c r="BP6" s="38"/>
      <c r="BQ6" s="38"/>
      <c r="BR6" s="17" t="s">
        <v>100</v>
      </c>
      <c r="BS6" s="60"/>
      <c r="BT6" s="17" t="s">
        <v>101</v>
      </c>
      <c r="BU6" s="17" t="s">
        <v>102</v>
      </c>
      <c r="BV6" s="17" t="s">
        <v>103</v>
      </c>
      <c r="BW6" s="17" t="s">
        <v>104</v>
      </c>
      <c r="BX6" s="17" t="s">
        <v>105</v>
      </c>
      <c r="BY6" s="17" t="s">
        <v>106</v>
      </c>
      <c r="BZ6" s="38"/>
      <c r="CA6" s="41" t="s">
        <v>108</v>
      </c>
      <c r="CB6" s="41" t="s">
        <v>108</v>
      </c>
      <c r="CC6" s="38"/>
      <c r="CD6" s="38"/>
      <c r="CE6" s="80" t="s">
        <v>117</v>
      </c>
      <c r="CF6" s="76">
        <v>42311</v>
      </c>
      <c r="CG6" s="65"/>
      <c r="CH6" s="66"/>
      <c r="CI6" s="66"/>
      <c r="CJ6" s="138" t="s">
        <v>110</v>
      </c>
    </row>
    <row r="7" spans="1:88" s="42" customFormat="1" ht="12.75">
      <c r="A7" s="58">
        <v>5</v>
      </c>
      <c r="B7" s="21" t="s">
        <v>88</v>
      </c>
      <c r="C7" s="96"/>
      <c r="D7" s="21" t="str">
        <f>VLOOKUP(F7,[1]AMER_STORE_DIR!A:Z,COLUMN([1]AMER_STORE_DIR!M:M),FALSE)</f>
        <v>Las Vegas</v>
      </c>
      <c r="E7" s="32" t="s">
        <v>89</v>
      </c>
      <c r="F7" s="33">
        <v>73003</v>
      </c>
      <c r="G7" s="32" t="s">
        <v>130</v>
      </c>
      <c r="H7" s="27" t="s">
        <v>91</v>
      </c>
      <c r="I7" s="27">
        <v>2</v>
      </c>
      <c r="J7" s="37">
        <v>42320</v>
      </c>
      <c r="K7" s="27"/>
      <c r="L7" s="27"/>
      <c r="M7" s="27"/>
      <c r="N7" s="21" t="str">
        <f>VLOOKUP(F7,[1]AMER_STORE_DIR!A:R,COLUMN([1]AMER_STORE_DIR!J:J),FALSE)</f>
        <v>3720 South Las Vegas Blvd</v>
      </c>
      <c r="O7" s="29" t="s">
        <v>131</v>
      </c>
      <c r="P7" s="29" t="s">
        <v>132</v>
      </c>
      <c r="Q7" s="29" t="s">
        <v>133</v>
      </c>
      <c r="R7" s="27"/>
      <c r="S7" s="27">
        <v>2</v>
      </c>
      <c r="T7" s="27"/>
      <c r="U7" s="27"/>
      <c r="V7" s="27"/>
      <c r="W7" s="27"/>
      <c r="X7" s="27"/>
      <c r="Y7" s="27"/>
      <c r="Z7" s="27"/>
      <c r="AA7" s="27"/>
      <c r="AB7" s="27"/>
      <c r="AC7" s="27"/>
      <c r="AD7" s="27"/>
      <c r="AE7" s="27"/>
      <c r="AF7" s="27"/>
      <c r="AG7" s="27"/>
      <c r="AH7" s="30" t="s">
        <v>134</v>
      </c>
      <c r="AI7" s="27" t="s">
        <v>135</v>
      </c>
      <c r="AJ7" s="27"/>
      <c r="AK7" s="27"/>
      <c r="AL7" s="27"/>
      <c r="AM7" s="27"/>
      <c r="AN7" s="27" t="s">
        <v>97</v>
      </c>
      <c r="AO7" s="43"/>
      <c r="AP7" s="23"/>
      <c r="AQ7" s="31">
        <v>42311</v>
      </c>
      <c r="AR7" s="23"/>
      <c r="AS7" s="23"/>
      <c r="AT7" s="31">
        <v>42312</v>
      </c>
      <c r="AU7" s="38"/>
      <c r="AV7" s="38"/>
      <c r="AW7" s="38"/>
      <c r="AX7" s="38"/>
      <c r="AY7" s="38"/>
      <c r="AZ7" s="38"/>
      <c r="BA7" s="38"/>
      <c r="BB7" s="39"/>
      <c r="BC7" s="38"/>
      <c r="BD7" s="38"/>
      <c r="BE7" s="38"/>
      <c r="BF7" s="38"/>
      <c r="BG7" s="40" t="s">
        <v>98</v>
      </c>
      <c r="BH7" s="40" t="s">
        <v>99</v>
      </c>
      <c r="BI7" s="38"/>
      <c r="BJ7" s="38"/>
      <c r="BK7" s="38"/>
      <c r="BL7" s="38"/>
      <c r="BM7" s="38"/>
      <c r="BN7" s="38"/>
      <c r="BO7" s="38"/>
      <c r="BP7" s="38"/>
      <c r="BQ7" s="38"/>
      <c r="BR7" s="17" t="s">
        <v>100</v>
      </c>
      <c r="BS7" s="60"/>
      <c r="BT7" s="17" t="s">
        <v>101</v>
      </c>
      <c r="BU7" s="17" t="s">
        <v>102</v>
      </c>
      <c r="BV7" s="17" t="s">
        <v>103</v>
      </c>
      <c r="BW7" s="17" t="s">
        <v>104</v>
      </c>
      <c r="BX7" s="17" t="s">
        <v>105</v>
      </c>
      <c r="BY7" s="17" t="s">
        <v>106</v>
      </c>
      <c r="BZ7" s="38"/>
      <c r="CA7" s="41" t="s">
        <v>108</v>
      </c>
      <c r="CB7" s="41" t="s">
        <v>108</v>
      </c>
      <c r="CC7" s="38"/>
      <c r="CD7" s="38"/>
      <c r="CE7" s="80" t="s">
        <v>117</v>
      </c>
      <c r="CF7" s="76">
        <v>42311</v>
      </c>
      <c r="CG7" s="65"/>
      <c r="CH7" s="66"/>
      <c r="CI7" s="66"/>
      <c r="CJ7" s="138" t="s">
        <v>110</v>
      </c>
    </row>
    <row r="8" spans="1:88" s="42" customFormat="1" ht="12.75">
      <c r="A8" s="58">
        <v>6</v>
      </c>
      <c r="B8" s="21" t="s">
        <v>88</v>
      </c>
      <c r="C8" s="21"/>
      <c r="D8" s="21" t="str">
        <f>VLOOKUP(F8,[1]AMER_STORE_DIR!A:Z,COLUMN([1]AMER_STORE_DIR!M:M),FALSE)</f>
        <v>Bal Harbour</v>
      </c>
      <c r="E8" s="34" t="s">
        <v>89</v>
      </c>
      <c r="F8" s="35">
        <v>73005</v>
      </c>
      <c r="G8" s="32" t="s">
        <v>136</v>
      </c>
      <c r="H8" s="27" t="s">
        <v>91</v>
      </c>
      <c r="I8" s="27">
        <v>2</v>
      </c>
      <c r="J8" s="37">
        <v>42317</v>
      </c>
      <c r="K8" s="27"/>
      <c r="L8" s="27"/>
      <c r="M8" s="27"/>
      <c r="N8" s="21" t="str">
        <f>VLOOKUP(F8,[1]AMER_STORE_DIR!A:R,COLUMN([1]AMER_STORE_DIR!J:J),FALSE)</f>
        <v>9700 Collins Avenue</v>
      </c>
      <c r="O8" s="29" t="s">
        <v>137</v>
      </c>
      <c r="P8" s="29" t="s">
        <v>138</v>
      </c>
      <c r="Q8" s="29" t="s">
        <v>139</v>
      </c>
      <c r="R8" s="27"/>
      <c r="S8" s="27">
        <v>3</v>
      </c>
      <c r="T8" s="27"/>
      <c r="U8" s="27"/>
      <c r="V8" s="27"/>
      <c r="W8" s="27"/>
      <c r="X8" s="27"/>
      <c r="Y8" s="27"/>
      <c r="Z8" s="27"/>
      <c r="AA8" s="27"/>
      <c r="AB8" s="27"/>
      <c r="AC8" s="27"/>
      <c r="AD8" s="27"/>
      <c r="AE8" s="27"/>
      <c r="AF8" s="27"/>
      <c r="AG8" s="27"/>
      <c r="AH8" s="27" t="s">
        <v>140</v>
      </c>
      <c r="AI8" s="27" t="s">
        <v>141</v>
      </c>
      <c r="AJ8" s="27"/>
      <c r="AK8" s="27"/>
      <c r="AL8" s="27"/>
      <c r="AM8" s="27"/>
      <c r="AN8" s="27" t="s">
        <v>97</v>
      </c>
      <c r="AO8" s="43"/>
      <c r="AP8" s="23"/>
      <c r="AQ8" s="31">
        <v>42310</v>
      </c>
      <c r="AR8" s="23"/>
      <c r="AS8" s="23"/>
      <c r="AT8" s="31">
        <v>42311</v>
      </c>
      <c r="AU8" s="38"/>
      <c r="AV8" s="38"/>
      <c r="AW8" s="38"/>
      <c r="AX8" s="38"/>
      <c r="AY8" s="38"/>
      <c r="AZ8" s="38"/>
      <c r="BA8" s="38"/>
      <c r="BB8" s="39"/>
      <c r="BC8" s="38"/>
      <c r="BD8" s="38"/>
      <c r="BE8" s="38"/>
      <c r="BF8" s="38"/>
      <c r="BG8" s="40" t="s">
        <v>98</v>
      </c>
      <c r="BH8" s="40" t="s">
        <v>99</v>
      </c>
      <c r="BI8" s="38"/>
      <c r="BJ8" s="38"/>
      <c r="BK8" s="38"/>
      <c r="BL8" s="38"/>
      <c r="BM8" s="38"/>
      <c r="BN8" s="38"/>
      <c r="BO8" s="38"/>
      <c r="BP8" s="38"/>
      <c r="BQ8" s="38"/>
      <c r="BR8" s="17" t="s">
        <v>100</v>
      </c>
      <c r="BS8" s="60"/>
      <c r="BT8" s="17" t="s">
        <v>101</v>
      </c>
      <c r="BU8" s="17" t="s">
        <v>102</v>
      </c>
      <c r="BV8" s="17" t="s">
        <v>103</v>
      </c>
      <c r="BW8" s="17" t="s">
        <v>104</v>
      </c>
      <c r="BX8" s="17" t="s">
        <v>105</v>
      </c>
      <c r="BY8" s="17" t="s">
        <v>106</v>
      </c>
      <c r="BZ8" s="38"/>
      <c r="CA8" s="41" t="s">
        <v>108</v>
      </c>
      <c r="CB8" s="41" t="s">
        <v>108</v>
      </c>
      <c r="CC8" s="38"/>
      <c r="CD8" s="38"/>
      <c r="CE8" s="80" t="s">
        <v>117</v>
      </c>
      <c r="CF8" s="76">
        <v>42310</v>
      </c>
      <c r="CG8" s="65"/>
      <c r="CH8" s="66"/>
      <c r="CI8" s="66"/>
      <c r="CJ8" s="138" t="s">
        <v>110</v>
      </c>
    </row>
    <row r="9" spans="1:88" s="42" customFormat="1" ht="25.5">
      <c r="A9" s="58">
        <v>7</v>
      </c>
      <c r="B9" s="21" t="s">
        <v>88</v>
      </c>
      <c r="C9" s="96"/>
      <c r="D9" s="21" t="str">
        <f>VLOOKUP(F9,[1]AMER_STORE_DIR!A:Z,COLUMN([1]AMER_STORE_DIR!M:M),FALSE)</f>
        <v>New York</v>
      </c>
      <c r="E9" s="32" t="s">
        <v>89</v>
      </c>
      <c r="F9" s="33">
        <v>73001</v>
      </c>
      <c r="G9" s="32" t="s">
        <v>142</v>
      </c>
      <c r="H9" s="27" t="s">
        <v>91</v>
      </c>
      <c r="I9" s="27">
        <v>3</v>
      </c>
      <c r="J9" s="37">
        <v>42320</v>
      </c>
      <c r="K9" s="27"/>
      <c r="L9" s="27"/>
      <c r="M9" s="27"/>
      <c r="N9" s="21" t="str">
        <f>VLOOKUP(F9,[1]AMER_STORE_DIR!A:R,COLUMN([1]AMER_STORE_DIR!J:J),FALSE)</f>
        <v>112 Greene Street</v>
      </c>
      <c r="O9" s="36" t="s">
        <v>143</v>
      </c>
      <c r="P9" s="29" t="s">
        <v>144</v>
      </c>
      <c r="Q9" s="29" t="s">
        <v>145</v>
      </c>
      <c r="R9" s="27"/>
      <c r="S9" s="27"/>
      <c r="T9" s="27"/>
      <c r="U9" s="27"/>
      <c r="V9" s="27"/>
      <c r="W9" s="27"/>
      <c r="X9" s="27"/>
      <c r="Y9" s="27"/>
      <c r="Z9" s="27"/>
      <c r="AA9" s="27"/>
      <c r="AB9" s="27"/>
      <c r="AC9" s="27"/>
      <c r="AD9" s="27"/>
      <c r="AE9" s="27"/>
      <c r="AF9" s="27"/>
      <c r="AG9" s="27"/>
      <c r="AH9" s="30" t="s">
        <v>146</v>
      </c>
      <c r="AI9" s="27" t="s">
        <v>147</v>
      </c>
      <c r="AJ9" s="27" t="s">
        <v>148</v>
      </c>
      <c r="AK9" s="27"/>
      <c r="AL9" s="27"/>
      <c r="AM9" s="27"/>
      <c r="AN9" s="27" t="s">
        <v>97</v>
      </c>
      <c r="AO9" s="43"/>
      <c r="AP9" s="23"/>
      <c r="AQ9" s="31">
        <v>42312</v>
      </c>
      <c r="AR9" s="23"/>
      <c r="AS9" s="23"/>
      <c r="AT9" s="31"/>
      <c r="AU9" s="38"/>
      <c r="AV9" s="38"/>
      <c r="AW9" s="38"/>
      <c r="AX9" s="38"/>
      <c r="AY9" s="38"/>
      <c r="AZ9" s="38"/>
      <c r="BA9" s="38"/>
      <c r="BB9" s="39"/>
      <c r="BC9" s="38"/>
      <c r="BD9" s="38"/>
      <c r="BE9" s="38"/>
      <c r="BF9" s="38"/>
      <c r="BG9" s="40" t="s">
        <v>98</v>
      </c>
      <c r="BH9" s="40" t="s">
        <v>99</v>
      </c>
      <c r="BI9" s="38"/>
      <c r="BJ9" s="38"/>
      <c r="BK9" s="38"/>
      <c r="BL9" s="38"/>
      <c r="BM9" s="38"/>
      <c r="BN9" s="38"/>
      <c r="BO9" s="38"/>
      <c r="BP9" s="38"/>
      <c r="BQ9" s="38"/>
      <c r="BR9" s="17" t="s">
        <v>100</v>
      </c>
      <c r="BS9" s="60"/>
      <c r="BT9" s="17" t="s">
        <v>101</v>
      </c>
      <c r="BU9" s="17" t="s">
        <v>102</v>
      </c>
      <c r="BV9" s="17" t="s">
        <v>103</v>
      </c>
      <c r="BW9" s="17" t="s">
        <v>104</v>
      </c>
      <c r="BX9" s="17" t="s">
        <v>105</v>
      </c>
      <c r="BY9" s="17" t="s">
        <v>106</v>
      </c>
      <c r="BZ9" s="38"/>
      <c r="CA9" s="41" t="s">
        <v>108</v>
      </c>
      <c r="CB9" s="41" t="s">
        <v>108</v>
      </c>
      <c r="CC9" s="38"/>
      <c r="CD9" s="38"/>
      <c r="CE9" s="80" t="s">
        <v>117</v>
      </c>
      <c r="CF9" s="76">
        <v>42312</v>
      </c>
      <c r="CG9" s="65"/>
      <c r="CH9" s="66"/>
      <c r="CI9" s="66"/>
      <c r="CJ9" s="138" t="s">
        <v>110</v>
      </c>
    </row>
    <row r="10" spans="1:88" s="42" customFormat="1" ht="153">
      <c r="A10" s="58">
        <v>8</v>
      </c>
      <c r="B10" s="21" t="s">
        <v>88</v>
      </c>
      <c r="C10" s="21" t="s">
        <v>149</v>
      </c>
      <c r="D10" s="21" t="s">
        <v>150</v>
      </c>
      <c r="E10" s="21" t="s">
        <v>151</v>
      </c>
      <c r="F10" s="21">
        <v>23069</v>
      </c>
      <c r="G10" s="21" t="s">
        <v>152</v>
      </c>
      <c r="H10" s="21" t="str">
        <f>VLOOKUP(F10,'Store types'!$D$2:$F$246,3,FALSE)</f>
        <v>DOS</v>
      </c>
      <c r="I10" s="21">
        <v>7</v>
      </c>
      <c r="J10" s="88">
        <v>42404</v>
      </c>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3"/>
      <c r="AP10" s="38"/>
      <c r="AQ10" s="38"/>
      <c r="AR10" s="38"/>
      <c r="AS10" s="38"/>
      <c r="AT10" s="38"/>
      <c r="AU10" s="38"/>
      <c r="AV10" s="38"/>
      <c r="AW10" s="38"/>
      <c r="AX10" s="38"/>
      <c r="AY10" s="38"/>
      <c r="AZ10" s="38"/>
      <c r="BA10" s="38"/>
      <c r="BB10" s="39"/>
      <c r="BC10" s="38"/>
      <c r="BD10" s="38"/>
      <c r="BE10" s="38"/>
      <c r="BF10" s="38"/>
      <c r="BG10" s="40" t="s">
        <v>98</v>
      </c>
      <c r="BH10" s="40" t="s">
        <v>99</v>
      </c>
      <c r="BI10" s="38"/>
      <c r="BJ10" s="38"/>
      <c r="BK10" s="38"/>
      <c r="BL10" s="38"/>
      <c r="BM10" s="38"/>
      <c r="BN10" s="38"/>
      <c r="BO10" s="38"/>
      <c r="BP10" s="38"/>
      <c r="BQ10" s="38"/>
      <c r="BR10" s="85" t="s">
        <v>153</v>
      </c>
      <c r="BS10" s="57" t="s">
        <v>154</v>
      </c>
      <c r="BT10" s="44" t="str">
        <f t="shared" ref="BT10" si="0">CONCATENATE("ZZXCH1KPOSPSCH1.resource.local D:\Micros\Stores\",F10)</f>
        <v>ZZXCH1KPOSPSCH1.resource.local D:\Micros\Stores\23069</v>
      </c>
      <c r="BU10" s="44" t="s">
        <v>155</v>
      </c>
      <c r="BV10" s="38"/>
      <c r="BW10" s="17" t="s">
        <v>104</v>
      </c>
      <c r="BX10" s="17" t="s">
        <v>105</v>
      </c>
      <c r="BY10" s="17" t="s">
        <v>106</v>
      </c>
      <c r="BZ10" s="38"/>
      <c r="CA10" s="41" t="s">
        <v>108</v>
      </c>
      <c r="CB10" s="41" t="s">
        <v>108</v>
      </c>
      <c r="CC10" s="38"/>
      <c r="CD10" s="38"/>
      <c r="CE10" s="77" t="s">
        <v>156</v>
      </c>
      <c r="CF10" s="78">
        <v>42389</v>
      </c>
      <c r="CG10" s="67" t="s">
        <v>157</v>
      </c>
      <c r="CH10" s="67" t="s">
        <v>158</v>
      </c>
      <c r="CI10" s="67" t="s">
        <v>159</v>
      </c>
      <c r="CJ10" s="138" t="s">
        <v>110</v>
      </c>
    </row>
    <row r="11" spans="1:88" s="42" customFormat="1" ht="38.25">
      <c r="A11" s="58">
        <v>9</v>
      </c>
      <c r="B11" s="21" t="s">
        <v>88</v>
      </c>
      <c r="C11" s="21" t="s">
        <v>160</v>
      </c>
      <c r="D11" s="21" t="s">
        <v>142</v>
      </c>
      <c r="E11" s="21" t="s">
        <v>151</v>
      </c>
      <c r="F11" s="21">
        <v>23095</v>
      </c>
      <c r="G11" s="21" t="s">
        <v>161</v>
      </c>
      <c r="H11" s="21" t="str">
        <f>VLOOKUP(F11,'Store types'!$D$2:$F$246,3,FALSE)</f>
        <v>OUTLET/DOS</v>
      </c>
      <c r="I11" s="21">
        <v>6</v>
      </c>
      <c r="J11" s="86"/>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3"/>
      <c r="AP11" s="38"/>
      <c r="AQ11" s="38"/>
      <c r="AR11" s="38"/>
      <c r="AS11" s="38"/>
      <c r="AT11" s="38"/>
      <c r="AU11" s="38"/>
      <c r="AV11" s="38"/>
      <c r="AW11" s="38"/>
      <c r="AX11" s="38"/>
      <c r="AY11" s="38"/>
      <c r="AZ11" s="38"/>
      <c r="BA11" s="38"/>
      <c r="BB11" s="39"/>
      <c r="BC11" s="38"/>
      <c r="BD11" s="38"/>
      <c r="BE11" s="38"/>
      <c r="BF11" s="38"/>
      <c r="BG11" s="40" t="s">
        <v>98</v>
      </c>
      <c r="BH11" s="40" t="s">
        <v>99</v>
      </c>
      <c r="BI11" s="38"/>
      <c r="BJ11" s="38"/>
      <c r="BK11" s="38"/>
      <c r="BL11" s="38"/>
      <c r="BM11" s="38"/>
      <c r="BN11" s="38"/>
      <c r="BO11" s="38"/>
      <c r="BP11" s="38"/>
      <c r="BQ11" s="38"/>
      <c r="BR11" s="37" t="s">
        <v>162</v>
      </c>
      <c r="BS11" s="57" t="s">
        <v>163</v>
      </c>
      <c r="BT11" s="44" t="str">
        <f t="shared" ref="BT11:BT42" si="1">CONCATENATE("ZZXCH1KPOSPSCH1.resource.local D:\Micros\Stores\",F11)</f>
        <v>ZZXCH1KPOSPSCH1.resource.local D:\Micros\Stores\23095</v>
      </c>
      <c r="BU11" s="44"/>
      <c r="BV11" s="38"/>
      <c r="BW11" s="38"/>
      <c r="BX11" s="38"/>
      <c r="BY11" s="38"/>
      <c r="BZ11" s="38"/>
      <c r="CA11" s="41" t="s">
        <v>108</v>
      </c>
      <c r="CB11" s="41" t="s">
        <v>108</v>
      </c>
      <c r="CC11" s="38"/>
      <c r="CD11" s="38"/>
      <c r="CE11" s="77"/>
      <c r="CF11" s="77"/>
      <c r="CG11" s="67"/>
      <c r="CH11" s="67" t="s">
        <v>164</v>
      </c>
      <c r="CI11" s="67"/>
      <c r="CJ11" s="138"/>
    </row>
    <row r="12" spans="1:88" s="42" customFormat="1" ht="178.5">
      <c r="A12" s="58">
        <v>10</v>
      </c>
      <c r="B12" s="21" t="s">
        <v>88</v>
      </c>
      <c r="C12" s="21" t="s">
        <v>149</v>
      </c>
      <c r="D12" s="21" t="s">
        <v>165</v>
      </c>
      <c r="E12" s="21" t="s">
        <v>151</v>
      </c>
      <c r="F12" s="21">
        <v>23045</v>
      </c>
      <c r="G12" s="21" t="s">
        <v>165</v>
      </c>
      <c r="H12" s="21" t="str">
        <f>VLOOKUP(F12,'Store types'!$D$2:$F$246,3,FALSE)</f>
        <v>DOS</v>
      </c>
      <c r="I12" s="21">
        <v>4</v>
      </c>
      <c r="J12" s="87">
        <v>42409</v>
      </c>
      <c r="K12" s="41"/>
      <c r="L12" s="41"/>
      <c r="M12" s="41"/>
      <c r="N12" s="41"/>
      <c r="O12" s="45"/>
      <c r="P12" s="45"/>
      <c r="Q12" s="41"/>
      <c r="R12" s="41"/>
      <c r="S12" s="41"/>
      <c r="T12" s="41"/>
      <c r="U12" s="41"/>
      <c r="V12" s="41"/>
      <c r="W12" s="41"/>
      <c r="X12" s="41"/>
      <c r="Y12" s="41"/>
      <c r="Z12" s="41"/>
      <c r="AA12" s="41"/>
      <c r="AB12" s="41"/>
      <c r="AC12" s="41"/>
      <c r="AD12" s="41"/>
      <c r="AE12" s="41"/>
      <c r="AF12" s="41"/>
      <c r="AG12" s="41"/>
      <c r="AH12" s="41"/>
      <c r="AI12" s="41"/>
      <c r="AJ12" s="41"/>
      <c r="AK12" s="41"/>
      <c r="AL12" s="41"/>
      <c r="AM12" s="41"/>
      <c r="AN12" s="41"/>
      <c r="AO12" s="43"/>
      <c r="AP12" s="38"/>
      <c r="AQ12" s="38"/>
      <c r="AR12" s="38"/>
      <c r="AS12" s="38"/>
      <c r="AT12" s="38"/>
      <c r="AU12" s="38"/>
      <c r="AV12" s="38"/>
      <c r="AW12" s="38"/>
      <c r="AX12" s="38"/>
      <c r="AY12" s="38"/>
      <c r="AZ12" s="38"/>
      <c r="BA12" s="38"/>
      <c r="BB12" s="39"/>
      <c r="BC12" s="38"/>
      <c r="BD12" s="38"/>
      <c r="BE12" s="38"/>
      <c r="BF12" s="38"/>
      <c r="BG12" s="40" t="s">
        <v>98</v>
      </c>
      <c r="BH12" s="40" t="s">
        <v>99</v>
      </c>
      <c r="BI12" s="38"/>
      <c r="BJ12" s="38"/>
      <c r="BK12" s="38"/>
      <c r="BL12" s="38"/>
      <c r="BM12" s="38"/>
      <c r="BN12" s="38"/>
      <c r="BO12" s="38"/>
      <c r="BP12" s="38"/>
      <c r="BQ12" s="38"/>
      <c r="BR12" s="82" t="s">
        <v>166</v>
      </c>
      <c r="BS12" s="57" t="s">
        <v>167</v>
      </c>
      <c r="BT12" s="44" t="str">
        <f t="shared" si="1"/>
        <v>ZZXCH1KPOSPSCH1.resource.local D:\Micros\Stores\23045</v>
      </c>
      <c r="BU12" s="44" t="s">
        <v>155</v>
      </c>
      <c r="BV12" s="38"/>
      <c r="BW12" s="17" t="s">
        <v>104</v>
      </c>
      <c r="BX12" s="17" t="s">
        <v>105</v>
      </c>
      <c r="BY12" s="17" t="s">
        <v>106</v>
      </c>
      <c r="BZ12" s="38"/>
      <c r="CA12" s="41" t="s">
        <v>108</v>
      </c>
      <c r="CB12" s="41" t="s">
        <v>108</v>
      </c>
      <c r="CC12" s="38"/>
      <c r="CD12" s="38"/>
      <c r="CE12" s="81" t="s">
        <v>168</v>
      </c>
      <c r="CF12" s="84" t="s">
        <v>169</v>
      </c>
      <c r="CG12" s="67" t="s">
        <v>157</v>
      </c>
      <c r="CH12" s="67" t="s">
        <v>170</v>
      </c>
      <c r="CI12" s="67" t="s">
        <v>171</v>
      </c>
      <c r="CJ12" s="138" t="s">
        <v>110</v>
      </c>
    </row>
    <row r="13" spans="1:88" s="42" customFormat="1" ht="178.5">
      <c r="A13" s="58">
        <v>11</v>
      </c>
      <c r="B13" s="21" t="s">
        <v>88</v>
      </c>
      <c r="C13" s="21" t="s">
        <v>149</v>
      </c>
      <c r="D13" s="21" t="s">
        <v>165</v>
      </c>
      <c r="E13" s="21" t="s">
        <v>151</v>
      </c>
      <c r="F13" s="21">
        <v>23125</v>
      </c>
      <c r="G13" s="21" t="s">
        <v>172</v>
      </c>
      <c r="H13" s="21" t="str">
        <f>VLOOKUP(F13,'Store types'!$D$2:$F$246,3,FALSE)</f>
        <v>SIS</v>
      </c>
      <c r="I13" s="21">
        <v>2</v>
      </c>
      <c r="J13" s="87">
        <v>42408</v>
      </c>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3"/>
      <c r="AP13" s="38"/>
      <c r="AQ13" s="38"/>
      <c r="AR13" s="38"/>
      <c r="AS13" s="38"/>
      <c r="AT13" s="38"/>
      <c r="AU13" s="38"/>
      <c r="AV13" s="38"/>
      <c r="AW13" s="38"/>
      <c r="AX13" s="38"/>
      <c r="AY13" s="38"/>
      <c r="AZ13" s="38"/>
      <c r="BA13" s="38"/>
      <c r="BB13" s="39"/>
      <c r="BC13" s="38"/>
      <c r="BD13" s="38"/>
      <c r="BE13" s="38"/>
      <c r="BF13" s="38"/>
      <c r="BG13" s="40" t="s">
        <v>98</v>
      </c>
      <c r="BH13" s="40" t="s">
        <v>99</v>
      </c>
      <c r="BI13" s="38"/>
      <c r="BJ13" s="38"/>
      <c r="BK13" s="38"/>
      <c r="BL13" s="38"/>
      <c r="BM13" s="38"/>
      <c r="BN13" s="38"/>
      <c r="BO13" s="38"/>
      <c r="BP13" s="38"/>
      <c r="BQ13" s="38"/>
      <c r="BR13" s="82" t="s">
        <v>173</v>
      </c>
      <c r="BS13" s="57" t="s">
        <v>174</v>
      </c>
      <c r="BT13" s="44" t="str">
        <f t="shared" si="1"/>
        <v>ZZXCH1KPOSPSCH1.resource.local D:\Micros\Stores\23125</v>
      </c>
      <c r="BU13" s="44" t="s">
        <v>175</v>
      </c>
      <c r="BV13" s="38"/>
      <c r="BW13" s="38" t="s">
        <v>176</v>
      </c>
      <c r="BX13" s="38" t="s">
        <v>176</v>
      </c>
      <c r="BY13" s="38" t="s">
        <v>176</v>
      </c>
      <c r="BZ13" s="38"/>
      <c r="CA13" s="41" t="s">
        <v>108</v>
      </c>
      <c r="CB13" s="41" t="s">
        <v>177</v>
      </c>
      <c r="CC13" s="38"/>
      <c r="CD13" s="38"/>
      <c r="CE13" s="81" t="s">
        <v>178</v>
      </c>
      <c r="CF13" s="84" t="s">
        <v>179</v>
      </c>
      <c r="CG13" s="67" t="s">
        <v>157</v>
      </c>
      <c r="CH13" s="67" t="s">
        <v>170</v>
      </c>
      <c r="CI13" s="67" t="s">
        <v>159</v>
      </c>
      <c r="CJ13" s="138" t="s">
        <v>110</v>
      </c>
    </row>
    <row r="14" spans="1:88" s="42" customFormat="1" ht="242.25">
      <c r="A14" s="58">
        <v>12</v>
      </c>
      <c r="B14" s="21" t="s">
        <v>88</v>
      </c>
      <c r="C14" s="21" t="s">
        <v>149</v>
      </c>
      <c r="D14" s="21" t="s">
        <v>150</v>
      </c>
      <c r="E14" s="21" t="s">
        <v>151</v>
      </c>
      <c r="F14" s="21">
        <v>23019</v>
      </c>
      <c r="G14" s="21" t="s">
        <v>150</v>
      </c>
      <c r="H14" s="21" t="str">
        <f>VLOOKUP(F14,'Store types'!$D$2:$F$246,3,FALSE)</f>
        <v>OUTLET/DOS</v>
      </c>
      <c r="I14" s="21">
        <v>5</v>
      </c>
      <c r="J14" s="87">
        <v>42402</v>
      </c>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c r="AM14" s="41"/>
      <c r="AN14" s="41"/>
      <c r="AO14" s="43"/>
      <c r="AP14" s="38"/>
      <c r="AQ14" s="62">
        <v>42390</v>
      </c>
      <c r="AR14" s="38"/>
      <c r="AS14" s="38"/>
      <c r="AT14" s="38"/>
      <c r="AU14" s="38"/>
      <c r="AV14" s="38"/>
      <c r="AW14" s="38"/>
      <c r="AX14" s="38"/>
      <c r="AY14" s="38"/>
      <c r="AZ14" s="38"/>
      <c r="BA14" s="38"/>
      <c r="BB14" s="39"/>
      <c r="BC14" s="38"/>
      <c r="BD14" s="38"/>
      <c r="BE14" s="38"/>
      <c r="BF14" s="38"/>
      <c r="BG14" s="40" t="s">
        <v>98</v>
      </c>
      <c r="BH14" s="40" t="s">
        <v>99</v>
      </c>
      <c r="BI14" s="38"/>
      <c r="BJ14" s="38"/>
      <c r="BK14" s="38"/>
      <c r="BL14" s="38"/>
      <c r="BM14" s="38"/>
      <c r="BN14" s="38"/>
      <c r="BO14" s="38"/>
      <c r="BP14" s="38"/>
      <c r="BQ14" s="38"/>
      <c r="BR14" s="82" t="s">
        <v>180</v>
      </c>
      <c r="BS14" s="57" t="s">
        <v>154</v>
      </c>
      <c r="BT14" s="44" t="str">
        <f t="shared" si="1"/>
        <v>ZZXCH1KPOSPSCH1.resource.local D:\Micros\Stores\23019</v>
      </c>
      <c r="BU14" s="44" t="s">
        <v>155</v>
      </c>
      <c r="BV14" s="38"/>
      <c r="BW14" s="17" t="s">
        <v>104</v>
      </c>
      <c r="BX14" s="17" t="s">
        <v>105</v>
      </c>
      <c r="BY14" s="17" t="s">
        <v>106</v>
      </c>
      <c r="BZ14" s="38"/>
      <c r="CA14" s="41" t="s">
        <v>108</v>
      </c>
      <c r="CB14" s="41" t="s">
        <v>108</v>
      </c>
      <c r="CC14" s="38"/>
      <c r="CD14" s="38"/>
      <c r="CE14" s="77" t="s">
        <v>181</v>
      </c>
      <c r="CF14" s="78">
        <v>42024</v>
      </c>
      <c r="CG14" s="67" t="s">
        <v>157</v>
      </c>
      <c r="CH14" s="67" t="s">
        <v>182</v>
      </c>
      <c r="CI14" s="67" t="s">
        <v>159</v>
      </c>
      <c r="CJ14" s="138"/>
    </row>
    <row r="15" spans="1:88" s="42" customFormat="1" ht="191.25">
      <c r="A15" s="58">
        <v>13</v>
      </c>
      <c r="B15" s="21" t="s">
        <v>88</v>
      </c>
      <c r="C15" s="21" t="s">
        <v>149</v>
      </c>
      <c r="D15" s="21" t="s">
        <v>183</v>
      </c>
      <c r="E15" s="21" t="s">
        <v>151</v>
      </c>
      <c r="F15" s="21">
        <v>23027</v>
      </c>
      <c r="G15" s="21" t="s">
        <v>183</v>
      </c>
      <c r="H15" s="21" t="str">
        <f>VLOOKUP(F15,'Store types'!$D$2:$F$246,3,FALSE)</f>
        <v>DOS</v>
      </c>
      <c r="I15" s="21">
        <v>4</v>
      </c>
      <c r="J15" s="87">
        <v>42411</v>
      </c>
      <c r="K15" s="41"/>
      <c r="L15" s="41"/>
      <c r="M15" s="41"/>
      <c r="N15" s="41"/>
      <c r="O15" s="29"/>
      <c r="P15" s="29"/>
      <c r="Q15" s="41"/>
      <c r="R15" s="41"/>
      <c r="S15" s="41"/>
      <c r="T15" s="41"/>
      <c r="U15" s="41"/>
      <c r="V15" s="41"/>
      <c r="W15" s="41"/>
      <c r="X15" s="41"/>
      <c r="Y15" s="41"/>
      <c r="Z15" s="41"/>
      <c r="AA15" s="41"/>
      <c r="AB15" s="41"/>
      <c r="AC15" s="41"/>
      <c r="AD15" s="41"/>
      <c r="AE15" s="41"/>
      <c r="AF15" s="41"/>
      <c r="AG15" s="41"/>
      <c r="AH15" s="41"/>
      <c r="AI15" s="41"/>
      <c r="AJ15" s="41"/>
      <c r="AK15" s="41"/>
      <c r="AL15" s="41"/>
      <c r="AM15" s="41"/>
      <c r="AN15" s="41"/>
      <c r="AO15" s="43"/>
      <c r="AP15" s="38"/>
      <c r="AQ15" s="38"/>
      <c r="AR15" s="38"/>
      <c r="AS15" s="38"/>
      <c r="AT15" s="38"/>
      <c r="AU15" s="38"/>
      <c r="AV15" s="38"/>
      <c r="AW15" s="38"/>
      <c r="AX15" s="38"/>
      <c r="AY15" s="38"/>
      <c r="AZ15" s="38"/>
      <c r="BA15" s="38"/>
      <c r="BB15" s="39"/>
      <c r="BC15" s="38"/>
      <c r="BD15" s="38"/>
      <c r="BE15" s="38"/>
      <c r="BF15" s="38"/>
      <c r="BG15" s="40" t="s">
        <v>98</v>
      </c>
      <c r="BH15" s="40" t="s">
        <v>99</v>
      </c>
      <c r="BI15" s="38"/>
      <c r="BJ15" s="38"/>
      <c r="BK15" s="38"/>
      <c r="BL15" s="38"/>
      <c r="BM15" s="38"/>
      <c r="BN15" s="38"/>
      <c r="BO15" s="38"/>
      <c r="BP15" s="38"/>
      <c r="BQ15" s="38"/>
      <c r="BR15" s="82" t="s">
        <v>180</v>
      </c>
      <c r="BS15" s="57" t="s">
        <v>184</v>
      </c>
      <c r="BT15" s="44" t="str">
        <f t="shared" si="1"/>
        <v>ZZXCH1KPOSPSCH1.resource.local D:\Micros\Stores\23027</v>
      </c>
      <c r="BU15" s="44" t="s">
        <v>155</v>
      </c>
      <c r="BV15" s="38"/>
      <c r="BW15" s="17" t="s">
        <v>104</v>
      </c>
      <c r="BX15" s="17" t="s">
        <v>105</v>
      </c>
      <c r="BY15" s="17" t="s">
        <v>106</v>
      </c>
      <c r="BZ15" s="38"/>
      <c r="CA15" s="41" t="s">
        <v>108</v>
      </c>
      <c r="CB15" s="41" t="s">
        <v>108</v>
      </c>
      <c r="CC15" s="38"/>
      <c r="CD15" s="38"/>
      <c r="CE15" s="77" t="s">
        <v>181</v>
      </c>
      <c r="CF15" s="78">
        <v>42391</v>
      </c>
      <c r="CG15" s="67" t="s">
        <v>157</v>
      </c>
      <c r="CH15" s="67" t="s">
        <v>185</v>
      </c>
      <c r="CI15" s="67" t="s">
        <v>186</v>
      </c>
      <c r="CJ15" s="138" t="s">
        <v>110</v>
      </c>
    </row>
    <row r="16" spans="1:88" s="42" customFormat="1" ht="178.5">
      <c r="A16" s="58">
        <v>14</v>
      </c>
      <c r="B16" s="21" t="s">
        <v>88</v>
      </c>
      <c r="C16" s="21" t="s">
        <v>149</v>
      </c>
      <c r="D16" s="21" t="s">
        <v>183</v>
      </c>
      <c r="E16" s="21" t="s">
        <v>151</v>
      </c>
      <c r="F16" s="21">
        <v>23183</v>
      </c>
      <c r="G16" s="21" t="s">
        <v>187</v>
      </c>
      <c r="H16" s="21" t="str">
        <f>VLOOKUP(F16,'Store types'!$D$2:$F$246,3,FALSE)</f>
        <v>SIS</v>
      </c>
      <c r="I16" s="21">
        <v>4</v>
      </c>
      <c r="J16" s="87">
        <v>42409</v>
      </c>
      <c r="K16" s="41"/>
      <c r="L16" s="41"/>
      <c r="M16" s="41"/>
      <c r="N16" s="41"/>
      <c r="O16" s="29"/>
      <c r="P16" s="29"/>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3"/>
      <c r="AP16" s="38"/>
      <c r="AQ16" s="38"/>
      <c r="AR16" s="38"/>
      <c r="AS16" s="38"/>
      <c r="AT16" s="38"/>
      <c r="AU16" s="38"/>
      <c r="AV16" s="38"/>
      <c r="AW16" s="38"/>
      <c r="AX16" s="38"/>
      <c r="AY16" s="38"/>
      <c r="AZ16" s="38"/>
      <c r="BA16" s="38"/>
      <c r="BB16" s="39"/>
      <c r="BC16" s="38"/>
      <c r="BD16" s="38"/>
      <c r="BE16" s="38"/>
      <c r="BF16" s="38"/>
      <c r="BG16" s="40" t="s">
        <v>98</v>
      </c>
      <c r="BH16" s="40" t="s">
        <v>99</v>
      </c>
      <c r="BI16" s="38"/>
      <c r="BJ16" s="38"/>
      <c r="BK16" s="38"/>
      <c r="BL16" s="38"/>
      <c r="BM16" s="38"/>
      <c r="BN16" s="38"/>
      <c r="BO16" s="38"/>
      <c r="BP16" s="38"/>
      <c r="BQ16" s="38"/>
      <c r="BR16" s="82" t="s">
        <v>153</v>
      </c>
      <c r="BS16" s="57" t="s">
        <v>174</v>
      </c>
      <c r="BT16" s="44" t="str">
        <f t="shared" si="1"/>
        <v>ZZXCH1KPOSPSCH1.resource.local D:\Micros\Stores\23183</v>
      </c>
      <c r="BU16" s="44" t="s">
        <v>155</v>
      </c>
      <c r="BV16" s="38"/>
      <c r="BW16" s="17" t="s">
        <v>104</v>
      </c>
      <c r="BX16" s="17" t="s">
        <v>105</v>
      </c>
      <c r="BY16" s="17" t="s">
        <v>106</v>
      </c>
      <c r="BZ16" s="38"/>
      <c r="CA16" s="41" t="s">
        <v>108</v>
      </c>
      <c r="CB16" s="41" t="s">
        <v>177</v>
      </c>
      <c r="CC16" s="38"/>
      <c r="CD16" s="38"/>
      <c r="CE16" s="77" t="s">
        <v>156</v>
      </c>
      <c r="CF16" s="78">
        <v>42391</v>
      </c>
      <c r="CG16" s="67" t="s">
        <v>157</v>
      </c>
      <c r="CH16" s="67" t="s">
        <v>170</v>
      </c>
      <c r="CI16" s="67" t="s">
        <v>159</v>
      </c>
      <c r="CJ16" s="138" t="s">
        <v>110</v>
      </c>
    </row>
    <row r="17" spans="1:88" s="42" customFormat="1" ht="192" thickBot="1">
      <c r="A17" s="58">
        <v>15</v>
      </c>
      <c r="B17" s="21" t="s">
        <v>88</v>
      </c>
      <c r="C17" s="21" t="s">
        <v>160</v>
      </c>
      <c r="D17" s="21" t="s">
        <v>188</v>
      </c>
      <c r="E17" s="21" t="s">
        <v>151</v>
      </c>
      <c r="F17" s="21">
        <v>23126</v>
      </c>
      <c r="G17" s="21" t="s">
        <v>189</v>
      </c>
      <c r="H17" s="21" t="str">
        <f>VLOOKUP(F17,'Store types'!$D$2:$F$246,3,FALSE)</f>
        <v>SIS</v>
      </c>
      <c r="I17" s="21">
        <v>2</v>
      </c>
      <c r="J17" s="87">
        <v>42418</v>
      </c>
      <c r="K17" s="41"/>
      <c r="L17" s="41"/>
      <c r="M17" s="41"/>
      <c r="N17" s="41"/>
      <c r="O17" s="29"/>
      <c r="P17" s="29"/>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3"/>
      <c r="AP17" s="38"/>
      <c r="AQ17" s="38"/>
      <c r="AR17" s="38"/>
      <c r="AS17" s="38"/>
      <c r="AT17" s="38"/>
      <c r="AU17" s="38"/>
      <c r="AV17" s="38"/>
      <c r="AW17" s="38"/>
      <c r="AX17" s="38"/>
      <c r="AY17" s="38"/>
      <c r="AZ17" s="38"/>
      <c r="BA17" s="38"/>
      <c r="BB17" s="39"/>
      <c r="BC17" s="38"/>
      <c r="BD17" s="38"/>
      <c r="BE17" s="38"/>
      <c r="BF17" s="38"/>
      <c r="BG17" s="40" t="s">
        <v>98</v>
      </c>
      <c r="BH17" s="40" t="s">
        <v>99</v>
      </c>
      <c r="BI17" s="38"/>
      <c r="BJ17" s="38"/>
      <c r="BK17" s="38"/>
      <c r="BL17" s="38"/>
      <c r="BM17" s="38"/>
      <c r="BN17" s="38"/>
      <c r="BO17" s="38"/>
      <c r="BP17" s="38"/>
      <c r="BQ17" s="38"/>
      <c r="BR17" s="82" t="s">
        <v>190</v>
      </c>
      <c r="BS17" s="57" t="s">
        <v>174</v>
      </c>
      <c r="BT17" s="44" t="str">
        <f t="shared" si="1"/>
        <v>ZZXCH1KPOSPSCH1.resource.local D:\Micros\Stores\23126</v>
      </c>
      <c r="BU17" s="44" t="s">
        <v>191</v>
      </c>
      <c r="BV17" s="38"/>
      <c r="BW17" s="38" t="s">
        <v>192</v>
      </c>
      <c r="BX17" s="38" t="s">
        <v>105</v>
      </c>
      <c r="BY17" s="38" t="s">
        <v>106</v>
      </c>
      <c r="BZ17" s="38"/>
      <c r="CA17" s="41" t="s">
        <v>108</v>
      </c>
      <c r="CB17" s="41" t="s">
        <v>177</v>
      </c>
      <c r="CC17" s="38"/>
      <c r="CD17" s="38"/>
      <c r="CE17" s="77" t="s">
        <v>181</v>
      </c>
      <c r="CF17" s="78">
        <v>42402</v>
      </c>
      <c r="CG17" s="67"/>
      <c r="CH17" s="67" t="s">
        <v>193</v>
      </c>
      <c r="CI17" s="67" t="s">
        <v>186</v>
      </c>
      <c r="CJ17" s="138" t="s">
        <v>110</v>
      </c>
    </row>
    <row r="18" spans="1:88" s="42" customFormat="1" ht="192" thickBot="1">
      <c r="A18" s="58">
        <v>16</v>
      </c>
      <c r="B18" s="21" t="s">
        <v>88</v>
      </c>
      <c r="C18" s="21" t="s">
        <v>160</v>
      </c>
      <c r="D18" s="21" t="s">
        <v>142</v>
      </c>
      <c r="E18" s="21" t="s">
        <v>151</v>
      </c>
      <c r="F18" s="21">
        <v>23160</v>
      </c>
      <c r="G18" s="21" t="s">
        <v>194</v>
      </c>
      <c r="H18" s="21" t="str">
        <f>VLOOKUP(F18,'Store types'!$D$2:$F$246,3,FALSE)</f>
        <v>SIS</v>
      </c>
      <c r="I18" s="21">
        <v>4</v>
      </c>
      <c r="J18" s="87">
        <v>42417</v>
      </c>
      <c r="K18" s="41"/>
      <c r="L18" s="41"/>
      <c r="M18" s="41"/>
      <c r="N18" s="41"/>
      <c r="O18" s="29"/>
      <c r="P18" s="29"/>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3"/>
      <c r="AP18" s="38"/>
      <c r="AQ18" s="38"/>
      <c r="AR18" s="38"/>
      <c r="AS18" s="38"/>
      <c r="AT18" s="38"/>
      <c r="AU18" s="38"/>
      <c r="AV18" s="38"/>
      <c r="AW18" s="38"/>
      <c r="AX18" s="38"/>
      <c r="AY18" s="38"/>
      <c r="AZ18" s="38"/>
      <c r="BA18" s="38"/>
      <c r="BB18" s="39"/>
      <c r="BC18" s="38"/>
      <c r="BD18" s="38"/>
      <c r="BE18" s="38"/>
      <c r="BF18" s="38"/>
      <c r="BG18" s="40" t="s">
        <v>98</v>
      </c>
      <c r="BH18" s="40" t="s">
        <v>99</v>
      </c>
      <c r="BI18" s="38"/>
      <c r="BJ18" s="38"/>
      <c r="BK18" s="38"/>
      <c r="BL18" s="38"/>
      <c r="BM18" s="38"/>
      <c r="BN18" s="38"/>
      <c r="BO18" s="38"/>
      <c r="BP18" s="38"/>
      <c r="BQ18" s="38"/>
      <c r="BR18" s="103" t="s">
        <v>190</v>
      </c>
      <c r="BS18" s="57" t="s">
        <v>174</v>
      </c>
      <c r="BT18" s="44" t="str">
        <f t="shared" si="1"/>
        <v>ZZXCH1KPOSPSCH1.resource.local D:\Micros\Stores\23160</v>
      </c>
      <c r="BU18" s="44" t="s">
        <v>195</v>
      </c>
      <c r="BV18" s="38"/>
      <c r="BW18" s="38" t="s">
        <v>104</v>
      </c>
      <c r="BX18" s="38" t="s">
        <v>105</v>
      </c>
      <c r="BY18" s="38" t="s">
        <v>106</v>
      </c>
      <c r="BZ18" s="38"/>
      <c r="CA18" s="41" t="s">
        <v>108</v>
      </c>
      <c r="CB18" s="41" t="s">
        <v>177</v>
      </c>
      <c r="CC18" s="38"/>
      <c r="CD18" s="38"/>
      <c r="CE18" s="81" t="s">
        <v>181</v>
      </c>
      <c r="CF18" s="78">
        <v>42401</v>
      </c>
      <c r="CG18" s="67"/>
      <c r="CH18" s="67" t="s">
        <v>193</v>
      </c>
      <c r="CI18" s="67" t="s">
        <v>186</v>
      </c>
      <c r="CJ18" s="138" t="s">
        <v>110</v>
      </c>
    </row>
    <row r="19" spans="1:88" s="42" customFormat="1" ht="191.25">
      <c r="A19" s="58">
        <v>17</v>
      </c>
      <c r="B19" s="21" t="s">
        <v>88</v>
      </c>
      <c r="C19" s="21" t="s">
        <v>149</v>
      </c>
      <c r="D19" s="21" t="s">
        <v>196</v>
      </c>
      <c r="E19" s="21" t="s">
        <v>151</v>
      </c>
      <c r="F19" s="21">
        <v>23066</v>
      </c>
      <c r="G19" s="21" t="s">
        <v>196</v>
      </c>
      <c r="H19" s="21" t="str">
        <f>VLOOKUP(F19,'Store types'!$D$2:$F$246,3,FALSE)</f>
        <v>DOS</v>
      </c>
      <c r="I19" s="21">
        <v>3</v>
      </c>
      <c r="J19" s="87">
        <v>42418</v>
      </c>
      <c r="K19" s="41"/>
      <c r="L19" s="41"/>
      <c r="M19" s="41"/>
      <c r="N19" s="41"/>
      <c r="O19" s="29"/>
      <c r="P19" s="29"/>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3"/>
      <c r="AP19" s="38"/>
      <c r="AQ19" s="38"/>
      <c r="AR19" s="38"/>
      <c r="AS19" s="38"/>
      <c r="AT19" s="38"/>
      <c r="AU19" s="38"/>
      <c r="AV19" s="38"/>
      <c r="AW19" s="38"/>
      <c r="AX19" s="38"/>
      <c r="AY19" s="38"/>
      <c r="AZ19" s="38"/>
      <c r="BA19" s="38"/>
      <c r="BB19" s="39"/>
      <c r="BC19" s="38"/>
      <c r="BD19" s="38"/>
      <c r="BE19" s="38"/>
      <c r="BF19" s="38"/>
      <c r="BG19" s="40" t="s">
        <v>98</v>
      </c>
      <c r="BH19" s="40" t="s">
        <v>99</v>
      </c>
      <c r="BI19" s="38"/>
      <c r="BJ19" s="38"/>
      <c r="BK19" s="38"/>
      <c r="BL19" s="38"/>
      <c r="BM19" s="38"/>
      <c r="BN19" s="38"/>
      <c r="BO19" s="38"/>
      <c r="BP19" s="38"/>
      <c r="BQ19" s="38"/>
      <c r="BR19" s="82" t="s">
        <v>153</v>
      </c>
      <c r="BS19" s="57" t="s">
        <v>167</v>
      </c>
      <c r="BT19" s="44" t="str">
        <f t="shared" si="1"/>
        <v>ZZXCH1KPOSPSCH1.resource.local D:\Micros\Stores\23066</v>
      </c>
      <c r="BU19" s="44" t="s">
        <v>155</v>
      </c>
      <c r="BV19" s="38"/>
      <c r="BW19" s="17" t="s">
        <v>104</v>
      </c>
      <c r="BX19" s="17" t="s">
        <v>105</v>
      </c>
      <c r="BY19" s="17" t="s">
        <v>106</v>
      </c>
      <c r="BZ19" s="38"/>
      <c r="CA19" s="41" t="s">
        <v>108</v>
      </c>
      <c r="CB19" s="41" t="s">
        <v>108</v>
      </c>
      <c r="CC19" s="38"/>
      <c r="CD19" s="38"/>
      <c r="CE19" s="81" t="s">
        <v>197</v>
      </c>
      <c r="CF19" s="78">
        <v>42391</v>
      </c>
      <c r="CG19" s="67" t="s">
        <v>157</v>
      </c>
      <c r="CH19" s="67" t="s">
        <v>193</v>
      </c>
      <c r="CI19" s="67" t="s">
        <v>186</v>
      </c>
      <c r="CJ19" s="138" t="s">
        <v>110</v>
      </c>
    </row>
    <row r="20" spans="1:88" s="42" customFormat="1" ht="191.25">
      <c r="A20" s="58">
        <v>18</v>
      </c>
      <c r="B20" s="21" t="s">
        <v>88</v>
      </c>
      <c r="C20" s="21" t="s">
        <v>160</v>
      </c>
      <c r="D20" s="21" t="s">
        <v>198</v>
      </c>
      <c r="E20" s="21" t="s">
        <v>151</v>
      </c>
      <c r="F20" s="21">
        <v>23161</v>
      </c>
      <c r="G20" s="21" t="s">
        <v>199</v>
      </c>
      <c r="H20" s="21" t="str">
        <f>VLOOKUP(F20,'Store types'!$D$2:$F$246,3,FALSE)</f>
        <v>SIS</v>
      </c>
      <c r="I20" s="21">
        <v>2</v>
      </c>
      <c r="J20" s="87">
        <v>42416</v>
      </c>
      <c r="K20" s="41"/>
      <c r="L20" s="41"/>
      <c r="M20" s="41"/>
      <c r="N20" s="41"/>
      <c r="O20" s="29"/>
      <c r="P20" s="29"/>
      <c r="Q20" s="41"/>
      <c r="R20" s="41"/>
      <c r="S20" s="41"/>
      <c r="T20" s="41"/>
      <c r="U20" s="41"/>
      <c r="V20" s="41"/>
      <c r="W20" s="41"/>
      <c r="X20" s="41"/>
      <c r="Y20" s="41"/>
      <c r="Z20" s="41"/>
      <c r="AA20" s="41"/>
      <c r="AB20" s="41"/>
      <c r="AC20" s="41"/>
      <c r="AD20" s="41"/>
      <c r="AE20" s="41"/>
      <c r="AF20" s="41"/>
      <c r="AG20" s="41"/>
      <c r="AH20" s="41"/>
      <c r="AI20" s="41"/>
      <c r="AJ20" s="41"/>
      <c r="AK20" s="41"/>
      <c r="AL20" s="41"/>
      <c r="AM20" s="41"/>
      <c r="AN20" s="41"/>
      <c r="AO20" s="43"/>
      <c r="AP20" s="38"/>
      <c r="AQ20" s="38"/>
      <c r="AR20" s="38"/>
      <c r="AS20" s="38"/>
      <c r="AT20" s="38"/>
      <c r="AU20" s="38"/>
      <c r="AV20" s="38"/>
      <c r="AW20" s="38"/>
      <c r="AX20" s="38"/>
      <c r="AY20" s="38"/>
      <c r="AZ20" s="38"/>
      <c r="BA20" s="38"/>
      <c r="BB20" s="39"/>
      <c r="BC20" s="38"/>
      <c r="BD20" s="38"/>
      <c r="BE20" s="38"/>
      <c r="BF20" s="38"/>
      <c r="BG20" s="40" t="s">
        <v>98</v>
      </c>
      <c r="BH20" s="40" t="s">
        <v>99</v>
      </c>
      <c r="BI20" s="38"/>
      <c r="BJ20" s="38"/>
      <c r="BK20" s="38"/>
      <c r="BL20" s="38"/>
      <c r="BM20" s="38"/>
      <c r="BN20" s="38"/>
      <c r="BO20" s="38"/>
      <c r="BP20" s="38"/>
      <c r="BQ20" s="38"/>
      <c r="BR20" s="82" t="s">
        <v>153</v>
      </c>
      <c r="BS20" s="57" t="s">
        <v>174</v>
      </c>
      <c r="BT20" s="44" t="str">
        <f t="shared" si="1"/>
        <v>ZZXCH1KPOSPSCH1.resource.local D:\Micros\Stores\23161</v>
      </c>
      <c r="BU20" s="44" t="s">
        <v>200</v>
      </c>
      <c r="BV20" s="38"/>
      <c r="BW20" s="17" t="s">
        <v>104</v>
      </c>
      <c r="BX20" s="17" t="s">
        <v>105</v>
      </c>
      <c r="BY20" s="17" t="s">
        <v>106</v>
      </c>
      <c r="BZ20" s="38"/>
      <c r="CA20" s="41" t="s">
        <v>108</v>
      </c>
      <c r="CB20" s="41" t="s">
        <v>177</v>
      </c>
      <c r="CC20" s="38"/>
      <c r="CD20" s="38"/>
      <c r="CE20" s="77" t="s">
        <v>181</v>
      </c>
      <c r="CF20" s="78">
        <v>42033</v>
      </c>
      <c r="CG20" s="67" t="s">
        <v>157</v>
      </c>
      <c r="CH20" s="67" t="s">
        <v>193</v>
      </c>
      <c r="CI20" s="67" t="s">
        <v>186</v>
      </c>
      <c r="CJ20" s="138" t="s">
        <v>110</v>
      </c>
    </row>
    <row r="21" spans="1:88" s="42" customFormat="1" ht="191.25">
      <c r="A21" s="58">
        <v>19</v>
      </c>
      <c r="B21" s="21" t="s">
        <v>88</v>
      </c>
      <c r="C21" s="21" t="s">
        <v>201</v>
      </c>
      <c r="D21" s="21" t="s">
        <v>202</v>
      </c>
      <c r="E21" s="21" t="s">
        <v>151</v>
      </c>
      <c r="F21" s="21">
        <v>23710</v>
      </c>
      <c r="G21" s="21" t="s">
        <v>203</v>
      </c>
      <c r="H21" s="21" t="str">
        <f>VLOOKUP(F21,'Store types'!$D$2:$F$246,3,FALSE)</f>
        <v>DOS</v>
      </c>
      <c r="I21" s="21">
        <v>3</v>
      </c>
      <c r="J21" s="87">
        <v>42423</v>
      </c>
      <c r="K21" s="41"/>
      <c r="L21" s="41"/>
      <c r="M21" s="41"/>
      <c r="N21" s="41"/>
      <c r="O21" s="29"/>
      <c r="P21" s="29"/>
      <c r="Q21" s="41"/>
      <c r="R21" s="41"/>
      <c r="S21" s="41"/>
      <c r="T21" s="41"/>
      <c r="U21" s="41"/>
      <c r="V21" s="41"/>
      <c r="W21" s="41"/>
      <c r="X21" s="41"/>
      <c r="Y21" s="41"/>
      <c r="Z21" s="41"/>
      <c r="AA21" s="41"/>
      <c r="AB21" s="41"/>
      <c r="AC21" s="41"/>
      <c r="AD21" s="41"/>
      <c r="AE21" s="41"/>
      <c r="AF21" s="41"/>
      <c r="AG21" s="41"/>
      <c r="AH21" s="41"/>
      <c r="AI21" s="41"/>
      <c r="AJ21" s="41"/>
      <c r="AK21" s="41"/>
      <c r="AL21" s="41"/>
      <c r="AM21" s="41"/>
      <c r="AN21" s="41"/>
      <c r="AO21" s="43"/>
      <c r="AP21" s="38"/>
      <c r="AQ21" s="38"/>
      <c r="AR21" s="38"/>
      <c r="AS21" s="38"/>
      <c r="AT21" s="38"/>
      <c r="AU21" s="38"/>
      <c r="AV21" s="38"/>
      <c r="AW21" s="38"/>
      <c r="AX21" s="38"/>
      <c r="AY21" s="38"/>
      <c r="AZ21" s="38"/>
      <c r="BA21" s="38"/>
      <c r="BB21" s="39"/>
      <c r="BC21" s="38"/>
      <c r="BD21" s="38"/>
      <c r="BE21" s="38"/>
      <c r="BF21" s="38"/>
      <c r="BG21" s="40" t="s">
        <v>98</v>
      </c>
      <c r="BH21" s="40" t="s">
        <v>99</v>
      </c>
      <c r="BI21" s="38"/>
      <c r="BJ21" s="38"/>
      <c r="BK21" s="38"/>
      <c r="BL21" s="38"/>
      <c r="BM21" s="38"/>
      <c r="BN21" s="38"/>
      <c r="BO21" s="38"/>
      <c r="BP21" s="38"/>
      <c r="BQ21" s="38"/>
      <c r="BR21" s="85" t="s">
        <v>190</v>
      </c>
      <c r="BS21" s="57" t="s">
        <v>167</v>
      </c>
      <c r="BT21" s="44" t="str">
        <f t="shared" si="1"/>
        <v>ZZXCH1KPOSPSCH1.resource.local D:\Micros\Stores\23710</v>
      </c>
      <c r="BU21" s="44" t="s">
        <v>204</v>
      </c>
      <c r="BV21" s="38"/>
      <c r="BW21" s="38" t="s">
        <v>192</v>
      </c>
      <c r="BX21" s="38" t="s">
        <v>105</v>
      </c>
      <c r="BY21" s="38" t="s">
        <v>106</v>
      </c>
      <c r="BZ21" s="38"/>
      <c r="CA21" s="41" t="s">
        <v>108</v>
      </c>
      <c r="CB21" s="41" t="s">
        <v>108</v>
      </c>
      <c r="CC21" s="38"/>
      <c r="CD21" s="38"/>
      <c r="CE21" s="81" t="s">
        <v>205</v>
      </c>
      <c r="CF21" s="78">
        <v>42401</v>
      </c>
      <c r="CG21" s="67"/>
      <c r="CH21" s="67" t="s">
        <v>193</v>
      </c>
      <c r="CI21" s="67" t="s">
        <v>186</v>
      </c>
      <c r="CJ21" s="138" t="s">
        <v>110</v>
      </c>
    </row>
    <row r="22" spans="1:88" s="42" customFormat="1" ht="191.25">
      <c r="A22" s="58">
        <v>20</v>
      </c>
      <c r="B22" s="21" t="s">
        <v>88</v>
      </c>
      <c r="C22" s="21" t="s">
        <v>206</v>
      </c>
      <c r="D22" s="21" t="s">
        <v>207</v>
      </c>
      <c r="E22" s="21" t="s">
        <v>151</v>
      </c>
      <c r="F22" s="21">
        <v>23012</v>
      </c>
      <c r="G22" s="21" t="s">
        <v>207</v>
      </c>
      <c r="H22" s="21" t="str">
        <f>VLOOKUP(F22,'Store types'!$D$2:$F$246,3,FALSE)</f>
        <v>DOS</v>
      </c>
      <c r="I22" s="21">
        <v>4</v>
      </c>
      <c r="J22" s="87">
        <v>42425</v>
      </c>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3"/>
      <c r="AP22" s="38"/>
      <c r="AQ22" s="38"/>
      <c r="AR22" s="38"/>
      <c r="AS22" s="38"/>
      <c r="AT22" s="38"/>
      <c r="AU22" s="38"/>
      <c r="AV22" s="38"/>
      <c r="AW22" s="38"/>
      <c r="AX22" s="38"/>
      <c r="AY22" s="38"/>
      <c r="AZ22" s="38"/>
      <c r="BA22" s="38"/>
      <c r="BB22" s="39"/>
      <c r="BC22" s="38"/>
      <c r="BD22" s="38"/>
      <c r="BE22" s="38"/>
      <c r="BF22" s="38"/>
      <c r="BG22" s="40" t="s">
        <v>98</v>
      </c>
      <c r="BH22" s="40" t="s">
        <v>99</v>
      </c>
      <c r="BI22" s="38"/>
      <c r="BJ22" s="38"/>
      <c r="BK22" s="38"/>
      <c r="BL22" s="38"/>
      <c r="BM22" s="38"/>
      <c r="BN22" s="38"/>
      <c r="BO22" s="38"/>
      <c r="BP22" s="38"/>
      <c r="BQ22" s="38"/>
      <c r="BR22" s="82" t="s">
        <v>190</v>
      </c>
      <c r="BS22" s="57" t="s">
        <v>208</v>
      </c>
      <c r="BT22" s="44" t="str">
        <f t="shared" si="1"/>
        <v>ZZXCH1KPOSPSCH1.resource.local D:\Micros\Stores\23012</v>
      </c>
      <c r="BU22" s="44" t="s">
        <v>209</v>
      </c>
      <c r="BV22" s="38"/>
      <c r="BW22" s="38" t="s">
        <v>192</v>
      </c>
      <c r="BX22" s="38" t="s">
        <v>106</v>
      </c>
      <c r="BY22" s="38" t="s">
        <v>106</v>
      </c>
      <c r="BZ22" s="38"/>
      <c r="CA22" s="41" t="s">
        <v>108</v>
      </c>
      <c r="CB22" s="41" t="s">
        <v>108</v>
      </c>
      <c r="CC22" s="38"/>
      <c r="CD22" s="38"/>
      <c r="CE22" s="77" t="s">
        <v>205</v>
      </c>
      <c r="CF22" s="78">
        <v>42412</v>
      </c>
      <c r="CG22" s="67"/>
      <c r="CH22" s="67" t="s">
        <v>193</v>
      </c>
      <c r="CI22" s="67" t="s">
        <v>210</v>
      </c>
      <c r="CJ22" s="138" t="s">
        <v>110</v>
      </c>
    </row>
    <row r="23" spans="1:88" s="42" customFormat="1" ht="153">
      <c r="A23" s="58">
        <v>21</v>
      </c>
      <c r="B23" s="21" t="s">
        <v>88</v>
      </c>
      <c r="C23" s="21" t="s">
        <v>201</v>
      </c>
      <c r="D23" s="21" t="s">
        <v>211</v>
      </c>
      <c r="E23" s="21" t="s">
        <v>212</v>
      </c>
      <c r="F23" s="21">
        <v>16001</v>
      </c>
      <c r="G23" s="21" t="s">
        <v>211</v>
      </c>
      <c r="H23" s="21" t="s">
        <v>91</v>
      </c>
      <c r="I23" s="21">
        <v>2</v>
      </c>
      <c r="J23" s="87">
        <v>42423</v>
      </c>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38"/>
      <c r="AP23" s="38"/>
      <c r="AQ23" s="38"/>
      <c r="AR23" s="38"/>
      <c r="AS23" s="38"/>
      <c r="AT23" s="38"/>
      <c r="AU23" s="38"/>
      <c r="AV23" s="38"/>
      <c r="AW23" s="38"/>
      <c r="AX23" s="38"/>
      <c r="AY23" s="38"/>
      <c r="AZ23" s="38"/>
      <c r="BA23" s="38"/>
      <c r="BB23" s="38"/>
      <c r="BC23" s="38"/>
      <c r="BD23" s="38"/>
      <c r="BE23" s="38"/>
      <c r="BF23" s="38"/>
      <c r="BG23" s="40" t="s">
        <v>98</v>
      </c>
      <c r="BH23" s="40" t="s">
        <v>99</v>
      </c>
      <c r="BI23" s="38"/>
      <c r="BJ23" s="38"/>
      <c r="BK23" s="38"/>
      <c r="BL23" s="38"/>
      <c r="BM23" s="38"/>
      <c r="BN23" s="38"/>
      <c r="BO23" s="38"/>
      <c r="BP23" s="38"/>
      <c r="BQ23" s="38"/>
      <c r="BR23" s="57" t="s">
        <v>190</v>
      </c>
      <c r="BS23" s="61" t="s">
        <v>213</v>
      </c>
      <c r="BT23" s="44" t="str">
        <f t="shared" si="1"/>
        <v>ZZXCH1KPOSPSCH1.resource.local D:\Micros\Stores\16001</v>
      </c>
      <c r="BU23" s="38" t="s">
        <v>214</v>
      </c>
      <c r="BV23" s="38"/>
      <c r="BW23" s="38" t="s">
        <v>192</v>
      </c>
      <c r="BX23" s="38" t="s">
        <v>105</v>
      </c>
      <c r="BY23" s="38" t="s">
        <v>106</v>
      </c>
      <c r="BZ23" s="38"/>
      <c r="CA23" s="41" t="s">
        <v>108</v>
      </c>
      <c r="CB23" s="41" t="s">
        <v>108</v>
      </c>
      <c r="CC23" s="38"/>
      <c r="CD23" s="38"/>
      <c r="CE23" s="77" t="s">
        <v>205</v>
      </c>
      <c r="CF23" s="78">
        <v>42401</v>
      </c>
      <c r="CG23" s="64"/>
      <c r="CH23" s="67" t="s">
        <v>215</v>
      </c>
      <c r="CI23" s="67" t="s">
        <v>210</v>
      </c>
      <c r="CJ23" s="138" t="s">
        <v>110</v>
      </c>
    </row>
    <row r="24" spans="1:88" s="42" customFormat="1" ht="141" thickBot="1">
      <c r="A24" s="58">
        <v>22</v>
      </c>
      <c r="B24" s="21" t="s">
        <v>88</v>
      </c>
      <c r="C24" s="21" t="s">
        <v>206</v>
      </c>
      <c r="D24" s="21" t="s">
        <v>216</v>
      </c>
      <c r="E24" s="21" t="s">
        <v>151</v>
      </c>
      <c r="F24" s="21">
        <v>23115</v>
      </c>
      <c r="G24" s="21" t="s">
        <v>217</v>
      </c>
      <c r="H24" s="21" t="str">
        <f>VLOOKUP(F24,'Store types'!$D$2:$F$246,3,FALSE)</f>
        <v>SIS</v>
      </c>
      <c r="I24" s="21">
        <v>2</v>
      </c>
      <c r="J24" s="87">
        <v>42424</v>
      </c>
      <c r="K24" s="41"/>
      <c r="L24" s="41"/>
      <c r="M24" s="41"/>
      <c r="N24" s="41"/>
      <c r="O24" s="41"/>
      <c r="P24" s="41"/>
      <c r="Q24" s="41"/>
      <c r="R24" s="41"/>
      <c r="S24" s="41"/>
      <c r="T24" s="41"/>
      <c r="U24" s="41"/>
      <c r="V24" s="41"/>
      <c r="W24" s="41"/>
      <c r="X24" s="41"/>
      <c r="Y24" s="41"/>
      <c r="Z24" s="41"/>
      <c r="AA24" s="41"/>
      <c r="AB24" s="41"/>
      <c r="AC24" s="41"/>
      <c r="AD24" s="41"/>
      <c r="AE24" s="41"/>
      <c r="AF24" s="41"/>
      <c r="AG24" s="41"/>
      <c r="AH24" s="41"/>
      <c r="AI24" s="41"/>
      <c r="AJ24" s="41"/>
      <c r="AK24" s="41"/>
      <c r="AL24" s="41"/>
      <c r="AM24" s="41"/>
      <c r="AN24" s="41"/>
      <c r="AO24" s="43"/>
      <c r="AP24" s="38"/>
      <c r="AQ24" s="38"/>
      <c r="AR24" s="38"/>
      <c r="AS24" s="38"/>
      <c r="AT24" s="38"/>
      <c r="AU24" s="38"/>
      <c r="AV24" s="38"/>
      <c r="AW24" s="38"/>
      <c r="AX24" s="38"/>
      <c r="AY24" s="38"/>
      <c r="AZ24" s="38"/>
      <c r="BA24" s="38"/>
      <c r="BB24" s="39"/>
      <c r="BC24" s="38"/>
      <c r="BD24" s="38"/>
      <c r="BE24" s="38"/>
      <c r="BF24" s="38"/>
      <c r="BG24" s="40" t="s">
        <v>98</v>
      </c>
      <c r="BH24" s="40" t="s">
        <v>99</v>
      </c>
      <c r="BI24" s="38"/>
      <c r="BJ24" s="38"/>
      <c r="BK24" s="38"/>
      <c r="BL24" s="38"/>
      <c r="BM24" s="38"/>
      <c r="BN24" s="38"/>
      <c r="BO24" s="38"/>
      <c r="BP24" s="38"/>
      <c r="BQ24" s="38"/>
      <c r="BR24" s="57" t="s">
        <v>190</v>
      </c>
      <c r="BS24" s="57" t="s">
        <v>218</v>
      </c>
      <c r="BT24" s="44" t="str">
        <f t="shared" si="1"/>
        <v>ZZXCH1KPOSPSCH1.resource.local D:\Micros\Stores\23115</v>
      </c>
      <c r="BU24" s="81" t="s">
        <v>219</v>
      </c>
      <c r="BV24" s="38"/>
      <c r="BW24" s="38" t="s">
        <v>104</v>
      </c>
      <c r="BX24" s="38" t="s">
        <v>106</v>
      </c>
      <c r="BY24" s="38" t="s">
        <v>106</v>
      </c>
      <c r="BZ24" s="38"/>
      <c r="CA24" s="41" t="s">
        <v>108</v>
      </c>
      <c r="CB24" s="41" t="s">
        <v>177</v>
      </c>
      <c r="CC24" s="38"/>
      <c r="CD24" s="38"/>
      <c r="CE24" s="77" t="s">
        <v>181</v>
      </c>
      <c r="CF24" s="78">
        <v>42423</v>
      </c>
      <c r="CG24" s="67"/>
      <c r="CH24" s="67" t="s">
        <v>220</v>
      </c>
      <c r="CI24" s="67"/>
      <c r="CJ24" s="138" t="s">
        <v>110</v>
      </c>
    </row>
    <row r="25" spans="1:88" s="42" customFormat="1" ht="153.75" thickBot="1">
      <c r="A25" s="58">
        <v>23</v>
      </c>
      <c r="B25" s="21" t="s">
        <v>88</v>
      </c>
      <c r="C25" s="21" t="s">
        <v>160</v>
      </c>
      <c r="D25" s="21" t="s">
        <v>142</v>
      </c>
      <c r="E25" s="21" t="s">
        <v>212</v>
      </c>
      <c r="F25" s="21">
        <v>16003</v>
      </c>
      <c r="G25" s="21" t="s">
        <v>221</v>
      </c>
      <c r="H25" s="21" t="s">
        <v>91</v>
      </c>
      <c r="I25" s="21">
        <v>2</v>
      </c>
      <c r="J25" s="87">
        <v>42423</v>
      </c>
      <c r="K25" s="41"/>
      <c r="L25" s="41"/>
      <c r="M25" s="41"/>
      <c r="N25" s="41"/>
      <c r="O25" s="41"/>
      <c r="P25" s="41"/>
      <c r="Q25" s="41"/>
      <c r="R25" s="41"/>
      <c r="S25" s="41"/>
      <c r="T25" s="41"/>
      <c r="U25" s="41"/>
      <c r="V25" s="41"/>
      <c r="W25" s="41"/>
      <c r="X25" s="41"/>
      <c r="Y25" s="41"/>
      <c r="Z25" s="41"/>
      <c r="AA25" s="41"/>
      <c r="AB25" s="41"/>
      <c r="AC25" s="41"/>
      <c r="AD25" s="41"/>
      <c r="AE25" s="41"/>
      <c r="AF25" s="41"/>
      <c r="AG25" s="41"/>
      <c r="AH25" s="41"/>
      <c r="AI25" s="41"/>
      <c r="AJ25" s="41"/>
      <c r="AK25" s="41"/>
      <c r="AL25" s="41"/>
      <c r="AM25" s="41"/>
      <c r="AN25" s="41"/>
      <c r="AO25" s="38"/>
      <c r="AP25" s="38"/>
      <c r="AQ25" s="38"/>
      <c r="AR25" s="38"/>
      <c r="AS25" s="38"/>
      <c r="AT25" s="38"/>
      <c r="AU25" s="38"/>
      <c r="AV25" s="38"/>
      <c r="AW25" s="38"/>
      <c r="AX25" s="38"/>
      <c r="AY25" s="38"/>
      <c r="AZ25" s="38"/>
      <c r="BA25" s="38"/>
      <c r="BB25" s="38"/>
      <c r="BC25" s="38"/>
      <c r="BD25" s="38"/>
      <c r="BE25" s="38"/>
      <c r="BF25" s="38"/>
      <c r="BG25" s="40" t="s">
        <v>98</v>
      </c>
      <c r="BH25" s="40" t="s">
        <v>99</v>
      </c>
      <c r="BI25" s="38"/>
      <c r="BJ25" s="38"/>
      <c r="BK25" s="38"/>
      <c r="BL25" s="38"/>
      <c r="BM25" s="38"/>
      <c r="BN25" s="38"/>
      <c r="BO25" s="38"/>
      <c r="BP25" s="38"/>
      <c r="BQ25" s="38"/>
      <c r="BR25" s="93" t="s">
        <v>190</v>
      </c>
      <c r="BS25" s="61" t="s">
        <v>213</v>
      </c>
      <c r="BT25" s="44" t="str">
        <f t="shared" si="1"/>
        <v>ZZXCH1KPOSPSCH1.resource.local D:\Micros\Stores\16003</v>
      </c>
      <c r="BU25" s="38"/>
      <c r="BV25" s="38"/>
      <c r="BW25" s="38" t="s">
        <v>104</v>
      </c>
      <c r="BX25" s="38" t="s">
        <v>105</v>
      </c>
      <c r="BY25" s="38" t="s">
        <v>106</v>
      </c>
      <c r="BZ25" s="38"/>
      <c r="CA25" s="41" t="s">
        <v>108</v>
      </c>
      <c r="CB25" s="41" t="s">
        <v>108</v>
      </c>
      <c r="CC25" s="38"/>
      <c r="CD25" s="38"/>
      <c r="CE25" s="77" t="s">
        <v>156</v>
      </c>
      <c r="CF25" s="78">
        <v>42401</v>
      </c>
      <c r="CG25" s="64"/>
      <c r="CH25" s="67" t="s">
        <v>215</v>
      </c>
      <c r="CI25" s="67" t="s">
        <v>210</v>
      </c>
      <c r="CJ25" s="138" t="s">
        <v>110</v>
      </c>
    </row>
    <row r="26" spans="1:88" s="42" customFormat="1" ht="192" thickBot="1">
      <c r="A26" s="58">
        <v>24</v>
      </c>
      <c r="B26" s="21" t="s">
        <v>88</v>
      </c>
      <c r="C26" s="21" t="s">
        <v>201</v>
      </c>
      <c r="D26" s="21" t="s">
        <v>202</v>
      </c>
      <c r="E26" s="21" t="s">
        <v>151</v>
      </c>
      <c r="F26" s="21">
        <v>23119</v>
      </c>
      <c r="G26" s="21" t="s">
        <v>222</v>
      </c>
      <c r="H26" s="21" t="str">
        <f>VLOOKUP(F26,'Store types'!$D$2:$F$246,3,FALSE)</f>
        <v>SIS</v>
      </c>
      <c r="I26" s="21">
        <v>2</v>
      </c>
      <c r="J26" s="89">
        <v>42423</v>
      </c>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3"/>
      <c r="AP26" s="38"/>
      <c r="AQ26" s="38"/>
      <c r="AR26" s="38"/>
      <c r="AS26" s="38"/>
      <c r="AT26" s="38"/>
      <c r="AU26" s="38"/>
      <c r="AV26" s="38"/>
      <c r="AW26" s="38"/>
      <c r="AX26" s="38"/>
      <c r="AY26" s="38"/>
      <c r="AZ26" s="38"/>
      <c r="BA26" s="38"/>
      <c r="BB26" s="39"/>
      <c r="BC26" s="38"/>
      <c r="BD26" s="38"/>
      <c r="BE26" s="38"/>
      <c r="BF26" s="38"/>
      <c r="BG26" s="40" t="s">
        <v>98</v>
      </c>
      <c r="BH26" s="40" t="s">
        <v>99</v>
      </c>
      <c r="BI26" s="38"/>
      <c r="BJ26" s="38"/>
      <c r="BK26" s="38"/>
      <c r="BL26" s="38"/>
      <c r="BM26" s="38"/>
      <c r="BN26" s="38"/>
      <c r="BO26" s="38"/>
      <c r="BP26" s="38"/>
      <c r="BQ26" s="38"/>
      <c r="BR26" s="103" t="s">
        <v>190</v>
      </c>
      <c r="BS26" s="57" t="s">
        <v>174</v>
      </c>
      <c r="BT26" s="44" t="str">
        <f t="shared" si="1"/>
        <v>ZZXCH1KPOSPSCH1.resource.local D:\Micros\Stores\23119</v>
      </c>
      <c r="BU26" s="44"/>
      <c r="BV26" s="38"/>
      <c r="BW26" s="38" t="s">
        <v>192</v>
      </c>
      <c r="BX26" s="38" t="s">
        <v>106</v>
      </c>
      <c r="BY26" s="38" t="s">
        <v>106</v>
      </c>
      <c r="BZ26" s="38"/>
      <c r="CA26" s="41" t="s">
        <v>108</v>
      </c>
      <c r="CB26" s="41" t="s">
        <v>177</v>
      </c>
      <c r="CC26" s="38"/>
      <c r="CD26" s="38"/>
      <c r="CE26" s="81" t="s">
        <v>223</v>
      </c>
      <c r="CF26" s="78">
        <v>42405</v>
      </c>
      <c r="CG26" s="67"/>
      <c r="CH26" s="67" t="s">
        <v>193</v>
      </c>
      <c r="CI26" s="67" t="s">
        <v>186</v>
      </c>
      <c r="CJ26" s="138" t="s">
        <v>110</v>
      </c>
    </row>
    <row r="27" spans="1:88" s="42" customFormat="1" ht="39" thickBot="1">
      <c r="A27" s="58">
        <v>25</v>
      </c>
      <c r="B27" s="21" t="s">
        <v>88</v>
      </c>
      <c r="C27" s="21" t="s">
        <v>201</v>
      </c>
      <c r="D27" s="21" t="s">
        <v>202</v>
      </c>
      <c r="E27" s="21" t="s">
        <v>151</v>
      </c>
      <c r="F27" s="21">
        <v>23120</v>
      </c>
      <c r="G27" s="21" t="s">
        <v>224</v>
      </c>
      <c r="H27" s="21" t="str">
        <f>VLOOKUP(F27,'Store types'!$D$2:$F$246,3,FALSE)</f>
        <v>SIS</v>
      </c>
      <c r="I27" s="21">
        <v>2</v>
      </c>
      <c r="J27" s="87">
        <v>42424</v>
      </c>
      <c r="K27" s="41"/>
      <c r="L27" s="41"/>
      <c r="M27" s="41"/>
      <c r="N27" s="41"/>
      <c r="O27" s="41"/>
      <c r="P27" s="41"/>
      <c r="Q27" s="41"/>
      <c r="R27" s="41"/>
      <c r="S27" s="41"/>
      <c r="T27" s="41"/>
      <c r="U27" s="41"/>
      <c r="V27" s="41"/>
      <c r="W27" s="41"/>
      <c r="X27" s="41"/>
      <c r="Y27" s="41"/>
      <c r="Z27" s="41"/>
      <c r="AA27" s="41"/>
      <c r="AB27" s="41"/>
      <c r="AC27" s="41"/>
      <c r="AD27" s="41"/>
      <c r="AE27" s="41"/>
      <c r="AF27" s="41"/>
      <c r="AG27" s="41"/>
      <c r="AH27" s="41"/>
      <c r="AI27" s="41"/>
      <c r="AJ27" s="41"/>
      <c r="AK27" s="41"/>
      <c r="AL27" s="41"/>
      <c r="AM27" s="41"/>
      <c r="AN27" s="41"/>
      <c r="AO27" s="43"/>
      <c r="AP27" s="38"/>
      <c r="AQ27" s="38"/>
      <c r="AR27" s="38"/>
      <c r="AS27" s="38"/>
      <c r="AT27" s="38"/>
      <c r="AU27" s="38"/>
      <c r="AV27" s="38"/>
      <c r="AW27" s="38"/>
      <c r="AX27" s="38"/>
      <c r="AY27" s="38"/>
      <c r="AZ27" s="38"/>
      <c r="BA27" s="38"/>
      <c r="BB27" s="39"/>
      <c r="BC27" s="38"/>
      <c r="BD27" s="38"/>
      <c r="BE27" s="38"/>
      <c r="BF27" s="38"/>
      <c r="BG27" s="40" t="s">
        <v>98</v>
      </c>
      <c r="BH27" s="40" t="s">
        <v>99</v>
      </c>
      <c r="BI27" s="38"/>
      <c r="BJ27" s="38"/>
      <c r="BK27" s="38"/>
      <c r="BL27" s="38"/>
      <c r="BM27" s="38"/>
      <c r="BN27" s="38"/>
      <c r="BO27" s="38"/>
      <c r="BP27" s="38"/>
      <c r="BQ27" s="38"/>
      <c r="BR27" s="37" t="s">
        <v>162</v>
      </c>
      <c r="BS27" s="57" t="s">
        <v>218</v>
      </c>
      <c r="BT27" s="44" t="str">
        <f t="shared" si="1"/>
        <v>ZZXCH1KPOSPSCH1.resource.local D:\Micros\Stores\23120</v>
      </c>
      <c r="BU27" s="44"/>
      <c r="BV27" s="38"/>
      <c r="BW27" s="38"/>
      <c r="BX27" s="38"/>
      <c r="BY27" s="38"/>
      <c r="BZ27" s="38"/>
      <c r="CA27" s="41" t="s">
        <v>108</v>
      </c>
      <c r="CB27" s="41" t="s">
        <v>177</v>
      </c>
      <c r="CC27" s="38"/>
      <c r="CD27" s="38"/>
      <c r="CE27" s="77"/>
      <c r="CF27" s="77"/>
      <c r="CG27" s="67"/>
      <c r="CH27" s="67" t="s">
        <v>220</v>
      </c>
      <c r="CI27" s="67"/>
      <c r="CJ27" s="138" t="s">
        <v>110</v>
      </c>
    </row>
    <row r="28" spans="1:88" s="42" customFormat="1" ht="192" thickBot="1">
      <c r="A28" s="58">
        <v>26</v>
      </c>
      <c r="B28" s="21" t="s">
        <v>88</v>
      </c>
      <c r="C28" s="21" t="s">
        <v>201</v>
      </c>
      <c r="D28" s="21" t="s">
        <v>211</v>
      </c>
      <c r="E28" s="21" t="s">
        <v>151</v>
      </c>
      <c r="F28" s="21">
        <v>23129</v>
      </c>
      <c r="G28" s="21" t="s">
        <v>225</v>
      </c>
      <c r="H28" s="21" t="str">
        <f>VLOOKUP(F28,'Store types'!$D$2:$F$246,3,FALSE)</f>
        <v>SIS</v>
      </c>
      <c r="I28" s="21">
        <v>2</v>
      </c>
      <c r="J28" s="87">
        <v>42437</v>
      </c>
      <c r="K28" s="41"/>
      <c r="L28" s="41"/>
      <c r="M28" s="41"/>
      <c r="N28" s="41"/>
      <c r="O28" s="41"/>
      <c r="P28" s="41"/>
      <c r="Q28" s="41"/>
      <c r="R28" s="41"/>
      <c r="S28" s="41"/>
      <c r="T28" s="41"/>
      <c r="U28" s="41"/>
      <c r="V28" s="41"/>
      <c r="W28" s="41"/>
      <c r="X28" s="41"/>
      <c r="Y28" s="41"/>
      <c r="Z28" s="41"/>
      <c r="AA28" s="41"/>
      <c r="AB28" s="41"/>
      <c r="AC28" s="41"/>
      <c r="AD28" s="41"/>
      <c r="AE28" s="41"/>
      <c r="AF28" s="41"/>
      <c r="AG28" s="41"/>
      <c r="AH28" s="41"/>
      <c r="AI28" s="41"/>
      <c r="AJ28" s="41"/>
      <c r="AK28" s="41"/>
      <c r="AL28" s="41"/>
      <c r="AM28" s="41"/>
      <c r="AN28" s="41"/>
      <c r="AO28" s="43"/>
      <c r="AP28" s="38"/>
      <c r="AQ28" s="38"/>
      <c r="AR28" s="38"/>
      <c r="AS28" s="38"/>
      <c r="AT28" s="38"/>
      <c r="AU28" s="38"/>
      <c r="AV28" s="38"/>
      <c r="AW28" s="38"/>
      <c r="AX28" s="38"/>
      <c r="AY28" s="38"/>
      <c r="AZ28" s="38"/>
      <c r="BA28" s="38"/>
      <c r="BB28" s="39"/>
      <c r="BC28" s="38"/>
      <c r="BD28" s="38"/>
      <c r="BE28" s="38"/>
      <c r="BF28" s="38"/>
      <c r="BG28" s="40" t="s">
        <v>98</v>
      </c>
      <c r="BH28" s="40" t="s">
        <v>99</v>
      </c>
      <c r="BI28" s="38"/>
      <c r="BJ28" s="38"/>
      <c r="BK28" s="38"/>
      <c r="BL28" s="38"/>
      <c r="BM28" s="38"/>
      <c r="BN28" s="38"/>
      <c r="BO28" s="38"/>
      <c r="BP28" s="38"/>
      <c r="BQ28" s="38"/>
      <c r="BR28" s="103" t="s">
        <v>226</v>
      </c>
      <c r="BS28" s="57" t="s">
        <v>174</v>
      </c>
      <c r="BT28" s="81" t="str">
        <f t="shared" si="1"/>
        <v>ZZXCH1KPOSPSCH1.resource.local D:\Micros\Stores\23129</v>
      </c>
      <c r="BU28" s="81" t="s">
        <v>219</v>
      </c>
      <c r="BV28" s="38"/>
      <c r="BW28" s="77" t="s">
        <v>192</v>
      </c>
      <c r="BX28" s="77" t="s">
        <v>106</v>
      </c>
      <c r="BY28" s="77" t="s">
        <v>106</v>
      </c>
      <c r="BZ28" s="77"/>
      <c r="CA28" s="94" t="s">
        <v>177</v>
      </c>
      <c r="CB28" s="94" t="s">
        <v>177</v>
      </c>
      <c r="CC28" s="77"/>
      <c r="CD28" s="77"/>
      <c r="CE28" s="81" t="s">
        <v>227</v>
      </c>
      <c r="CF28" s="78">
        <v>42429</v>
      </c>
      <c r="CG28" s="67"/>
      <c r="CH28" s="67" t="s">
        <v>193</v>
      </c>
      <c r="CI28" s="67" t="s">
        <v>186</v>
      </c>
      <c r="CJ28" s="138" t="s">
        <v>110</v>
      </c>
    </row>
    <row r="29" spans="1:88" s="42" customFormat="1" ht="77.25" thickBot="1">
      <c r="A29" s="58">
        <v>27</v>
      </c>
      <c r="B29" s="21" t="s">
        <v>88</v>
      </c>
      <c r="C29" s="21" t="s">
        <v>228</v>
      </c>
      <c r="D29" s="21" t="s">
        <v>229</v>
      </c>
      <c r="E29" s="21" t="s">
        <v>151</v>
      </c>
      <c r="F29" s="21">
        <v>23042</v>
      </c>
      <c r="G29" s="21" t="s">
        <v>229</v>
      </c>
      <c r="H29" s="21" t="str">
        <f>VLOOKUP(F29,'Store types'!$D$2:$F$246,3,FALSE)</f>
        <v>DOS</v>
      </c>
      <c r="I29" s="21">
        <v>7</v>
      </c>
      <c r="J29" s="87">
        <v>42430</v>
      </c>
      <c r="K29" s="41"/>
      <c r="L29" s="41"/>
      <c r="M29" s="41"/>
      <c r="N29" s="41"/>
      <c r="O29" s="41"/>
      <c r="P29" s="41"/>
      <c r="Q29" s="41"/>
      <c r="R29" s="41"/>
      <c r="S29" s="41"/>
      <c r="T29" s="41"/>
      <c r="U29" s="41"/>
      <c r="V29" s="41"/>
      <c r="W29" s="41"/>
      <c r="X29" s="41"/>
      <c r="Y29" s="41"/>
      <c r="Z29" s="41"/>
      <c r="AA29" s="41"/>
      <c r="AB29" s="41"/>
      <c r="AC29" s="41"/>
      <c r="AD29" s="41"/>
      <c r="AE29" s="41"/>
      <c r="AF29" s="41"/>
      <c r="AG29" s="41"/>
      <c r="AH29" s="41"/>
      <c r="AI29" s="41"/>
      <c r="AJ29" s="41"/>
      <c r="AK29" s="41"/>
      <c r="AL29" s="41"/>
      <c r="AM29" s="41"/>
      <c r="AN29" s="41"/>
      <c r="AO29" s="43"/>
      <c r="AP29" s="38"/>
      <c r="AQ29" s="38"/>
      <c r="AR29" s="38"/>
      <c r="AS29" s="38"/>
      <c r="AT29" s="38"/>
      <c r="AU29" s="38"/>
      <c r="AV29" s="38"/>
      <c r="AW29" s="38"/>
      <c r="AX29" s="38"/>
      <c r="AY29" s="38"/>
      <c r="AZ29" s="38"/>
      <c r="BA29" s="38"/>
      <c r="BB29" s="39"/>
      <c r="BC29" s="38"/>
      <c r="BD29" s="38"/>
      <c r="BE29" s="38"/>
      <c r="BF29" s="38"/>
      <c r="BG29" s="40" t="s">
        <v>98</v>
      </c>
      <c r="BH29" s="40" t="s">
        <v>99</v>
      </c>
      <c r="BI29" s="38"/>
      <c r="BJ29" s="38"/>
      <c r="BK29" s="38"/>
      <c r="BL29" s="38"/>
      <c r="BM29" s="38"/>
      <c r="BN29" s="38"/>
      <c r="BO29" s="38"/>
      <c r="BP29" s="38"/>
      <c r="BQ29" s="38"/>
      <c r="BR29" s="82" t="s">
        <v>190</v>
      </c>
      <c r="BS29" s="57" t="s">
        <v>208</v>
      </c>
      <c r="BT29" s="44" t="str">
        <f t="shared" si="1"/>
        <v>ZZXCH1KPOSPSCH1.resource.local D:\Micros\Stores\23042</v>
      </c>
      <c r="BU29" s="44" t="s">
        <v>209</v>
      </c>
      <c r="BV29" s="38"/>
      <c r="BW29" s="38" t="s">
        <v>192</v>
      </c>
      <c r="BX29" s="38" t="s">
        <v>106</v>
      </c>
      <c r="BY29" s="38" t="s">
        <v>106</v>
      </c>
      <c r="BZ29" s="38"/>
      <c r="CA29" s="41" t="s">
        <v>108</v>
      </c>
      <c r="CB29" s="41" t="s">
        <v>108</v>
      </c>
      <c r="CC29" s="38"/>
      <c r="CD29" s="38"/>
      <c r="CE29" s="81" t="s">
        <v>230</v>
      </c>
      <c r="CF29" s="78">
        <v>42411</v>
      </c>
      <c r="CG29" s="67"/>
      <c r="CH29" s="67" t="s">
        <v>231</v>
      </c>
      <c r="CI29" s="67" t="s">
        <v>210</v>
      </c>
      <c r="CJ29" s="138" t="s">
        <v>110</v>
      </c>
    </row>
    <row r="30" spans="1:88" s="42" customFormat="1" ht="77.25" thickBot="1">
      <c r="A30" s="58">
        <v>28</v>
      </c>
      <c r="B30" s="21" t="s">
        <v>88</v>
      </c>
      <c r="C30" s="21" t="s">
        <v>232</v>
      </c>
      <c r="D30" s="21" t="s">
        <v>233</v>
      </c>
      <c r="E30" s="21" t="s">
        <v>151</v>
      </c>
      <c r="F30" s="21">
        <v>23044</v>
      </c>
      <c r="G30" s="21" t="s">
        <v>234</v>
      </c>
      <c r="H30" s="21" t="str">
        <f>VLOOKUP(F30,'Store types'!$D$2:$F$246,3,FALSE)</f>
        <v>DOS</v>
      </c>
      <c r="I30" s="21">
        <v>3</v>
      </c>
      <c r="J30" s="87">
        <v>42430</v>
      </c>
      <c r="K30" s="41"/>
      <c r="L30" s="41"/>
      <c r="M30" s="41"/>
      <c r="N30" s="41"/>
      <c r="O30" s="41"/>
      <c r="P30" s="41"/>
      <c r="Q30" s="41"/>
      <c r="R30" s="41"/>
      <c r="S30" s="41"/>
      <c r="T30" s="41"/>
      <c r="U30" s="41"/>
      <c r="V30" s="41"/>
      <c r="W30" s="41"/>
      <c r="X30" s="41"/>
      <c r="Y30" s="41"/>
      <c r="Z30" s="41"/>
      <c r="AA30" s="41"/>
      <c r="AB30" s="41"/>
      <c r="AC30" s="41"/>
      <c r="AD30" s="41"/>
      <c r="AE30" s="41"/>
      <c r="AF30" s="41"/>
      <c r="AG30" s="41"/>
      <c r="AH30" s="41"/>
      <c r="AI30" s="41"/>
      <c r="AJ30" s="41"/>
      <c r="AK30" s="41"/>
      <c r="AL30" s="41"/>
      <c r="AM30" s="41"/>
      <c r="AN30" s="41"/>
      <c r="AO30" s="43"/>
      <c r="AP30" s="38"/>
      <c r="AQ30" s="38"/>
      <c r="AR30" s="38"/>
      <c r="AS30" s="38"/>
      <c r="AT30" s="38"/>
      <c r="AU30" s="38"/>
      <c r="AV30" s="38"/>
      <c r="AW30" s="38"/>
      <c r="AX30" s="38"/>
      <c r="AY30" s="38"/>
      <c r="AZ30" s="38"/>
      <c r="BA30" s="38"/>
      <c r="BB30" s="39"/>
      <c r="BC30" s="38"/>
      <c r="BD30" s="38"/>
      <c r="BE30" s="38"/>
      <c r="BF30" s="38"/>
      <c r="BG30" s="40" t="s">
        <v>98</v>
      </c>
      <c r="BH30" s="40" t="s">
        <v>99</v>
      </c>
      <c r="BI30" s="38"/>
      <c r="BJ30" s="38"/>
      <c r="BK30" s="38"/>
      <c r="BL30" s="38"/>
      <c r="BM30" s="38"/>
      <c r="BN30" s="38"/>
      <c r="BO30" s="38"/>
      <c r="BP30" s="38"/>
      <c r="BQ30" s="38"/>
      <c r="BR30" s="69" t="s">
        <v>190</v>
      </c>
      <c r="BS30" s="57" t="s">
        <v>235</v>
      </c>
      <c r="BT30" s="44" t="str">
        <f t="shared" si="1"/>
        <v>ZZXCH1KPOSPSCH1.resource.local D:\Micros\Stores\23044</v>
      </c>
      <c r="BU30" s="44" t="s">
        <v>209</v>
      </c>
      <c r="BV30" s="38"/>
      <c r="BW30" s="38" t="s">
        <v>192</v>
      </c>
      <c r="BX30" s="38" t="s">
        <v>106</v>
      </c>
      <c r="BY30" s="38" t="s">
        <v>106</v>
      </c>
      <c r="BZ30" s="38"/>
      <c r="CA30" s="41" t="s">
        <v>108</v>
      </c>
      <c r="CB30" s="41" t="s">
        <v>108</v>
      </c>
      <c r="CC30" s="38"/>
      <c r="CD30" s="38"/>
      <c r="CE30" s="77" t="s">
        <v>205</v>
      </c>
      <c r="CF30" s="78">
        <v>42417</v>
      </c>
      <c r="CG30" s="67"/>
      <c r="CH30" s="67" t="s">
        <v>236</v>
      </c>
      <c r="CI30" s="67"/>
      <c r="CJ30" s="138" t="s">
        <v>110</v>
      </c>
    </row>
    <row r="31" spans="1:88" s="42" customFormat="1" ht="192" thickBot="1">
      <c r="A31" s="58">
        <v>29</v>
      </c>
      <c r="B31" s="21" t="s">
        <v>88</v>
      </c>
      <c r="C31" s="21" t="s">
        <v>201</v>
      </c>
      <c r="D31" s="21" t="s">
        <v>211</v>
      </c>
      <c r="E31" s="21" t="s">
        <v>151</v>
      </c>
      <c r="F31" s="21">
        <v>23038</v>
      </c>
      <c r="G31" s="21" t="s">
        <v>211</v>
      </c>
      <c r="H31" s="21" t="str">
        <f>VLOOKUP(F31,'Store types'!$D$2:$F$246,3,FALSE)</f>
        <v>DOS</v>
      </c>
      <c r="I31" s="21">
        <v>3</v>
      </c>
      <c r="J31" s="87">
        <v>42430</v>
      </c>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3"/>
      <c r="AP31" s="38"/>
      <c r="AQ31" s="38"/>
      <c r="AR31" s="38"/>
      <c r="AS31" s="38"/>
      <c r="AT31" s="38"/>
      <c r="AU31" s="38"/>
      <c r="AV31" s="38"/>
      <c r="AW31" s="38"/>
      <c r="AX31" s="38"/>
      <c r="AY31" s="38"/>
      <c r="AZ31" s="38"/>
      <c r="BA31" s="38"/>
      <c r="BB31" s="39"/>
      <c r="BC31" s="38"/>
      <c r="BD31" s="38"/>
      <c r="BE31" s="38"/>
      <c r="BF31" s="38"/>
      <c r="BG31" s="40" t="s">
        <v>98</v>
      </c>
      <c r="BH31" s="40" t="s">
        <v>99</v>
      </c>
      <c r="BI31" s="38"/>
      <c r="BJ31" s="38"/>
      <c r="BK31" s="38"/>
      <c r="BL31" s="38"/>
      <c r="BM31" s="38"/>
      <c r="BN31" s="38"/>
      <c r="BO31" s="38"/>
      <c r="BP31" s="38"/>
      <c r="BQ31" s="38"/>
      <c r="BR31" s="103" t="s">
        <v>237</v>
      </c>
      <c r="BS31" s="57" t="s">
        <v>167</v>
      </c>
      <c r="BT31" s="44" t="str">
        <f t="shared" si="1"/>
        <v>ZZXCH1KPOSPSCH1.resource.local D:\Micros\Stores\23038</v>
      </c>
      <c r="BU31" s="44" t="s">
        <v>191</v>
      </c>
      <c r="BV31" s="38"/>
      <c r="BW31" s="38" t="s">
        <v>192</v>
      </c>
      <c r="BX31" s="38" t="s">
        <v>105</v>
      </c>
      <c r="BY31" s="38" t="s">
        <v>106</v>
      </c>
      <c r="BZ31" s="38"/>
      <c r="CA31" s="41" t="s">
        <v>108</v>
      </c>
      <c r="CB31" s="41" t="s">
        <v>108</v>
      </c>
      <c r="CC31" s="38"/>
      <c r="CD31" s="38"/>
      <c r="CE31" s="81" t="s">
        <v>238</v>
      </c>
      <c r="CF31" s="78">
        <v>42403</v>
      </c>
      <c r="CG31" s="67"/>
      <c r="CH31" s="67" t="s">
        <v>193</v>
      </c>
      <c r="CI31" s="67" t="s">
        <v>186</v>
      </c>
      <c r="CJ31" s="138" t="s">
        <v>110</v>
      </c>
    </row>
    <row r="32" spans="1:88" s="42" customFormat="1" ht="77.25" thickBot="1">
      <c r="A32" s="58">
        <v>30</v>
      </c>
      <c r="B32" s="21" t="s">
        <v>88</v>
      </c>
      <c r="C32" s="21" t="s">
        <v>201</v>
      </c>
      <c r="D32" s="21" t="s">
        <v>239</v>
      </c>
      <c r="E32" s="21" t="s">
        <v>151</v>
      </c>
      <c r="F32" s="21">
        <v>23702</v>
      </c>
      <c r="G32" s="21" t="s">
        <v>240</v>
      </c>
      <c r="H32" s="21" t="str">
        <f>VLOOKUP(F32,'Store types'!$D$2:$F$246,3,FALSE)</f>
        <v>OUTLET/DOS</v>
      </c>
      <c r="I32" s="21">
        <v>6</v>
      </c>
      <c r="J32" s="87">
        <v>42430</v>
      </c>
      <c r="K32" s="41"/>
      <c r="L32" s="41"/>
      <c r="M32" s="41"/>
      <c r="N32" s="41"/>
      <c r="O32" s="41"/>
      <c r="P32" s="41"/>
      <c r="Q32" s="41"/>
      <c r="R32" s="41"/>
      <c r="S32" s="41"/>
      <c r="T32" s="41"/>
      <c r="U32" s="41"/>
      <c r="V32" s="41"/>
      <c r="W32" s="41"/>
      <c r="X32" s="41"/>
      <c r="Y32" s="41"/>
      <c r="Z32" s="41"/>
      <c r="AA32" s="41"/>
      <c r="AB32" s="41"/>
      <c r="AC32" s="41"/>
      <c r="AD32" s="41"/>
      <c r="AE32" s="41"/>
      <c r="AF32" s="41"/>
      <c r="AG32" s="41"/>
      <c r="AH32" s="41"/>
      <c r="AI32" s="41"/>
      <c r="AJ32" s="41"/>
      <c r="AK32" s="41"/>
      <c r="AL32" s="41"/>
      <c r="AM32" s="41"/>
      <c r="AN32" s="41"/>
      <c r="AO32" s="43"/>
      <c r="AP32" s="38"/>
      <c r="AQ32" s="38"/>
      <c r="AR32" s="38"/>
      <c r="AS32" s="38"/>
      <c r="AT32" s="38"/>
      <c r="AU32" s="38"/>
      <c r="AV32" s="38"/>
      <c r="AW32" s="38"/>
      <c r="AX32" s="38"/>
      <c r="AY32" s="38"/>
      <c r="AZ32" s="38"/>
      <c r="BA32" s="38"/>
      <c r="BB32" s="39"/>
      <c r="BC32" s="38"/>
      <c r="BD32" s="38"/>
      <c r="BE32" s="38"/>
      <c r="BF32" s="38"/>
      <c r="BG32" s="40" t="s">
        <v>98</v>
      </c>
      <c r="BH32" s="40" t="s">
        <v>99</v>
      </c>
      <c r="BI32" s="38"/>
      <c r="BJ32" s="38"/>
      <c r="BK32" s="38"/>
      <c r="BL32" s="38"/>
      <c r="BM32" s="38"/>
      <c r="BN32" s="38"/>
      <c r="BO32" s="38"/>
      <c r="BP32" s="38"/>
      <c r="BQ32" s="38"/>
      <c r="BR32" s="69" t="s">
        <v>190</v>
      </c>
      <c r="BS32" s="57" t="s">
        <v>241</v>
      </c>
      <c r="BT32" s="44" t="str">
        <f t="shared" si="1"/>
        <v>ZZXCH1KPOSPSCH1.resource.local D:\Micros\Stores\23702</v>
      </c>
      <c r="BU32" s="44" t="s">
        <v>209</v>
      </c>
      <c r="BV32" s="38"/>
      <c r="BW32" s="38" t="s">
        <v>192</v>
      </c>
      <c r="BX32" s="38" t="s">
        <v>106</v>
      </c>
      <c r="BY32" s="38" t="s">
        <v>106</v>
      </c>
      <c r="BZ32" s="38"/>
      <c r="CA32" s="41" t="s">
        <v>108</v>
      </c>
      <c r="CB32" s="41" t="s">
        <v>108</v>
      </c>
      <c r="CC32" s="38"/>
      <c r="CD32" s="38"/>
      <c r="CE32" s="81" t="s">
        <v>242</v>
      </c>
      <c r="CF32" s="78">
        <v>42412</v>
      </c>
      <c r="CG32" s="67"/>
      <c r="CH32" s="67" t="s">
        <v>231</v>
      </c>
      <c r="CI32" s="67" t="s">
        <v>210</v>
      </c>
      <c r="CJ32" s="138" t="s">
        <v>110</v>
      </c>
    </row>
    <row r="33" spans="1:88" s="42" customFormat="1" ht="153">
      <c r="A33" s="58">
        <v>31</v>
      </c>
      <c r="B33" s="21" t="s">
        <v>88</v>
      </c>
      <c r="C33" s="21" t="s">
        <v>160</v>
      </c>
      <c r="D33" s="21" t="s">
        <v>142</v>
      </c>
      <c r="E33" s="21" t="s">
        <v>212</v>
      </c>
      <c r="F33" s="21">
        <v>16005</v>
      </c>
      <c r="G33" s="21" t="s">
        <v>243</v>
      </c>
      <c r="H33" s="21" t="s">
        <v>91</v>
      </c>
      <c r="I33" s="21">
        <v>2</v>
      </c>
      <c r="J33" s="87">
        <v>42417</v>
      </c>
      <c r="K33" s="41"/>
      <c r="L33" s="41"/>
      <c r="M33" s="41"/>
      <c r="N33" s="41"/>
      <c r="O33" s="41"/>
      <c r="P33" s="41"/>
      <c r="Q33" s="41"/>
      <c r="R33" s="41"/>
      <c r="S33" s="41"/>
      <c r="T33" s="41"/>
      <c r="U33" s="41"/>
      <c r="V33" s="41"/>
      <c r="W33" s="41"/>
      <c r="X33" s="41"/>
      <c r="Y33" s="41"/>
      <c r="Z33" s="41"/>
      <c r="AA33" s="41"/>
      <c r="AB33" s="41"/>
      <c r="AC33" s="41"/>
      <c r="AD33" s="41"/>
      <c r="AE33" s="41"/>
      <c r="AF33" s="41"/>
      <c r="AG33" s="41"/>
      <c r="AH33" s="41"/>
      <c r="AI33" s="41"/>
      <c r="AJ33" s="41"/>
      <c r="AK33" s="41"/>
      <c r="AL33" s="41"/>
      <c r="AM33" s="41"/>
      <c r="AN33" s="41"/>
      <c r="AO33" s="38"/>
      <c r="AP33" s="38"/>
      <c r="AQ33" s="38"/>
      <c r="AR33" s="38"/>
      <c r="AS33" s="38"/>
      <c r="AT33" s="38"/>
      <c r="AU33" s="38"/>
      <c r="AV33" s="38"/>
      <c r="AW33" s="38"/>
      <c r="AX33" s="38"/>
      <c r="AY33" s="38"/>
      <c r="AZ33" s="38"/>
      <c r="BA33" s="38"/>
      <c r="BB33" s="38"/>
      <c r="BC33" s="38"/>
      <c r="BD33" s="38"/>
      <c r="BE33" s="38"/>
      <c r="BF33" s="38"/>
      <c r="BG33" s="40" t="s">
        <v>98</v>
      </c>
      <c r="BH33" s="40" t="s">
        <v>99</v>
      </c>
      <c r="BI33" s="38"/>
      <c r="BJ33" s="38"/>
      <c r="BK33" s="38"/>
      <c r="BL33" s="38"/>
      <c r="BM33" s="38"/>
      <c r="BN33" s="38"/>
      <c r="BO33" s="38"/>
      <c r="BP33" s="38"/>
      <c r="BQ33" s="38"/>
      <c r="BR33" s="82" t="s">
        <v>180</v>
      </c>
      <c r="BS33" s="68" t="s">
        <v>244</v>
      </c>
      <c r="BT33" s="44" t="str">
        <f t="shared" si="1"/>
        <v>ZZXCH1KPOSPSCH1.resource.local D:\Micros\Stores\16005</v>
      </c>
      <c r="BU33" s="44" t="s">
        <v>155</v>
      </c>
      <c r="BV33" s="38"/>
      <c r="BW33" s="17" t="s">
        <v>104</v>
      </c>
      <c r="BX33" s="17" t="s">
        <v>105</v>
      </c>
      <c r="BY33" s="17" t="s">
        <v>106</v>
      </c>
      <c r="BZ33" s="38"/>
      <c r="CA33" s="41" t="s">
        <v>108</v>
      </c>
      <c r="CB33" s="41" t="s">
        <v>108</v>
      </c>
      <c r="CC33" s="38"/>
      <c r="CD33" s="38"/>
      <c r="CE33" s="81" t="s">
        <v>245</v>
      </c>
      <c r="CF33" s="78">
        <v>42390</v>
      </c>
      <c r="CG33" s="64"/>
      <c r="CH33" s="67" t="s">
        <v>215</v>
      </c>
      <c r="CI33" s="67" t="s">
        <v>210</v>
      </c>
      <c r="CJ33" s="138" t="s">
        <v>110</v>
      </c>
    </row>
    <row r="34" spans="1:88" s="42" customFormat="1" ht="76.5">
      <c r="A34" s="58">
        <v>32</v>
      </c>
      <c r="B34" s="21" t="s">
        <v>88</v>
      </c>
      <c r="C34" s="21" t="s">
        <v>201</v>
      </c>
      <c r="D34" s="21" t="s">
        <v>136</v>
      </c>
      <c r="E34" s="21" t="s">
        <v>151</v>
      </c>
      <c r="F34" s="21">
        <v>23040</v>
      </c>
      <c r="G34" s="21" t="s">
        <v>136</v>
      </c>
      <c r="H34" s="21" t="str">
        <f>VLOOKUP(F34,'Store types'!$D$2:$F$246,3,FALSE)</f>
        <v>DOS</v>
      </c>
      <c r="I34" s="21">
        <v>5</v>
      </c>
      <c r="J34" s="87">
        <v>42432</v>
      </c>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3"/>
      <c r="AP34" s="38"/>
      <c r="AQ34" s="38"/>
      <c r="AR34" s="38"/>
      <c r="AS34" s="38"/>
      <c r="AT34" s="38"/>
      <c r="AU34" s="38"/>
      <c r="AV34" s="38"/>
      <c r="AW34" s="38"/>
      <c r="AX34" s="38"/>
      <c r="AY34" s="38"/>
      <c r="AZ34" s="38"/>
      <c r="BA34" s="38"/>
      <c r="BB34" s="39"/>
      <c r="BC34" s="38"/>
      <c r="BD34" s="38"/>
      <c r="BE34" s="38"/>
      <c r="BF34" s="38"/>
      <c r="BG34" s="40" t="s">
        <v>98</v>
      </c>
      <c r="BH34" s="40" t="s">
        <v>99</v>
      </c>
      <c r="BI34" s="38"/>
      <c r="BJ34" s="38"/>
      <c r="BK34" s="38"/>
      <c r="BL34" s="38"/>
      <c r="BM34" s="38"/>
      <c r="BN34" s="38"/>
      <c r="BO34" s="38"/>
      <c r="BP34" s="38"/>
      <c r="BQ34" s="38"/>
      <c r="BR34" s="85" t="s">
        <v>190</v>
      </c>
      <c r="BS34" s="57" t="s">
        <v>235</v>
      </c>
      <c r="BT34" s="44" t="str">
        <f t="shared" si="1"/>
        <v>ZZXCH1KPOSPSCH1.resource.local D:\Micros\Stores\23040</v>
      </c>
      <c r="BU34" s="44" t="s">
        <v>209</v>
      </c>
      <c r="BV34" s="38"/>
      <c r="BW34" s="38" t="s">
        <v>192</v>
      </c>
      <c r="BX34" s="38" t="s">
        <v>106</v>
      </c>
      <c r="BY34" s="38" t="s">
        <v>106</v>
      </c>
      <c r="BZ34" s="38"/>
      <c r="CA34" s="41" t="s">
        <v>108</v>
      </c>
      <c r="CB34" s="41" t="s">
        <v>108</v>
      </c>
      <c r="CC34" s="38"/>
      <c r="CD34" s="38"/>
      <c r="CE34" s="77" t="s">
        <v>205</v>
      </c>
      <c r="CF34" s="78">
        <v>42417</v>
      </c>
      <c r="CG34" s="67"/>
      <c r="CH34" s="67" t="s">
        <v>236</v>
      </c>
      <c r="CI34" s="67"/>
      <c r="CJ34" s="138" t="s">
        <v>110</v>
      </c>
    </row>
    <row r="35" spans="1:88" s="42" customFormat="1" ht="140.25">
      <c r="A35" s="58">
        <v>33</v>
      </c>
      <c r="B35" s="21" t="s">
        <v>88</v>
      </c>
      <c r="C35" s="21" t="s">
        <v>201</v>
      </c>
      <c r="D35" s="21" t="s">
        <v>246</v>
      </c>
      <c r="E35" s="21" t="s">
        <v>151</v>
      </c>
      <c r="F35" s="21">
        <v>23162</v>
      </c>
      <c r="G35" s="21" t="s">
        <v>247</v>
      </c>
      <c r="H35" s="21" t="str">
        <f>VLOOKUP(F35,'Store types'!$D$2:$F$246,3,FALSE)</f>
        <v>SIS</v>
      </c>
      <c r="I35" s="21">
        <v>2</v>
      </c>
      <c r="J35" s="87">
        <v>42425</v>
      </c>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3"/>
      <c r="AP35" s="38"/>
      <c r="AQ35" s="38"/>
      <c r="AR35" s="38"/>
      <c r="AS35" s="38"/>
      <c r="AT35" s="38"/>
      <c r="AU35" s="38"/>
      <c r="AV35" s="38"/>
      <c r="AW35" s="38"/>
      <c r="AX35" s="38"/>
      <c r="AY35" s="38"/>
      <c r="AZ35" s="38"/>
      <c r="BA35" s="38"/>
      <c r="BB35" s="39"/>
      <c r="BC35" s="38"/>
      <c r="BD35" s="38"/>
      <c r="BE35" s="38"/>
      <c r="BF35" s="38"/>
      <c r="BG35" s="40" t="s">
        <v>98</v>
      </c>
      <c r="BH35" s="40" t="s">
        <v>99</v>
      </c>
      <c r="BI35" s="38"/>
      <c r="BJ35" s="38"/>
      <c r="BK35" s="38"/>
      <c r="BL35" s="38"/>
      <c r="BM35" s="38"/>
      <c r="BN35" s="38"/>
      <c r="BO35" s="38"/>
      <c r="BP35" s="38"/>
      <c r="BQ35" s="38"/>
      <c r="BR35" s="82" t="s">
        <v>237</v>
      </c>
      <c r="BS35" s="57" t="s">
        <v>218</v>
      </c>
      <c r="BT35" s="44" t="str">
        <f t="shared" si="1"/>
        <v>ZZXCH1KPOSPSCH1.resource.local D:\Micros\Stores\23162</v>
      </c>
      <c r="BU35" s="81" t="s">
        <v>219</v>
      </c>
      <c r="BV35" s="38"/>
      <c r="BW35" s="38" t="s">
        <v>192</v>
      </c>
      <c r="BX35" s="38" t="s">
        <v>106</v>
      </c>
      <c r="BY35" s="38" t="s">
        <v>106</v>
      </c>
      <c r="BZ35" s="38"/>
      <c r="CA35" s="41" t="s">
        <v>108</v>
      </c>
      <c r="CB35" s="41" t="s">
        <v>177</v>
      </c>
      <c r="CC35" s="38"/>
      <c r="CD35" s="38"/>
      <c r="CE35" s="77" t="s">
        <v>205</v>
      </c>
      <c r="CF35" s="78">
        <v>42423</v>
      </c>
      <c r="CG35" s="67"/>
      <c r="CH35" s="67" t="s">
        <v>220</v>
      </c>
      <c r="CI35" s="67"/>
      <c r="CJ35" s="138" t="s">
        <v>110</v>
      </c>
    </row>
    <row r="36" spans="1:88" s="42" customFormat="1" ht="140.25">
      <c r="A36" s="58">
        <v>34</v>
      </c>
      <c r="B36" s="21" t="s">
        <v>88</v>
      </c>
      <c r="C36" s="21" t="s">
        <v>232</v>
      </c>
      <c r="D36" s="21" t="s">
        <v>233</v>
      </c>
      <c r="E36" s="21" t="s">
        <v>151</v>
      </c>
      <c r="F36" s="21">
        <v>23165</v>
      </c>
      <c r="G36" s="21" t="s">
        <v>248</v>
      </c>
      <c r="H36" s="21" t="str">
        <f>VLOOKUP(F36,'Store types'!$D$2:$F$246,3,FALSE)</f>
        <v>SIS</v>
      </c>
      <c r="I36" s="21">
        <v>2</v>
      </c>
      <c r="J36" s="87">
        <v>42431</v>
      </c>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3"/>
      <c r="AP36" s="38"/>
      <c r="AQ36" s="38"/>
      <c r="AR36" s="38"/>
      <c r="AS36" s="38"/>
      <c r="AT36" s="38"/>
      <c r="AU36" s="38"/>
      <c r="AV36" s="38"/>
      <c r="AW36" s="38"/>
      <c r="AX36" s="38"/>
      <c r="AY36" s="38"/>
      <c r="AZ36" s="38"/>
      <c r="BA36" s="38"/>
      <c r="BB36" s="39"/>
      <c r="BC36" s="38"/>
      <c r="BD36" s="38"/>
      <c r="BE36" s="38"/>
      <c r="BF36" s="38"/>
      <c r="BG36" s="40" t="s">
        <v>98</v>
      </c>
      <c r="BH36" s="40" t="s">
        <v>99</v>
      </c>
      <c r="BI36" s="38"/>
      <c r="BJ36" s="38"/>
      <c r="BK36" s="38"/>
      <c r="BL36" s="38"/>
      <c r="BM36" s="38"/>
      <c r="BN36" s="38"/>
      <c r="BO36" s="38"/>
      <c r="BP36" s="38"/>
      <c r="BQ36" s="38"/>
      <c r="BR36" s="85" t="s">
        <v>226</v>
      </c>
      <c r="BS36" s="57" t="s">
        <v>249</v>
      </c>
      <c r="BT36" s="44" t="str">
        <f t="shared" si="1"/>
        <v>ZZXCH1KPOSPSCH1.resource.local D:\Micros\Stores\23165</v>
      </c>
      <c r="BU36" s="81" t="s">
        <v>219</v>
      </c>
      <c r="BV36" s="38"/>
      <c r="BW36" s="38" t="s">
        <v>192</v>
      </c>
      <c r="BX36" s="38" t="s">
        <v>106</v>
      </c>
      <c r="BY36" s="38" t="s">
        <v>106</v>
      </c>
      <c r="BZ36" s="38"/>
      <c r="CA36" s="41" t="s">
        <v>177</v>
      </c>
      <c r="CB36" s="41" t="s">
        <v>177</v>
      </c>
      <c r="CC36" s="38"/>
      <c r="CD36" s="38"/>
      <c r="CE36" s="77" t="s">
        <v>205</v>
      </c>
      <c r="CF36" s="78">
        <v>42429</v>
      </c>
      <c r="CG36" s="67"/>
      <c r="CH36" s="67" t="s">
        <v>220</v>
      </c>
      <c r="CI36" s="67"/>
      <c r="CJ36" s="138" t="s">
        <v>110</v>
      </c>
    </row>
    <row r="37" spans="1:88" s="42" customFormat="1" ht="140.25">
      <c r="A37" s="58">
        <v>35</v>
      </c>
      <c r="B37" s="21" t="s">
        <v>88</v>
      </c>
      <c r="C37" s="21" t="s">
        <v>228</v>
      </c>
      <c r="D37" s="21" t="s">
        <v>229</v>
      </c>
      <c r="E37" s="21" t="s">
        <v>151</v>
      </c>
      <c r="F37" s="21">
        <v>23168</v>
      </c>
      <c r="G37" s="21" t="s">
        <v>250</v>
      </c>
      <c r="H37" s="21" t="str">
        <f>VLOOKUP(F37,'Store types'!$D$2:$F$246,3,FALSE)</f>
        <v>SIS</v>
      </c>
      <c r="I37" s="21">
        <v>2</v>
      </c>
      <c r="J37" s="87">
        <v>42431</v>
      </c>
      <c r="K37" s="41"/>
      <c r="L37" s="41"/>
      <c r="M37" s="41"/>
      <c r="N37" s="41"/>
      <c r="O37" s="41"/>
      <c r="P37" s="41"/>
      <c r="Q37" s="41"/>
      <c r="R37" s="41"/>
      <c r="S37" s="41"/>
      <c r="T37" s="41"/>
      <c r="U37" s="41"/>
      <c r="V37" s="41"/>
      <c r="W37" s="41"/>
      <c r="X37" s="41"/>
      <c r="Y37" s="41"/>
      <c r="Z37" s="41"/>
      <c r="AA37" s="41"/>
      <c r="AB37" s="41"/>
      <c r="AC37" s="41"/>
      <c r="AD37" s="41"/>
      <c r="AE37" s="41"/>
      <c r="AF37" s="41"/>
      <c r="AG37" s="41"/>
      <c r="AH37" s="41"/>
      <c r="AI37" s="41"/>
      <c r="AJ37" s="41"/>
      <c r="AK37" s="41"/>
      <c r="AL37" s="41"/>
      <c r="AM37" s="41"/>
      <c r="AN37" s="41"/>
      <c r="AO37" s="43"/>
      <c r="AP37" s="38"/>
      <c r="AQ37" s="38"/>
      <c r="AR37" s="38"/>
      <c r="AS37" s="38"/>
      <c r="AT37" s="38"/>
      <c r="AU37" s="38"/>
      <c r="AV37" s="38"/>
      <c r="AW37" s="38"/>
      <c r="AX37" s="38"/>
      <c r="AY37" s="38"/>
      <c r="AZ37" s="38"/>
      <c r="BA37" s="38"/>
      <c r="BB37" s="39"/>
      <c r="BC37" s="38"/>
      <c r="BD37" s="38"/>
      <c r="BE37" s="38"/>
      <c r="BF37" s="38"/>
      <c r="BG37" s="40" t="s">
        <v>98</v>
      </c>
      <c r="BH37" s="40" t="s">
        <v>99</v>
      </c>
      <c r="BI37" s="38"/>
      <c r="BJ37" s="38"/>
      <c r="BK37" s="38"/>
      <c r="BL37" s="38"/>
      <c r="BM37" s="38"/>
      <c r="BN37" s="38"/>
      <c r="BO37" s="38"/>
      <c r="BP37" s="38"/>
      <c r="BQ37" s="38"/>
      <c r="BR37" s="85" t="s">
        <v>226</v>
      </c>
      <c r="BS37" s="57" t="s">
        <v>249</v>
      </c>
      <c r="BT37" s="44" t="str">
        <f t="shared" si="1"/>
        <v>ZZXCH1KPOSPSCH1.resource.local D:\Micros\Stores\23168</v>
      </c>
      <c r="BU37" s="81" t="s">
        <v>219</v>
      </c>
      <c r="BV37" s="38"/>
      <c r="BW37" s="38" t="s">
        <v>192</v>
      </c>
      <c r="BX37" s="38" t="s">
        <v>106</v>
      </c>
      <c r="BY37" s="38" t="s">
        <v>106</v>
      </c>
      <c r="BZ37" s="38"/>
      <c r="CA37" s="41" t="s">
        <v>177</v>
      </c>
      <c r="CB37" s="41" t="s">
        <v>177</v>
      </c>
      <c r="CC37" s="38"/>
      <c r="CD37" s="38"/>
      <c r="CE37" s="77" t="s">
        <v>181</v>
      </c>
      <c r="CF37" s="78">
        <v>42429</v>
      </c>
      <c r="CG37" s="67"/>
      <c r="CH37" s="67" t="s">
        <v>220</v>
      </c>
      <c r="CI37" s="67"/>
      <c r="CJ37" s="138" t="s">
        <v>110</v>
      </c>
    </row>
    <row r="38" spans="1:88" s="42" customFormat="1" ht="191.25">
      <c r="A38" s="58">
        <v>36</v>
      </c>
      <c r="B38" s="21" t="s">
        <v>88</v>
      </c>
      <c r="C38" s="21" t="s">
        <v>201</v>
      </c>
      <c r="D38" s="21" t="s">
        <v>251</v>
      </c>
      <c r="E38" s="21" t="s">
        <v>151</v>
      </c>
      <c r="F38" s="21">
        <v>23130</v>
      </c>
      <c r="G38" s="21" t="s">
        <v>252</v>
      </c>
      <c r="H38" s="21" t="str">
        <f>VLOOKUP(F38,'Store types'!$D$2:$F$246,3,FALSE)</f>
        <v>SIS</v>
      </c>
      <c r="I38" s="21">
        <v>2</v>
      </c>
      <c r="J38" s="87">
        <v>42422</v>
      </c>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3"/>
      <c r="AP38" s="38"/>
      <c r="AQ38" s="38"/>
      <c r="AR38" s="38"/>
      <c r="AS38" s="38"/>
      <c r="AT38" s="38"/>
      <c r="AU38" s="38"/>
      <c r="AV38" s="38"/>
      <c r="AW38" s="38"/>
      <c r="AX38" s="38"/>
      <c r="AY38" s="38"/>
      <c r="AZ38" s="38"/>
      <c r="BA38" s="38"/>
      <c r="BB38" s="39"/>
      <c r="BC38" s="38"/>
      <c r="BD38" s="38"/>
      <c r="BE38" s="38"/>
      <c r="BF38" s="38"/>
      <c r="BG38" s="40" t="s">
        <v>98</v>
      </c>
      <c r="BH38" s="40" t="s">
        <v>99</v>
      </c>
      <c r="BI38" s="38"/>
      <c r="BJ38" s="38"/>
      <c r="BK38" s="38"/>
      <c r="BL38" s="38"/>
      <c r="BM38" s="38"/>
      <c r="BN38" s="38"/>
      <c r="BO38" s="38"/>
      <c r="BP38" s="38"/>
      <c r="BQ38" s="38"/>
      <c r="BR38" s="82" t="s">
        <v>190</v>
      </c>
      <c r="BS38" s="57" t="s">
        <v>174</v>
      </c>
      <c r="BT38" s="44" t="str">
        <f t="shared" si="1"/>
        <v>ZZXCH1KPOSPSCH1.resource.local D:\Micros\Stores\23130</v>
      </c>
      <c r="BU38" s="44" t="s">
        <v>191</v>
      </c>
      <c r="BV38" s="38"/>
      <c r="BW38" s="38" t="s">
        <v>192</v>
      </c>
      <c r="BX38" s="38" t="s">
        <v>105</v>
      </c>
      <c r="BY38" s="38" t="s">
        <v>106</v>
      </c>
      <c r="BZ38" s="38"/>
      <c r="CA38" s="41" t="s">
        <v>108</v>
      </c>
      <c r="CB38" s="41" t="s">
        <v>177</v>
      </c>
      <c r="CC38" s="38"/>
      <c r="CD38" s="38"/>
      <c r="CE38" s="77" t="s">
        <v>181</v>
      </c>
      <c r="CF38" s="78">
        <v>42402</v>
      </c>
      <c r="CG38" s="67"/>
      <c r="CH38" s="67" t="s">
        <v>193</v>
      </c>
      <c r="CI38" s="67" t="s">
        <v>186</v>
      </c>
      <c r="CJ38" s="138" t="s">
        <v>110</v>
      </c>
    </row>
    <row r="39" spans="1:88" s="42" customFormat="1" ht="76.5">
      <c r="A39" s="58">
        <v>37</v>
      </c>
      <c r="B39" s="21" t="s">
        <v>88</v>
      </c>
      <c r="C39" s="21" t="s">
        <v>201</v>
      </c>
      <c r="D39" s="21" t="s">
        <v>251</v>
      </c>
      <c r="E39" s="21" t="s">
        <v>151</v>
      </c>
      <c r="F39" s="21">
        <v>23054</v>
      </c>
      <c r="G39" s="21" t="s">
        <v>251</v>
      </c>
      <c r="H39" s="21" t="str">
        <f>VLOOKUP(F39,'Store types'!$D$2:$F$246,3,FALSE)</f>
        <v>DOS</v>
      </c>
      <c r="I39" s="21">
        <v>4</v>
      </c>
      <c r="J39" s="87">
        <v>42437</v>
      </c>
      <c r="K39" s="41"/>
      <c r="L39" s="41"/>
      <c r="M39" s="41"/>
      <c r="N39" s="41"/>
      <c r="O39" s="41"/>
      <c r="P39" s="41"/>
      <c r="Q39" s="41"/>
      <c r="R39" s="41"/>
      <c r="S39" s="41"/>
      <c r="T39" s="41"/>
      <c r="U39" s="41"/>
      <c r="V39" s="41"/>
      <c r="W39" s="41"/>
      <c r="X39" s="41"/>
      <c r="Y39" s="41"/>
      <c r="Z39" s="41"/>
      <c r="AA39" s="41"/>
      <c r="AB39" s="41"/>
      <c r="AC39" s="41"/>
      <c r="AD39" s="41"/>
      <c r="AE39" s="41"/>
      <c r="AF39" s="41"/>
      <c r="AG39" s="41"/>
      <c r="AH39" s="41"/>
      <c r="AI39" s="41"/>
      <c r="AJ39" s="41"/>
      <c r="AK39" s="41"/>
      <c r="AL39" s="41"/>
      <c r="AM39" s="41"/>
      <c r="AN39" s="41"/>
      <c r="AO39" s="43"/>
      <c r="AP39" s="38"/>
      <c r="AQ39" s="38"/>
      <c r="AR39" s="38"/>
      <c r="AS39" s="38"/>
      <c r="AT39" s="38"/>
      <c r="AU39" s="38"/>
      <c r="AV39" s="38"/>
      <c r="AW39" s="38"/>
      <c r="AX39" s="38"/>
      <c r="AY39" s="38"/>
      <c r="AZ39" s="38"/>
      <c r="BA39" s="38"/>
      <c r="BB39" s="39"/>
      <c r="BC39" s="38"/>
      <c r="BD39" s="38"/>
      <c r="BE39" s="38"/>
      <c r="BF39" s="38"/>
      <c r="BG39" s="40" t="s">
        <v>98</v>
      </c>
      <c r="BH39" s="40" t="s">
        <v>99</v>
      </c>
      <c r="BI39" s="38"/>
      <c r="BJ39" s="38"/>
      <c r="BK39" s="38"/>
      <c r="BL39" s="38"/>
      <c r="BM39" s="38"/>
      <c r="BN39" s="38"/>
      <c r="BO39" s="38"/>
      <c r="BP39" s="38"/>
      <c r="BQ39" s="38"/>
      <c r="BR39" s="85" t="s">
        <v>190</v>
      </c>
      <c r="BS39" s="57" t="s">
        <v>235</v>
      </c>
      <c r="BT39" s="44" t="str">
        <f t="shared" si="1"/>
        <v>ZZXCH1KPOSPSCH1.resource.local D:\Micros\Stores\23054</v>
      </c>
      <c r="BU39" s="44" t="s">
        <v>209</v>
      </c>
      <c r="BV39" s="38"/>
      <c r="BW39" s="38" t="s">
        <v>192</v>
      </c>
      <c r="BX39" s="38" t="s">
        <v>106</v>
      </c>
      <c r="BY39" s="38" t="s">
        <v>106</v>
      </c>
      <c r="BZ39" s="38"/>
      <c r="CA39" s="41" t="s">
        <v>108</v>
      </c>
      <c r="CB39" s="41" t="s">
        <v>108</v>
      </c>
      <c r="CC39" s="38"/>
      <c r="CD39" s="38"/>
      <c r="CE39" s="81" t="s">
        <v>181</v>
      </c>
      <c r="CF39" s="78">
        <v>42417</v>
      </c>
      <c r="CG39" s="67"/>
      <c r="CH39" s="67" t="s">
        <v>236</v>
      </c>
      <c r="CI39" s="67"/>
      <c r="CJ39" s="138" t="s">
        <v>110</v>
      </c>
    </row>
    <row r="40" spans="1:88" s="42" customFormat="1" ht="140.25">
      <c r="A40" s="58">
        <v>38</v>
      </c>
      <c r="B40" s="21" t="s">
        <v>88</v>
      </c>
      <c r="C40" s="21" t="s">
        <v>201</v>
      </c>
      <c r="D40" s="21" t="s">
        <v>253</v>
      </c>
      <c r="E40" s="21" t="s">
        <v>151</v>
      </c>
      <c r="F40" s="21">
        <v>23117</v>
      </c>
      <c r="G40" s="21" t="s">
        <v>254</v>
      </c>
      <c r="H40" s="21" t="str">
        <f>VLOOKUP(F40,'Store types'!$D$2:$F$246,3,FALSE)</f>
        <v>SIS</v>
      </c>
      <c r="I40" s="21">
        <v>2</v>
      </c>
      <c r="J40" s="87">
        <v>42436</v>
      </c>
      <c r="K40" s="41"/>
      <c r="L40" s="41"/>
      <c r="M40" s="41"/>
      <c r="N40" s="41"/>
      <c r="O40" s="41"/>
      <c r="P40" s="41"/>
      <c r="Q40" s="41"/>
      <c r="R40" s="41"/>
      <c r="S40" s="41"/>
      <c r="T40" s="41"/>
      <c r="U40" s="41"/>
      <c r="V40" s="41"/>
      <c r="W40" s="41"/>
      <c r="X40" s="41"/>
      <c r="Y40" s="41"/>
      <c r="Z40" s="41"/>
      <c r="AA40" s="41"/>
      <c r="AB40" s="41"/>
      <c r="AC40" s="41"/>
      <c r="AD40" s="41"/>
      <c r="AE40" s="41"/>
      <c r="AF40" s="41"/>
      <c r="AG40" s="41"/>
      <c r="AH40" s="41"/>
      <c r="AI40" s="41"/>
      <c r="AJ40" s="41"/>
      <c r="AK40" s="41"/>
      <c r="AL40" s="41"/>
      <c r="AM40" s="41"/>
      <c r="AN40" s="41"/>
      <c r="AO40" s="43"/>
      <c r="AP40" s="38"/>
      <c r="AQ40" s="38"/>
      <c r="AR40" s="38"/>
      <c r="AS40" s="38"/>
      <c r="AT40" s="38"/>
      <c r="AU40" s="38"/>
      <c r="AV40" s="38"/>
      <c r="AW40" s="38"/>
      <c r="AX40" s="38"/>
      <c r="AY40" s="38"/>
      <c r="AZ40" s="38"/>
      <c r="BA40" s="38"/>
      <c r="BB40" s="39"/>
      <c r="BC40" s="38"/>
      <c r="BD40" s="38"/>
      <c r="BE40" s="38"/>
      <c r="BF40" s="38"/>
      <c r="BG40" s="40" t="s">
        <v>98</v>
      </c>
      <c r="BH40" s="40" t="s">
        <v>99</v>
      </c>
      <c r="BI40" s="38"/>
      <c r="BJ40" s="38"/>
      <c r="BK40" s="38"/>
      <c r="BL40" s="38"/>
      <c r="BM40" s="38"/>
      <c r="BN40" s="38"/>
      <c r="BO40" s="38"/>
      <c r="BP40" s="38"/>
      <c r="BQ40" s="38"/>
      <c r="BR40" s="85" t="s">
        <v>226</v>
      </c>
      <c r="BS40" s="57" t="s">
        <v>249</v>
      </c>
      <c r="BT40" s="44" t="str">
        <f t="shared" si="1"/>
        <v>ZZXCH1KPOSPSCH1.resource.local D:\Micros\Stores\23117</v>
      </c>
      <c r="BU40" s="81" t="s">
        <v>219</v>
      </c>
      <c r="BV40" s="38"/>
      <c r="BW40" s="38" t="s">
        <v>192</v>
      </c>
      <c r="BX40" s="38" t="s">
        <v>106</v>
      </c>
      <c r="BY40" s="38" t="s">
        <v>106</v>
      </c>
      <c r="BZ40" s="38"/>
      <c r="CA40" s="41" t="s">
        <v>177</v>
      </c>
      <c r="CB40" s="41" t="s">
        <v>177</v>
      </c>
      <c r="CC40" s="38"/>
      <c r="CD40" s="38"/>
      <c r="CE40" s="77" t="s">
        <v>181</v>
      </c>
      <c r="CF40" s="78">
        <v>42429</v>
      </c>
      <c r="CG40" s="67"/>
      <c r="CH40" s="67" t="s">
        <v>220</v>
      </c>
      <c r="CI40" s="67"/>
      <c r="CJ40" s="138" t="s">
        <v>110</v>
      </c>
    </row>
    <row r="41" spans="1:88" s="42" customFormat="1" ht="191.25">
      <c r="A41" s="58">
        <v>39</v>
      </c>
      <c r="B41" s="21" t="s">
        <v>88</v>
      </c>
      <c r="C41" s="21" t="s">
        <v>160</v>
      </c>
      <c r="D41" s="21" t="s">
        <v>255</v>
      </c>
      <c r="E41" s="21" t="s">
        <v>151</v>
      </c>
      <c r="F41" s="21">
        <v>23049</v>
      </c>
      <c r="G41" s="21" t="s">
        <v>256</v>
      </c>
      <c r="H41" s="21" t="str">
        <f>VLOOKUP(F41,'Store types'!$D$2:$F$246,3,FALSE)</f>
        <v>OUTLET/DOS</v>
      </c>
      <c r="I41" s="21">
        <v>5</v>
      </c>
      <c r="J41" s="87">
        <v>42418</v>
      </c>
      <c r="K41" s="41"/>
      <c r="L41" s="41"/>
      <c r="M41" s="41"/>
      <c r="N41" s="41"/>
      <c r="O41" s="41"/>
      <c r="P41" s="41"/>
      <c r="Q41" s="41"/>
      <c r="R41" s="41"/>
      <c r="S41" s="41"/>
      <c r="T41" s="41"/>
      <c r="U41" s="41"/>
      <c r="V41" s="41"/>
      <c r="W41" s="41"/>
      <c r="X41" s="41"/>
      <c r="Y41" s="41"/>
      <c r="Z41" s="41"/>
      <c r="AA41" s="41"/>
      <c r="AB41" s="41"/>
      <c r="AC41" s="41"/>
      <c r="AD41" s="41"/>
      <c r="AE41" s="41"/>
      <c r="AF41" s="41"/>
      <c r="AG41" s="41"/>
      <c r="AH41" s="41"/>
      <c r="AI41" s="41"/>
      <c r="AJ41" s="41"/>
      <c r="AK41" s="41"/>
      <c r="AL41" s="41"/>
      <c r="AM41" s="41"/>
      <c r="AN41" s="41"/>
      <c r="AO41" s="43"/>
      <c r="AP41" s="38"/>
      <c r="AQ41" s="38"/>
      <c r="AR41" s="38"/>
      <c r="AS41" s="38"/>
      <c r="AT41" s="38"/>
      <c r="AU41" s="38"/>
      <c r="AV41" s="38"/>
      <c r="AW41" s="38"/>
      <c r="AX41" s="38"/>
      <c r="AY41" s="38"/>
      <c r="AZ41" s="38"/>
      <c r="BA41" s="38"/>
      <c r="BB41" s="39"/>
      <c r="BC41" s="38"/>
      <c r="BD41" s="38"/>
      <c r="BE41" s="38"/>
      <c r="BF41" s="38"/>
      <c r="BG41" s="40" t="s">
        <v>98</v>
      </c>
      <c r="BH41" s="40" t="s">
        <v>99</v>
      </c>
      <c r="BI41" s="38"/>
      <c r="BJ41" s="38"/>
      <c r="BK41" s="38"/>
      <c r="BL41" s="38"/>
      <c r="BM41" s="38"/>
      <c r="BN41" s="38"/>
      <c r="BO41" s="38"/>
      <c r="BP41" s="38"/>
      <c r="BQ41" s="38"/>
      <c r="BR41" s="82" t="s">
        <v>190</v>
      </c>
      <c r="BS41" s="57" t="s">
        <v>167</v>
      </c>
      <c r="BT41" s="44" t="str">
        <f t="shared" si="1"/>
        <v>ZZXCH1KPOSPSCH1.resource.local D:\Micros\Stores\23049</v>
      </c>
      <c r="BU41" s="44" t="s">
        <v>191</v>
      </c>
      <c r="BV41" s="38"/>
      <c r="BW41" s="38" t="s">
        <v>192</v>
      </c>
      <c r="BX41" s="38" t="s">
        <v>105</v>
      </c>
      <c r="BY41" s="38" t="s">
        <v>106</v>
      </c>
      <c r="BZ41" s="38"/>
      <c r="CA41" s="41" t="s">
        <v>108</v>
      </c>
      <c r="CB41" s="41" t="s">
        <v>108</v>
      </c>
      <c r="CC41" s="38"/>
      <c r="CD41" s="38"/>
      <c r="CE41" s="81" t="s">
        <v>257</v>
      </c>
      <c r="CF41" s="78">
        <v>42402</v>
      </c>
      <c r="CG41" s="67"/>
      <c r="CH41" s="67" t="s">
        <v>193</v>
      </c>
      <c r="CI41" s="67" t="s">
        <v>186</v>
      </c>
      <c r="CJ41" s="138" t="s">
        <v>110</v>
      </c>
    </row>
    <row r="42" spans="1:88" s="42" customFormat="1" ht="140.25">
      <c r="A42" s="58">
        <v>40</v>
      </c>
      <c r="B42" s="21" t="s">
        <v>88</v>
      </c>
      <c r="C42" s="21" t="s">
        <v>201</v>
      </c>
      <c r="D42" s="21" t="s">
        <v>136</v>
      </c>
      <c r="E42" s="21" t="s">
        <v>151</v>
      </c>
      <c r="F42" s="21">
        <v>23180</v>
      </c>
      <c r="G42" s="21" t="s">
        <v>258</v>
      </c>
      <c r="H42" s="21" t="str">
        <f>VLOOKUP(F42,'Store types'!$D$2:$F$246,3,FALSE)</f>
        <v>SIS</v>
      </c>
      <c r="I42" s="21">
        <v>3</v>
      </c>
      <c r="J42" s="87">
        <v>42438</v>
      </c>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3"/>
      <c r="AP42" s="38"/>
      <c r="AQ42" s="38"/>
      <c r="AR42" s="38"/>
      <c r="AS42" s="38"/>
      <c r="AT42" s="38"/>
      <c r="AU42" s="38"/>
      <c r="AV42" s="38"/>
      <c r="AW42" s="38"/>
      <c r="AX42" s="38"/>
      <c r="AY42" s="38"/>
      <c r="AZ42" s="38"/>
      <c r="BA42" s="38"/>
      <c r="BB42" s="39"/>
      <c r="BC42" s="38"/>
      <c r="BD42" s="38"/>
      <c r="BE42" s="38"/>
      <c r="BF42" s="38"/>
      <c r="BG42" s="40" t="s">
        <v>98</v>
      </c>
      <c r="BH42" s="40" t="s">
        <v>99</v>
      </c>
      <c r="BI42" s="38"/>
      <c r="BJ42" s="38"/>
      <c r="BK42" s="38"/>
      <c r="BL42" s="38"/>
      <c r="BM42" s="38"/>
      <c r="BN42" s="38"/>
      <c r="BO42" s="38"/>
      <c r="BP42" s="38"/>
      <c r="BQ42" s="38"/>
      <c r="BR42" s="85" t="s">
        <v>226</v>
      </c>
      <c r="BS42" s="57" t="s">
        <v>249</v>
      </c>
      <c r="BT42" s="44" t="str">
        <f t="shared" si="1"/>
        <v>ZZXCH1KPOSPSCH1.resource.local D:\Micros\Stores\23180</v>
      </c>
      <c r="BU42" s="81" t="s">
        <v>219</v>
      </c>
      <c r="BV42" s="38"/>
      <c r="BW42" s="77" t="s">
        <v>192</v>
      </c>
      <c r="BX42" s="77" t="s">
        <v>106</v>
      </c>
      <c r="BY42" s="77" t="s">
        <v>106</v>
      </c>
      <c r="BZ42" s="38"/>
      <c r="CA42" s="41" t="s">
        <v>177</v>
      </c>
      <c r="CB42" s="41" t="s">
        <v>177</v>
      </c>
      <c r="CC42" s="38"/>
      <c r="CD42" s="38"/>
      <c r="CE42" s="77" t="s">
        <v>227</v>
      </c>
      <c r="CF42" s="78">
        <v>42429</v>
      </c>
      <c r="CG42" s="67"/>
      <c r="CH42" s="67" t="s">
        <v>220</v>
      </c>
      <c r="CI42" s="67"/>
      <c r="CJ42" s="138" t="s">
        <v>110</v>
      </c>
    </row>
    <row r="43" spans="1:88" s="42" customFormat="1" ht="140.25">
      <c r="A43" s="58">
        <v>41</v>
      </c>
      <c r="B43" s="21" t="s">
        <v>88</v>
      </c>
      <c r="C43" s="21" t="s">
        <v>228</v>
      </c>
      <c r="D43" s="21" t="s">
        <v>259</v>
      </c>
      <c r="E43" s="21" t="s">
        <v>151</v>
      </c>
      <c r="F43" s="21">
        <v>23703</v>
      </c>
      <c r="G43" s="21" t="s">
        <v>260</v>
      </c>
      <c r="H43" s="21" t="str">
        <f>VLOOKUP(F43,'Store types'!$D$2:$F$246,3,FALSE)</f>
        <v>OUTLET/DOS</v>
      </c>
      <c r="I43" s="21">
        <v>6</v>
      </c>
      <c r="J43" s="87">
        <v>42437</v>
      </c>
      <c r="K43" s="41"/>
      <c r="L43" s="41"/>
      <c r="M43" s="41"/>
      <c r="N43" s="41"/>
      <c r="O43" s="41"/>
      <c r="P43" s="41"/>
      <c r="Q43" s="41"/>
      <c r="R43" s="41"/>
      <c r="S43" s="41"/>
      <c r="T43" s="41"/>
      <c r="U43" s="41"/>
      <c r="V43" s="41"/>
      <c r="W43" s="41"/>
      <c r="X43" s="41"/>
      <c r="Y43" s="41"/>
      <c r="Z43" s="41"/>
      <c r="AA43" s="41"/>
      <c r="AB43" s="41"/>
      <c r="AC43" s="41"/>
      <c r="AD43" s="41"/>
      <c r="AE43" s="41"/>
      <c r="AF43" s="41"/>
      <c r="AG43" s="41"/>
      <c r="AH43" s="41"/>
      <c r="AI43" s="41"/>
      <c r="AJ43" s="41"/>
      <c r="AK43" s="41"/>
      <c r="AL43" s="41"/>
      <c r="AM43" s="41"/>
      <c r="AN43" s="41"/>
      <c r="AO43" s="43"/>
      <c r="AP43" s="38"/>
      <c r="AQ43" s="38"/>
      <c r="AR43" s="38"/>
      <c r="AS43" s="38"/>
      <c r="AT43" s="38"/>
      <c r="AU43" s="38"/>
      <c r="AV43" s="38"/>
      <c r="AW43" s="38"/>
      <c r="AX43" s="38"/>
      <c r="AY43" s="38"/>
      <c r="AZ43" s="38"/>
      <c r="BA43" s="38"/>
      <c r="BB43" s="39"/>
      <c r="BC43" s="38"/>
      <c r="BD43" s="38"/>
      <c r="BE43" s="38"/>
      <c r="BF43" s="38"/>
      <c r="BG43" s="40" t="s">
        <v>98</v>
      </c>
      <c r="BH43" s="40" t="s">
        <v>99</v>
      </c>
      <c r="BI43" s="38"/>
      <c r="BJ43" s="38"/>
      <c r="BK43" s="38"/>
      <c r="BL43" s="38"/>
      <c r="BM43" s="38"/>
      <c r="BN43" s="38"/>
      <c r="BO43" s="38"/>
      <c r="BP43" s="38"/>
      <c r="BQ43" s="38"/>
      <c r="BR43" s="85" t="s">
        <v>226</v>
      </c>
      <c r="BS43" s="57" t="s">
        <v>261</v>
      </c>
      <c r="BT43" s="44" t="str">
        <f t="shared" ref="BT43:BT74" si="2">CONCATENATE("ZZXCH1KPOSPSCH1.resource.local D:\Micros\Stores\",F43)</f>
        <v>ZZXCH1KPOSPSCH1.resource.local D:\Micros\Stores\23703</v>
      </c>
      <c r="BU43" s="81" t="s">
        <v>219</v>
      </c>
      <c r="BV43" s="38"/>
      <c r="BW43" s="38" t="s">
        <v>192</v>
      </c>
      <c r="BX43" s="38" t="s">
        <v>106</v>
      </c>
      <c r="BY43" s="38" t="s">
        <v>106</v>
      </c>
      <c r="BZ43" s="38"/>
      <c r="CA43" s="41" t="s">
        <v>108</v>
      </c>
      <c r="CB43" s="41" t="s">
        <v>108</v>
      </c>
      <c r="CC43" s="38"/>
      <c r="CD43" s="38"/>
      <c r="CE43" s="81" t="s">
        <v>262</v>
      </c>
      <c r="CF43" s="78">
        <v>42432</v>
      </c>
      <c r="CG43" s="67"/>
      <c r="CH43" s="67" t="s">
        <v>263</v>
      </c>
      <c r="CI43" s="67"/>
      <c r="CJ43" s="138" t="s">
        <v>110</v>
      </c>
    </row>
    <row r="44" spans="1:88" s="42" customFormat="1" ht="140.25">
      <c r="A44" s="58">
        <v>42</v>
      </c>
      <c r="B44" s="21" t="s">
        <v>88</v>
      </c>
      <c r="C44" s="21" t="s">
        <v>228</v>
      </c>
      <c r="D44" s="21" t="s">
        <v>229</v>
      </c>
      <c r="E44" s="21" t="s">
        <v>151</v>
      </c>
      <c r="F44" s="21">
        <v>23111</v>
      </c>
      <c r="G44" s="21" t="s">
        <v>264</v>
      </c>
      <c r="H44" s="21" t="str">
        <f>VLOOKUP(F44,'Store types'!$D$2:$F$246,3,FALSE)</f>
        <v>SIS</v>
      </c>
      <c r="I44" s="21">
        <v>2</v>
      </c>
      <c r="J44" s="87">
        <v>42438</v>
      </c>
      <c r="K44" s="41"/>
      <c r="L44" s="41"/>
      <c r="M44" s="41"/>
      <c r="N44" s="41"/>
      <c r="O44" s="41"/>
      <c r="P44" s="41"/>
      <c r="Q44" s="41"/>
      <c r="R44" s="41"/>
      <c r="S44" s="41"/>
      <c r="T44" s="41"/>
      <c r="U44" s="41"/>
      <c r="V44" s="41"/>
      <c r="W44" s="41"/>
      <c r="X44" s="41"/>
      <c r="Y44" s="41"/>
      <c r="Z44" s="41"/>
      <c r="AA44" s="41"/>
      <c r="AB44" s="41"/>
      <c r="AC44" s="41"/>
      <c r="AD44" s="41"/>
      <c r="AE44" s="41"/>
      <c r="AF44" s="41"/>
      <c r="AG44" s="41"/>
      <c r="AH44" s="41"/>
      <c r="AI44" s="41"/>
      <c r="AJ44" s="41"/>
      <c r="AK44" s="41"/>
      <c r="AL44" s="41"/>
      <c r="AM44" s="41"/>
      <c r="AN44" s="41"/>
      <c r="AO44" s="43"/>
      <c r="AP44" s="38"/>
      <c r="AQ44" s="38"/>
      <c r="AR44" s="38"/>
      <c r="AS44" s="38"/>
      <c r="AT44" s="38"/>
      <c r="AU44" s="38"/>
      <c r="AV44" s="38"/>
      <c r="AW44" s="38"/>
      <c r="AX44" s="38"/>
      <c r="AY44" s="38"/>
      <c r="AZ44" s="38"/>
      <c r="BA44" s="38"/>
      <c r="BB44" s="39"/>
      <c r="BC44" s="38"/>
      <c r="BD44" s="38"/>
      <c r="BE44" s="38"/>
      <c r="BF44" s="38"/>
      <c r="BG44" s="40" t="s">
        <v>98</v>
      </c>
      <c r="BH44" s="40" t="s">
        <v>99</v>
      </c>
      <c r="BI44" s="38"/>
      <c r="BJ44" s="38"/>
      <c r="BK44" s="38"/>
      <c r="BL44" s="38"/>
      <c r="BM44" s="38"/>
      <c r="BN44" s="38"/>
      <c r="BO44" s="38"/>
      <c r="BP44" s="38"/>
      <c r="BQ44" s="38"/>
      <c r="BR44" s="85" t="s">
        <v>226</v>
      </c>
      <c r="BS44" s="57" t="s">
        <v>249</v>
      </c>
      <c r="BT44" s="44" t="str">
        <f t="shared" si="2"/>
        <v>ZZXCH1KPOSPSCH1.resource.local D:\Micros\Stores\23111</v>
      </c>
      <c r="BU44" s="81" t="s">
        <v>219</v>
      </c>
      <c r="BV44" s="38"/>
      <c r="BW44" s="77" t="s">
        <v>192</v>
      </c>
      <c r="BX44" s="77" t="s">
        <v>106</v>
      </c>
      <c r="BY44" s="77" t="s">
        <v>106</v>
      </c>
      <c r="BZ44" s="38"/>
      <c r="CA44" s="41" t="s">
        <v>177</v>
      </c>
      <c r="CB44" s="41" t="s">
        <v>177</v>
      </c>
      <c r="CC44" s="38"/>
      <c r="CD44" s="38"/>
      <c r="CE44" s="77" t="s">
        <v>205</v>
      </c>
      <c r="CF44" s="78">
        <v>42429</v>
      </c>
      <c r="CG44" s="67"/>
      <c r="CH44" s="67" t="s">
        <v>220</v>
      </c>
      <c r="CI44" s="67"/>
      <c r="CJ44" s="138" t="s">
        <v>110</v>
      </c>
    </row>
    <row r="45" spans="1:88" s="42" customFormat="1" ht="140.25">
      <c r="A45" s="58">
        <v>43</v>
      </c>
      <c r="B45" s="21" t="s">
        <v>88</v>
      </c>
      <c r="C45" s="21" t="s">
        <v>228</v>
      </c>
      <c r="D45" s="21" t="s">
        <v>229</v>
      </c>
      <c r="E45" s="21" t="s">
        <v>151</v>
      </c>
      <c r="F45" s="21">
        <v>23112</v>
      </c>
      <c r="G45" s="21" t="s">
        <v>265</v>
      </c>
      <c r="H45" s="21" t="str">
        <f>VLOOKUP(F45,'Store types'!$D$2:$F$246,3,FALSE)</f>
        <v>SIS</v>
      </c>
      <c r="I45" s="21">
        <v>2</v>
      </c>
      <c r="J45" s="87">
        <v>42439</v>
      </c>
      <c r="K45" s="41"/>
      <c r="L45" s="41"/>
      <c r="M45" s="41"/>
      <c r="N45" s="41"/>
      <c r="O45" s="41"/>
      <c r="P45" s="41"/>
      <c r="Q45" s="41"/>
      <c r="R45" s="41"/>
      <c r="S45" s="41"/>
      <c r="T45" s="41"/>
      <c r="U45" s="41"/>
      <c r="V45" s="41"/>
      <c r="W45" s="41"/>
      <c r="X45" s="41"/>
      <c r="Y45" s="41"/>
      <c r="Z45" s="41"/>
      <c r="AA45" s="41"/>
      <c r="AB45" s="41"/>
      <c r="AC45" s="41"/>
      <c r="AD45" s="41"/>
      <c r="AE45" s="41"/>
      <c r="AF45" s="41"/>
      <c r="AG45" s="41"/>
      <c r="AH45" s="41"/>
      <c r="AI45" s="41"/>
      <c r="AJ45" s="41"/>
      <c r="AK45" s="41"/>
      <c r="AL45" s="41"/>
      <c r="AM45" s="41"/>
      <c r="AN45" s="41"/>
      <c r="AO45" s="43"/>
      <c r="AP45" s="38"/>
      <c r="AQ45" s="38"/>
      <c r="AR45" s="38"/>
      <c r="AS45" s="38"/>
      <c r="AT45" s="38"/>
      <c r="AU45" s="38"/>
      <c r="AV45" s="38"/>
      <c r="AW45" s="38"/>
      <c r="AX45" s="38"/>
      <c r="AY45" s="38"/>
      <c r="AZ45" s="38"/>
      <c r="BA45" s="38"/>
      <c r="BB45" s="39"/>
      <c r="BC45" s="38"/>
      <c r="BD45" s="38"/>
      <c r="BE45" s="38"/>
      <c r="BF45" s="38"/>
      <c r="BG45" s="40" t="s">
        <v>98</v>
      </c>
      <c r="BH45" s="40" t="s">
        <v>99</v>
      </c>
      <c r="BI45" s="38"/>
      <c r="BJ45" s="38"/>
      <c r="BK45" s="38"/>
      <c r="BL45" s="38"/>
      <c r="BM45" s="38"/>
      <c r="BN45" s="38"/>
      <c r="BO45" s="38"/>
      <c r="BP45" s="38"/>
      <c r="BQ45" s="38"/>
      <c r="BR45" s="85" t="s">
        <v>226</v>
      </c>
      <c r="BS45" s="57" t="s">
        <v>249</v>
      </c>
      <c r="BT45" s="44" t="str">
        <f t="shared" si="2"/>
        <v>ZZXCH1KPOSPSCH1.resource.local D:\Micros\Stores\23112</v>
      </c>
      <c r="BU45" s="81" t="s">
        <v>219</v>
      </c>
      <c r="BV45" s="38"/>
      <c r="BW45" s="77" t="s">
        <v>192</v>
      </c>
      <c r="BX45" s="77" t="s">
        <v>106</v>
      </c>
      <c r="BY45" s="77" t="s">
        <v>106</v>
      </c>
      <c r="BZ45" s="38"/>
      <c r="CA45" s="41" t="s">
        <v>177</v>
      </c>
      <c r="CB45" s="41" t="s">
        <v>177</v>
      </c>
      <c r="CC45" s="38"/>
      <c r="CD45" s="38"/>
      <c r="CE45" s="81" t="s">
        <v>266</v>
      </c>
      <c r="CF45" s="78">
        <v>42430</v>
      </c>
      <c r="CG45" s="67"/>
      <c r="CH45" s="67" t="s">
        <v>220</v>
      </c>
      <c r="CI45" s="67"/>
      <c r="CJ45" s="138" t="s">
        <v>110</v>
      </c>
    </row>
    <row r="46" spans="1:88" s="42" customFormat="1" ht="140.25">
      <c r="A46" s="58">
        <v>44</v>
      </c>
      <c r="B46" s="21" t="s">
        <v>88</v>
      </c>
      <c r="C46" s="21" t="s">
        <v>160</v>
      </c>
      <c r="D46" s="21" t="s">
        <v>267</v>
      </c>
      <c r="E46" s="21" t="s">
        <v>151</v>
      </c>
      <c r="F46" s="21">
        <v>23028</v>
      </c>
      <c r="G46" s="21" t="s">
        <v>268</v>
      </c>
      <c r="H46" s="21" t="str">
        <f>VLOOKUP(F46,'Store types'!$D$2:$F$246,3,FALSE)</f>
        <v>DOS</v>
      </c>
      <c r="I46" s="21">
        <v>5</v>
      </c>
      <c r="J46" s="87">
        <v>42444</v>
      </c>
      <c r="K46" s="41"/>
      <c r="L46" s="41"/>
      <c r="M46" s="41"/>
      <c r="N46" s="41"/>
      <c r="O46" s="41"/>
      <c r="P46" s="41"/>
      <c r="Q46" s="41"/>
      <c r="R46" s="41"/>
      <c r="S46" s="41"/>
      <c r="T46" s="41"/>
      <c r="U46" s="41"/>
      <c r="V46" s="41"/>
      <c r="W46" s="41"/>
      <c r="X46" s="41"/>
      <c r="Y46" s="41"/>
      <c r="Z46" s="41"/>
      <c r="AA46" s="41"/>
      <c r="AB46" s="41"/>
      <c r="AC46" s="41"/>
      <c r="AD46" s="41"/>
      <c r="AE46" s="41"/>
      <c r="AF46" s="41"/>
      <c r="AG46" s="41"/>
      <c r="AH46" s="41"/>
      <c r="AI46" s="41"/>
      <c r="AJ46" s="41"/>
      <c r="AK46" s="41"/>
      <c r="AL46" s="41"/>
      <c r="AM46" s="41"/>
      <c r="AN46" s="41"/>
      <c r="AO46" s="43"/>
      <c r="AP46" s="38"/>
      <c r="AQ46" s="38"/>
      <c r="AR46" s="38"/>
      <c r="AS46" s="38"/>
      <c r="AT46" s="38"/>
      <c r="AU46" s="38"/>
      <c r="AV46" s="38"/>
      <c r="AW46" s="38"/>
      <c r="AX46" s="38"/>
      <c r="AY46" s="38"/>
      <c r="AZ46" s="38"/>
      <c r="BA46" s="38"/>
      <c r="BB46" s="39"/>
      <c r="BC46" s="38"/>
      <c r="BD46" s="38"/>
      <c r="BE46" s="38"/>
      <c r="BF46" s="38"/>
      <c r="BG46" s="40" t="s">
        <v>98</v>
      </c>
      <c r="BH46" s="40" t="s">
        <v>99</v>
      </c>
      <c r="BI46" s="38"/>
      <c r="BJ46" s="38"/>
      <c r="BK46" s="38"/>
      <c r="BL46" s="38"/>
      <c r="BM46" s="38"/>
      <c r="BN46" s="38"/>
      <c r="BO46" s="38"/>
      <c r="BP46" s="38"/>
      <c r="BQ46" s="38"/>
      <c r="BR46" s="85" t="s">
        <v>190</v>
      </c>
      <c r="BS46" s="57" t="s">
        <v>235</v>
      </c>
      <c r="BT46" s="44" t="str">
        <f t="shared" si="2"/>
        <v>ZZXCH1KPOSPSCH1.resource.local D:\Micros\Stores\23028</v>
      </c>
      <c r="BU46" s="81" t="s">
        <v>219</v>
      </c>
      <c r="BV46" s="38"/>
      <c r="BW46" s="77" t="s">
        <v>192</v>
      </c>
      <c r="BX46" s="77" t="s">
        <v>106</v>
      </c>
      <c r="BY46" s="77" t="s">
        <v>106</v>
      </c>
      <c r="BZ46" s="38"/>
      <c r="CA46" s="41" t="s">
        <v>108</v>
      </c>
      <c r="CB46" s="41" t="s">
        <v>108</v>
      </c>
      <c r="CC46" s="38"/>
      <c r="CD46" s="38"/>
      <c r="CE46" s="81" t="s">
        <v>269</v>
      </c>
      <c r="CF46" s="78">
        <v>42423</v>
      </c>
      <c r="CG46" s="67"/>
      <c r="CH46" s="67" t="s">
        <v>236</v>
      </c>
      <c r="CI46" s="67"/>
      <c r="CJ46" s="138" t="s">
        <v>110</v>
      </c>
    </row>
    <row r="47" spans="1:88" s="42" customFormat="1" ht="140.25">
      <c r="A47" s="58">
        <v>45</v>
      </c>
      <c r="B47" s="21" t="s">
        <v>88</v>
      </c>
      <c r="C47" s="21" t="s">
        <v>201</v>
      </c>
      <c r="D47" s="21" t="s">
        <v>270</v>
      </c>
      <c r="E47" s="21" t="s">
        <v>151</v>
      </c>
      <c r="F47" s="21">
        <v>23046</v>
      </c>
      <c r="G47" s="21" t="s">
        <v>271</v>
      </c>
      <c r="H47" s="21" t="str">
        <f>VLOOKUP(F47,'Store types'!$D$2:$F$246,3,FALSE)</f>
        <v>DOS</v>
      </c>
      <c r="I47" s="21">
        <v>3</v>
      </c>
      <c r="J47" s="87">
        <v>42444</v>
      </c>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3"/>
      <c r="AP47" s="38"/>
      <c r="AQ47" s="38"/>
      <c r="AR47" s="38"/>
      <c r="AS47" s="38"/>
      <c r="AT47" s="38"/>
      <c r="AU47" s="38"/>
      <c r="AV47" s="38"/>
      <c r="AW47" s="38"/>
      <c r="AX47" s="38"/>
      <c r="AY47" s="38"/>
      <c r="AZ47" s="38"/>
      <c r="BA47" s="38"/>
      <c r="BB47" s="39"/>
      <c r="BC47" s="38"/>
      <c r="BD47" s="38"/>
      <c r="BE47" s="38"/>
      <c r="BF47" s="38"/>
      <c r="BG47" s="40" t="s">
        <v>98</v>
      </c>
      <c r="BH47" s="40" t="s">
        <v>99</v>
      </c>
      <c r="BI47" s="38"/>
      <c r="BJ47" s="38"/>
      <c r="BK47" s="38"/>
      <c r="BL47" s="38"/>
      <c r="BM47" s="38"/>
      <c r="BN47" s="38"/>
      <c r="BO47" s="38"/>
      <c r="BP47" s="38"/>
      <c r="BQ47" s="38"/>
      <c r="BR47" s="85" t="s">
        <v>226</v>
      </c>
      <c r="BS47" s="57" t="s">
        <v>272</v>
      </c>
      <c r="BT47" s="44" t="str">
        <f t="shared" si="2"/>
        <v>ZZXCH1KPOSPSCH1.resource.local D:\Micros\Stores\23046</v>
      </c>
      <c r="BU47" s="81" t="s">
        <v>219</v>
      </c>
      <c r="BV47" s="38"/>
      <c r="BW47" s="77" t="s">
        <v>192</v>
      </c>
      <c r="BX47" s="77" t="s">
        <v>106</v>
      </c>
      <c r="BY47" s="77" t="s">
        <v>106</v>
      </c>
      <c r="BZ47" s="38"/>
      <c r="CA47" s="41" t="s">
        <v>108</v>
      </c>
      <c r="CB47" s="41" t="s">
        <v>108</v>
      </c>
      <c r="CC47" s="38"/>
      <c r="CD47" s="38"/>
      <c r="CE47" s="77" t="s">
        <v>181</v>
      </c>
      <c r="CF47" s="78">
        <v>42431</v>
      </c>
      <c r="CG47" s="67"/>
      <c r="CH47" s="67" t="s">
        <v>236</v>
      </c>
      <c r="CI47" s="67"/>
      <c r="CJ47" s="138" t="s">
        <v>110</v>
      </c>
    </row>
    <row r="48" spans="1:88" s="42" customFormat="1" ht="140.25">
      <c r="A48" s="58">
        <v>46</v>
      </c>
      <c r="B48" s="21" t="s">
        <v>88</v>
      </c>
      <c r="C48" s="21" t="s">
        <v>201</v>
      </c>
      <c r="D48" s="21" t="s">
        <v>273</v>
      </c>
      <c r="E48" s="21" t="s">
        <v>151</v>
      </c>
      <c r="F48" s="21">
        <v>23072</v>
      </c>
      <c r="G48" s="21" t="s">
        <v>274</v>
      </c>
      <c r="H48" s="21" t="str">
        <f>VLOOKUP(F48,'Store types'!$D$2:$F$246,3,FALSE)</f>
        <v>DOS</v>
      </c>
      <c r="I48" s="21">
        <v>3</v>
      </c>
      <c r="J48" s="87">
        <v>42444</v>
      </c>
      <c r="K48" s="41"/>
      <c r="L48" s="41"/>
      <c r="M48" s="41"/>
      <c r="N48" s="41"/>
      <c r="O48" s="41"/>
      <c r="P48" s="41"/>
      <c r="Q48" s="41"/>
      <c r="R48" s="41"/>
      <c r="S48" s="41"/>
      <c r="T48" s="41"/>
      <c r="U48" s="41"/>
      <c r="V48" s="41"/>
      <c r="W48" s="41"/>
      <c r="X48" s="41"/>
      <c r="Y48" s="41"/>
      <c r="Z48" s="41"/>
      <c r="AA48" s="41"/>
      <c r="AB48" s="41"/>
      <c r="AC48" s="41"/>
      <c r="AD48" s="41"/>
      <c r="AE48" s="41"/>
      <c r="AF48" s="41"/>
      <c r="AG48" s="41"/>
      <c r="AH48" s="41"/>
      <c r="AI48" s="41"/>
      <c r="AJ48" s="41"/>
      <c r="AK48" s="41"/>
      <c r="AL48" s="41"/>
      <c r="AM48" s="41"/>
      <c r="AN48" s="41"/>
      <c r="AO48" s="43"/>
      <c r="AP48" s="38"/>
      <c r="AQ48" s="38"/>
      <c r="AR48" s="38"/>
      <c r="AS48" s="38"/>
      <c r="AT48" s="38"/>
      <c r="AU48" s="38"/>
      <c r="AV48" s="38"/>
      <c r="AW48" s="38"/>
      <c r="AX48" s="38"/>
      <c r="AY48" s="38"/>
      <c r="AZ48" s="38"/>
      <c r="BA48" s="38"/>
      <c r="BB48" s="39"/>
      <c r="BC48" s="38"/>
      <c r="BD48" s="38"/>
      <c r="BE48" s="38"/>
      <c r="BF48" s="38"/>
      <c r="BG48" s="40" t="s">
        <v>98</v>
      </c>
      <c r="BH48" s="40" t="s">
        <v>99</v>
      </c>
      <c r="BI48" s="38"/>
      <c r="BJ48" s="38"/>
      <c r="BK48" s="38"/>
      <c r="BL48" s="38"/>
      <c r="BM48" s="38"/>
      <c r="BN48" s="38"/>
      <c r="BO48" s="38"/>
      <c r="BP48" s="38"/>
      <c r="BQ48" s="38"/>
      <c r="BR48" s="85" t="s">
        <v>190</v>
      </c>
      <c r="BS48" s="57" t="s">
        <v>235</v>
      </c>
      <c r="BT48" s="44" t="str">
        <f t="shared" si="2"/>
        <v>ZZXCH1KPOSPSCH1.resource.local D:\Micros\Stores\23072</v>
      </c>
      <c r="BU48" s="81" t="s">
        <v>219</v>
      </c>
      <c r="BV48" s="38"/>
      <c r="BW48" s="77" t="s">
        <v>192</v>
      </c>
      <c r="BX48" s="77" t="s">
        <v>106</v>
      </c>
      <c r="BY48" s="77" t="s">
        <v>106</v>
      </c>
      <c r="BZ48" s="38"/>
      <c r="CA48" s="41" t="s">
        <v>108</v>
      </c>
      <c r="CB48" s="41" t="s">
        <v>108</v>
      </c>
      <c r="CC48" s="38"/>
      <c r="CD48" s="38"/>
      <c r="CE48" s="81" t="s">
        <v>275</v>
      </c>
      <c r="CF48" s="78">
        <v>42422</v>
      </c>
      <c r="CG48" s="67"/>
      <c r="CH48" s="67" t="s">
        <v>236</v>
      </c>
      <c r="CI48" s="67"/>
      <c r="CJ48" s="138" t="s">
        <v>110</v>
      </c>
    </row>
    <row r="49" spans="1:88" s="113" customFormat="1" ht="140.25">
      <c r="A49" s="58">
        <v>47</v>
      </c>
      <c r="B49" s="21" t="s">
        <v>88</v>
      </c>
      <c r="C49" s="21" t="s">
        <v>276</v>
      </c>
      <c r="D49" s="21" t="s">
        <v>277</v>
      </c>
      <c r="E49" s="21" t="s">
        <v>151</v>
      </c>
      <c r="F49" s="21">
        <v>23113</v>
      </c>
      <c r="G49" s="21" t="s">
        <v>278</v>
      </c>
      <c r="H49" s="21" t="str">
        <f>VLOOKUP(F49,'Store types'!$D$2:$F$246,3,FALSE)</f>
        <v>SIS</v>
      </c>
      <c r="I49" s="21">
        <v>2</v>
      </c>
      <c r="J49" s="87">
        <v>42443</v>
      </c>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3"/>
      <c r="AP49" s="38"/>
      <c r="AQ49" s="38"/>
      <c r="AR49" s="38"/>
      <c r="AS49" s="38"/>
      <c r="AT49" s="38"/>
      <c r="AU49" s="38"/>
      <c r="AV49" s="38"/>
      <c r="AW49" s="38"/>
      <c r="AX49" s="38"/>
      <c r="AY49" s="38"/>
      <c r="AZ49" s="38"/>
      <c r="BA49" s="38"/>
      <c r="BB49" s="39"/>
      <c r="BC49" s="38"/>
      <c r="BD49" s="38"/>
      <c r="BE49" s="38"/>
      <c r="BF49" s="38"/>
      <c r="BG49" s="40" t="s">
        <v>98</v>
      </c>
      <c r="BH49" s="40" t="s">
        <v>99</v>
      </c>
      <c r="BI49" s="38"/>
      <c r="BJ49" s="38"/>
      <c r="BK49" s="38"/>
      <c r="BL49" s="38"/>
      <c r="BM49" s="38"/>
      <c r="BN49" s="38"/>
      <c r="BO49" s="38"/>
      <c r="BP49" s="38"/>
      <c r="BQ49" s="38"/>
      <c r="BR49" s="85" t="s">
        <v>226</v>
      </c>
      <c r="BS49" s="57" t="s">
        <v>249</v>
      </c>
      <c r="BT49" s="44" t="str">
        <f t="shared" si="2"/>
        <v>ZZXCH1KPOSPSCH1.resource.local D:\Micros\Stores\23113</v>
      </c>
      <c r="BU49" s="81" t="s">
        <v>219</v>
      </c>
      <c r="BV49" s="38"/>
      <c r="BW49" s="77" t="s">
        <v>192</v>
      </c>
      <c r="BX49" s="77" t="s">
        <v>106</v>
      </c>
      <c r="BY49" s="77" t="s">
        <v>106</v>
      </c>
      <c r="BZ49" s="38"/>
      <c r="CA49" s="41" t="s">
        <v>177</v>
      </c>
      <c r="CB49" s="41" t="s">
        <v>177</v>
      </c>
      <c r="CC49" s="38"/>
      <c r="CD49" s="38"/>
      <c r="CE49" s="77" t="s">
        <v>181</v>
      </c>
      <c r="CF49" s="78">
        <v>42430</v>
      </c>
      <c r="CG49" s="67"/>
      <c r="CH49" s="67" t="s">
        <v>220</v>
      </c>
      <c r="CI49" s="67"/>
      <c r="CJ49" s="138" t="s">
        <v>110</v>
      </c>
    </row>
    <row r="50" spans="1:88" s="42" customFormat="1" ht="140.25">
      <c r="A50" s="58">
        <v>48</v>
      </c>
      <c r="B50" s="21" t="s">
        <v>88</v>
      </c>
      <c r="C50" s="21" t="s">
        <v>279</v>
      </c>
      <c r="D50" s="21" t="s">
        <v>280</v>
      </c>
      <c r="E50" s="21" t="s">
        <v>151</v>
      </c>
      <c r="F50" s="21">
        <v>23141</v>
      </c>
      <c r="G50" s="21" t="s">
        <v>281</v>
      </c>
      <c r="H50" s="21" t="str">
        <f>VLOOKUP(F50,'Store types'!$D$2:$F$246,3,FALSE)</f>
        <v>SIS</v>
      </c>
      <c r="I50" s="21">
        <v>2</v>
      </c>
      <c r="J50" s="87">
        <v>42444</v>
      </c>
      <c r="K50" s="41"/>
      <c r="L50" s="41"/>
      <c r="M50" s="41"/>
      <c r="N50" s="41"/>
      <c r="O50" s="41"/>
      <c r="P50" s="41"/>
      <c r="Q50" s="41"/>
      <c r="R50" s="41"/>
      <c r="S50" s="41"/>
      <c r="T50" s="41"/>
      <c r="U50" s="41"/>
      <c r="V50" s="41"/>
      <c r="W50" s="41"/>
      <c r="X50" s="41"/>
      <c r="Y50" s="41"/>
      <c r="Z50" s="41"/>
      <c r="AA50" s="41"/>
      <c r="AB50" s="41"/>
      <c r="AC50" s="41"/>
      <c r="AD50" s="41"/>
      <c r="AE50" s="41"/>
      <c r="AF50" s="41"/>
      <c r="AG50" s="41"/>
      <c r="AH50" s="41"/>
      <c r="AI50" s="41"/>
      <c r="AJ50" s="41"/>
      <c r="AK50" s="41"/>
      <c r="AL50" s="41"/>
      <c r="AM50" s="41"/>
      <c r="AN50" s="41"/>
      <c r="AO50" s="43"/>
      <c r="AP50" s="38"/>
      <c r="AQ50" s="38"/>
      <c r="AR50" s="38"/>
      <c r="AS50" s="38"/>
      <c r="AT50" s="38"/>
      <c r="AU50" s="38"/>
      <c r="AV50" s="38"/>
      <c r="AW50" s="38"/>
      <c r="AX50" s="38"/>
      <c r="AY50" s="38"/>
      <c r="AZ50" s="38"/>
      <c r="BA50" s="38"/>
      <c r="BB50" s="39"/>
      <c r="BC50" s="38"/>
      <c r="BD50" s="38"/>
      <c r="BE50" s="38"/>
      <c r="BF50" s="38"/>
      <c r="BG50" s="40" t="s">
        <v>98</v>
      </c>
      <c r="BH50" s="40" t="s">
        <v>99</v>
      </c>
      <c r="BI50" s="38"/>
      <c r="BJ50" s="38"/>
      <c r="BK50" s="38"/>
      <c r="BL50" s="38"/>
      <c r="BM50" s="38"/>
      <c r="BN50" s="38"/>
      <c r="BO50" s="38"/>
      <c r="BP50" s="38"/>
      <c r="BQ50" s="38"/>
      <c r="BR50" s="85" t="s">
        <v>226</v>
      </c>
      <c r="BS50" s="57" t="s">
        <v>249</v>
      </c>
      <c r="BT50" s="44" t="str">
        <f t="shared" si="2"/>
        <v>ZZXCH1KPOSPSCH1.resource.local D:\Micros\Stores\23141</v>
      </c>
      <c r="BU50" s="81" t="s">
        <v>219</v>
      </c>
      <c r="BV50" s="38"/>
      <c r="BW50" s="77" t="s">
        <v>192</v>
      </c>
      <c r="BX50" s="77" t="s">
        <v>106</v>
      </c>
      <c r="BY50" s="77" t="s">
        <v>106</v>
      </c>
      <c r="BZ50" s="38"/>
      <c r="CA50" s="41" t="s">
        <v>177</v>
      </c>
      <c r="CB50" s="41" t="s">
        <v>177</v>
      </c>
      <c r="CC50" s="38"/>
      <c r="CD50" s="38"/>
      <c r="CE50" s="77" t="s">
        <v>181</v>
      </c>
      <c r="CF50" s="78">
        <v>42430</v>
      </c>
      <c r="CG50" s="67"/>
      <c r="CH50" s="67" t="s">
        <v>220</v>
      </c>
      <c r="CI50" s="67"/>
      <c r="CJ50" s="138" t="s">
        <v>110</v>
      </c>
    </row>
    <row r="51" spans="1:88" s="42" customFormat="1" ht="140.25">
      <c r="A51" s="58">
        <v>49</v>
      </c>
      <c r="B51" s="21" t="s">
        <v>88</v>
      </c>
      <c r="C51" s="21" t="s">
        <v>228</v>
      </c>
      <c r="D51" s="21" t="s">
        <v>282</v>
      </c>
      <c r="E51" s="21" t="s">
        <v>151</v>
      </c>
      <c r="F51" s="21">
        <v>23186</v>
      </c>
      <c r="G51" s="21" t="s">
        <v>283</v>
      </c>
      <c r="H51" s="21" t="str">
        <f>VLOOKUP(F51,'Store types'!$D$2:$F$246,3,FALSE)</f>
        <v>SIS</v>
      </c>
      <c r="I51" s="21">
        <v>2</v>
      </c>
      <c r="J51" s="87">
        <v>42443</v>
      </c>
      <c r="K51" s="41"/>
      <c r="L51" s="41"/>
      <c r="M51" s="41"/>
      <c r="N51" s="41"/>
      <c r="O51" s="41"/>
      <c r="P51" s="41"/>
      <c r="Q51" s="41"/>
      <c r="R51" s="41"/>
      <c r="S51" s="41"/>
      <c r="T51" s="41"/>
      <c r="U51" s="41"/>
      <c r="V51" s="41"/>
      <c r="W51" s="41"/>
      <c r="X51" s="41"/>
      <c r="Y51" s="41"/>
      <c r="Z51" s="41"/>
      <c r="AA51" s="41"/>
      <c r="AB51" s="41"/>
      <c r="AC51" s="41"/>
      <c r="AD51" s="41"/>
      <c r="AE51" s="41"/>
      <c r="AF51" s="41"/>
      <c r="AG51" s="41"/>
      <c r="AH51" s="41"/>
      <c r="AI51" s="41"/>
      <c r="AJ51" s="41"/>
      <c r="AK51" s="41"/>
      <c r="AL51" s="41"/>
      <c r="AM51" s="41"/>
      <c r="AN51" s="41"/>
      <c r="AO51" s="43"/>
      <c r="AP51" s="38"/>
      <c r="AQ51" s="38"/>
      <c r="AR51" s="38"/>
      <c r="AS51" s="38"/>
      <c r="AT51" s="38"/>
      <c r="AU51" s="38"/>
      <c r="AV51" s="38"/>
      <c r="AW51" s="38"/>
      <c r="AX51" s="38"/>
      <c r="AY51" s="38"/>
      <c r="AZ51" s="38"/>
      <c r="BA51" s="38"/>
      <c r="BB51" s="39"/>
      <c r="BC51" s="38"/>
      <c r="BD51" s="38"/>
      <c r="BE51" s="38"/>
      <c r="BF51" s="38"/>
      <c r="BG51" s="40" t="s">
        <v>98</v>
      </c>
      <c r="BH51" s="40" t="s">
        <v>99</v>
      </c>
      <c r="BI51" s="38"/>
      <c r="BJ51" s="38"/>
      <c r="BK51" s="38"/>
      <c r="BL51" s="38"/>
      <c r="BM51" s="38"/>
      <c r="BN51" s="38"/>
      <c r="BO51" s="38"/>
      <c r="BP51" s="38"/>
      <c r="BQ51" s="38"/>
      <c r="BR51" s="85" t="s">
        <v>226</v>
      </c>
      <c r="BS51" s="57" t="s">
        <v>249</v>
      </c>
      <c r="BT51" s="44" t="str">
        <f t="shared" si="2"/>
        <v>ZZXCH1KPOSPSCH1.resource.local D:\Micros\Stores\23186</v>
      </c>
      <c r="BU51" s="81" t="s">
        <v>219</v>
      </c>
      <c r="BV51" s="38"/>
      <c r="BW51" s="77" t="s">
        <v>192</v>
      </c>
      <c r="BX51" s="77" t="s">
        <v>106</v>
      </c>
      <c r="BY51" s="77" t="s">
        <v>106</v>
      </c>
      <c r="BZ51" s="38"/>
      <c r="CA51" s="41" t="s">
        <v>177</v>
      </c>
      <c r="CB51" s="41" t="s">
        <v>177</v>
      </c>
      <c r="CC51" s="38"/>
      <c r="CD51" s="38"/>
      <c r="CE51" s="77" t="s">
        <v>205</v>
      </c>
      <c r="CF51" s="78">
        <v>42430</v>
      </c>
      <c r="CG51" s="67"/>
      <c r="CH51" s="67" t="s">
        <v>220</v>
      </c>
      <c r="CI51" s="67"/>
      <c r="CJ51" s="138" t="s">
        <v>110</v>
      </c>
    </row>
    <row r="52" spans="1:88" s="42" customFormat="1" ht="140.25">
      <c r="A52" s="58">
        <v>50</v>
      </c>
      <c r="B52" s="21" t="s">
        <v>88</v>
      </c>
      <c r="C52" s="21" t="s">
        <v>201</v>
      </c>
      <c r="D52" s="21" t="s">
        <v>284</v>
      </c>
      <c r="E52" s="21" t="s">
        <v>151</v>
      </c>
      <c r="F52" s="21">
        <v>23043</v>
      </c>
      <c r="G52" s="21" t="s">
        <v>284</v>
      </c>
      <c r="H52" s="21" t="str">
        <f>VLOOKUP(F52,'Store types'!$D$2:$F$246,3,FALSE)</f>
        <v>DOS</v>
      </c>
      <c r="I52" s="21">
        <v>4</v>
      </c>
      <c r="J52" s="87">
        <v>42446</v>
      </c>
      <c r="K52" s="41"/>
      <c r="L52" s="41"/>
      <c r="M52" s="41"/>
      <c r="N52" s="41"/>
      <c r="O52" s="41"/>
      <c r="P52" s="41"/>
      <c r="Q52" s="41"/>
      <c r="R52" s="41"/>
      <c r="S52" s="41"/>
      <c r="T52" s="41"/>
      <c r="U52" s="41"/>
      <c r="V52" s="41"/>
      <c r="W52" s="41"/>
      <c r="X52" s="41"/>
      <c r="Y52" s="41"/>
      <c r="Z52" s="41"/>
      <c r="AA52" s="41"/>
      <c r="AB52" s="41"/>
      <c r="AC52" s="41"/>
      <c r="AD52" s="41"/>
      <c r="AE52" s="41"/>
      <c r="AF52" s="41"/>
      <c r="AG52" s="41"/>
      <c r="AH52" s="41"/>
      <c r="AI52" s="41"/>
      <c r="AJ52" s="41"/>
      <c r="AK52" s="41"/>
      <c r="AL52" s="41"/>
      <c r="AM52" s="41"/>
      <c r="AN52" s="41"/>
      <c r="AO52" s="43"/>
      <c r="AP52" s="38"/>
      <c r="AQ52" s="38"/>
      <c r="AR52" s="38"/>
      <c r="AS52" s="38"/>
      <c r="AT52" s="38"/>
      <c r="AU52" s="38"/>
      <c r="AV52" s="38"/>
      <c r="AW52" s="38"/>
      <c r="AX52" s="38"/>
      <c r="AY52" s="38"/>
      <c r="AZ52" s="38"/>
      <c r="BA52" s="38"/>
      <c r="BB52" s="39"/>
      <c r="BC52" s="38"/>
      <c r="BD52" s="38"/>
      <c r="BE52" s="38"/>
      <c r="BF52" s="38"/>
      <c r="BG52" s="40" t="s">
        <v>98</v>
      </c>
      <c r="BH52" s="40" t="s">
        <v>99</v>
      </c>
      <c r="BI52" s="38"/>
      <c r="BJ52" s="38"/>
      <c r="BK52" s="38"/>
      <c r="BL52" s="38"/>
      <c r="BM52" s="38"/>
      <c r="BN52" s="38"/>
      <c r="BO52" s="38"/>
      <c r="BP52" s="38"/>
      <c r="BQ52" s="38"/>
      <c r="BR52" s="85" t="s">
        <v>226</v>
      </c>
      <c r="BS52" s="57" t="s">
        <v>272</v>
      </c>
      <c r="BT52" s="44" t="str">
        <f t="shared" si="2"/>
        <v>ZZXCH1KPOSPSCH1.resource.local D:\Micros\Stores\23043</v>
      </c>
      <c r="BU52" s="81" t="s">
        <v>219</v>
      </c>
      <c r="BV52" s="38"/>
      <c r="BW52" s="77" t="s">
        <v>192</v>
      </c>
      <c r="BX52" s="77" t="s">
        <v>106</v>
      </c>
      <c r="BY52" s="77" t="s">
        <v>106</v>
      </c>
      <c r="BZ52" s="38"/>
      <c r="CA52" s="41" t="s">
        <v>108</v>
      </c>
      <c r="CB52" s="41" t="s">
        <v>108</v>
      </c>
      <c r="CC52" s="38"/>
      <c r="CD52" s="38"/>
      <c r="CE52" s="77" t="s">
        <v>181</v>
      </c>
      <c r="CF52" s="78">
        <v>42432</v>
      </c>
      <c r="CG52" s="67"/>
      <c r="CH52" s="67" t="s">
        <v>236</v>
      </c>
      <c r="CI52" s="67"/>
      <c r="CJ52" s="138" t="s">
        <v>110</v>
      </c>
    </row>
    <row r="53" spans="1:88" s="42" customFormat="1" ht="140.25">
      <c r="A53" s="58">
        <v>51</v>
      </c>
      <c r="B53" s="21" t="s">
        <v>88</v>
      </c>
      <c r="C53" s="21" t="s">
        <v>279</v>
      </c>
      <c r="D53" s="21" t="s">
        <v>280</v>
      </c>
      <c r="E53" s="21" t="s">
        <v>151</v>
      </c>
      <c r="F53" s="21">
        <v>23055</v>
      </c>
      <c r="G53" s="21" t="s">
        <v>280</v>
      </c>
      <c r="H53" s="21" t="str">
        <f>VLOOKUP(F53,'Store types'!$D$2:$F$246,3,FALSE)</f>
        <v>DOS</v>
      </c>
      <c r="I53" s="21">
        <v>3</v>
      </c>
      <c r="J53" s="87">
        <v>42446</v>
      </c>
      <c r="K53" s="41"/>
      <c r="L53" s="41"/>
      <c r="M53" s="41"/>
      <c r="N53" s="41"/>
      <c r="O53" s="41"/>
      <c r="P53" s="41"/>
      <c r="Q53" s="41"/>
      <c r="R53" s="41"/>
      <c r="S53" s="41"/>
      <c r="T53" s="41"/>
      <c r="U53" s="41"/>
      <c r="V53" s="41"/>
      <c r="W53" s="41"/>
      <c r="X53" s="41"/>
      <c r="Y53" s="41"/>
      <c r="Z53" s="41"/>
      <c r="AA53" s="41"/>
      <c r="AB53" s="41"/>
      <c r="AC53" s="41"/>
      <c r="AD53" s="41"/>
      <c r="AE53" s="41"/>
      <c r="AF53" s="41"/>
      <c r="AG53" s="41"/>
      <c r="AH53" s="41"/>
      <c r="AI53" s="41"/>
      <c r="AJ53" s="41"/>
      <c r="AK53" s="41"/>
      <c r="AL53" s="41"/>
      <c r="AM53" s="41"/>
      <c r="AN53" s="41"/>
      <c r="AO53" s="43"/>
      <c r="AP53" s="38"/>
      <c r="AQ53" s="38"/>
      <c r="AR53" s="38"/>
      <c r="AS53" s="38"/>
      <c r="AT53" s="38"/>
      <c r="AU53" s="38"/>
      <c r="AV53" s="38"/>
      <c r="AW53" s="38"/>
      <c r="AX53" s="38"/>
      <c r="AY53" s="38"/>
      <c r="AZ53" s="38"/>
      <c r="BA53" s="38"/>
      <c r="BB53" s="39"/>
      <c r="BC53" s="38"/>
      <c r="BD53" s="38"/>
      <c r="BE53" s="38"/>
      <c r="BF53" s="38"/>
      <c r="BG53" s="40" t="s">
        <v>98</v>
      </c>
      <c r="BH53" s="40" t="s">
        <v>99</v>
      </c>
      <c r="BI53" s="38"/>
      <c r="BJ53" s="38"/>
      <c r="BK53" s="38"/>
      <c r="BL53" s="38"/>
      <c r="BM53" s="38"/>
      <c r="BN53" s="38"/>
      <c r="BO53" s="38"/>
      <c r="BP53" s="38"/>
      <c r="BQ53" s="38"/>
      <c r="BR53" s="85" t="s">
        <v>226</v>
      </c>
      <c r="BS53" s="57" t="s">
        <v>272</v>
      </c>
      <c r="BT53" s="44" t="str">
        <f t="shared" si="2"/>
        <v>ZZXCH1KPOSPSCH1.resource.local D:\Micros\Stores\23055</v>
      </c>
      <c r="BU53" s="81" t="s">
        <v>219</v>
      </c>
      <c r="BV53" s="38"/>
      <c r="BW53" s="77" t="s">
        <v>192</v>
      </c>
      <c r="BX53" s="77" t="s">
        <v>106</v>
      </c>
      <c r="BY53" s="77" t="s">
        <v>106</v>
      </c>
      <c r="BZ53" s="38"/>
      <c r="CA53" s="41" t="s">
        <v>108</v>
      </c>
      <c r="CB53" s="41" t="s">
        <v>108</v>
      </c>
      <c r="CC53" s="38"/>
      <c r="CD53" s="38"/>
      <c r="CE53" s="77" t="s">
        <v>181</v>
      </c>
      <c r="CF53" s="78">
        <v>42432</v>
      </c>
      <c r="CG53" s="67"/>
      <c r="CH53" s="67" t="s">
        <v>236</v>
      </c>
      <c r="CI53" s="67"/>
      <c r="CJ53" s="138" t="s">
        <v>110</v>
      </c>
    </row>
    <row r="54" spans="1:88" s="42" customFormat="1" ht="140.25">
      <c r="A54" s="58">
        <v>52</v>
      </c>
      <c r="B54" s="21" t="s">
        <v>88</v>
      </c>
      <c r="C54" s="21" t="s">
        <v>201</v>
      </c>
      <c r="D54" s="21" t="s">
        <v>285</v>
      </c>
      <c r="E54" s="21" t="s">
        <v>151</v>
      </c>
      <c r="F54" s="21">
        <v>23131</v>
      </c>
      <c r="G54" s="21" t="s">
        <v>286</v>
      </c>
      <c r="H54" s="21" t="str">
        <f>VLOOKUP(F54,'Store types'!$D$2:$F$246,3,FALSE)</f>
        <v>SIS</v>
      </c>
      <c r="I54" s="21">
        <v>2</v>
      </c>
      <c r="J54" s="87">
        <v>42445</v>
      </c>
      <c r="K54" s="41"/>
      <c r="L54" s="41"/>
      <c r="M54" s="41"/>
      <c r="N54" s="41"/>
      <c r="O54" s="41"/>
      <c r="P54" s="41"/>
      <c r="Q54" s="41"/>
      <c r="R54" s="41"/>
      <c r="S54" s="41"/>
      <c r="T54" s="41"/>
      <c r="U54" s="41"/>
      <c r="V54" s="41"/>
      <c r="W54" s="41"/>
      <c r="X54" s="41"/>
      <c r="Y54" s="41"/>
      <c r="Z54" s="41"/>
      <c r="AA54" s="41"/>
      <c r="AB54" s="41"/>
      <c r="AC54" s="41"/>
      <c r="AD54" s="41"/>
      <c r="AE54" s="41"/>
      <c r="AF54" s="41"/>
      <c r="AG54" s="41"/>
      <c r="AH54" s="41"/>
      <c r="AI54" s="41"/>
      <c r="AJ54" s="41"/>
      <c r="AK54" s="41"/>
      <c r="AL54" s="41"/>
      <c r="AM54" s="41"/>
      <c r="AN54" s="41"/>
      <c r="AO54" s="43"/>
      <c r="AP54" s="38"/>
      <c r="AQ54" s="38"/>
      <c r="AR54" s="38"/>
      <c r="AS54" s="38"/>
      <c r="AT54" s="38"/>
      <c r="AU54" s="38"/>
      <c r="AV54" s="38"/>
      <c r="AW54" s="38"/>
      <c r="AX54" s="38"/>
      <c r="AY54" s="38"/>
      <c r="AZ54" s="38"/>
      <c r="BA54" s="38"/>
      <c r="BB54" s="39"/>
      <c r="BC54" s="38"/>
      <c r="BD54" s="38"/>
      <c r="BE54" s="38"/>
      <c r="BF54" s="38"/>
      <c r="BG54" s="40" t="s">
        <v>98</v>
      </c>
      <c r="BH54" s="40" t="s">
        <v>99</v>
      </c>
      <c r="BI54" s="38"/>
      <c r="BJ54" s="38"/>
      <c r="BK54" s="38"/>
      <c r="BL54" s="38"/>
      <c r="BM54" s="38"/>
      <c r="BN54" s="38"/>
      <c r="BO54" s="38"/>
      <c r="BP54" s="38"/>
      <c r="BQ54" s="38"/>
      <c r="BR54" s="85" t="s">
        <v>226</v>
      </c>
      <c r="BS54" s="57" t="s">
        <v>249</v>
      </c>
      <c r="BT54" s="44" t="str">
        <f t="shared" si="2"/>
        <v>ZZXCH1KPOSPSCH1.resource.local D:\Micros\Stores\23131</v>
      </c>
      <c r="BU54" s="81" t="s">
        <v>219</v>
      </c>
      <c r="BV54" s="38"/>
      <c r="BW54" s="77" t="s">
        <v>192</v>
      </c>
      <c r="BX54" s="77" t="s">
        <v>106</v>
      </c>
      <c r="BY54" s="77" t="s">
        <v>106</v>
      </c>
      <c r="BZ54" s="38"/>
      <c r="CA54" s="41" t="s">
        <v>177</v>
      </c>
      <c r="CB54" s="41" t="s">
        <v>177</v>
      </c>
      <c r="CC54" s="38"/>
      <c r="CD54" s="38"/>
      <c r="CE54" s="77" t="s">
        <v>205</v>
      </c>
      <c r="CF54" s="78">
        <v>42430</v>
      </c>
      <c r="CG54" s="67"/>
      <c r="CH54" s="67" t="s">
        <v>220</v>
      </c>
      <c r="CI54" s="67"/>
      <c r="CJ54" s="138" t="s">
        <v>110</v>
      </c>
    </row>
    <row r="55" spans="1:88" s="42" customFormat="1" ht="140.25">
      <c r="A55" s="58">
        <v>53</v>
      </c>
      <c r="B55" s="21" t="s">
        <v>88</v>
      </c>
      <c r="C55" s="21" t="s">
        <v>287</v>
      </c>
      <c r="D55" s="21" t="s">
        <v>288</v>
      </c>
      <c r="E55" s="21" t="s">
        <v>151</v>
      </c>
      <c r="F55" s="21">
        <v>23139</v>
      </c>
      <c r="G55" s="21" t="s">
        <v>289</v>
      </c>
      <c r="H55" s="21" t="str">
        <f>VLOOKUP(F55,'Store types'!$D$2:$F$246,3,FALSE)</f>
        <v>SIS</v>
      </c>
      <c r="I55" s="21">
        <v>2</v>
      </c>
      <c r="J55" s="87">
        <v>42445</v>
      </c>
      <c r="K55" s="41"/>
      <c r="L55" s="41"/>
      <c r="M55" s="41"/>
      <c r="N55" s="41"/>
      <c r="O55" s="41"/>
      <c r="P55" s="41"/>
      <c r="Q55" s="41"/>
      <c r="R55" s="41"/>
      <c r="S55" s="41"/>
      <c r="T55" s="41"/>
      <c r="U55" s="41"/>
      <c r="V55" s="41"/>
      <c r="W55" s="41"/>
      <c r="X55" s="41"/>
      <c r="Y55" s="41"/>
      <c r="Z55" s="41"/>
      <c r="AA55" s="41"/>
      <c r="AB55" s="41"/>
      <c r="AC55" s="41"/>
      <c r="AD55" s="41"/>
      <c r="AE55" s="41"/>
      <c r="AF55" s="41"/>
      <c r="AG55" s="41"/>
      <c r="AH55" s="41"/>
      <c r="AI55" s="41"/>
      <c r="AJ55" s="41"/>
      <c r="AK55" s="41"/>
      <c r="AL55" s="41"/>
      <c r="AM55" s="41"/>
      <c r="AN55" s="41"/>
      <c r="AO55" s="43"/>
      <c r="AP55" s="38"/>
      <c r="AQ55" s="38"/>
      <c r="AR55" s="38"/>
      <c r="AS55" s="38"/>
      <c r="AT55" s="38"/>
      <c r="AU55" s="38"/>
      <c r="AV55" s="38"/>
      <c r="AW55" s="38"/>
      <c r="AX55" s="38"/>
      <c r="AY55" s="38"/>
      <c r="AZ55" s="38"/>
      <c r="BA55" s="38"/>
      <c r="BB55" s="39"/>
      <c r="BC55" s="38"/>
      <c r="BD55" s="38"/>
      <c r="BE55" s="38"/>
      <c r="BF55" s="38"/>
      <c r="BG55" s="40" t="s">
        <v>98</v>
      </c>
      <c r="BH55" s="40" t="s">
        <v>99</v>
      </c>
      <c r="BI55" s="38"/>
      <c r="BJ55" s="38"/>
      <c r="BK55" s="38"/>
      <c r="BL55" s="38"/>
      <c r="BM55" s="38"/>
      <c r="BN55" s="38"/>
      <c r="BO55" s="38"/>
      <c r="BP55" s="38"/>
      <c r="BQ55" s="38"/>
      <c r="BR55" s="85" t="s">
        <v>226</v>
      </c>
      <c r="BS55" s="57" t="s">
        <v>249</v>
      </c>
      <c r="BT55" s="44" t="str">
        <f t="shared" si="2"/>
        <v>ZZXCH1KPOSPSCH1.resource.local D:\Micros\Stores\23139</v>
      </c>
      <c r="BU55" s="81" t="s">
        <v>219</v>
      </c>
      <c r="BV55" s="38"/>
      <c r="BW55" s="77" t="s">
        <v>192</v>
      </c>
      <c r="BX55" s="77" t="s">
        <v>106</v>
      </c>
      <c r="BY55" s="77" t="s">
        <v>106</v>
      </c>
      <c r="BZ55" s="38"/>
      <c r="CA55" s="41" t="s">
        <v>177</v>
      </c>
      <c r="CB55" s="41" t="s">
        <v>177</v>
      </c>
      <c r="CC55" s="38"/>
      <c r="CD55" s="38"/>
      <c r="CE55" s="77" t="s">
        <v>181</v>
      </c>
      <c r="CF55" s="78">
        <v>42430</v>
      </c>
      <c r="CG55" s="67"/>
      <c r="CH55" s="67" t="s">
        <v>220</v>
      </c>
      <c r="CI55" s="67"/>
      <c r="CJ55" s="138" t="s">
        <v>110</v>
      </c>
    </row>
    <row r="56" spans="1:88" s="42" customFormat="1" ht="140.25">
      <c r="A56" s="58">
        <v>54</v>
      </c>
      <c r="B56" s="21" t="s">
        <v>88</v>
      </c>
      <c r="C56" s="21" t="s">
        <v>290</v>
      </c>
      <c r="D56" s="21" t="s">
        <v>291</v>
      </c>
      <c r="E56" s="21" t="s">
        <v>151</v>
      </c>
      <c r="F56" s="21">
        <v>23016</v>
      </c>
      <c r="G56" s="21" t="s">
        <v>292</v>
      </c>
      <c r="H56" s="21" t="str">
        <f>VLOOKUP(F56,'Store types'!$D$2:$F$246,3,FALSE)</f>
        <v>DOS</v>
      </c>
      <c r="I56" s="21">
        <v>3</v>
      </c>
      <c r="J56" s="87">
        <v>42451</v>
      </c>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3"/>
      <c r="AP56" s="38"/>
      <c r="AQ56" s="38"/>
      <c r="AR56" s="38"/>
      <c r="AS56" s="38"/>
      <c r="AT56" s="38"/>
      <c r="AU56" s="38"/>
      <c r="AV56" s="38"/>
      <c r="AW56" s="38"/>
      <c r="AX56" s="38"/>
      <c r="AY56" s="38"/>
      <c r="AZ56" s="38"/>
      <c r="BA56" s="38"/>
      <c r="BB56" s="39"/>
      <c r="BC56" s="38"/>
      <c r="BD56" s="38"/>
      <c r="BE56" s="38"/>
      <c r="BF56" s="38"/>
      <c r="BG56" s="40" t="s">
        <v>98</v>
      </c>
      <c r="BH56" s="40" t="s">
        <v>99</v>
      </c>
      <c r="BI56" s="38"/>
      <c r="BJ56" s="38"/>
      <c r="BK56" s="38"/>
      <c r="BL56" s="38"/>
      <c r="BM56" s="38"/>
      <c r="BN56" s="38"/>
      <c r="BO56" s="38"/>
      <c r="BP56" s="38"/>
      <c r="BQ56" s="38"/>
      <c r="BR56" s="85" t="s">
        <v>226</v>
      </c>
      <c r="BS56" s="57" t="s">
        <v>272</v>
      </c>
      <c r="BT56" s="44" t="str">
        <f t="shared" si="2"/>
        <v>ZZXCH1KPOSPSCH1.resource.local D:\Micros\Stores\23016</v>
      </c>
      <c r="BU56" s="81" t="s">
        <v>219</v>
      </c>
      <c r="BV56" s="38"/>
      <c r="BW56" s="77" t="s">
        <v>192</v>
      </c>
      <c r="BX56" s="77" t="s">
        <v>106</v>
      </c>
      <c r="BY56" s="77" t="s">
        <v>106</v>
      </c>
      <c r="BZ56" s="38"/>
      <c r="CA56" s="41" t="s">
        <v>108</v>
      </c>
      <c r="CB56" s="41" t="s">
        <v>108</v>
      </c>
      <c r="CC56" s="38"/>
      <c r="CD56" s="38"/>
      <c r="CE56" s="77" t="s">
        <v>227</v>
      </c>
      <c r="CF56" s="78">
        <v>42432</v>
      </c>
      <c r="CG56" s="67"/>
      <c r="CH56" s="67" t="s">
        <v>236</v>
      </c>
      <c r="CI56" s="67"/>
      <c r="CJ56" s="138" t="s">
        <v>110</v>
      </c>
    </row>
    <row r="57" spans="1:88" s="42" customFormat="1" ht="191.25">
      <c r="A57" s="58">
        <v>55</v>
      </c>
      <c r="B57" s="21" t="s">
        <v>88</v>
      </c>
      <c r="C57" s="21" t="s">
        <v>201</v>
      </c>
      <c r="D57" s="21" t="s">
        <v>293</v>
      </c>
      <c r="E57" s="21" t="s">
        <v>151</v>
      </c>
      <c r="F57" s="21">
        <v>23024</v>
      </c>
      <c r="G57" s="21" t="s">
        <v>294</v>
      </c>
      <c r="H57" s="21" t="str">
        <f>VLOOKUP(F57,'Store types'!$D$2:$F$246,3,FALSE)</f>
        <v>DOS</v>
      </c>
      <c r="I57" s="21">
        <v>4</v>
      </c>
      <c r="J57" s="87">
        <v>42425</v>
      </c>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c r="AO57" s="43"/>
      <c r="AP57" s="38"/>
      <c r="AQ57" s="38"/>
      <c r="AR57" s="38"/>
      <c r="AS57" s="38"/>
      <c r="AT57" s="38"/>
      <c r="AU57" s="38"/>
      <c r="AV57" s="38"/>
      <c r="AW57" s="38"/>
      <c r="AX57" s="38"/>
      <c r="AY57" s="38"/>
      <c r="AZ57" s="38"/>
      <c r="BA57" s="38"/>
      <c r="BB57" s="39"/>
      <c r="BC57" s="38"/>
      <c r="BD57" s="38"/>
      <c r="BE57" s="38"/>
      <c r="BF57" s="38"/>
      <c r="BG57" s="40" t="s">
        <v>98</v>
      </c>
      <c r="BH57" s="40" t="s">
        <v>99</v>
      </c>
      <c r="BI57" s="38"/>
      <c r="BJ57" s="38"/>
      <c r="BK57" s="38"/>
      <c r="BL57" s="38"/>
      <c r="BM57" s="38"/>
      <c r="BN57" s="38"/>
      <c r="BO57" s="38"/>
      <c r="BP57" s="38"/>
      <c r="BQ57" s="38"/>
      <c r="BR57" s="102" t="s">
        <v>190</v>
      </c>
      <c r="BS57" s="57" t="s">
        <v>167</v>
      </c>
      <c r="BT57" s="44" t="str">
        <f t="shared" si="2"/>
        <v>ZZXCH1KPOSPSCH1.resource.local D:\Micros\Stores\23024</v>
      </c>
      <c r="BU57" s="44"/>
      <c r="BV57" s="38"/>
      <c r="BW57" s="38" t="s">
        <v>192</v>
      </c>
      <c r="BX57" s="38" t="s">
        <v>105</v>
      </c>
      <c r="BY57" s="38" t="s">
        <v>106</v>
      </c>
      <c r="BZ57" s="38"/>
      <c r="CA57" s="41" t="s">
        <v>108</v>
      </c>
      <c r="CB57" s="41" t="s">
        <v>108</v>
      </c>
      <c r="CC57" s="38"/>
      <c r="CD57" s="38"/>
      <c r="CE57" s="81" t="s">
        <v>295</v>
      </c>
      <c r="CF57" s="78">
        <v>42401</v>
      </c>
      <c r="CG57" s="67"/>
      <c r="CH57" s="67" t="s">
        <v>193</v>
      </c>
      <c r="CI57" s="67" t="s">
        <v>186</v>
      </c>
      <c r="CJ57" s="138" t="s">
        <v>110</v>
      </c>
    </row>
    <row r="58" spans="1:88" s="42" customFormat="1" ht="140.25">
      <c r="A58" s="58">
        <v>56</v>
      </c>
      <c r="B58" s="21" t="s">
        <v>88</v>
      </c>
      <c r="C58" s="21" t="s">
        <v>296</v>
      </c>
      <c r="D58" s="21" t="s">
        <v>111</v>
      </c>
      <c r="E58" s="21" t="s">
        <v>151</v>
      </c>
      <c r="F58" s="21">
        <v>23185</v>
      </c>
      <c r="G58" s="21" t="s">
        <v>297</v>
      </c>
      <c r="H58" s="21" t="str">
        <f>VLOOKUP(F58,'Store types'!$D$2:$F$246,3,FALSE)</f>
        <v>SIS</v>
      </c>
      <c r="I58" s="21">
        <v>2</v>
      </c>
      <c r="J58" s="87">
        <v>42478</v>
      </c>
      <c r="K58" s="41"/>
      <c r="L58" s="41"/>
      <c r="M58" s="41"/>
      <c r="N58" s="41"/>
      <c r="O58" s="41"/>
      <c r="P58" s="41"/>
      <c r="Q58" s="41"/>
      <c r="R58" s="41"/>
      <c r="S58" s="41"/>
      <c r="T58" s="41"/>
      <c r="U58" s="41"/>
      <c r="V58" s="41"/>
      <c r="W58" s="41"/>
      <c r="X58" s="41"/>
      <c r="Y58" s="41"/>
      <c r="Z58" s="41"/>
      <c r="AA58" s="41"/>
      <c r="AB58" s="41"/>
      <c r="AC58" s="41"/>
      <c r="AD58" s="41"/>
      <c r="AE58" s="41"/>
      <c r="AF58" s="41"/>
      <c r="AG58" s="41"/>
      <c r="AH58" s="41"/>
      <c r="AI58" s="41"/>
      <c r="AJ58" s="41"/>
      <c r="AK58" s="41"/>
      <c r="AL58" s="41"/>
      <c r="AM58" s="41"/>
      <c r="AN58" s="41"/>
      <c r="AO58" s="43"/>
      <c r="AP58" s="38"/>
      <c r="AQ58" s="38"/>
      <c r="AR58" s="38"/>
      <c r="AS58" s="38"/>
      <c r="AT58" s="38"/>
      <c r="AU58" s="38"/>
      <c r="AV58" s="38"/>
      <c r="AW58" s="38"/>
      <c r="AX58" s="38"/>
      <c r="AY58" s="38"/>
      <c r="AZ58" s="38"/>
      <c r="BA58" s="38"/>
      <c r="BB58" s="39"/>
      <c r="BC58" s="38"/>
      <c r="BD58" s="38"/>
      <c r="BE58" s="38"/>
      <c r="BF58" s="38"/>
      <c r="BG58" s="40" t="s">
        <v>98</v>
      </c>
      <c r="BH58" s="40" t="s">
        <v>99</v>
      </c>
      <c r="BI58" s="38"/>
      <c r="BJ58" s="38"/>
      <c r="BK58" s="38"/>
      <c r="BL58" s="38"/>
      <c r="BM58" s="38"/>
      <c r="BN58" s="38"/>
      <c r="BO58" s="38"/>
      <c r="BP58" s="38"/>
      <c r="BQ58" s="38"/>
      <c r="BR58" s="85" t="s">
        <v>226</v>
      </c>
      <c r="BS58" s="57" t="s">
        <v>298</v>
      </c>
      <c r="BT58" s="44" t="str">
        <f t="shared" si="2"/>
        <v>ZZXCH1KPOSPSCH1.resource.local D:\Micros\Stores\23185</v>
      </c>
      <c r="BU58" s="81" t="s">
        <v>219</v>
      </c>
      <c r="BV58" s="38"/>
      <c r="BW58" s="77" t="s">
        <v>192</v>
      </c>
      <c r="BX58" s="77" t="s">
        <v>106</v>
      </c>
      <c r="BY58" s="77" t="s">
        <v>106</v>
      </c>
      <c r="BZ58" s="38"/>
      <c r="CA58" s="41" t="s">
        <v>177</v>
      </c>
      <c r="CB58" s="41" t="s">
        <v>177</v>
      </c>
      <c r="CC58" s="38"/>
      <c r="CD58" s="38"/>
      <c r="CE58" s="81" t="s">
        <v>181</v>
      </c>
      <c r="CF58" s="78">
        <v>42446</v>
      </c>
      <c r="CG58" s="67"/>
      <c r="CH58" s="67" t="s">
        <v>299</v>
      </c>
      <c r="CI58" s="67"/>
      <c r="CJ58" s="138" t="s">
        <v>110</v>
      </c>
    </row>
    <row r="59" spans="1:88" s="42" customFormat="1" ht="140.25">
      <c r="A59" s="58">
        <v>57</v>
      </c>
      <c r="B59" s="21" t="s">
        <v>88</v>
      </c>
      <c r="C59" s="21" t="s">
        <v>296</v>
      </c>
      <c r="D59" s="21" t="s">
        <v>118</v>
      </c>
      <c r="E59" s="21" t="s">
        <v>151</v>
      </c>
      <c r="F59" s="21">
        <v>23701</v>
      </c>
      <c r="G59" s="21" t="s">
        <v>300</v>
      </c>
      <c r="H59" s="21" t="str">
        <f>VLOOKUP(F59,'Store types'!$D$2:$F$246,3,FALSE)</f>
        <v>DOS</v>
      </c>
      <c r="I59" s="21">
        <v>4</v>
      </c>
      <c r="J59" s="87">
        <v>42451</v>
      </c>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3"/>
      <c r="AP59" s="38"/>
      <c r="AQ59" s="38"/>
      <c r="AR59" s="38"/>
      <c r="AS59" s="38"/>
      <c r="AT59" s="38"/>
      <c r="AU59" s="38"/>
      <c r="AV59" s="38"/>
      <c r="AW59" s="38"/>
      <c r="AX59" s="38"/>
      <c r="AY59" s="38"/>
      <c r="AZ59" s="38"/>
      <c r="BA59" s="38"/>
      <c r="BB59" s="39"/>
      <c r="BC59" s="38"/>
      <c r="BD59" s="38"/>
      <c r="BE59" s="38"/>
      <c r="BF59" s="38"/>
      <c r="BG59" s="40" t="s">
        <v>98</v>
      </c>
      <c r="BH59" s="40" t="s">
        <v>99</v>
      </c>
      <c r="BI59" s="38"/>
      <c r="BJ59" s="38"/>
      <c r="BK59" s="38"/>
      <c r="BL59" s="38"/>
      <c r="BM59" s="38"/>
      <c r="BN59" s="38"/>
      <c r="BO59" s="38"/>
      <c r="BP59" s="38"/>
      <c r="BQ59" s="38"/>
      <c r="BR59" s="82" t="s">
        <v>226</v>
      </c>
      <c r="BS59" s="57" t="s">
        <v>272</v>
      </c>
      <c r="BT59" s="44" t="str">
        <f t="shared" si="2"/>
        <v>ZZXCH1KPOSPSCH1.resource.local D:\Micros\Stores\23701</v>
      </c>
      <c r="BU59" s="81" t="s">
        <v>219</v>
      </c>
      <c r="BV59" s="38"/>
      <c r="BW59" s="77" t="s">
        <v>192</v>
      </c>
      <c r="BX59" s="77" t="s">
        <v>106</v>
      </c>
      <c r="BY59" s="77" t="s">
        <v>106</v>
      </c>
      <c r="BZ59" s="38"/>
      <c r="CA59" s="41" t="s">
        <v>108</v>
      </c>
      <c r="CB59" s="41" t="s">
        <v>108</v>
      </c>
      <c r="CC59" s="38"/>
      <c r="CD59" s="38"/>
      <c r="CE59" s="77" t="s">
        <v>181</v>
      </c>
      <c r="CF59" s="78">
        <v>42433</v>
      </c>
      <c r="CG59" s="67"/>
      <c r="CH59" s="67" t="s">
        <v>236</v>
      </c>
      <c r="CI59" s="67"/>
      <c r="CJ59" s="138" t="s">
        <v>110</v>
      </c>
    </row>
    <row r="60" spans="1:88" s="42" customFormat="1" ht="140.25">
      <c r="A60" s="58">
        <v>58</v>
      </c>
      <c r="B60" s="21" t="s">
        <v>88</v>
      </c>
      <c r="C60" s="21" t="s">
        <v>301</v>
      </c>
      <c r="D60" s="21" t="s">
        <v>302</v>
      </c>
      <c r="E60" s="21" t="s">
        <v>151</v>
      </c>
      <c r="F60" s="21">
        <v>23011</v>
      </c>
      <c r="G60" s="21" t="s">
        <v>302</v>
      </c>
      <c r="H60" s="21" t="str">
        <f>VLOOKUP(F60,'Store types'!$D$2:$F$246,3,FALSE)</f>
        <v>DOS</v>
      </c>
      <c r="I60" s="21">
        <v>3</v>
      </c>
      <c r="J60" s="87">
        <v>42453</v>
      </c>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3"/>
      <c r="AP60" s="38"/>
      <c r="AQ60" s="38"/>
      <c r="AR60" s="38"/>
      <c r="AS60" s="38"/>
      <c r="AT60" s="38"/>
      <c r="AU60" s="38"/>
      <c r="AV60" s="38"/>
      <c r="AW60" s="38"/>
      <c r="AX60" s="38"/>
      <c r="AY60" s="38"/>
      <c r="AZ60" s="38"/>
      <c r="BA60" s="38"/>
      <c r="BB60" s="39"/>
      <c r="BC60" s="38"/>
      <c r="BD60" s="38"/>
      <c r="BE60" s="38"/>
      <c r="BF60" s="38"/>
      <c r="BG60" s="40" t="s">
        <v>98</v>
      </c>
      <c r="BH60" s="40" t="s">
        <v>99</v>
      </c>
      <c r="BI60" s="38"/>
      <c r="BJ60" s="38"/>
      <c r="BK60" s="38"/>
      <c r="BL60" s="38"/>
      <c r="BM60" s="38"/>
      <c r="BN60" s="38"/>
      <c r="BO60" s="38"/>
      <c r="BP60" s="38"/>
      <c r="BQ60" s="38"/>
      <c r="BR60" s="82" t="s">
        <v>226</v>
      </c>
      <c r="BS60" s="57" t="s">
        <v>272</v>
      </c>
      <c r="BT60" s="44" t="str">
        <f t="shared" si="2"/>
        <v>ZZXCH1KPOSPSCH1.resource.local D:\Micros\Stores\23011</v>
      </c>
      <c r="BU60" s="81" t="s">
        <v>219</v>
      </c>
      <c r="BV60" s="38"/>
      <c r="BW60" s="77" t="s">
        <v>192</v>
      </c>
      <c r="BX60" s="77" t="s">
        <v>106</v>
      </c>
      <c r="BY60" s="77" t="s">
        <v>106</v>
      </c>
      <c r="BZ60" s="38"/>
      <c r="CA60" s="41" t="s">
        <v>108</v>
      </c>
      <c r="CB60" s="41" t="s">
        <v>108</v>
      </c>
      <c r="CC60" s="38"/>
      <c r="CD60" s="38"/>
      <c r="CE60" s="77" t="s">
        <v>303</v>
      </c>
      <c r="CF60" s="78">
        <v>42436</v>
      </c>
      <c r="CG60" s="67"/>
      <c r="CH60" s="67" t="s">
        <v>236</v>
      </c>
      <c r="CI60" s="67"/>
      <c r="CJ60" s="138" t="s">
        <v>110</v>
      </c>
    </row>
    <row r="61" spans="1:88" s="42" customFormat="1" ht="191.25">
      <c r="A61" s="58">
        <v>59</v>
      </c>
      <c r="B61" s="21" t="s">
        <v>88</v>
      </c>
      <c r="C61" s="21" t="s">
        <v>301</v>
      </c>
      <c r="D61" s="21" t="s">
        <v>302</v>
      </c>
      <c r="E61" s="21" t="s">
        <v>151</v>
      </c>
      <c r="F61" s="21">
        <v>23181</v>
      </c>
      <c r="G61" s="21" t="s">
        <v>304</v>
      </c>
      <c r="H61" s="21" t="str">
        <f>VLOOKUP(F61,'Store types'!$D$2:$F$246,3,FALSE)</f>
        <v>SIS</v>
      </c>
      <c r="I61" s="21">
        <v>4</v>
      </c>
      <c r="J61" s="87">
        <v>42452</v>
      </c>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3"/>
      <c r="AP61" s="38"/>
      <c r="AQ61" s="38"/>
      <c r="AR61" s="38"/>
      <c r="AS61" s="38"/>
      <c r="AT61" s="38"/>
      <c r="AU61" s="38"/>
      <c r="AV61" s="38"/>
      <c r="AW61" s="38"/>
      <c r="AX61" s="38"/>
      <c r="AY61" s="38"/>
      <c r="AZ61" s="38"/>
      <c r="BA61" s="38"/>
      <c r="BB61" s="39"/>
      <c r="BC61" s="38"/>
      <c r="BD61" s="38"/>
      <c r="BE61" s="38"/>
      <c r="BF61" s="38"/>
      <c r="BG61" s="40" t="s">
        <v>98</v>
      </c>
      <c r="BH61" s="40" t="s">
        <v>99</v>
      </c>
      <c r="BI61" s="38"/>
      <c r="BJ61" s="38"/>
      <c r="BK61" s="38"/>
      <c r="BL61" s="38"/>
      <c r="BM61" s="38"/>
      <c r="BN61" s="38"/>
      <c r="BO61" s="38"/>
      <c r="BP61" s="38"/>
      <c r="BQ61" s="38"/>
      <c r="BR61" s="82" t="s">
        <v>226</v>
      </c>
      <c r="BS61" s="57" t="s">
        <v>249</v>
      </c>
      <c r="BT61" s="44" t="str">
        <f t="shared" si="2"/>
        <v>ZZXCH1KPOSPSCH1.resource.local D:\Micros\Stores\23181</v>
      </c>
      <c r="BU61" s="81" t="s">
        <v>305</v>
      </c>
      <c r="BV61" s="38"/>
      <c r="BW61" s="77" t="s">
        <v>192</v>
      </c>
      <c r="BX61" s="77" t="s">
        <v>106</v>
      </c>
      <c r="BY61" s="77" t="s">
        <v>106</v>
      </c>
      <c r="BZ61" s="38"/>
      <c r="CA61" s="41" t="s">
        <v>177</v>
      </c>
      <c r="CB61" s="41" t="s">
        <v>177</v>
      </c>
      <c r="CC61" s="38"/>
      <c r="CD61" s="38"/>
      <c r="CE61" s="81" t="s">
        <v>306</v>
      </c>
      <c r="CF61" s="84" t="s">
        <v>307</v>
      </c>
      <c r="CG61" s="67"/>
      <c r="CH61" s="67" t="s">
        <v>308</v>
      </c>
      <c r="CI61" s="67"/>
      <c r="CJ61" s="138" t="s">
        <v>110</v>
      </c>
    </row>
    <row r="62" spans="1:88" s="42" customFormat="1" ht="140.25">
      <c r="A62" s="58">
        <v>60</v>
      </c>
      <c r="B62" s="21" t="s">
        <v>88</v>
      </c>
      <c r="C62" s="21" t="s">
        <v>296</v>
      </c>
      <c r="D62" s="21" t="s">
        <v>118</v>
      </c>
      <c r="E62" s="21" t="s">
        <v>151</v>
      </c>
      <c r="F62" s="21">
        <v>23182</v>
      </c>
      <c r="G62" s="21" t="s">
        <v>309</v>
      </c>
      <c r="H62" s="21" t="str">
        <f>VLOOKUP(F62,'Store types'!$D$2:$F$246,3,FALSE)</f>
        <v>SIS</v>
      </c>
      <c r="I62" s="21">
        <v>2</v>
      </c>
      <c r="J62" s="87">
        <v>42479</v>
      </c>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3"/>
      <c r="AP62" s="38"/>
      <c r="AQ62" s="38"/>
      <c r="AR62" s="38"/>
      <c r="AS62" s="38"/>
      <c r="AT62" s="38"/>
      <c r="AU62" s="38"/>
      <c r="AV62" s="38"/>
      <c r="AW62" s="38"/>
      <c r="AX62" s="38"/>
      <c r="AY62" s="38"/>
      <c r="AZ62" s="38"/>
      <c r="BA62" s="38"/>
      <c r="BB62" s="39"/>
      <c r="BC62" s="38"/>
      <c r="BD62" s="38"/>
      <c r="BE62" s="38"/>
      <c r="BF62" s="38"/>
      <c r="BG62" s="40" t="s">
        <v>98</v>
      </c>
      <c r="BH62" s="40" t="s">
        <v>99</v>
      </c>
      <c r="BI62" s="38"/>
      <c r="BJ62" s="38"/>
      <c r="BK62" s="38"/>
      <c r="BL62" s="38"/>
      <c r="BM62" s="38"/>
      <c r="BN62" s="38"/>
      <c r="BO62" s="38"/>
      <c r="BP62" s="38"/>
      <c r="BQ62" s="38"/>
      <c r="BR62" s="82" t="s">
        <v>226</v>
      </c>
      <c r="BS62" s="57" t="s">
        <v>298</v>
      </c>
      <c r="BT62" s="44" t="str">
        <f t="shared" si="2"/>
        <v>ZZXCH1KPOSPSCH1.resource.local D:\Micros\Stores\23182</v>
      </c>
      <c r="BU62" s="81" t="s">
        <v>219</v>
      </c>
      <c r="BV62" s="38"/>
      <c r="BW62" s="77" t="s">
        <v>192</v>
      </c>
      <c r="BX62" s="77" t="s">
        <v>106</v>
      </c>
      <c r="BY62" s="77" t="s">
        <v>106</v>
      </c>
      <c r="BZ62" s="38"/>
      <c r="CA62" s="41" t="s">
        <v>177</v>
      </c>
      <c r="CB62" s="41" t="s">
        <v>177</v>
      </c>
      <c r="CC62" s="38"/>
      <c r="CD62" s="38"/>
      <c r="CE62" s="77" t="s">
        <v>227</v>
      </c>
      <c r="CF62" s="78">
        <v>42446</v>
      </c>
      <c r="CG62" s="67"/>
      <c r="CH62" s="67" t="s">
        <v>310</v>
      </c>
      <c r="CI62" s="67"/>
      <c r="CJ62" s="138"/>
    </row>
    <row r="63" spans="1:88" s="42" customFormat="1" ht="140.25">
      <c r="A63" s="58">
        <v>61</v>
      </c>
      <c r="B63" s="21" t="s">
        <v>88</v>
      </c>
      <c r="C63" s="21" t="s">
        <v>311</v>
      </c>
      <c r="D63" s="21" t="s">
        <v>312</v>
      </c>
      <c r="E63" s="21" t="s">
        <v>151</v>
      </c>
      <c r="F63" s="21">
        <v>23018</v>
      </c>
      <c r="G63" s="21" t="s">
        <v>313</v>
      </c>
      <c r="H63" s="21" t="str">
        <f>VLOOKUP(F63,'Store types'!$D$2:$F$246,3,FALSE)</f>
        <v>DOS</v>
      </c>
      <c r="I63" s="21">
        <v>2</v>
      </c>
      <c r="J63" s="89">
        <v>42458</v>
      </c>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3"/>
      <c r="AP63" s="38"/>
      <c r="AQ63" s="38"/>
      <c r="AR63" s="38"/>
      <c r="AS63" s="38"/>
      <c r="AT63" s="38"/>
      <c r="AU63" s="38"/>
      <c r="AV63" s="38"/>
      <c r="AW63" s="38"/>
      <c r="AX63" s="38"/>
      <c r="AY63" s="38"/>
      <c r="AZ63" s="38"/>
      <c r="BA63" s="38"/>
      <c r="BB63" s="39"/>
      <c r="BC63" s="38"/>
      <c r="BD63" s="38"/>
      <c r="BE63" s="38"/>
      <c r="BF63" s="38"/>
      <c r="BG63" s="40" t="s">
        <v>98</v>
      </c>
      <c r="BH63" s="40" t="s">
        <v>99</v>
      </c>
      <c r="BI63" s="38"/>
      <c r="BJ63" s="38"/>
      <c r="BK63" s="38"/>
      <c r="BL63" s="38"/>
      <c r="BM63" s="38"/>
      <c r="BN63" s="38"/>
      <c r="BO63" s="38"/>
      <c r="BP63" s="38"/>
      <c r="BQ63" s="38"/>
      <c r="BR63" s="82" t="s">
        <v>226</v>
      </c>
      <c r="BS63" s="57" t="s">
        <v>272</v>
      </c>
      <c r="BT63" s="44" t="str">
        <f t="shared" si="2"/>
        <v>ZZXCH1KPOSPSCH1.resource.local D:\Micros\Stores\23018</v>
      </c>
      <c r="BU63" s="81" t="s">
        <v>219</v>
      </c>
      <c r="BV63" s="38"/>
      <c r="BW63" s="77" t="s">
        <v>192</v>
      </c>
      <c r="BX63" s="77" t="s">
        <v>106</v>
      </c>
      <c r="BY63" s="77" t="s">
        <v>106</v>
      </c>
      <c r="BZ63" s="38"/>
      <c r="CA63" s="41" t="s">
        <v>108</v>
      </c>
      <c r="CB63" s="41" t="s">
        <v>108</v>
      </c>
      <c r="CC63" s="38"/>
      <c r="CD63" s="38"/>
      <c r="CE63" s="77" t="s">
        <v>205</v>
      </c>
      <c r="CF63" s="78">
        <v>42436</v>
      </c>
      <c r="CG63" s="67"/>
      <c r="CH63" s="67" t="s">
        <v>236</v>
      </c>
      <c r="CI63" s="67"/>
      <c r="CJ63" s="138" t="s">
        <v>110</v>
      </c>
    </row>
    <row r="64" spans="1:88" s="42" customFormat="1" ht="140.25">
      <c r="A64" s="58">
        <v>62</v>
      </c>
      <c r="B64" s="21" t="s">
        <v>88</v>
      </c>
      <c r="C64" s="21" t="s">
        <v>296</v>
      </c>
      <c r="D64" s="21" t="s">
        <v>111</v>
      </c>
      <c r="E64" s="21" t="s">
        <v>151</v>
      </c>
      <c r="F64" s="21">
        <v>23021</v>
      </c>
      <c r="G64" s="21" t="s">
        <v>314</v>
      </c>
      <c r="H64" s="21" t="str">
        <f>VLOOKUP(F64,'Store types'!$D$2:$F$246,3,FALSE)</f>
        <v>DOS</v>
      </c>
      <c r="I64" s="21">
        <v>5</v>
      </c>
      <c r="J64" s="87">
        <v>42460</v>
      </c>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3"/>
      <c r="AP64" s="38"/>
      <c r="AQ64" s="38"/>
      <c r="AR64" s="38"/>
      <c r="AS64" s="38"/>
      <c r="AT64" s="38"/>
      <c r="AU64" s="38"/>
      <c r="AV64" s="38"/>
      <c r="AW64" s="38"/>
      <c r="AX64" s="38"/>
      <c r="AY64" s="38"/>
      <c r="AZ64" s="38"/>
      <c r="BA64" s="38"/>
      <c r="BB64" s="39"/>
      <c r="BC64" s="38"/>
      <c r="BD64" s="38"/>
      <c r="BE64" s="38"/>
      <c r="BF64" s="38"/>
      <c r="BG64" s="40" t="s">
        <v>98</v>
      </c>
      <c r="BH64" s="40" t="s">
        <v>99</v>
      </c>
      <c r="BI64" s="38"/>
      <c r="BJ64" s="38"/>
      <c r="BK64" s="38"/>
      <c r="BL64" s="38"/>
      <c r="BM64" s="38"/>
      <c r="BN64" s="38"/>
      <c r="BO64" s="38"/>
      <c r="BP64" s="38"/>
      <c r="BQ64" s="38"/>
      <c r="BR64" s="82" t="s">
        <v>226</v>
      </c>
      <c r="BS64" s="57" t="s">
        <v>272</v>
      </c>
      <c r="BT64" s="44" t="str">
        <f t="shared" si="2"/>
        <v>ZZXCH1KPOSPSCH1.resource.local D:\Micros\Stores\23021</v>
      </c>
      <c r="BU64" s="81" t="s">
        <v>219</v>
      </c>
      <c r="BV64" s="38"/>
      <c r="BW64" s="77" t="s">
        <v>192</v>
      </c>
      <c r="BX64" s="77" t="s">
        <v>106</v>
      </c>
      <c r="BY64" s="77" t="s">
        <v>106</v>
      </c>
      <c r="BZ64" s="38"/>
      <c r="CA64" s="41" t="s">
        <v>108</v>
      </c>
      <c r="CB64" s="41" t="s">
        <v>108</v>
      </c>
      <c r="CC64" s="38"/>
      <c r="CD64" s="38"/>
      <c r="CE64" s="81" t="s">
        <v>315</v>
      </c>
      <c r="CF64" s="78">
        <v>42438</v>
      </c>
      <c r="CG64" s="67"/>
      <c r="CH64" s="67" t="s">
        <v>236</v>
      </c>
      <c r="CI64" s="67"/>
      <c r="CJ64" s="138" t="s">
        <v>110</v>
      </c>
    </row>
    <row r="65" spans="1:88" s="42" customFormat="1" ht="140.25">
      <c r="A65" s="58">
        <v>63</v>
      </c>
      <c r="B65" s="21" t="s">
        <v>88</v>
      </c>
      <c r="C65" s="21" t="s">
        <v>160</v>
      </c>
      <c r="D65" s="21" t="s">
        <v>142</v>
      </c>
      <c r="E65" s="21" t="s">
        <v>151</v>
      </c>
      <c r="F65" s="21">
        <v>23150</v>
      </c>
      <c r="G65" s="21" t="s">
        <v>316</v>
      </c>
      <c r="H65" s="21" t="str">
        <f>VLOOKUP(F65,'Store types'!$D$2:$F$246,3,FALSE)</f>
        <v>SIS</v>
      </c>
      <c r="I65" s="21">
        <v>6</v>
      </c>
      <c r="J65" s="87">
        <v>42425</v>
      </c>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3"/>
      <c r="AP65" s="38"/>
      <c r="AQ65" s="38"/>
      <c r="AR65" s="38"/>
      <c r="AS65" s="38"/>
      <c r="AT65" s="38"/>
      <c r="AU65" s="38"/>
      <c r="AV65" s="38"/>
      <c r="AW65" s="38"/>
      <c r="AX65" s="38"/>
      <c r="AY65" s="38"/>
      <c r="AZ65" s="38"/>
      <c r="BA65" s="38"/>
      <c r="BB65" s="39"/>
      <c r="BC65" s="38"/>
      <c r="BD65" s="38"/>
      <c r="BE65" s="38"/>
      <c r="BF65" s="38"/>
      <c r="BG65" s="40" t="s">
        <v>98</v>
      </c>
      <c r="BH65" s="40" t="s">
        <v>99</v>
      </c>
      <c r="BI65" s="38"/>
      <c r="BJ65" s="38"/>
      <c r="BK65" s="38"/>
      <c r="BL65" s="38"/>
      <c r="BM65" s="38"/>
      <c r="BN65" s="38"/>
      <c r="BO65" s="38"/>
      <c r="BP65" s="38"/>
      <c r="BQ65" s="38"/>
      <c r="BR65" s="82" t="s">
        <v>317</v>
      </c>
      <c r="BS65" s="57" t="s">
        <v>218</v>
      </c>
      <c r="BT65" s="44" t="str">
        <f t="shared" si="2"/>
        <v>ZZXCH1KPOSPSCH1.resource.local D:\Micros\Stores\23150</v>
      </c>
      <c r="BU65" s="81" t="s">
        <v>219</v>
      </c>
      <c r="BV65" s="38"/>
      <c r="BW65" s="38" t="s">
        <v>192</v>
      </c>
      <c r="BX65" s="38" t="s">
        <v>106</v>
      </c>
      <c r="BY65" s="38" t="s">
        <v>106</v>
      </c>
      <c r="BZ65" s="38"/>
      <c r="CA65" s="41" t="s">
        <v>177</v>
      </c>
      <c r="CB65" s="41" t="s">
        <v>177</v>
      </c>
      <c r="CC65" s="38"/>
      <c r="CD65" s="38"/>
      <c r="CE65" s="81" t="s">
        <v>318</v>
      </c>
      <c r="CF65" s="78">
        <v>42429</v>
      </c>
      <c r="CG65" s="67"/>
      <c r="CH65" s="67" t="s">
        <v>220</v>
      </c>
      <c r="CI65" s="67"/>
      <c r="CJ65" s="138" t="s">
        <v>110</v>
      </c>
    </row>
    <row r="66" spans="1:88" s="42" customFormat="1" ht="140.25">
      <c r="A66" s="58">
        <v>64</v>
      </c>
      <c r="B66" s="21" t="s">
        <v>88</v>
      </c>
      <c r="C66" s="21" t="s">
        <v>296</v>
      </c>
      <c r="D66" s="21" t="s">
        <v>118</v>
      </c>
      <c r="E66" s="21" t="s">
        <v>151</v>
      </c>
      <c r="F66" s="21">
        <v>23041</v>
      </c>
      <c r="G66" s="21" t="s">
        <v>319</v>
      </c>
      <c r="H66" s="21" t="str">
        <f>VLOOKUP(F66,'Store types'!$D$2:$F$246,3,FALSE)</f>
        <v>DOS</v>
      </c>
      <c r="I66" s="21">
        <v>3</v>
      </c>
      <c r="J66" s="87">
        <v>42486</v>
      </c>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3"/>
      <c r="AP66" s="38"/>
      <c r="AQ66" s="38"/>
      <c r="AR66" s="38"/>
      <c r="AS66" s="38"/>
      <c r="AT66" s="38"/>
      <c r="AU66" s="38"/>
      <c r="AV66" s="38"/>
      <c r="AW66" s="38"/>
      <c r="AX66" s="38"/>
      <c r="AY66" s="38"/>
      <c r="AZ66" s="38"/>
      <c r="BA66" s="38"/>
      <c r="BB66" s="39"/>
      <c r="BC66" s="38"/>
      <c r="BD66" s="38"/>
      <c r="BE66" s="38"/>
      <c r="BF66" s="38"/>
      <c r="BG66" s="40" t="s">
        <v>98</v>
      </c>
      <c r="BH66" s="40" t="s">
        <v>99</v>
      </c>
      <c r="BI66" s="38"/>
      <c r="BJ66" s="38"/>
      <c r="BK66" s="38"/>
      <c r="BL66" s="38"/>
      <c r="BM66" s="38"/>
      <c r="BN66" s="38"/>
      <c r="BO66" s="38"/>
      <c r="BP66" s="38"/>
      <c r="BQ66" s="38"/>
      <c r="BR66" s="82" t="s">
        <v>317</v>
      </c>
      <c r="BS66" s="57" t="s">
        <v>320</v>
      </c>
      <c r="BT66" s="44" t="str">
        <f t="shared" si="2"/>
        <v>ZZXCH1KPOSPSCH1.resource.local D:\Micros\Stores\23041</v>
      </c>
      <c r="BU66" s="81" t="s">
        <v>219</v>
      </c>
      <c r="BV66" s="38"/>
      <c r="BW66" s="38" t="s">
        <v>192</v>
      </c>
      <c r="BX66" s="38" t="s">
        <v>106</v>
      </c>
      <c r="BY66" s="38" t="s">
        <v>106</v>
      </c>
      <c r="BZ66" s="38"/>
      <c r="CA66" s="41" t="s">
        <v>108</v>
      </c>
      <c r="CB66" s="41" t="s">
        <v>108</v>
      </c>
      <c r="CC66" s="38"/>
      <c r="CD66" s="38"/>
      <c r="CE66" s="77" t="s">
        <v>227</v>
      </c>
      <c r="CF66" s="78">
        <v>42471</v>
      </c>
      <c r="CG66" s="67"/>
      <c r="CH66" s="67" t="s">
        <v>321</v>
      </c>
      <c r="CI66" s="67"/>
      <c r="CJ66" s="138"/>
    </row>
    <row r="67" spans="1:88" s="42" customFormat="1" ht="140.25">
      <c r="A67" s="58">
        <v>65</v>
      </c>
      <c r="B67" s="21" t="s">
        <v>88</v>
      </c>
      <c r="C67" s="21" t="s">
        <v>322</v>
      </c>
      <c r="D67" s="21" t="s">
        <v>323</v>
      </c>
      <c r="E67" s="21" t="s">
        <v>151</v>
      </c>
      <c r="F67" s="21">
        <v>23057</v>
      </c>
      <c r="G67" s="21" t="s">
        <v>324</v>
      </c>
      <c r="H67" s="21" t="str">
        <f>VLOOKUP(F67,'Store types'!$D$2:$F$246,3,FALSE)</f>
        <v>DOS</v>
      </c>
      <c r="I67" s="21">
        <v>2</v>
      </c>
      <c r="J67" s="87">
        <v>42460</v>
      </c>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3"/>
      <c r="AP67" s="38"/>
      <c r="AQ67" s="38"/>
      <c r="AR67" s="38"/>
      <c r="AS67" s="38"/>
      <c r="AT67" s="38"/>
      <c r="AU67" s="38"/>
      <c r="AV67" s="38"/>
      <c r="AW67" s="38"/>
      <c r="AX67" s="38"/>
      <c r="AY67" s="38"/>
      <c r="AZ67" s="38"/>
      <c r="BA67" s="38"/>
      <c r="BB67" s="39"/>
      <c r="BC67" s="38"/>
      <c r="BD67" s="38"/>
      <c r="BE67" s="38"/>
      <c r="BF67" s="38"/>
      <c r="BG67" s="40" t="s">
        <v>98</v>
      </c>
      <c r="BH67" s="40" t="s">
        <v>99</v>
      </c>
      <c r="BI67" s="38"/>
      <c r="BJ67" s="38"/>
      <c r="BK67" s="38"/>
      <c r="BL67" s="38"/>
      <c r="BM67" s="38"/>
      <c r="BN67" s="38"/>
      <c r="BO67" s="38"/>
      <c r="BP67" s="38"/>
      <c r="BQ67" s="38"/>
      <c r="BR67" s="82" t="s">
        <v>226</v>
      </c>
      <c r="BS67" s="57" t="s">
        <v>272</v>
      </c>
      <c r="BT67" s="44" t="str">
        <f t="shared" si="2"/>
        <v>ZZXCH1KPOSPSCH1.resource.local D:\Micros\Stores\23057</v>
      </c>
      <c r="BU67" s="81" t="s">
        <v>219</v>
      </c>
      <c r="BV67" s="38"/>
      <c r="BW67" s="77" t="s">
        <v>192</v>
      </c>
      <c r="BX67" s="77" t="s">
        <v>106</v>
      </c>
      <c r="BY67" s="77" t="s">
        <v>106</v>
      </c>
      <c r="BZ67" s="38"/>
      <c r="CA67" s="41" t="s">
        <v>108</v>
      </c>
      <c r="CB67" s="41" t="s">
        <v>108</v>
      </c>
      <c r="CC67" s="38"/>
      <c r="CD67" s="38"/>
      <c r="CE67" s="77" t="s">
        <v>205</v>
      </c>
      <c r="CF67" s="78">
        <v>42437</v>
      </c>
      <c r="CG67" s="67"/>
      <c r="CH67" s="67" t="s">
        <v>236</v>
      </c>
      <c r="CI67" s="67"/>
      <c r="CJ67" s="138" t="s">
        <v>110</v>
      </c>
    </row>
    <row r="68" spans="1:88" s="42" customFormat="1" ht="140.25">
      <c r="A68" s="58">
        <v>66</v>
      </c>
      <c r="B68" s="21" t="s">
        <v>88</v>
      </c>
      <c r="C68" s="21" t="s">
        <v>160</v>
      </c>
      <c r="D68" s="21" t="s">
        <v>142</v>
      </c>
      <c r="E68" s="21" t="s">
        <v>151</v>
      </c>
      <c r="F68" s="21">
        <v>23060</v>
      </c>
      <c r="G68" s="21" t="s">
        <v>325</v>
      </c>
      <c r="H68" s="21" t="str">
        <f>VLOOKUP(F68,'Store types'!$D$2:$F$246,3,FALSE)</f>
        <v>DOS</v>
      </c>
      <c r="I68" s="21">
        <v>3</v>
      </c>
      <c r="J68" s="87">
        <v>42460</v>
      </c>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3"/>
      <c r="AP68" s="38"/>
      <c r="AQ68" s="38"/>
      <c r="AR68" s="38"/>
      <c r="AS68" s="38"/>
      <c r="AT68" s="38"/>
      <c r="AU68" s="38"/>
      <c r="AV68" s="38"/>
      <c r="AW68" s="38"/>
      <c r="AX68" s="38"/>
      <c r="AY68" s="38"/>
      <c r="AZ68" s="38"/>
      <c r="BA68" s="38"/>
      <c r="BB68" s="39"/>
      <c r="BC68" s="38"/>
      <c r="BD68" s="38"/>
      <c r="BE68" s="38"/>
      <c r="BF68" s="38"/>
      <c r="BG68" s="40" t="s">
        <v>98</v>
      </c>
      <c r="BH68" s="40" t="s">
        <v>99</v>
      </c>
      <c r="BI68" s="38"/>
      <c r="BJ68" s="38"/>
      <c r="BK68" s="38"/>
      <c r="BL68" s="38"/>
      <c r="BM68" s="38"/>
      <c r="BN68" s="38"/>
      <c r="BO68" s="38"/>
      <c r="BP68" s="38"/>
      <c r="BQ68" s="38"/>
      <c r="BR68" s="82" t="s">
        <v>226</v>
      </c>
      <c r="BS68" s="57" t="s">
        <v>272</v>
      </c>
      <c r="BT68" s="44" t="str">
        <f t="shared" si="2"/>
        <v>ZZXCH1KPOSPSCH1.resource.local D:\Micros\Stores\23060</v>
      </c>
      <c r="BU68" s="81" t="s">
        <v>219</v>
      </c>
      <c r="BV68" s="38"/>
      <c r="BW68" s="77" t="s">
        <v>192</v>
      </c>
      <c r="BX68" s="77" t="s">
        <v>106</v>
      </c>
      <c r="BY68" s="77" t="s">
        <v>106</v>
      </c>
      <c r="BZ68" s="38"/>
      <c r="CA68" s="41" t="s">
        <v>108</v>
      </c>
      <c r="CB68" s="41" t="s">
        <v>108</v>
      </c>
      <c r="CC68" s="38"/>
      <c r="CD68" s="38"/>
      <c r="CE68" s="77" t="s">
        <v>181</v>
      </c>
      <c r="CF68" s="78">
        <v>42438</v>
      </c>
      <c r="CG68" s="67"/>
      <c r="CH68" s="67" t="s">
        <v>236</v>
      </c>
      <c r="CI68" s="67"/>
      <c r="CJ68" s="138" t="s">
        <v>110</v>
      </c>
    </row>
    <row r="69" spans="1:88" s="42" customFormat="1" ht="140.25">
      <c r="A69" s="58">
        <v>67</v>
      </c>
      <c r="B69" s="21" t="s">
        <v>88</v>
      </c>
      <c r="C69" s="21" t="s">
        <v>296</v>
      </c>
      <c r="D69" s="21" t="s">
        <v>111</v>
      </c>
      <c r="E69" s="21" t="s">
        <v>151</v>
      </c>
      <c r="F69" s="21">
        <v>23121</v>
      </c>
      <c r="G69" s="21" t="s">
        <v>326</v>
      </c>
      <c r="H69" s="21" t="str">
        <f>VLOOKUP(F69,'Store types'!$D$2:$F$246,3,FALSE)</f>
        <v>SIS</v>
      </c>
      <c r="I69" s="21">
        <v>2</v>
      </c>
      <c r="J69" s="90">
        <v>42480</v>
      </c>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3"/>
      <c r="AP69" s="38"/>
      <c r="AQ69" s="38"/>
      <c r="AR69" s="38"/>
      <c r="AS69" s="38"/>
      <c r="AT69" s="38"/>
      <c r="AU69" s="38"/>
      <c r="AV69" s="38"/>
      <c r="AW69" s="38"/>
      <c r="AX69" s="38"/>
      <c r="AY69" s="38"/>
      <c r="AZ69" s="38"/>
      <c r="BA69" s="38"/>
      <c r="BB69" s="39"/>
      <c r="BC69" s="38"/>
      <c r="BD69" s="38"/>
      <c r="BE69" s="38"/>
      <c r="BF69" s="38"/>
      <c r="BG69" s="40" t="s">
        <v>98</v>
      </c>
      <c r="BH69" s="40" t="s">
        <v>99</v>
      </c>
      <c r="BI69" s="38"/>
      <c r="BJ69" s="38"/>
      <c r="BK69" s="38"/>
      <c r="BL69" s="38"/>
      <c r="BM69" s="38"/>
      <c r="BN69" s="38"/>
      <c r="BO69" s="38"/>
      <c r="BP69" s="38"/>
      <c r="BQ69" s="38"/>
      <c r="BR69" s="82" t="s">
        <v>226</v>
      </c>
      <c r="BS69" s="57" t="s">
        <v>298</v>
      </c>
      <c r="BT69" s="44" t="str">
        <f t="shared" si="2"/>
        <v>ZZXCH1KPOSPSCH1.resource.local D:\Micros\Stores\23121</v>
      </c>
      <c r="BU69" s="81" t="s">
        <v>219</v>
      </c>
      <c r="BV69" s="38"/>
      <c r="BW69" s="77" t="s">
        <v>192</v>
      </c>
      <c r="BX69" s="77" t="s">
        <v>106</v>
      </c>
      <c r="BY69" s="77" t="s">
        <v>106</v>
      </c>
      <c r="BZ69" s="38"/>
      <c r="CA69" s="41" t="s">
        <v>177</v>
      </c>
      <c r="CB69" s="41" t="s">
        <v>177</v>
      </c>
      <c r="CC69" s="38"/>
      <c r="CD69" s="38"/>
      <c r="CE69" s="77" t="s">
        <v>181</v>
      </c>
      <c r="CF69" s="78">
        <v>42447</v>
      </c>
      <c r="CG69" s="67"/>
      <c r="CH69" s="67" t="s">
        <v>310</v>
      </c>
      <c r="CI69" s="67"/>
      <c r="CJ69" s="138"/>
    </row>
    <row r="70" spans="1:88" s="42" customFormat="1" ht="140.25">
      <c r="A70" s="58">
        <v>68</v>
      </c>
      <c r="B70" s="21" t="s">
        <v>88</v>
      </c>
      <c r="C70" s="21" t="s">
        <v>296</v>
      </c>
      <c r="D70" s="21" t="s">
        <v>111</v>
      </c>
      <c r="E70" s="21" t="s">
        <v>151</v>
      </c>
      <c r="F70" s="21">
        <v>23122</v>
      </c>
      <c r="G70" s="21" t="s">
        <v>327</v>
      </c>
      <c r="H70" s="21" t="str">
        <f>VLOOKUP(F70,'Store types'!$D$2:$F$246,3,FALSE)</f>
        <v>SIS</v>
      </c>
      <c r="I70" s="21">
        <v>2</v>
      </c>
      <c r="J70" s="87">
        <v>42481</v>
      </c>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3"/>
      <c r="AP70" s="38"/>
      <c r="AQ70" s="38"/>
      <c r="AR70" s="38"/>
      <c r="AS70" s="38"/>
      <c r="AT70" s="38"/>
      <c r="AU70" s="38"/>
      <c r="AV70" s="38"/>
      <c r="AW70" s="38"/>
      <c r="AX70" s="38"/>
      <c r="AY70" s="38"/>
      <c r="AZ70" s="38"/>
      <c r="BA70" s="38"/>
      <c r="BB70" s="39"/>
      <c r="BC70" s="38"/>
      <c r="BD70" s="38"/>
      <c r="BE70" s="38"/>
      <c r="BF70" s="38"/>
      <c r="BG70" s="40" t="s">
        <v>98</v>
      </c>
      <c r="BH70" s="40" t="s">
        <v>99</v>
      </c>
      <c r="BI70" s="38"/>
      <c r="BJ70" s="38"/>
      <c r="BK70" s="38"/>
      <c r="BL70" s="38"/>
      <c r="BM70" s="38"/>
      <c r="BN70" s="38"/>
      <c r="BO70" s="38"/>
      <c r="BP70" s="38"/>
      <c r="BQ70" s="38"/>
      <c r="BR70" s="82" t="s">
        <v>226</v>
      </c>
      <c r="BS70" s="57" t="s">
        <v>298</v>
      </c>
      <c r="BT70" s="44" t="str">
        <f t="shared" si="2"/>
        <v>ZZXCH1KPOSPSCH1.resource.local D:\Micros\Stores\23122</v>
      </c>
      <c r="BU70" s="81" t="s">
        <v>219</v>
      </c>
      <c r="BV70" s="38"/>
      <c r="BW70" s="77" t="s">
        <v>192</v>
      </c>
      <c r="BX70" s="77" t="s">
        <v>106</v>
      </c>
      <c r="BY70" s="77" t="s">
        <v>106</v>
      </c>
      <c r="BZ70" s="38"/>
      <c r="CA70" s="41" t="s">
        <v>177</v>
      </c>
      <c r="CB70" s="41" t="s">
        <v>177</v>
      </c>
      <c r="CC70" s="38"/>
      <c r="CD70" s="38"/>
      <c r="CE70" s="77" t="s">
        <v>227</v>
      </c>
      <c r="CF70" s="78">
        <v>42447</v>
      </c>
      <c r="CG70" s="67"/>
      <c r="CH70" s="67" t="s">
        <v>310</v>
      </c>
      <c r="CI70" s="67"/>
      <c r="CJ70" s="138"/>
    </row>
    <row r="71" spans="1:88" s="42" customFormat="1" ht="178.5">
      <c r="A71" s="58">
        <v>69</v>
      </c>
      <c r="B71" s="21" t="s">
        <v>88</v>
      </c>
      <c r="C71" s="21" t="s">
        <v>160</v>
      </c>
      <c r="D71" s="21" t="s">
        <v>142</v>
      </c>
      <c r="E71" s="21" t="s">
        <v>151</v>
      </c>
      <c r="F71" s="21">
        <v>23030</v>
      </c>
      <c r="G71" s="21" t="s">
        <v>328</v>
      </c>
      <c r="H71" s="21" t="str">
        <f>VLOOKUP(F71,'Store types'!$D$2:$F$246,3,FALSE)</f>
        <v>DOS</v>
      </c>
      <c r="I71" s="21">
        <v>27</v>
      </c>
      <c r="J71" s="87">
        <v>42465</v>
      </c>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3"/>
      <c r="AP71" s="38"/>
      <c r="AQ71" s="38"/>
      <c r="AR71" s="38"/>
      <c r="AS71" s="38"/>
      <c r="AT71" s="38"/>
      <c r="AU71" s="38"/>
      <c r="AV71" s="38"/>
      <c r="AW71" s="38"/>
      <c r="AX71" s="38"/>
      <c r="AY71" s="38"/>
      <c r="AZ71" s="38"/>
      <c r="BA71" s="38"/>
      <c r="BB71" s="39"/>
      <c r="BC71" s="38"/>
      <c r="BD71" s="38"/>
      <c r="BE71" s="38"/>
      <c r="BF71" s="38"/>
      <c r="BG71" s="40" t="s">
        <v>98</v>
      </c>
      <c r="BH71" s="40" t="s">
        <v>99</v>
      </c>
      <c r="BI71" s="38"/>
      <c r="BJ71" s="38"/>
      <c r="BK71" s="38"/>
      <c r="BL71" s="38"/>
      <c r="BM71" s="38"/>
      <c r="BN71" s="38"/>
      <c r="BO71" s="38"/>
      <c r="BP71" s="38"/>
      <c r="BQ71" s="38"/>
      <c r="BR71" s="82" t="s">
        <v>226</v>
      </c>
      <c r="BS71" s="57" t="s">
        <v>329</v>
      </c>
      <c r="BT71" s="44" t="str">
        <f t="shared" si="2"/>
        <v>ZZXCH1KPOSPSCH1.resource.local D:\Micros\Stores\23030</v>
      </c>
      <c r="BU71" s="81" t="s">
        <v>219</v>
      </c>
      <c r="BV71" s="38"/>
      <c r="BW71" s="77" t="s">
        <v>192</v>
      </c>
      <c r="BX71" s="77" t="s">
        <v>106</v>
      </c>
      <c r="BY71" s="77" t="s">
        <v>106</v>
      </c>
      <c r="BZ71" s="38"/>
      <c r="CA71" s="41" t="s">
        <v>108</v>
      </c>
      <c r="CB71" s="41" t="s">
        <v>108</v>
      </c>
      <c r="CC71" s="38"/>
      <c r="CD71" s="38"/>
      <c r="CE71" s="81" t="s">
        <v>330</v>
      </c>
      <c r="CF71" s="81" t="s">
        <v>331</v>
      </c>
      <c r="CG71" s="67"/>
      <c r="CH71" s="67" t="s">
        <v>321</v>
      </c>
      <c r="CI71" s="67"/>
      <c r="CJ71" s="138"/>
    </row>
    <row r="72" spans="1:88" s="42" customFormat="1" ht="141" thickBot="1">
      <c r="A72" s="58">
        <v>70</v>
      </c>
      <c r="B72" s="21" t="s">
        <v>88</v>
      </c>
      <c r="C72" s="21" t="s">
        <v>332</v>
      </c>
      <c r="D72" s="21" t="s">
        <v>90</v>
      </c>
      <c r="E72" s="21" t="s">
        <v>151</v>
      </c>
      <c r="F72" s="21">
        <v>23035</v>
      </c>
      <c r="G72" s="21" t="s">
        <v>90</v>
      </c>
      <c r="H72" s="21" t="str">
        <f>VLOOKUP(F72,'Store types'!$D$2:$F$246,3,FALSE)</f>
        <v>DOS</v>
      </c>
      <c r="I72" s="21">
        <v>14</v>
      </c>
      <c r="J72" s="87">
        <v>42465</v>
      </c>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3"/>
      <c r="AP72" s="38"/>
      <c r="AQ72" s="38"/>
      <c r="AR72" s="38"/>
      <c r="AS72" s="38"/>
      <c r="AT72" s="38"/>
      <c r="AU72" s="38"/>
      <c r="AV72" s="38"/>
      <c r="AW72" s="38"/>
      <c r="AX72" s="38"/>
      <c r="AY72" s="38"/>
      <c r="AZ72" s="38"/>
      <c r="BA72" s="38"/>
      <c r="BB72" s="39"/>
      <c r="BC72" s="38"/>
      <c r="BD72" s="38"/>
      <c r="BE72" s="38"/>
      <c r="BF72" s="38"/>
      <c r="BG72" s="40" t="s">
        <v>98</v>
      </c>
      <c r="BH72" s="40" t="s">
        <v>99</v>
      </c>
      <c r="BI72" s="38"/>
      <c r="BJ72" s="38"/>
      <c r="BK72" s="38"/>
      <c r="BL72" s="38"/>
      <c r="BM72" s="38"/>
      <c r="BN72" s="38"/>
      <c r="BO72" s="38"/>
      <c r="BP72" s="38"/>
      <c r="BQ72" s="38"/>
      <c r="BR72" s="82" t="s">
        <v>226</v>
      </c>
      <c r="BS72" s="57" t="s">
        <v>333</v>
      </c>
      <c r="BT72" s="44" t="str">
        <f t="shared" si="2"/>
        <v>ZZXCH1KPOSPSCH1.resource.local D:\Micros\Stores\23035</v>
      </c>
      <c r="BU72" s="81" t="s">
        <v>219</v>
      </c>
      <c r="BV72" s="38"/>
      <c r="BW72" s="77" t="s">
        <v>192</v>
      </c>
      <c r="BX72" s="77" t="s">
        <v>106</v>
      </c>
      <c r="BY72" s="77" t="s">
        <v>106</v>
      </c>
      <c r="BZ72" s="38"/>
      <c r="CA72" s="41" t="s">
        <v>108</v>
      </c>
      <c r="CB72" s="41" t="s">
        <v>108</v>
      </c>
      <c r="CC72" s="38"/>
      <c r="CD72" s="38"/>
      <c r="CE72" s="81" t="s">
        <v>334</v>
      </c>
      <c r="CF72" s="78">
        <v>42465</v>
      </c>
      <c r="CG72" s="67"/>
      <c r="CH72" s="67" t="s">
        <v>335</v>
      </c>
      <c r="CI72" s="67"/>
      <c r="CJ72" s="138" t="s">
        <v>110</v>
      </c>
    </row>
    <row r="73" spans="1:88" s="113" customFormat="1" ht="39" thickBot="1">
      <c r="A73" s="104">
        <v>71</v>
      </c>
      <c r="B73" s="21" t="s">
        <v>88</v>
      </c>
      <c r="C73" s="21" t="s">
        <v>336</v>
      </c>
      <c r="D73" s="21" t="s">
        <v>337</v>
      </c>
      <c r="E73" s="21" t="s">
        <v>151</v>
      </c>
      <c r="F73" s="21">
        <v>23068</v>
      </c>
      <c r="G73" s="21" t="s">
        <v>338</v>
      </c>
      <c r="H73" s="21" t="str">
        <f>VLOOKUP(F73,'Store types'!$D$2:$F$246,3,FALSE)</f>
        <v>DOS</v>
      </c>
      <c r="I73" s="21">
        <v>7</v>
      </c>
      <c r="J73" s="87">
        <v>42465</v>
      </c>
      <c r="K73" s="41"/>
      <c r="L73" s="41"/>
      <c r="M73" s="106"/>
      <c r="N73" s="106"/>
      <c r="O73" s="106"/>
      <c r="P73" s="106"/>
      <c r="Q73" s="106"/>
      <c r="R73" s="106"/>
      <c r="S73" s="41"/>
      <c r="T73" s="41"/>
      <c r="U73" s="41"/>
      <c r="V73" s="41"/>
      <c r="W73" s="41"/>
      <c r="X73" s="41"/>
      <c r="Y73" s="41"/>
      <c r="Z73" s="41"/>
      <c r="AA73" s="41"/>
      <c r="AB73" s="41"/>
      <c r="AC73" s="41"/>
      <c r="AD73" s="41"/>
      <c r="AE73" s="41"/>
      <c r="AF73" s="41"/>
      <c r="AG73" s="41"/>
      <c r="AH73" s="106"/>
      <c r="AI73" s="106"/>
      <c r="AJ73" s="106"/>
      <c r="AK73" s="106"/>
      <c r="AL73" s="106"/>
      <c r="AM73" s="106"/>
      <c r="AN73" s="106"/>
      <c r="AO73" s="107"/>
      <c r="AP73" s="38"/>
      <c r="AQ73" s="105"/>
      <c r="AR73" s="38"/>
      <c r="AS73" s="38"/>
      <c r="AT73" s="105"/>
      <c r="AU73" s="38"/>
      <c r="AV73" s="105"/>
      <c r="AW73" s="105"/>
      <c r="AX73" s="105"/>
      <c r="AY73" s="105"/>
      <c r="AZ73" s="105"/>
      <c r="BA73" s="105"/>
      <c r="BB73" s="108"/>
      <c r="BC73" s="105"/>
      <c r="BD73" s="105"/>
      <c r="BE73" s="105"/>
      <c r="BF73" s="105"/>
      <c r="BG73" s="109" t="s">
        <v>98</v>
      </c>
      <c r="BH73" s="109" t="s">
        <v>99</v>
      </c>
      <c r="BI73" s="105"/>
      <c r="BJ73" s="105"/>
      <c r="BK73" s="105"/>
      <c r="BL73" s="105"/>
      <c r="BM73" s="105"/>
      <c r="BN73" s="105"/>
      <c r="BO73" s="105"/>
      <c r="BP73" s="105"/>
      <c r="BQ73" s="105"/>
      <c r="BR73" s="83" t="s">
        <v>162</v>
      </c>
      <c r="BS73" s="57" t="s">
        <v>272</v>
      </c>
      <c r="BT73" s="110" t="str">
        <f t="shared" si="2"/>
        <v>ZZXCH1KPOSPSCH1.resource.local D:\Micros\Stores\23068</v>
      </c>
      <c r="BU73" s="110"/>
      <c r="BV73" s="105"/>
      <c r="BW73" s="105"/>
      <c r="BX73" s="105"/>
      <c r="BY73" s="105"/>
      <c r="BZ73" s="105"/>
      <c r="CA73" s="106" t="s">
        <v>108</v>
      </c>
      <c r="CB73" s="106" t="s">
        <v>108</v>
      </c>
      <c r="CC73" s="105"/>
      <c r="CD73" s="105"/>
      <c r="CE73" s="111" t="s">
        <v>181</v>
      </c>
      <c r="CF73" s="112">
        <v>42439</v>
      </c>
      <c r="CG73" s="67"/>
      <c r="CH73" s="67" t="s">
        <v>236</v>
      </c>
      <c r="CI73" s="67"/>
      <c r="CJ73" s="138" t="s">
        <v>110</v>
      </c>
    </row>
    <row r="74" spans="1:88" s="42" customFormat="1" ht="140.25">
      <c r="A74" s="58">
        <v>72</v>
      </c>
      <c r="B74" s="21" t="s">
        <v>88</v>
      </c>
      <c r="C74" s="21" t="s">
        <v>160</v>
      </c>
      <c r="D74" s="21" t="s">
        <v>142</v>
      </c>
      <c r="E74" s="21" t="s">
        <v>151</v>
      </c>
      <c r="F74" s="21" t="s">
        <v>339</v>
      </c>
      <c r="G74" s="21" t="s">
        <v>340</v>
      </c>
      <c r="H74" s="21" t="str">
        <f>VLOOKUP(F74,'Store types'!$D$2:$F$246,3,FALSE)</f>
        <v>SIS</v>
      </c>
      <c r="I74" s="21">
        <v>6</v>
      </c>
      <c r="J74" s="87">
        <v>42474</v>
      </c>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3"/>
      <c r="AP74" s="38"/>
      <c r="AQ74" s="38"/>
      <c r="AR74" s="38"/>
      <c r="AS74" s="38"/>
      <c r="AT74" s="38"/>
      <c r="AU74" s="38"/>
      <c r="AV74" s="38"/>
      <c r="AW74" s="38"/>
      <c r="AX74" s="38"/>
      <c r="AY74" s="38"/>
      <c r="AZ74" s="38"/>
      <c r="BA74" s="38"/>
      <c r="BB74" s="39"/>
      <c r="BC74" s="38"/>
      <c r="BD74" s="38"/>
      <c r="BE74" s="38"/>
      <c r="BF74" s="38"/>
      <c r="BG74" s="40" t="s">
        <v>98</v>
      </c>
      <c r="BH74" s="40" t="s">
        <v>99</v>
      </c>
      <c r="BI74" s="38"/>
      <c r="BJ74" s="38"/>
      <c r="BK74" s="38"/>
      <c r="BL74" s="38"/>
      <c r="BM74" s="38"/>
      <c r="BN74" s="38"/>
      <c r="BO74" s="38"/>
      <c r="BP74" s="38"/>
      <c r="BQ74" s="38"/>
      <c r="BR74" s="85" t="s">
        <v>190</v>
      </c>
      <c r="BS74" s="57" t="s">
        <v>218</v>
      </c>
      <c r="BT74" s="44" t="str">
        <f t="shared" si="2"/>
        <v>ZZXCH1KPOSPSCH1.resource.local D:\Micros\Stores\23101, 23104, 23105</v>
      </c>
      <c r="BU74" s="81" t="s">
        <v>219</v>
      </c>
      <c r="BV74" s="38"/>
      <c r="BW74" s="77" t="s">
        <v>192</v>
      </c>
      <c r="BX74" s="77" t="s">
        <v>106</v>
      </c>
      <c r="BY74" s="77" t="s">
        <v>106</v>
      </c>
      <c r="BZ74" s="38"/>
      <c r="CA74" s="41" t="s">
        <v>177</v>
      </c>
      <c r="CB74" s="41" t="s">
        <v>177</v>
      </c>
      <c r="CC74" s="38"/>
      <c r="CD74" s="38"/>
      <c r="CE74" s="81" t="s">
        <v>341</v>
      </c>
      <c r="CF74" s="78">
        <v>42426</v>
      </c>
      <c r="CG74" s="67"/>
      <c r="CH74" s="67" t="s">
        <v>220</v>
      </c>
      <c r="CI74" s="67"/>
      <c r="CJ74" s="138" t="s">
        <v>110</v>
      </c>
    </row>
    <row r="75" spans="1:88" s="42" customFormat="1" ht="38.25">
      <c r="A75" s="104">
        <v>73</v>
      </c>
      <c r="B75" s="21" t="s">
        <v>88</v>
      </c>
      <c r="C75" s="21" t="s">
        <v>332</v>
      </c>
      <c r="D75" s="21" t="s">
        <v>90</v>
      </c>
      <c r="E75" s="21" t="s">
        <v>151</v>
      </c>
      <c r="F75" s="21" t="s">
        <v>342</v>
      </c>
      <c r="G75" s="21" t="s">
        <v>343</v>
      </c>
      <c r="H75" s="21" t="str">
        <f>VLOOKUP(F75,'Store types'!$D$2:$F$246,3,FALSE)</f>
        <v>SIS</v>
      </c>
      <c r="I75" s="21">
        <v>6</v>
      </c>
      <c r="J75" s="87">
        <v>42439</v>
      </c>
      <c r="K75" s="41"/>
      <c r="L75" s="41"/>
      <c r="M75" s="106"/>
      <c r="N75" s="106"/>
      <c r="O75" s="106"/>
      <c r="P75" s="106"/>
      <c r="Q75" s="106"/>
      <c r="R75" s="106"/>
      <c r="S75" s="41"/>
      <c r="T75" s="41"/>
      <c r="U75" s="41"/>
      <c r="V75" s="41"/>
      <c r="W75" s="41"/>
      <c r="X75" s="41"/>
      <c r="Y75" s="41"/>
      <c r="Z75" s="41"/>
      <c r="AA75" s="41"/>
      <c r="AB75" s="41"/>
      <c r="AC75" s="41"/>
      <c r="AD75" s="41"/>
      <c r="AE75" s="41"/>
      <c r="AF75" s="41"/>
      <c r="AG75" s="41"/>
      <c r="AH75" s="106"/>
      <c r="AI75" s="106"/>
      <c r="AJ75" s="106"/>
      <c r="AK75" s="106"/>
      <c r="AL75" s="106"/>
      <c r="AM75" s="106"/>
      <c r="AN75" s="106"/>
      <c r="AO75" s="107"/>
      <c r="AP75" s="38"/>
      <c r="AQ75" s="105"/>
      <c r="AR75" s="38"/>
      <c r="AS75" s="38"/>
      <c r="AT75" s="105"/>
      <c r="AU75" s="38"/>
      <c r="AV75" s="105"/>
      <c r="AW75" s="105"/>
      <c r="AX75" s="105"/>
      <c r="AY75" s="105"/>
      <c r="AZ75" s="105"/>
      <c r="BA75" s="105"/>
      <c r="BB75" s="108"/>
      <c r="BC75" s="105"/>
      <c r="BD75" s="105"/>
      <c r="BE75" s="105"/>
      <c r="BF75" s="105"/>
      <c r="BG75" s="109" t="s">
        <v>98</v>
      </c>
      <c r="BH75" s="109" t="s">
        <v>99</v>
      </c>
      <c r="BI75" s="105"/>
      <c r="BJ75" s="105"/>
      <c r="BK75" s="105"/>
      <c r="BL75" s="105"/>
      <c r="BM75" s="105"/>
      <c r="BN75" s="105"/>
      <c r="BO75" s="105"/>
      <c r="BP75" s="105"/>
      <c r="BQ75" s="105"/>
      <c r="BR75" s="37" t="s">
        <v>162</v>
      </c>
      <c r="BS75" s="57" t="s">
        <v>249</v>
      </c>
      <c r="BT75" s="110" t="s">
        <v>344</v>
      </c>
      <c r="BU75" s="110"/>
      <c r="BV75" s="105"/>
      <c r="BW75" s="105"/>
      <c r="BX75" s="105"/>
      <c r="BY75" s="105"/>
      <c r="BZ75" s="105"/>
      <c r="CA75" s="106" t="s">
        <v>108</v>
      </c>
      <c r="CB75" s="106" t="s">
        <v>177</v>
      </c>
      <c r="CC75" s="105"/>
      <c r="CD75" s="105"/>
      <c r="CE75" s="111" t="s">
        <v>181</v>
      </c>
      <c r="CF75" s="112">
        <v>42439</v>
      </c>
      <c r="CG75" s="67"/>
      <c r="CH75" s="67" t="s">
        <v>220</v>
      </c>
      <c r="CI75" s="67"/>
      <c r="CJ75" s="138" t="s">
        <v>110</v>
      </c>
    </row>
    <row r="76" spans="1:88" s="42" customFormat="1" ht="140.25">
      <c r="A76" s="58">
        <v>74</v>
      </c>
      <c r="B76" s="21" t="s">
        <v>88</v>
      </c>
      <c r="C76" s="21" t="s">
        <v>296</v>
      </c>
      <c r="D76" s="21" t="s">
        <v>345</v>
      </c>
      <c r="E76" s="21" t="s">
        <v>151</v>
      </c>
      <c r="F76" s="21">
        <v>23184</v>
      </c>
      <c r="G76" s="21" t="s">
        <v>346</v>
      </c>
      <c r="H76" s="21" t="str">
        <f>VLOOKUP(F76,'Store types'!$D$2:$F$246,3,FALSE)</f>
        <v>SIS</v>
      </c>
      <c r="I76" s="21">
        <v>2</v>
      </c>
      <c r="J76" s="87">
        <v>42471</v>
      </c>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3"/>
      <c r="AP76" s="38"/>
      <c r="AQ76" s="38"/>
      <c r="AR76" s="38"/>
      <c r="AS76" s="38"/>
      <c r="AT76" s="38"/>
      <c r="AU76" s="38"/>
      <c r="AV76" s="38"/>
      <c r="AW76" s="38"/>
      <c r="AX76" s="38"/>
      <c r="AY76" s="38"/>
      <c r="AZ76" s="38"/>
      <c r="BA76" s="38"/>
      <c r="BB76" s="39"/>
      <c r="BC76" s="38"/>
      <c r="BD76" s="38"/>
      <c r="BE76" s="38"/>
      <c r="BF76" s="38"/>
      <c r="BG76" s="40" t="s">
        <v>98</v>
      </c>
      <c r="BH76" s="40" t="s">
        <v>99</v>
      </c>
      <c r="BI76" s="38"/>
      <c r="BJ76" s="38"/>
      <c r="BK76" s="38"/>
      <c r="BL76" s="38"/>
      <c r="BM76" s="38"/>
      <c r="BN76" s="38"/>
      <c r="BO76" s="38"/>
      <c r="BP76" s="38"/>
      <c r="BQ76" s="38"/>
      <c r="BR76" s="82" t="s">
        <v>226</v>
      </c>
      <c r="BS76" s="57" t="s">
        <v>298</v>
      </c>
      <c r="BT76" s="44" t="str">
        <f t="shared" ref="BT76:BT107" si="3">CONCATENATE("ZZXCH1KPOSPSCH1.resource.local D:\Micros\Stores\",F76)</f>
        <v>ZZXCH1KPOSPSCH1.resource.local D:\Micros\Stores\23184</v>
      </c>
      <c r="BU76" s="81" t="s">
        <v>219</v>
      </c>
      <c r="BV76" s="38"/>
      <c r="BW76" s="77" t="s">
        <v>192</v>
      </c>
      <c r="BX76" s="77" t="s">
        <v>106</v>
      </c>
      <c r="BY76" s="77" t="s">
        <v>106</v>
      </c>
      <c r="BZ76" s="38"/>
      <c r="CA76" s="41" t="s">
        <v>177</v>
      </c>
      <c r="CB76" s="41" t="s">
        <v>177</v>
      </c>
      <c r="CC76" s="38"/>
      <c r="CD76" s="38"/>
      <c r="CE76" s="77" t="s">
        <v>181</v>
      </c>
      <c r="CF76" s="78">
        <v>42443</v>
      </c>
      <c r="CG76" s="67"/>
      <c r="CH76" s="67" t="s">
        <v>335</v>
      </c>
      <c r="CI76" s="67"/>
      <c r="CJ76" s="138" t="s">
        <v>110</v>
      </c>
    </row>
    <row r="77" spans="1:88" s="42" customFormat="1" ht="140.25">
      <c r="A77" s="58">
        <v>75</v>
      </c>
      <c r="B77" s="21" t="s">
        <v>88</v>
      </c>
      <c r="C77" s="21" t="s">
        <v>332</v>
      </c>
      <c r="D77" s="21" t="s">
        <v>347</v>
      </c>
      <c r="E77" s="21" t="s">
        <v>151</v>
      </c>
      <c r="F77" s="21">
        <v>23706</v>
      </c>
      <c r="G77" s="21" t="s">
        <v>348</v>
      </c>
      <c r="H77" s="21" t="str">
        <f>VLOOKUP(F77,'Store types'!$D$2:$F$246,3,FALSE)</f>
        <v>OUTLET/DOS</v>
      </c>
      <c r="I77" s="21">
        <v>4</v>
      </c>
      <c r="J77" s="87">
        <v>42467</v>
      </c>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3"/>
      <c r="AP77" s="38"/>
      <c r="AQ77" s="38"/>
      <c r="AR77" s="38"/>
      <c r="AS77" s="38"/>
      <c r="AT77" s="38"/>
      <c r="AU77" s="38"/>
      <c r="AV77" s="38"/>
      <c r="AW77" s="38"/>
      <c r="AX77" s="38"/>
      <c r="AY77" s="38"/>
      <c r="AZ77" s="38"/>
      <c r="BA77" s="38"/>
      <c r="BB77" s="39"/>
      <c r="BC77" s="38"/>
      <c r="BD77" s="38"/>
      <c r="BE77" s="38"/>
      <c r="BF77" s="38"/>
      <c r="BG77" s="40" t="s">
        <v>98</v>
      </c>
      <c r="BH77" s="40" t="s">
        <v>99</v>
      </c>
      <c r="BI77" s="38"/>
      <c r="BJ77" s="38"/>
      <c r="BK77" s="38"/>
      <c r="BL77" s="38"/>
      <c r="BM77" s="38"/>
      <c r="BN77" s="38"/>
      <c r="BO77" s="38"/>
      <c r="BP77" s="38"/>
      <c r="BQ77" s="38"/>
      <c r="BR77" s="82" t="s">
        <v>226</v>
      </c>
      <c r="BS77" s="57" t="s">
        <v>349</v>
      </c>
      <c r="BT77" s="44" t="str">
        <f t="shared" si="3"/>
        <v>ZZXCH1KPOSPSCH1.resource.local D:\Micros\Stores\23706</v>
      </c>
      <c r="BU77" s="81" t="s">
        <v>219</v>
      </c>
      <c r="BV77" s="38"/>
      <c r="BW77" s="77" t="s">
        <v>192</v>
      </c>
      <c r="BX77" s="77" t="s">
        <v>106</v>
      </c>
      <c r="BY77" s="77" t="s">
        <v>106</v>
      </c>
      <c r="BZ77" s="38"/>
      <c r="CA77" s="41" t="s">
        <v>108</v>
      </c>
      <c r="CB77" s="41" t="s">
        <v>108</v>
      </c>
      <c r="CC77" s="38"/>
      <c r="CD77" s="38"/>
      <c r="CE77" s="81" t="s">
        <v>350</v>
      </c>
      <c r="CF77" s="78">
        <v>42447</v>
      </c>
      <c r="CG77" s="67"/>
      <c r="CH77" s="67"/>
      <c r="CI77" s="67"/>
      <c r="CJ77" s="138" t="s">
        <v>110</v>
      </c>
    </row>
    <row r="78" spans="1:88" s="42" customFormat="1" ht="140.25">
      <c r="A78" s="58">
        <v>76</v>
      </c>
      <c r="B78" s="21" t="s">
        <v>88</v>
      </c>
      <c r="C78" s="21" t="s">
        <v>160</v>
      </c>
      <c r="D78" s="21" t="s">
        <v>142</v>
      </c>
      <c r="E78" s="21" t="s">
        <v>151</v>
      </c>
      <c r="F78" s="21">
        <v>23709</v>
      </c>
      <c r="G78" s="21" t="s">
        <v>351</v>
      </c>
      <c r="H78" s="21" t="str">
        <f>VLOOKUP(F78,'Store types'!$D$2:$F$246,3,FALSE)</f>
        <v>DOS</v>
      </c>
      <c r="I78" s="21">
        <v>3</v>
      </c>
      <c r="J78" s="87">
        <v>42432</v>
      </c>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3"/>
      <c r="AP78" s="38"/>
      <c r="AQ78" s="38"/>
      <c r="AR78" s="38"/>
      <c r="AS78" s="38"/>
      <c r="AT78" s="38"/>
      <c r="AU78" s="38"/>
      <c r="AV78" s="38"/>
      <c r="AW78" s="38"/>
      <c r="AX78" s="38"/>
      <c r="AY78" s="38"/>
      <c r="AZ78" s="38"/>
      <c r="BA78" s="38"/>
      <c r="BB78" s="39"/>
      <c r="BC78" s="38"/>
      <c r="BD78" s="38"/>
      <c r="BE78" s="38"/>
      <c r="BF78" s="38"/>
      <c r="BG78" s="40" t="s">
        <v>98</v>
      </c>
      <c r="BH78" s="40" t="s">
        <v>99</v>
      </c>
      <c r="BI78" s="38"/>
      <c r="BJ78" s="38"/>
      <c r="BK78" s="38"/>
      <c r="BL78" s="38"/>
      <c r="BM78" s="38"/>
      <c r="BN78" s="38"/>
      <c r="BO78" s="38"/>
      <c r="BP78" s="38"/>
      <c r="BQ78" s="38"/>
      <c r="BR78" s="85" t="s">
        <v>226</v>
      </c>
      <c r="BS78" s="57" t="s">
        <v>272</v>
      </c>
      <c r="BT78" s="44" t="str">
        <f t="shared" si="3"/>
        <v>ZZXCH1KPOSPSCH1.resource.local D:\Micros\Stores\23709</v>
      </c>
      <c r="BU78" s="81" t="s">
        <v>219</v>
      </c>
      <c r="BV78" s="38"/>
      <c r="BW78" s="38" t="s">
        <v>192</v>
      </c>
      <c r="BX78" s="38" t="s">
        <v>106</v>
      </c>
      <c r="BY78" s="38" t="s">
        <v>106</v>
      </c>
      <c r="BZ78" s="38"/>
      <c r="CA78" s="41" t="s">
        <v>108</v>
      </c>
      <c r="CB78" s="41" t="s">
        <v>108</v>
      </c>
      <c r="CC78" s="38"/>
      <c r="CD78" s="38"/>
      <c r="CE78" s="81" t="s">
        <v>352</v>
      </c>
      <c r="CF78" s="84" t="s">
        <v>353</v>
      </c>
      <c r="CG78" s="67"/>
      <c r="CH78" s="67" t="s">
        <v>236</v>
      </c>
      <c r="CI78" s="67"/>
      <c r="CJ78" s="138" t="s">
        <v>110</v>
      </c>
    </row>
    <row r="79" spans="1:88" s="42" customFormat="1" ht="140.25">
      <c r="A79" s="58">
        <v>77</v>
      </c>
      <c r="B79" s="21" t="s">
        <v>88</v>
      </c>
      <c r="C79" s="21" t="s">
        <v>336</v>
      </c>
      <c r="D79" s="21" t="s">
        <v>337</v>
      </c>
      <c r="E79" s="21" t="s">
        <v>151</v>
      </c>
      <c r="F79" s="21">
        <v>23023</v>
      </c>
      <c r="G79" s="21" t="s">
        <v>354</v>
      </c>
      <c r="H79" s="21" t="str">
        <f>VLOOKUP(F79,'Store types'!$D$2:$F$246,3,FALSE)</f>
        <v>DOS</v>
      </c>
      <c r="I79" s="21">
        <v>6</v>
      </c>
      <c r="J79" s="87">
        <v>42472</v>
      </c>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3"/>
      <c r="AP79" s="38"/>
      <c r="AQ79" s="38"/>
      <c r="AR79" s="38"/>
      <c r="AS79" s="38"/>
      <c r="AT79" s="38"/>
      <c r="AU79" s="38"/>
      <c r="AV79" s="38"/>
      <c r="AW79" s="38"/>
      <c r="AX79" s="38"/>
      <c r="AY79" s="38"/>
      <c r="AZ79" s="38"/>
      <c r="BA79" s="38"/>
      <c r="BB79" s="39"/>
      <c r="BC79" s="38"/>
      <c r="BD79" s="38"/>
      <c r="BE79" s="38"/>
      <c r="BF79" s="38"/>
      <c r="BG79" s="40" t="s">
        <v>98</v>
      </c>
      <c r="BH79" s="40" t="s">
        <v>99</v>
      </c>
      <c r="BI79" s="38"/>
      <c r="BJ79" s="38"/>
      <c r="BK79" s="38"/>
      <c r="BL79" s="38"/>
      <c r="BM79" s="38"/>
      <c r="BN79" s="38"/>
      <c r="BO79" s="38"/>
      <c r="BP79" s="38"/>
      <c r="BQ79" s="38"/>
      <c r="BR79" s="82" t="s">
        <v>226</v>
      </c>
      <c r="BS79" s="57" t="s">
        <v>333</v>
      </c>
      <c r="BT79" s="44" t="str">
        <f t="shared" si="3"/>
        <v>ZZXCH1KPOSPSCH1.resource.local D:\Micros\Stores\23023</v>
      </c>
      <c r="BU79" s="81" t="s">
        <v>219</v>
      </c>
      <c r="BV79" s="38"/>
      <c r="BW79" s="77" t="s">
        <v>192</v>
      </c>
      <c r="BX79" s="77" t="s">
        <v>106</v>
      </c>
      <c r="BY79" s="77" t="s">
        <v>106</v>
      </c>
      <c r="BZ79" s="38"/>
      <c r="CA79" s="41" t="s">
        <v>108</v>
      </c>
      <c r="CB79" s="41" t="s">
        <v>108</v>
      </c>
      <c r="CC79" s="38"/>
      <c r="CD79" s="38"/>
      <c r="CE79" s="77" t="s">
        <v>205</v>
      </c>
      <c r="CF79" s="78">
        <v>42460</v>
      </c>
      <c r="CG79" s="67"/>
      <c r="CH79" s="67" t="s">
        <v>335</v>
      </c>
      <c r="CI79" s="67"/>
      <c r="CJ79" s="138" t="s">
        <v>110</v>
      </c>
    </row>
    <row r="80" spans="1:88" s="42" customFormat="1" ht="140.25">
      <c r="A80" s="58">
        <v>78</v>
      </c>
      <c r="B80" s="21" t="s">
        <v>88</v>
      </c>
      <c r="C80" s="21" t="s">
        <v>355</v>
      </c>
      <c r="D80" s="21" t="s">
        <v>356</v>
      </c>
      <c r="E80" s="21" t="s">
        <v>151</v>
      </c>
      <c r="F80" s="21">
        <v>23033</v>
      </c>
      <c r="G80" s="21" t="s">
        <v>357</v>
      </c>
      <c r="H80" s="21" t="str">
        <f>VLOOKUP(F80,'Store types'!$D$2:$F$246,3,FALSE)</f>
        <v>DOS</v>
      </c>
      <c r="I80" s="21">
        <v>6</v>
      </c>
      <c r="J80" s="87">
        <v>42472</v>
      </c>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3"/>
      <c r="AP80" s="38"/>
      <c r="AQ80" s="38"/>
      <c r="AR80" s="38"/>
      <c r="AS80" s="38"/>
      <c r="AT80" s="38"/>
      <c r="AU80" s="38"/>
      <c r="AV80" s="38"/>
      <c r="AW80" s="38"/>
      <c r="AX80" s="38"/>
      <c r="AY80" s="38"/>
      <c r="AZ80" s="38"/>
      <c r="BA80" s="38"/>
      <c r="BB80" s="39"/>
      <c r="BC80" s="38"/>
      <c r="BD80" s="38"/>
      <c r="BE80" s="38"/>
      <c r="BF80" s="38"/>
      <c r="BG80" s="40" t="s">
        <v>98</v>
      </c>
      <c r="BH80" s="40" t="s">
        <v>99</v>
      </c>
      <c r="BI80" s="38"/>
      <c r="BJ80" s="38"/>
      <c r="BK80" s="38"/>
      <c r="BL80" s="38"/>
      <c r="BM80" s="38"/>
      <c r="BN80" s="38"/>
      <c r="BO80" s="38"/>
      <c r="BP80" s="38"/>
      <c r="BQ80" s="38"/>
      <c r="BR80" s="82" t="s">
        <v>226</v>
      </c>
      <c r="BS80" s="57" t="s">
        <v>333</v>
      </c>
      <c r="BT80" s="44" t="str">
        <f t="shared" si="3"/>
        <v>ZZXCH1KPOSPSCH1.resource.local D:\Micros\Stores\23033</v>
      </c>
      <c r="BU80" s="81" t="s">
        <v>219</v>
      </c>
      <c r="BV80" s="38"/>
      <c r="BW80" s="77" t="s">
        <v>192</v>
      </c>
      <c r="BX80" s="77" t="s">
        <v>106</v>
      </c>
      <c r="BY80" s="77" t="s">
        <v>106</v>
      </c>
      <c r="BZ80" s="38"/>
      <c r="CA80" s="41" t="s">
        <v>108</v>
      </c>
      <c r="CB80" s="41" t="s">
        <v>108</v>
      </c>
      <c r="CC80" s="38"/>
      <c r="CD80" s="38"/>
      <c r="CE80" s="77" t="s">
        <v>181</v>
      </c>
      <c r="CF80" s="78">
        <v>42460</v>
      </c>
      <c r="CG80" s="67"/>
      <c r="CH80" s="67" t="s">
        <v>335</v>
      </c>
      <c r="CI80" s="67"/>
      <c r="CJ80" s="138" t="s">
        <v>110</v>
      </c>
    </row>
    <row r="81" spans="1:88" s="42" customFormat="1" ht="140.25">
      <c r="A81" s="58">
        <v>79</v>
      </c>
      <c r="B81" s="21" t="s">
        <v>88</v>
      </c>
      <c r="C81" s="21" t="s">
        <v>296</v>
      </c>
      <c r="D81" s="21" t="s">
        <v>358</v>
      </c>
      <c r="E81" s="21" t="s">
        <v>151</v>
      </c>
      <c r="F81" s="21">
        <v>23039</v>
      </c>
      <c r="G81" s="21" t="s">
        <v>358</v>
      </c>
      <c r="H81" s="21" t="str">
        <f>VLOOKUP(F81,'Store types'!$D$2:$F$246,3,FALSE)</f>
        <v>DOS</v>
      </c>
      <c r="I81" s="21">
        <v>7</v>
      </c>
      <c r="J81" s="87">
        <v>42472</v>
      </c>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3"/>
      <c r="AP81" s="38"/>
      <c r="AQ81" s="38"/>
      <c r="AR81" s="38"/>
      <c r="AS81" s="38"/>
      <c r="AT81" s="38"/>
      <c r="AU81" s="38"/>
      <c r="AV81" s="38"/>
      <c r="AW81" s="38"/>
      <c r="AX81" s="38"/>
      <c r="AY81" s="38"/>
      <c r="AZ81" s="38"/>
      <c r="BA81" s="38"/>
      <c r="BB81" s="39"/>
      <c r="BC81" s="38"/>
      <c r="BD81" s="38"/>
      <c r="BE81" s="38"/>
      <c r="BF81" s="38"/>
      <c r="BG81" s="40" t="s">
        <v>98</v>
      </c>
      <c r="BH81" s="40" t="s">
        <v>99</v>
      </c>
      <c r="BI81" s="38"/>
      <c r="BJ81" s="38"/>
      <c r="BK81" s="38"/>
      <c r="BL81" s="38"/>
      <c r="BM81" s="38"/>
      <c r="BN81" s="38"/>
      <c r="BO81" s="38"/>
      <c r="BP81" s="38"/>
      <c r="BQ81" s="38"/>
      <c r="BR81" s="82" t="s">
        <v>226</v>
      </c>
      <c r="BS81" s="57" t="s">
        <v>333</v>
      </c>
      <c r="BT81" s="44" t="str">
        <f t="shared" si="3"/>
        <v>ZZXCH1KPOSPSCH1.resource.local D:\Micros\Stores\23039</v>
      </c>
      <c r="BU81" s="81" t="s">
        <v>219</v>
      </c>
      <c r="BV81" s="38"/>
      <c r="BW81" s="77" t="s">
        <v>192</v>
      </c>
      <c r="BX81" s="77" t="s">
        <v>106</v>
      </c>
      <c r="BY81" s="77" t="s">
        <v>106</v>
      </c>
      <c r="BZ81" s="38"/>
      <c r="CA81" s="41" t="s">
        <v>108</v>
      </c>
      <c r="CB81" s="41" t="s">
        <v>108</v>
      </c>
      <c r="CC81" s="38"/>
      <c r="CD81" s="38"/>
      <c r="CE81" s="81" t="s">
        <v>359</v>
      </c>
      <c r="CF81" s="78">
        <v>42460</v>
      </c>
      <c r="CG81" s="67"/>
      <c r="CH81" s="67" t="s">
        <v>335</v>
      </c>
      <c r="CI81" s="67"/>
      <c r="CJ81" s="138" t="s">
        <v>110</v>
      </c>
    </row>
    <row r="82" spans="1:88" s="42" customFormat="1" ht="140.25">
      <c r="A82" s="58">
        <v>80</v>
      </c>
      <c r="B82" s="21" t="s">
        <v>88</v>
      </c>
      <c r="C82" s="21" t="s">
        <v>360</v>
      </c>
      <c r="D82" s="21" t="s">
        <v>361</v>
      </c>
      <c r="E82" s="21" t="s">
        <v>151</v>
      </c>
      <c r="F82" s="21">
        <v>23047</v>
      </c>
      <c r="G82" s="21" t="s">
        <v>362</v>
      </c>
      <c r="H82" s="21" t="str">
        <f>VLOOKUP(F82,'Store types'!$D$2:$F$246,3,FALSE)</f>
        <v>DOS</v>
      </c>
      <c r="I82" s="21">
        <v>3</v>
      </c>
      <c r="J82" s="89">
        <v>42472</v>
      </c>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3"/>
      <c r="AP82" s="38"/>
      <c r="AQ82" s="38"/>
      <c r="AR82" s="38"/>
      <c r="AS82" s="38"/>
      <c r="AT82" s="38"/>
      <c r="AU82" s="38"/>
      <c r="AV82" s="38"/>
      <c r="AW82" s="38"/>
      <c r="AX82" s="38"/>
      <c r="AY82" s="38"/>
      <c r="AZ82" s="38"/>
      <c r="BA82" s="38"/>
      <c r="BB82" s="39"/>
      <c r="BC82" s="38"/>
      <c r="BD82" s="38"/>
      <c r="BE82" s="38"/>
      <c r="BF82" s="38"/>
      <c r="BG82" s="40" t="s">
        <v>98</v>
      </c>
      <c r="BH82" s="40" t="s">
        <v>99</v>
      </c>
      <c r="BI82" s="38"/>
      <c r="BJ82" s="38"/>
      <c r="BK82" s="38"/>
      <c r="BL82" s="38"/>
      <c r="BM82" s="38"/>
      <c r="BN82" s="38"/>
      <c r="BO82" s="38"/>
      <c r="BP82" s="38"/>
      <c r="BQ82" s="38"/>
      <c r="BR82" s="82" t="s">
        <v>226</v>
      </c>
      <c r="BS82" s="57" t="s">
        <v>333</v>
      </c>
      <c r="BT82" s="44" t="str">
        <f t="shared" si="3"/>
        <v>ZZXCH1KPOSPSCH1.resource.local D:\Micros\Stores\23047</v>
      </c>
      <c r="BU82" s="81" t="s">
        <v>219</v>
      </c>
      <c r="BV82" s="38"/>
      <c r="BW82" s="77" t="s">
        <v>192</v>
      </c>
      <c r="BX82" s="77" t="s">
        <v>106</v>
      </c>
      <c r="BY82" s="77" t="s">
        <v>106</v>
      </c>
      <c r="BZ82" s="38"/>
      <c r="CA82" s="41" t="s">
        <v>108</v>
      </c>
      <c r="CB82" s="41" t="s">
        <v>108</v>
      </c>
      <c r="CC82" s="38"/>
      <c r="CD82" s="38"/>
      <c r="CE82" s="77" t="s">
        <v>205</v>
      </c>
      <c r="CF82" s="78">
        <v>42459</v>
      </c>
      <c r="CG82" s="67"/>
      <c r="CH82" s="67" t="s">
        <v>335</v>
      </c>
      <c r="CI82" s="67"/>
      <c r="CJ82" s="138" t="s">
        <v>110</v>
      </c>
    </row>
    <row r="83" spans="1:88" s="42" customFormat="1" ht="140.25">
      <c r="A83" s="58">
        <v>81</v>
      </c>
      <c r="B83" s="21" t="s">
        <v>88</v>
      </c>
      <c r="C83" s="21" t="s">
        <v>332</v>
      </c>
      <c r="D83" s="21" t="s">
        <v>363</v>
      </c>
      <c r="E83" s="21" t="s">
        <v>151</v>
      </c>
      <c r="F83" s="21">
        <v>23052</v>
      </c>
      <c r="G83" s="21" t="s">
        <v>364</v>
      </c>
      <c r="H83" s="21" t="str">
        <f>VLOOKUP(F83,'Store types'!$D$2:$F$246,3,FALSE)</f>
        <v>DOS</v>
      </c>
      <c r="I83" s="21">
        <v>3</v>
      </c>
      <c r="J83" s="87">
        <v>42472</v>
      </c>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3"/>
      <c r="AP83" s="38"/>
      <c r="AQ83" s="38"/>
      <c r="AR83" s="38"/>
      <c r="AS83" s="38"/>
      <c r="AT83" s="38"/>
      <c r="AU83" s="38"/>
      <c r="AV83" s="38"/>
      <c r="AW83" s="38"/>
      <c r="AX83" s="38"/>
      <c r="AY83" s="38"/>
      <c r="AZ83" s="38"/>
      <c r="BA83" s="38"/>
      <c r="BB83" s="39"/>
      <c r="BC83" s="38"/>
      <c r="BD83" s="38"/>
      <c r="BE83" s="38"/>
      <c r="BF83" s="38"/>
      <c r="BG83" s="40" t="s">
        <v>98</v>
      </c>
      <c r="BH83" s="40" t="s">
        <v>99</v>
      </c>
      <c r="BI83" s="38"/>
      <c r="BJ83" s="38"/>
      <c r="BK83" s="38"/>
      <c r="BL83" s="38"/>
      <c r="BM83" s="38"/>
      <c r="BN83" s="38"/>
      <c r="BO83" s="38"/>
      <c r="BP83" s="38"/>
      <c r="BQ83" s="38"/>
      <c r="BR83" s="82" t="s">
        <v>226</v>
      </c>
      <c r="BS83" s="57" t="s">
        <v>365</v>
      </c>
      <c r="BT83" s="44" t="str">
        <f t="shared" si="3"/>
        <v>ZZXCH1KPOSPSCH1.resource.local D:\Micros\Stores\23052</v>
      </c>
      <c r="BU83" s="81" t="s">
        <v>219</v>
      </c>
      <c r="BV83" s="38"/>
      <c r="BW83" s="77" t="s">
        <v>192</v>
      </c>
      <c r="BX83" s="77" t="s">
        <v>106</v>
      </c>
      <c r="BY83" s="77" t="s">
        <v>106</v>
      </c>
      <c r="BZ83" s="38"/>
      <c r="CA83" s="41" t="s">
        <v>108</v>
      </c>
      <c r="CB83" s="41" t="s">
        <v>108</v>
      </c>
      <c r="CC83" s="38"/>
      <c r="CD83" s="38"/>
      <c r="CE83" s="77" t="s">
        <v>181</v>
      </c>
      <c r="CF83" s="78">
        <v>42459</v>
      </c>
      <c r="CG83" s="67"/>
      <c r="CH83" s="67" t="s">
        <v>335</v>
      </c>
      <c r="CI83" s="67"/>
      <c r="CJ83" s="138" t="s">
        <v>110</v>
      </c>
    </row>
    <row r="84" spans="1:88" s="42" customFormat="1" ht="140.25">
      <c r="A84" s="58">
        <v>82</v>
      </c>
      <c r="B84" s="21" t="s">
        <v>88</v>
      </c>
      <c r="C84" s="21" t="s">
        <v>332</v>
      </c>
      <c r="D84" s="21" t="s">
        <v>347</v>
      </c>
      <c r="E84" s="21" t="s">
        <v>151</v>
      </c>
      <c r="F84" s="21">
        <v>23059</v>
      </c>
      <c r="G84" s="21" t="s">
        <v>366</v>
      </c>
      <c r="H84" s="21" t="str">
        <f>VLOOKUP(F84,'Store types'!$D$2:$F$246,3,FALSE)</f>
        <v>OUTLET/DOS</v>
      </c>
      <c r="I84" s="21">
        <v>7</v>
      </c>
      <c r="J84" s="87">
        <v>42472</v>
      </c>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3"/>
      <c r="AP84" s="38"/>
      <c r="AQ84" s="38"/>
      <c r="AR84" s="38"/>
      <c r="AS84" s="38"/>
      <c r="AT84" s="38"/>
      <c r="AU84" s="38"/>
      <c r="AV84" s="38"/>
      <c r="AW84" s="38"/>
      <c r="AX84" s="38"/>
      <c r="AY84" s="38"/>
      <c r="AZ84" s="38"/>
      <c r="BA84" s="38"/>
      <c r="BB84" s="39"/>
      <c r="BC84" s="38"/>
      <c r="BD84" s="38"/>
      <c r="BE84" s="38"/>
      <c r="BF84" s="38"/>
      <c r="BG84" s="40" t="s">
        <v>98</v>
      </c>
      <c r="BH84" s="40" t="s">
        <v>99</v>
      </c>
      <c r="BI84" s="38"/>
      <c r="BJ84" s="38"/>
      <c r="BK84" s="38"/>
      <c r="BL84" s="38"/>
      <c r="BM84" s="38"/>
      <c r="BN84" s="38"/>
      <c r="BO84" s="38"/>
      <c r="BP84" s="38"/>
      <c r="BQ84" s="38"/>
      <c r="BR84" s="82" t="s">
        <v>226</v>
      </c>
      <c r="BS84" s="57" t="s">
        <v>349</v>
      </c>
      <c r="BT84" s="44" t="str">
        <f t="shared" si="3"/>
        <v>ZZXCH1KPOSPSCH1.resource.local D:\Micros\Stores\23059</v>
      </c>
      <c r="BU84" s="81" t="s">
        <v>219</v>
      </c>
      <c r="BV84" s="38"/>
      <c r="BW84" s="77" t="s">
        <v>192</v>
      </c>
      <c r="BX84" s="77" t="s">
        <v>106</v>
      </c>
      <c r="BY84" s="77" t="s">
        <v>106</v>
      </c>
      <c r="BZ84" s="38"/>
      <c r="CA84" s="41" t="s">
        <v>108</v>
      </c>
      <c r="CB84" s="41" t="s">
        <v>108</v>
      </c>
      <c r="CC84" s="38"/>
      <c r="CD84" s="38"/>
      <c r="CE84" s="81" t="s">
        <v>367</v>
      </c>
      <c r="CF84" s="78">
        <v>42464</v>
      </c>
      <c r="CG84" s="67"/>
      <c r="CH84" s="67" t="s">
        <v>335</v>
      </c>
      <c r="CI84" s="67"/>
      <c r="CJ84" s="138" t="s">
        <v>110</v>
      </c>
    </row>
    <row r="85" spans="1:88" s="42" customFormat="1" ht="76.5">
      <c r="A85" s="58">
        <v>83</v>
      </c>
      <c r="B85" s="21" t="s">
        <v>88</v>
      </c>
      <c r="C85" s="21" t="s">
        <v>160</v>
      </c>
      <c r="D85" s="21" t="s">
        <v>142</v>
      </c>
      <c r="E85" s="21" t="s">
        <v>151</v>
      </c>
      <c r="F85" s="21">
        <v>23029</v>
      </c>
      <c r="G85" s="21" t="s">
        <v>368</v>
      </c>
      <c r="H85" s="21" t="str">
        <f>VLOOKUP(F85,'Store types'!$D$2:$F$246,3,FALSE)</f>
        <v>DOS</v>
      </c>
      <c r="I85" s="21">
        <v>4</v>
      </c>
      <c r="J85" s="87">
        <v>42432</v>
      </c>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3"/>
      <c r="AP85" s="38"/>
      <c r="AQ85" s="38"/>
      <c r="AR85" s="38"/>
      <c r="AS85" s="38"/>
      <c r="AT85" s="38"/>
      <c r="AU85" s="38"/>
      <c r="AV85" s="38"/>
      <c r="AW85" s="38"/>
      <c r="AX85" s="38"/>
      <c r="AY85" s="38"/>
      <c r="AZ85" s="38"/>
      <c r="BA85" s="38"/>
      <c r="BB85" s="39"/>
      <c r="BC85" s="38"/>
      <c r="BD85" s="38"/>
      <c r="BE85" s="38"/>
      <c r="BF85" s="38"/>
      <c r="BG85" s="40" t="s">
        <v>98</v>
      </c>
      <c r="BH85" s="40" t="s">
        <v>99</v>
      </c>
      <c r="BI85" s="38"/>
      <c r="BJ85" s="38"/>
      <c r="BK85" s="38"/>
      <c r="BL85" s="38"/>
      <c r="BM85" s="38"/>
      <c r="BN85" s="38"/>
      <c r="BO85" s="38"/>
      <c r="BP85" s="38"/>
      <c r="BQ85" s="38"/>
      <c r="BR85" s="85" t="s">
        <v>190</v>
      </c>
      <c r="BS85" s="57" t="s">
        <v>235</v>
      </c>
      <c r="BT85" s="44" t="str">
        <f t="shared" si="3"/>
        <v>ZZXCH1KPOSPSCH1.resource.local D:\Micros\Stores\23029</v>
      </c>
      <c r="BU85" s="44" t="s">
        <v>209</v>
      </c>
      <c r="BV85" s="38"/>
      <c r="BW85" s="38" t="s">
        <v>192</v>
      </c>
      <c r="BX85" s="38" t="s">
        <v>106</v>
      </c>
      <c r="BY85" s="38" t="s">
        <v>106</v>
      </c>
      <c r="BZ85" s="38"/>
      <c r="CA85" s="41" t="s">
        <v>108</v>
      </c>
      <c r="CB85" s="41" t="s">
        <v>108</v>
      </c>
      <c r="CC85" s="38"/>
      <c r="CD85" s="38"/>
      <c r="CE85" s="77" t="s">
        <v>227</v>
      </c>
      <c r="CF85" s="78">
        <v>42417</v>
      </c>
      <c r="CG85" s="67"/>
      <c r="CH85" s="67" t="s">
        <v>369</v>
      </c>
      <c r="CI85" s="67"/>
      <c r="CJ85" s="138" t="s">
        <v>110</v>
      </c>
    </row>
    <row r="86" spans="1:88" s="42" customFormat="1" ht="140.25">
      <c r="A86" s="58">
        <v>84</v>
      </c>
      <c r="B86" s="21" t="s">
        <v>88</v>
      </c>
      <c r="C86" s="21" t="s">
        <v>336</v>
      </c>
      <c r="D86" s="21" t="s">
        <v>370</v>
      </c>
      <c r="E86" s="21" t="s">
        <v>151</v>
      </c>
      <c r="F86" s="21">
        <v>23064</v>
      </c>
      <c r="G86" s="21" t="s">
        <v>371</v>
      </c>
      <c r="H86" s="21" t="str">
        <f>VLOOKUP(F86,'Store types'!$D$2:$F$246,3,FALSE)</f>
        <v>DOS</v>
      </c>
      <c r="I86" s="21">
        <v>4</v>
      </c>
      <c r="J86" s="87">
        <v>42474</v>
      </c>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3"/>
      <c r="AP86" s="38"/>
      <c r="AQ86" s="38"/>
      <c r="AR86" s="38"/>
      <c r="AS86" s="38"/>
      <c r="AT86" s="38"/>
      <c r="AU86" s="38"/>
      <c r="AV86" s="38"/>
      <c r="AW86" s="38"/>
      <c r="AX86" s="38"/>
      <c r="AY86" s="38"/>
      <c r="AZ86" s="38"/>
      <c r="BA86" s="38"/>
      <c r="BB86" s="39"/>
      <c r="BC86" s="38"/>
      <c r="BD86" s="38"/>
      <c r="BE86" s="38"/>
      <c r="BF86" s="38"/>
      <c r="BG86" s="40" t="s">
        <v>98</v>
      </c>
      <c r="BH86" s="40" t="s">
        <v>99</v>
      </c>
      <c r="BI86" s="38"/>
      <c r="BJ86" s="38"/>
      <c r="BK86" s="38"/>
      <c r="BL86" s="38"/>
      <c r="BM86" s="38"/>
      <c r="BN86" s="38"/>
      <c r="BO86" s="38"/>
      <c r="BP86" s="38"/>
      <c r="BQ86" s="38"/>
      <c r="BR86" s="82" t="s">
        <v>226</v>
      </c>
      <c r="BS86" s="57" t="s">
        <v>333</v>
      </c>
      <c r="BT86" s="44" t="str">
        <f t="shared" si="3"/>
        <v>ZZXCH1KPOSPSCH1.resource.local D:\Micros\Stores\23064</v>
      </c>
      <c r="BU86" s="81" t="s">
        <v>219</v>
      </c>
      <c r="BV86" s="38"/>
      <c r="BW86" s="77" t="s">
        <v>192</v>
      </c>
      <c r="BX86" s="77" t="s">
        <v>106</v>
      </c>
      <c r="BY86" s="77" t="s">
        <v>106</v>
      </c>
      <c r="BZ86" s="38"/>
      <c r="CA86" s="41" t="s">
        <v>108</v>
      </c>
      <c r="CB86" s="41" t="s">
        <v>108</v>
      </c>
      <c r="CC86" s="38"/>
      <c r="CD86" s="38"/>
      <c r="CE86" s="77" t="s">
        <v>227</v>
      </c>
      <c r="CF86" s="78">
        <v>42465</v>
      </c>
      <c r="CG86" s="67"/>
      <c r="CH86" s="67" t="s">
        <v>335</v>
      </c>
      <c r="CI86" s="67"/>
      <c r="CJ86" s="138" t="s">
        <v>110</v>
      </c>
    </row>
    <row r="87" spans="1:88" s="42" customFormat="1" ht="140.25">
      <c r="A87" s="58">
        <v>85</v>
      </c>
      <c r="B87" s="21" t="s">
        <v>88</v>
      </c>
      <c r="C87" s="21" t="s">
        <v>355</v>
      </c>
      <c r="D87" s="21" t="s">
        <v>356</v>
      </c>
      <c r="E87" s="21" t="s">
        <v>151</v>
      </c>
      <c r="F87" s="21">
        <v>23067</v>
      </c>
      <c r="G87" s="21" t="s">
        <v>372</v>
      </c>
      <c r="H87" s="21" t="str">
        <f>VLOOKUP(F87,'Store types'!$D$2:$F$246,3,FALSE)</f>
        <v>DOS</v>
      </c>
      <c r="I87" s="21">
        <v>3</v>
      </c>
      <c r="J87" s="87">
        <v>42474</v>
      </c>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3"/>
      <c r="AP87" s="38"/>
      <c r="AQ87" s="38"/>
      <c r="AR87" s="38"/>
      <c r="AS87" s="38"/>
      <c r="AT87" s="38"/>
      <c r="AU87" s="38"/>
      <c r="AV87" s="38"/>
      <c r="AW87" s="38"/>
      <c r="AX87" s="38"/>
      <c r="AY87" s="38"/>
      <c r="AZ87" s="38"/>
      <c r="BA87" s="38"/>
      <c r="BB87" s="39"/>
      <c r="BC87" s="38"/>
      <c r="BD87" s="38"/>
      <c r="BE87" s="38"/>
      <c r="BF87" s="38"/>
      <c r="BG87" s="40" t="s">
        <v>98</v>
      </c>
      <c r="BH87" s="40" t="s">
        <v>99</v>
      </c>
      <c r="BI87" s="38"/>
      <c r="BJ87" s="38"/>
      <c r="BK87" s="38"/>
      <c r="BL87" s="38"/>
      <c r="BM87" s="38"/>
      <c r="BN87" s="38"/>
      <c r="BO87" s="38"/>
      <c r="BP87" s="38"/>
      <c r="BQ87" s="38"/>
      <c r="BR87" s="82" t="s">
        <v>226</v>
      </c>
      <c r="BS87" s="57" t="s">
        <v>320</v>
      </c>
      <c r="BT87" s="44" t="str">
        <f t="shared" si="3"/>
        <v>ZZXCH1KPOSPSCH1.resource.local D:\Micros\Stores\23067</v>
      </c>
      <c r="BU87" s="81" t="s">
        <v>219</v>
      </c>
      <c r="BV87" s="38"/>
      <c r="BW87" s="77" t="s">
        <v>192</v>
      </c>
      <c r="BX87" s="77" t="s">
        <v>106</v>
      </c>
      <c r="BY87" s="77" t="s">
        <v>106</v>
      </c>
      <c r="BZ87" s="38"/>
      <c r="CA87" s="41" t="s">
        <v>108</v>
      </c>
      <c r="CB87" s="41" t="s">
        <v>108</v>
      </c>
      <c r="CC87" s="38"/>
      <c r="CD87" s="38"/>
      <c r="CE87" s="77" t="s">
        <v>227</v>
      </c>
      <c r="CF87" s="78">
        <v>42467</v>
      </c>
      <c r="CG87" s="67"/>
      <c r="CH87" s="67" t="s">
        <v>335</v>
      </c>
      <c r="CI87" s="67"/>
      <c r="CJ87" s="138" t="s">
        <v>110</v>
      </c>
    </row>
    <row r="88" spans="1:88" s="42" customFormat="1" ht="140.25">
      <c r="A88" s="58">
        <v>86</v>
      </c>
      <c r="B88" s="21" t="s">
        <v>88</v>
      </c>
      <c r="C88" s="21" t="s">
        <v>360</v>
      </c>
      <c r="D88" s="21" t="s">
        <v>361</v>
      </c>
      <c r="E88" s="21" t="s">
        <v>151</v>
      </c>
      <c r="F88" s="21">
        <v>23127</v>
      </c>
      <c r="G88" s="21" t="s">
        <v>373</v>
      </c>
      <c r="H88" s="21" t="str">
        <f>VLOOKUP(F88,'Store types'!$D$2:$F$246,3,FALSE)</f>
        <v>SIS</v>
      </c>
      <c r="I88" s="21">
        <v>2</v>
      </c>
      <c r="J88" s="87">
        <v>42473</v>
      </c>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3"/>
      <c r="AP88" s="38"/>
      <c r="AQ88" s="38"/>
      <c r="AR88" s="38"/>
      <c r="AS88" s="38"/>
      <c r="AT88" s="38"/>
      <c r="AU88" s="38"/>
      <c r="AV88" s="38"/>
      <c r="AW88" s="38"/>
      <c r="AX88" s="38"/>
      <c r="AY88" s="38"/>
      <c r="AZ88" s="38"/>
      <c r="BA88" s="38"/>
      <c r="BB88" s="39"/>
      <c r="BC88" s="38"/>
      <c r="BD88" s="38"/>
      <c r="BE88" s="38"/>
      <c r="BF88" s="38"/>
      <c r="BG88" s="40" t="s">
        <v>98</v>
      </c>
      <c r="BH88" s="40" t="s">
        <v>99</v>
      </c>
      <c r="BI88" s="38"/>
      <c r="BJ88" s="38"/>
      <c r="BK88" s="38"/>
      <c r="BL88" s="38"/>
      <c r="BM88" s="38"/>
      <c r="BN88" s="38"/>
      <c r="BO88" s="38"/>
      <c r="BP88" s="38"/>
      <c r="BQ88" s="38"/>
      <c r="BR88" s="82" t="s">
        <v>226</v>
      </c>
      <c r="BS88" s="57" t="s">
        <v>298</v>
      </c>
      <c r="BT88" s="44" t="str">
        <f t="shared" si="3"/>
        <v>ZZXCH1KPOSPSCH1.resource.local D:\Micros\Stores\23127</v>
      </c>
      <c r="BU88" s="81" t="s">
        <v>219</v>
      </c>
      <c r="BV88" s="38"/>
      <c r="BW88" s="77" t="s">
        <v>192</v>
      </c>
      <c r="BX88" s="77" t="s">
        <v>106</v>
      </c>
      <c r="BY88" s="77" t="s">
        <v>106</v>
      </c>
      <c r="BZ88" s="38"/>
      <c r="CA88" s="41" t="s">
        <v>177</v>
      </c>
      <c r="CB88" s="41" t="s">
        <v>177</v>
      </c>
      <c r="CC88" s="38"/>
      <c r="CD88" s="38"/>
      <c r="CE88" s="81" t="s">
        <v>374</v>
      </c>
      <c r="CF88" s="78">
        <v>42444</v>
      </c>
      <c r="CG88" s="67"/>
      <c r="CH88" s="67" t="s">
        <v>335</v>
      </c>
      <c r="CI88" s="67"/>
      <c r="CJ88" s="138" t="s">
        <v>110</v>
      </c>
    </row>
    <row r="89" spans="1:88" s="42" customFormat="1" ht="140.25">
      <c r="A89" s="58">
        <v>87</v>
      </c>
      <c r="B89" s="21" t="s">
        <v>88</v>
      </c>
      <c r="C89" s="21" t="s">
        <v>296</v>
      </c>
      <c r="D89" s="21" t="s">
        <v>375</v>
      </c>
      <c r="E89" s="21" t="s">
        <v>151</v>
      </c>
      <c r="F89" s="21">
        <v>23136</v>
      </c>
      <c r="G89" s="21" t="s">
        <v>376</v>
      </c>
      <c r="H89" s="21" t="str">
        <f>VLOOKUP(F89,'Store types'!$D$2:$F$246,3,FALSE)</f>
        <v>SIS</v>
      </c>
      <c r="I89" s="21">
        <v>2</v>
      </c>
      <c r="J89" s="87">
        <v>42473</v>
      </c>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3"/>
      <c r="AP89" s="38"/>
      <c r="AQ89" s="38"/>
      <c r="AR89" s="38"/>
      <c r="AS89" s="38"/>
      <c r="AT89" s="38"/>
      <c r="AU89" s="38"/>
      <c r="AV89" s="38"/>
      <c r="AW89" s="38"/>
      <c r="AX89" s="38"/>
      <c r="AY89" s="38"/>
      <c r="AZ89" s="38"/>
      <c r="BA89" s="38"/>
      <c r="BB89" s="39"/>
      <c r="BC89" s="38"/>
      <c r="BD89" s="38"/>
      <c r="BE89" s="38"/>
      <c r="BF89" s="38"/>
      <c r="BG89" s="40" t="s">
        <v>98</v>
      </c>
      <c r="BH89" s="40" t="s">
        <v>99</v>
      </c>
      <c r="BI89" s="38"/>
      <c r="BJ89" s="38"/>
      <c r="BK89" s="38"/>
      <c r="BL89" s="38"/>
      <c r="BM89" s="38"/>
      <c r="BN89" s="38"/>
      <c r="BO89" s="38"/>
      <c r="BP89" s="38"/>
      <c r="BQ89" s="38"/>
      <c r="BR89" s="82" t="s">
        <v>226</v>
      </c>
      <c r="BS89" s="57" t="s">
        <v>298</v>
      </c>
      <c r="BT89" s="44" t="str">
        <f t="shared" si="3"/>
        <v>ZZXCH1KPOSPSCH1.resource.local D:\Micros\Stores\23136</v>
      </c>
      <c r="BU89" s="81" t="s">
        <v>219</v>
      </c>
      <c r="BV89" s="38"/>
      <c r="BW89" s="77" t="s">
        <v>192</v>
      </c>
      <c r="BX89" s="77" t="s">
        <v>106</v>
      </c>
      <c r="BY89" s="77" t="s">
        <v>106</v>
      </c>
      <c r="BZ89" s="38"/>
      <c r="CA89" s="41" t="s">
        <v>177</v>
      </c>
      <c r="CB89" s="41" t="s">
        <v>177</v>
      </c>
      <c r="CC89" s="38"/>
      <c r="CD89" s="38"/>
      <c r="CE89" s="77" t="s">
        <v>181</v>
      </c>
      <c r="CF89" s="78">
        <v>42446</v>
      </c>
      <c r="CG89" s="67"/>
      <c r="CH89" s="67" t="s">
        <v>335</v>
      </c>
      <c r="CI89" s="67"/>
      <c r="CJ89" s="138" t="s">
        <v>110</v>
      </c>
    </row>
    <row r="90" spans="1:88" s="42" customFormat="1" ht="140.25">
      <c r="A90" s="58">
        <v>88</v>
      </c>
      <c r="B90" s="21" t="s">
        <v>88</v>
      </c>
      <c r="C90" s="21" t="s">
        <v>332</v>
      </c>
      <c r="D90" s="21" t="s">
        <v>363</v>
      </c>
      <c r="E90" s="21" t="s">
        <v>151</v>
      </c>
      <c r="F90" s="21">
        <v>23167</v>
      </c>
      <c r="G90" s="21" t="s">
        <v>377</v>
      </c>
      <c r="H90" s="21" t="str">
        <f>VLOOKUP(F90,'Store types'!$D$2:$F$246,3,FALSE)</f>
        <v>SIS</v>
      </c>
      <c r="I90" s="21">
        <v>2</v>
      </c>
      <c r="J90" s="87">
        <v>42465</v>
      </c>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3"/>
      <c r="AP90" s="38"/>
      <c r="AQ90" s="38"/>
      <c r="AR90" s="38"/>
      <c r="AS90" s="38"/>
      <c r="AT90" s="38"/>
      <c r="AU90" s="38"/>
      <c r="AV90" s="38"/>
      <c r="AW90" s="38"/>
      <c r="AX90" s="38"/>
      <c r="AY90" s="38"/>
      <c r="AZ90" s="38"/>
      <c r="BA90" s="38"/>
      <c r="BB90" s="39"/>
      <c r="BC90" s="38"/>
      <c r="BD90" s="38"/>
      <c r="BE90" s="38"/>
      <c r="BF90" s="38"/>
      <c r="BG90" s="40" t="s">
        <v>98</v>
      </c>
      <c r="BH90" s="40" t="s">
        <v>99</v>
      </c>
      <c r="BI90" s="38"/>
      <c r="BJ90" s="38"/>
      <c r="BK90" s="38"/>
      <c r="BL90" s="38"/>
      <c r="BM90" s="38"/>
      <c r="BN90" s="38"/>
      <c r="BO90" s="38"/>
      <c r="BP90" s="38"/>
      <c r="BQ90" s="38"/>
      <c r="BR90" s="82" t="s">
        <v>226</v>
      </c>
      <c r="BS90" s="57" t="s">
        <v>378</v>
      </c>
      <c r="BT90" s="44" t="str">
        <f t="shared" si="3"/>
        <v>ZZXCH1KPOSPSCH1.resource.local D:\Micros\Stores\23167</v>
      </c>
      <c r="BU90" s="81" t="s">
        <v>219</v>
      </c>
      <c r="BV90" s="38"/>
      <c r="BW90" s="77" t="s">
        <v>192</v>
      </c>
      <c r="BX90" s="77" t="s">
        <v>106</v>
      </c>
      <c r="BY90" s="77" t="s">
        <v>106</v>
      </c>
      <c r="BZ90" s="38"/>
      <c r="CA90" s="41" t="s">
        <v>177</v>
      </c>
      <c r="CB90" s="41" t="s">
        <v>177</v>
      </c>
      <c r="CC90" s="38"/>
      <c r="CD90" s="38"/>
      <c r="CE90" s="77" t="s">
        <v>205</v>
      </c>
      <c r="CF90" s="78">
        <v>42440</v>
      </c>
      <c r="CG90" s="67"/>
      <c r="CH90" s="67" t="s">
        <v>379</v>
      </c>
      <c r="CI90" s="67"/>
      <c r="CJ90" s="138" t="s">
        <v>110</v>
      </c>
    </row>
    <row r="91" spans="1:88" s="42" customFormat="1" ht="140.25">
      <c r="A91" s="58">
        <v>89</v>
      </c>
      <c r="B91" s="21" t="s">
        <v>88</v>
      </c>
      <c r="C91" s="21" t="s">
        <v>355</v>
      </c>
      <c r="D91" s="21" t="s">
        <v>356</v>
      </c>
      <c r="E91" s="21" t="s">
        <v>151</v>
      </c>
      <c r="F91" s="21">
        <v>23036</v>
      </c>
      <c r="G91" s="21" t="s">
        <v>380</v>
      </c>
      <c r="H91" s="21" t="str">
        <f>VLOOKUP(F91,'Store types'!$D$2:$F$246,3,FALSE)</f>
        <v>DOS</v>
      </c>
      <c r="I91" s="21">
        <v>6</v>
      </c>
      <c r="J91" s="87">
        <v>42479</v>
      </c>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3"/>
      <c r="AP91" s="38"/>
      <c r="AQ91" s="38"/>
      <c r="AR91" s="38"/>
      <c r="AS91" s="38"/>
      <c r="AT91" s="38"/>
      <c r="AU91" s="38"/>
      <c r="AV91" s="38"/>
      <c r="AW91" s="38"/>
      <c r="AX91" s="38"/>
      <c r="AY91" s="38"/>
      <c r="AZ91" s="38"/>
      <c r="BA91" s="38"/>
      <c r="BB91" s="39"/>
      <c r="BC91" s="38"/>
      <c r="BD91" s="38"/>
      <c r="BE91" s="38"/>
      <c r="BF91" s="38"/>
      <c r="BG91" s="40" t="s">
        <v>98</v>
      </c>
      <c r="BH91" s="40" t="s">
        <v>99</v>
      </c>
      <c r="BI91" s="38"/>
      <c r="BJ91" s="38"/>
      <c r="BK91" s="38"/>
      <c r="BL91" s="38"/>
      <c r="BM91" s="38"/>
      <c r="BN91" s="38"/>
      <c r="BO91" s="38"/>
      <c r="BP91" s="38"/>
      <c r="BQ91" s="38"/>
      <c r="BR91" s="82" t="s">
        <v>226</v>
      </c>
      <c r="BS91" s="57" t="s">
        <v>320</v>
      </c>
      <c r="BT91" s="44" t="str">
        <f t="shared" si="3"/>
        <v>ZZXCH1KPOSPSCH1.resource.local D:\Micros\Stores\23036</v>
      </c>
      <c r="BU91" s="81" t="s">
        <v>219</v>
      </c>
      <c r="BV91" s="38"/>
      <c r="BW91" s="77" t="s">
        <v>192</v>
      </c>
      <c r="BX91" s="77" t="s">
        <v>106</v>
      </c>
      <c r="BY91" s="77" t="s">
        <v>106</v>
      </c>
      <c r="BZ91" s="38"/>
      <c r="CA91" s="41" t="s">
        <v>108</v>
      </c>
      <c r="CB91" s="41" t="s">
        <v>108</v>
      </c>
      <c r="CC91" s="38"/>
      <c r="CD91" s="38"/>
      <c r="CE91" s="77" t="s">
        <v>181</v>
      </c>
      <c r="CF91" s="78">
        <v>42468</v>
      </c>
      <c r="CG91" s="67"/>
      <c r="CH91" s="67" t="s">
        <v>299</v>
      </c>
      <c r="CI91" s="67"/>
      <c r="CJ91" s="138" t="s">
        <v>110</v>
      </c>
    </row>
    <row r="92" spans="1:88" s="42" customFormat="1" ht="140.25">
      <c r="A92" s="58">
        <v>90</v>
      </c>
      <c r="B92" s="21" t="s">
        <v>88</v>
      </c>
      <c r="C92" s="21" t="s">
        <v>360</v>
      </c>
      <c r="D92" s="21" t="s">
        <v>381</v>
      </c>
      <c r="E92" s="21" t="s">
        <v>151</v>
      </c>
      <c r="F92" s="21">
        <v>23037</v>
      </c>
      <c r="G92" s="21" t="s">
        <v>381</v>
      </c>
      <c r="H92" s="21" t="str">
        <f>VLOOKUP(F92,'Store types'!$D$2:$F$246,3,FALSE)</f>
        <v>DOS</v>
      </c>
      <c r="I92" s="21">
        <v>3</v>
      </c>
      <c r="J92" s="87">
        <v>42479</v>
      </c>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3"/>
      <c r="AP92" s="38"/>
      <c r="AQ92" s="38"/>
      <c r="AR92" s="38"/>
      <c r="AS92" s="38"/>
      <c r="AT92" s="38"/>
      <c r="AU92" s="38"/>
      <c r="AV92" s="38"/>
      <c r="AW92" s="38"/>
      <c r="AX92" s="38"/>
      <c r="AY92" s="38"/>
      <c r="AZ92" s="38"/>
      <c r="BA92" s="38"/>
      <c r="BB92" s="39"/>
      <c r="BC92" s="38"/>
      <c r="BD92" s="38"/>
      <c r="BE92" s="38"/>
      <c r="BF92" s="38"/>
      <c r="BG92" s="40" t="s">
        <v>98</v>
      </c>
      <c r="BH92" s="40" t="s">
        <v>99</v>
      </c>
      <c r="BI92" s="38"/>
      <c r="BJ92" s="38"/>
      <c r="BK92" s="38"/>
      <c r="BL92" s="38"/>
      <c r="BM92" s="38"/>
      <c r="BN92" s="38"/>
      <c r="BO92" s="38"/>
      <c r="BP92" s="38"/>
      <c r="BQ92" s="38"/>
      <c r="BR92" s="82" t="s">
        <v>226</v>
      </c>
      <c r="BS92" s="57" t="s">
        <v>320</v>
      </c>
      <c r="BT92" s="44" t="str">
        <f t="shared" si="3"/>
        <v>ZZXCH1KPOSPSCH1.resource.local D:\Micros\Stores\23037</v>
      </c>
      <c r="BU92" s="81" t="s">
        <v>219</v>
      </c>
      <c r="BV92" s="38"/>
      <c r="BW92" s="77" t="s">
        <v>192</v>
      </c>
      <c r="BX92" s="77" t="s">
        <v>106</v>
      </c>
      <c r="BY92" s="77" t="s">
        <v>106</v>
      </c>
      <c r="BZ92" s="38"/>
      <c r="CA92" s="41" t="s">
        <v>108</v>
      </c>
      <c r="CB92" s="41" t="s">
        <v>108</v>
      </c>
      <c r="CC92" s="38"/>
      <c r="CD92" s="38"/>
      <c r="CE92" s="77" t="s">
        <v>205</v>
      </c>
      <c r="CF92" s="78">
        <v>42468</v>
      </c>
      <c r="CG92" s="67"/>
      <c r="CH92" s="67" t="s">
        <v>299</v>
      </c>
      <c r="CI92" s="67"/>
      <c r="CJ92" s="138" t="s">
        <v>110</v>
      </c>
    </row>
    <row r="93" spans="1:88" s="42" customFormat="1" ht="140.25">
      <c r="A93" s="58">
        <v>91</v>
      </c>
      <c r="B93" s="21" t="s">
        <v>88</v>
      </c>
      <c r="C93" s="21" t="s">
        <v>332</v>
      </c>
      <c r="D93" s="21" t="s">
        <v>382</v>
      </c>
      <c r="E93" s="21" t="s">
        <v>151</v>
      </c>
      <c r="F93" s="21">
        <v>23065</v>
      </c>
      <c r="G93" s="21" t="s">
        <v>382</v>
      </c>
      <c r="H93" s="21" t="str">
        <f>VLOOKUP(F93,'Store types'!$D$2:$F$246,3,FALSE)</f>
        <v>DOS</v>
      </c>
      <c r="I93" s="21">
        <v>5</v>
      </c>
      <c r="J93" s="87">
        <v>42467</v>
      </c>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3"/>
      <c r="AP93" s="38"/>
      <c r="AQ93" s="38"/>
      <c r="AR93" s="38"/>
      <c r="AS93" s="38"/>
      <c r="AT93" s="38"/>
      <c r="AU93" s="38"/>
      <c r="AV93" s="38"/>
      <c r="AW93" s="38"/>
      <c r="AX93" s="38"/>
      <c r="AY93" s="38"/>
      <c r="AZ93" s="38"/>
      <c r="BA93" s="38"/>
      <c r="BB93" s="39"/>
      <c r="BC93" s="38"/>
      <c r="BD93" s="38"/>
      <c r="BE93" s="38"/>
      <c r="BF93" s="38"/>
      <c r="BG93" s="40" t="s">
        <v>98</v>
      </c>
      <c r="BH93" s="40" t="s">
        <v>99</v>
      </c>
      <c r="BI93" s="38"/>
      <c r="BJ93" s="38"/>
      <c r="BK93" s="38"/>
      <c r="BL93" s="38"/>
      <c r="BM93" s="38"/>
      <c r="BN93" s="38"/>
      <c r="BO93" s="38"/>
      <c r="BP93" s="38"/>
      <c r="BQ93" s="38"/>
      <c r="BR93" s="82" t="s">
        <v>226</v>
      </c>
      <c r="BS93" s="57" t="s">
        <v>333</v>
      </c>
      <c r="BT93" s="44" t="str">
        <f t="shared" si="3"/>
        <v>ZZXCH1KPOSPSCH1.resource.local D:\Micros\Stores\23065</v>
      </c>
      <c r="BU93" s="81" t="s">
        <v>219</v>
      </c>
      <c r="BV93" s="38"/>
      <c r="BW93" s="77" t="s">
        <v>192</v>
      </c>
      <c r="BX93" s="77" t="s">
        <v>106</v>
      </c>
      <c r="BY93" s="77" t="s">
        <v>106</v>
      </c>
      <c r="BZ93" s="38"/>
      <c r="CA93" s="41" t="s">
        <v>108</v>
      </c>
      <c r="CB93" s="41" t="s">
        <v>108</v>
      </c>
      <c r="CC93" s="38"/>
      <c r="CD93" s="38"/>
      <c r="CE93" s="77" t="s">
        <v>205</v>
      </c>
      <c r="CF93" s="78">
        <v>42443</v>
      </c>
      <c r="CG93" s="67"/>
      <c r="CH93" s="67"/>
      <c r="CI93" s="67"/>
      <c r="CJ93" s="138" t="s">
        <v>110</v>
      </c>
    </row>
    <row r="94" spans="1:88" s="42" customFormat="1" ht="140.25">
      <c r="A94" s="58">
        <v>92</v>
      </c>
      <c r="B94" s="21" t="s">
        <v>88</v>
      </c>
      <c r="C94" s="21" t="s">
        <v>383</v>
      </c>
      <c r="D94" s="21" t="s">
        <v>384</v>
      </c>
      <c r="E94" s="21" t="s">
        <v>151</v>
      </c>
      <c r="F94" s="21">
        <v>23110</v>
      </c>
      <c r="G94" s="21" t="s">
        <v>385</v>
      </c>
      <c r="H94" s="21" t="str">
        <f>VLOOKUP(F94,'Store types'!$D$2:$F$246,3,FALSE)</f>
        <v>SIS</v>
      </c>
      <c r="I94" s="21">
        <v>2</v>
      </c>
      <c r="J94" s="87">
        <v>42479</v>
      </c>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3"/>
      <c r="AP94" s="38"/>
      <c r="AQ94" s="38"/>
      <c r="AR94" s="38"/>
      <c r="AS94" s="38"/>
      <c r="AT94" s="38"/>
      <c r="AU94" s="38"/>
      <c r="AV94" s="38"/>
      <c r="AW94" s="38"/>
      <c r="AX94" s="38"/>
      <c r="AY94" s="38"/>
      <c r="AZ94" s="38"/>
      <c r="BA94" s="38"/>
      <c r="BB94" s="39"/>
      <c r="BC94" s="38"/>
      <c r="BD94" s="38"/>
      <c r="BE94" s="38"/>
      <c r="BF94" s="38"/>
      <c r="BG94" s="40" t="s">
        <v>98</v>
      </c>
      <c r="BH94" s="40" t="s">
        <v>99</v>
      </c>
      <c r="BI94" s="38"/>
      <c r="BJ94" s="38"/>
      <c r="BK94" s="38"/>
      <c r="BL94" s="38"/>
      <c r="BM94" s="38"/>
      <c r="BN94" s="38"/>
      <c r="BO94" s="38"/>
      <c r="BP94" s="38"/>
      <c r="BQ94" s="38"/>
      <c r="BR94" s="82" t="s">
        <v>226</v>
      </c>
      <c r="BS94" s="57" t="s">
        <v>298</v>
      </c>
      <c r="BT94" s="44" t="str">
        <f t="shared" si="3"/>
        <v>ZZXCH1KPOSPSCH1.resource.local D:\Micros\Stores\23110</v>
      </c>
      <c r="BU94" s="81" t="s">
        <v>219</v>
      </c>
      <c r="BV94" s="38"/>
      <c r="BW94" s="77" t="s">
        <v>192</v>
      </c>
      <c r="BX94" s="77" t="s">
        <v>106</v>
      </c>
      <c r="BY94" s="77" t="s">
        <v>106</v>
      </c>
      <c r="BZ94" s="38"/>
      <c r="CA94" s="41" t="s">
        <v>177</v>
      </c>
      <c r="CB94" s="41" t="s">
        <v>177</v>
      </c>
      <c r="CC94" s="38"/>
      <c r="CD94" s="38"/>
      <c r="CE94" s="77" t="s">
        <v>181</v>
      </c>
      <c r="CF94" s="78">
        <v>42446</v>
      </c>
      <c r="CG94" s="67"/>
      <c r="CH94" s="67" t="s">
        <v>299</v>
      </c>
      <c r="CI94" s="67"/>
      <c r="CJ94" s="138" t="s">
        <v>110</v>
      </c>
    </row>
    <row r="95" spans="1:88" s="42" customFormat="1" ht="140.25">
      <c r="A95" s="58">
        <v>93</v>
      </c>
      <c r="B95" s="21" t="s">
        <v>88</v>
      </c>
      <c r="C95" s="21" t="s">
        <v>355</v>
      </c>
      <c r="D95" s="21" t="s">
        <v>386</v>
      </c>
      <c r="E95" s="21" t="s">
        <v>151</v>
      </c>
      <c r="F95" s="21">
        <v>23134</v>
      </c>
      <c r="G95" s="21" t="s">
        <v>387</v>
      </c>
      <c r="H95" s="21" t="str">
        <f>VLOOKUP(F95,'Store types'!$D$2:$F$246,3,FALSE)</f>
        <v>SIS</v>
      </c>
      <c r="I95" s="21">
        <v>2</v>
      </c>
      <c r="J95" s="87">
        <v>42479</v>
      </c>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3"/>
      <c r="AP95" s="38"/>
      <c r="AQ95" s="38"/>
      <c r="AR95" s="38"/>
      <c r="AS95" s="38"/>
      <c r="AT95" s="38"/>
      <c r="AU95" s="38"/>
      <c r="AV95" s="38"/>
      <c r="AW95" s="38"/>
      <c r="AX95" s="38"/>
      <c r="AY95" s="38"/>
      <c r="AZ95" s="38"/>
      <c r="BA95" s="38"/>
      <c r="BB95" s="39"/>
      <c r="BC95" s="38"/>
      <c r="BD95" s="38"/>
      <c r="BE95" s="38"/>
      <c r="BF95" s="38"/>
      <c r="BG95" s="40" t="s">
        <v>98</v>
      </c>
      <c r="BH95" s="40" t="s">
        <v>99</v>
      </c>
      <c r="BI95" s="38"/>
      <c r="BJ95" s="38"/>
      <c r="BK95" s="38"/>
      <c r="BL95" s="38"/>
      <c r="BM95" s="38"/>
      <c r="BN95" s="38"/>
      <c r="BO95" s="38"/>
      <c r="BP95" s="38"/>
      <c r="BQ95" s="38"/>
      <c r="BR95" s="82" t="s">
        <v>226</v>
      </c>
      <c r="BS95" s="57" t="s">
        <v>298</v>
      </c>
      <c r="BT95" s="44" t="str">
        <f t="shared" si="3"/>
        <v>ZZXCH1KPOSPSCH1.resource.local D:\Micros\Stores\23134</v>
      </c>
      <c r="BU95" s="81" t="s">
        <v>219</v>
      </c>
      <c r="BV95" s="38"/>
      <c r="BW95" s="77" t="s">
        <v>192</v>
      </c>
      <c r="BX95" s="77" t="s">
        <v>106</v>
      </c>
      <c r="BY95" s="77" t="s">
        <v>106</v>
      </c>
      <c r="BZ95" s="38"/>
      <c r="CA95" s="41" t="s">
        <v>177</v>
      </c>
      <c r="CB95" s="41" t="s">
        <v>177</v>
      </c>
      <c r="CC95" s="38"/>
      <c r="CD95" s="38"/>
      <c r="CE95" s="77" t="s">
        <v>205</v>
      </c>
      <c r="CF95" s="78">
        <v>42446</v>
      </c>
      <c r="CG95" s="67"/>
      <c r="CH95" s="67" t="s">
        <v>299</v>
      </c>
      <c r="CI95" s="67"/>
      <c r="CJ95" s="138" t="s">
        <v>110</v>
      </c>
    </row>
    <row r="96" spans="1:88" s="42" customFormat="1" ht="140.25">
      <c r="A96" s="58">
        <v>94</v>
      </c>
      <c r="B96" s="21" t="s">
        <v>88</v>
      </c>
      <c r="C96" s="21" t="s">
        <v>388</v>
      </c>
      <c r="D96" s="21" t="s">
        <v>389</v>
      </c>
      <c r="E96" s="21" t="s">
        <v>151</v>
      </c>
      <c r="F96" s="21">
        <v>23135</v>
      </c>
      <c r="G96" s="21" t="s">
        <v>390</v>
      </c>
      <c r="H96" s="21" t="str">
        <f>VLOOKUP(F96,'Store types'!$D$2:$F$246,3,FALSE)</f>
        <v>SIS</v>
      </c>
      <c r="I96" s="21">
        <v>2</v>
      </c>
      <c r="J96" s="87">
        <v>42479</v>
      </c>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3"/>
      <c r="AP96" s="38"/>
      <c r="AQ96" s="38"/>
      <c r="AR96" s="38"/>
      <c r="AS96" s="38"/>
      <c r="AT96" s="38"/>
      <c r="AU96" s="38"/>
      <c r="AV96" s="38"/>
      <c r="AW96" s="38"/>
      <c r="AX96" s="38"/>
      <c r="AY96" s="38"/>
      <c r="AZ96" s="38"/>
      <c r="BA96" s="38"/>
      <c r="BB96" s="39"/>
      <c r="BC96" s="38"/>
      <c r="BD96" s="38"/>
      <c r="BE96" s="38"/>
      <c r="BF96" s="38"/>
      <c r="BG96" s="40" t="s">
        <v>98</v>
      </c>
      <c r="BH96" s="40" t="s">
        <v>99</v>
      </c>
      <c r="BI96" s="38"/>
      <c r="BJ96" s="38"/>
      <c r="BK96" s="38"/>
      <c r="BL96" s="38"/>
      <c r="BM96" s="38"/>
      <c r="BN96" s="38"/>
      <c r="BO96" s="38"/>
      <c r="BP96" s="38"/>
      <c r="BQ96" s="38"/>
      <c r="BR96" s="82" t="s">
        <v>226</v>
      </c>
      <c r="BS96" s="57" t="s">
        <v>298</v>
      </c>
      <c r="BT96" s="44" t="str">
        <f t="shared" si="3"/>
        <v>ZZXCH1KPOSPSCH1.resource.local D:\Micros\Stores\23135</v>
      </c>
      <c r="BU96" s="81" t="s">
        <v>219</v>
      </c>
      <c r="BV96" s="38"/>
      <c r="BW96" s="77" t="s">
        <v>192</v>
      </c>
      <c r="BX96" s="77" t="s">
        <v>106</v>
      </c>
      <c r="BY96" s="77" t="s">
        <v>106</v>
      </c>
      <c r="BZ96" s="38"/>
      <c r="CA96" s="41" t="s">
        <v>177</v>
      </c>
      <c r="CB96" s="41" t="s">
        <v>177</v>
      </c>
      <c r="CC96" s="38"/>
      <c r="CD96" s="38"/>
      <c r="CE96" s="77" t="s">
        <v>205</v>
      </c>
      <c r="CF96" s="78">
        <v>42446</v>
      </c>
      <c r="CG96" s="67"/>
      <c r="CH96" s="67" t="s">
        <v>299</v>
      </c>
      <c r="CI96" s="67"/>
      <c r="CJ96" s="138" t="s">
        <v>110</v>
      </c>
    </row>
    <row r="97" spans="1:88" s="42" customFormat="1" ht="140.25">
      <c r="A97" s="58">
        <v>95</v>
      </c>
      <c r="B97" s="21" t="s">
        <v>88</v>
      </c>
      <c r="C97" s="21" t="s">
        <v>391</v>
      </c>
      <c r="D97" s="21" t="s">
        <v>392</v>
      </c>
      <c r="E97" s="21" t="s">
        <v>151</v>
      </c>
      <c r="F97" s="21">
        <v>23708</v>
      </c>
      <c r="G97" s="21" t="s">
        <v>393</v>
      </c>
      <c r="H97" s="21" t="str">
        <f>VLOOKUP(F97,'Store types'!$D$2:$F$246,3,FALSE)</f>
        <v>OUTLET/DOS</v>
      </c>
      <c r="I97" s="21">
        <v>5</v>
      </c>
      <c r="J97" s="87">
        <v>42479</v>
      </c>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3"/>
      <c r="AP97" s="38"/>
      <c r="AQ97" s="38"/>
      <c r="AR97" s="38"/>
      <c r="AS97" s="38"/>
      <c r="AT97" s="38"/>
      <c r="AU97" s="38"/>
      <c r="AV97" s="38"/>
      <c r="AW97" s="38"/>
      <c r="AX97" s="38"/>
      <c r="AY97" s="38"/>
      <c r="AZ97" s="38"/>
      <c r="BA97" s="38"/>
      <c r="BB97" s="39"/>
      <c r="BC97" s="38"/>
      <c r="BD97" s="38"/>
      <c r="BE97" s="38"/>
      <c r="BF97" s="38"/>
      <c r="BG97" s="40" t="s">
        <v>98</v>
      </c>
      <c r="BH97" s="40" t="s">
        <v>99</v>
      </c>
      <c r="BI97" s="38"/>
      <c r="BJ97" s="38"/>
      <c r="BK97" s="38"/>
      <c r="BL97" s="38"/>
      <c r="BM97" s="38"/>
      <c r="BN97" s="38"/>
      <c r="BO97" s="38"/>
      <c r="BP97" s="38"/>
      <c r="BQ97" s="38"/>
      <c r="BR97" s="82" t="s">
        <v>226</v>
      </c>
      <c r="BS97" s="57" t="s">
        <v>394</v>
      </c>
      <c r="BT97" s="44" t="str">
        <f t="shared" si="3"/>
        <v>ZZXCH1KPOSPSCH1.resource.local D:\Micros\Stores\23708</v>
      </c>
      <c r="BU97" s="81" t="s">
        <v>219</v>
      </c>
      <c r="BV97" s="38"/>
      <c r="BW97" s="77" t="s">
        <v>192</v>
      </c>
      <c r="BX97" s="77" t="s">
        <v>106</v>
      </c>
      <c r="BY97" s="77" t="s">
        <v>106</v>
      </c>
      <c r="BZ97" s="38"/>
      <c r="CA97" s="41" t="s">
        <v>108</v>
      </c>
      <c r="CB97" s="41" t="s">
        <v>108</v>
      </c>
      <c r="CC97" s="38"/>
      <c r="CD97" s="38"/>
      <c r="CE97" s="81" t="s">
        <v>395</v>
      </c>
      <c r="CF97" s="78">
        <v>42467</v>
      </c>
      <c r="CG97" s="67"/>
      <c r="CH97" s="67" t="s">
        <v>299</v>
      </c>
      <c r="CI97" s="67"/>
      <c r="CJ97" s="138" t="s">
        <v>110</v>
      </c>
    </row>
    <row r="98" spans="1:88" s="42" customFormat="1" ht="140.25">
      <c r="A98" s="58">
        <v>96</v>
      </c>
      <c r="B98" s="21" t="s">
        <v>88</v>
      </c>
      <c r="C98" s="21" t="s">
        <v>396</v>
      </c>
      <c r="D98" s="21" t="s">
        <v>397</v>
      </c>
      <c r="E98" s="21" t="s">
        <v>151</v>
      </c>
      <c r="F98" s="21">
        <v>23002</v>
      </c>
      <c r="G98" s="21" t="s">
        <v>397</v>
      </c>
      <c r="H98" s="21" t="str">
        <f>VLOOKUP(F98,'Store types'!$D$2:$F$246,3,FALSE)</f>
        <v>DOS</v>
      </c>
      <c r="I98" s="21">
        <v>3</v>
      </c>
      <c r="J98" s="87">
        <v>42481</v>
      </c>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3"/>
      <c r="AP98" s="38"/>
      <c r="AQ98" s="38"/>
      <c r="AR98" s="38"/>
      <c r="AS98" s="38"/>
      <c r="AT98" s="38"/>
      <c r="AU98" s="38"/>
      <c r="AV98" s="38"/>
      <c r="AW98" s="38"/>
      <c r="AX98" s="38"/>
      <c r="AY98" s="38"/>
      <c r="AZ98" s="38"/>
      <c r="BA98" s="38"/>
      <c r="BB98" s="39"/>
      <c r="BC98" s="38"/>
      <c r="BD98" s="38"/>
      <c r="BE98" s="38"/>
      <c r="BF98" s="38"/>
      <c r="BG98" s="40" t="s">
        <v>98</v>
      </c>
      <c r="BH98" s="40" t="s">
        <v>99</v>
      </c>
      <c r="BI98" s="38"/>
      <c r="BJ98" s="38"/>
      <c r="BK98" s="38"/>
      <c r="BL98" s="38"/>
      <c r="BM98" s="38"/>
      <c r="BN98" s="38"/>
      <c r="BO98" s="38"/>
      <c r="BP98" s="38"/>
      <c r="BQ98" s="38"/>
      <c r="BR98" s="82" t="s">
        <v>226</v>
      </c>
      <c r="BS98" s="57" t="s">
        <v>320</v>
      </c>
      <c r="BT98" s="44" t="str">
        <f t="shared" si="3"/>
        <v>ZZXCH1KPOSPSCH1.resource.local D:\Micros\Stores\23002</v>
      </c>
      <c r="BU98" s="81" t="s">
        <v>219</v>
      </c>
      <c r="BV98" s="38"/>
      <c r="BW98" s="77" t="s">
        <v>192</v>
      </c>
      <c r="BX98" s="77" t="s">
        <v>106</v>
      </c>
      <c r="BY98" s="77" t="s">
        <v>106</v>
      </c>
      <c r="BZ98" s="38"/>
      <c r="CA98" s="41" t="s">
        <v>108</v>
      </c>
      <c r="CB98" s="41" t="s">
        <v>108</v>
      </c>
      <c r="CC98" s="38"/>
      <c r="CD98" s="38"/>
      <c r="CE98" s="77" t="s">
        <v>227</v>
      </c>
      <c r="CF98" s="78">
        <v>42468</v>
      </c>
      <c r="CG98" s="64"/>
      <c r="CH98" s="67" t="s">
        <v>398</v>
      </c>
      <c r="CI98" s="67"/>
      <c r="CJ98" s="138" t="s">
        <v>110</v>
      </c>
    </row>
    <row r="99" spans="1:88" s="42" customFormat="1" ht="140.25">
      <c r="A99" s="58">
        <v>97</v>
      </c>
      <c r="B99" s="21" t="s">
        <v>88</v>
      </c>
      <c r="C99" s="21" t="s">
        <v>399</v>
      </c>
      <c r="D99" s="21" t="s">
        <v>400</v>
      </c>
      <c r="E99" s="21" t="s">
        <v>151</v>
      </c>
      <c r="F99" s="21">
        <v>23008</v>
      </c>
      <c r="G99" s="21" t="s">
        <v>400</v>
      </c>
      <c r="H99" s="21" t="str">
        <f>VLOOKUP(F99,'Store types'!$D$2:$F$246,3,FALSE)</f>
        <v>DOS</v>
      </c>
      <c r="I99" s="21">
        <v>2</v>
      </c>
      <c r="J99" s="87">
        <v>42481</v>
      </c>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3"/>
      <c r="AP99" s="38"/>
      <c r="AQ99" s="38"/>
      <c r="AR99" s="38"/>
      <c r="AS99" s="38"/>
      <c r="AT99" s="38"/>
      <c r="AU99" s="38"/>
      <c r="AV99" s="38"/>
      <c r="AW99" s="38"/>
      <c r="AX99" s="38"/>
      <c r="AY99" s="38"/>
      <c r="AZ99" s="38"/>
      <c r="BA99" s="38"/>
      <c r="BB99" s="39"/>
      <c r="BC99" s="38"/>
      <c r="BD99" s="38"/>
      <c r="BE99" s="38"/>
      <c r="BF99" s="38"/>
      <c r="BG99" s="40" t="s">
        <v>98</v>
      </c>
      <c r="BH99" s="40" t="s">
        <v>99</v>
      </c>
      <c r="BI99" s="38"/>
      <c r="BJ99" s="38"/>
      <c r="BK99" s="38"/>
      <c r="BL99" s="38"/>
      <c r="BM99" s="38"/>
      <c r="BN99" s="38"/>
      <c r="BO99" s="38"/>
      <c r="BP99" s="38"/>
      <c r="BQ99" s="38"/>
      <c r="BR99" s="82" t="s">
        <v>226</v>
      </c>
      <c r="BS99" s="57" t="s">
        <v>320</v>
      </c>
      <c r="BT99" s="44" t="str">
        <f t="shared" si="3"/>
        <v>ZZXCH1KPOSPSCH1.resource.local D:\Micros\Stores\23008</v>
      </c>
      <c r="BU99" s="81" t="s">
        <v>219</v>
      </c>
      <c r="BV99" s="38"/>
      <c r="BW99" s="77" t="s">
        <v>192</v>
      </c>
      <c r="BX99" s="77" t="s">
        <v>106</v>
      </c>
      <c r="BY99" s="77" t="s">
        <v>106</v>
      </c>
      <c r="BZ99" s="38"/>
      <c r="CA99" s="41" t="s">
        <v>108</v>
      </c>
      <c r="CB99" s="41" t="s">
        <v>108</v>
      </c>
      <c r="CC99" s="38"/>
      <c r="CD99" s="38"/>
      <c r="CE99" s="77" t="s">
        <v>227</v>
      </c>
      <c r="CF99" s="78">
        <v>42471</v>
      </c>
      <c r="CG99" s="67"/>
      <c r="CH99" s="67" t="s">
        <v>321</v>
      </c>
      <c r="CI99" s="67"/>
      <c r="CJ99" s="138"/>
    </row>
    <row r="100" spans="1:88" s="42" customFormat="1" ht="140.25">
      <c r="A100" s="58">
        <v>98</v>
      </c>
      <c r="B100" s="21" t="s">
        <v>88</v>
      </c>
      <c r="C100" s="21" t="s">
        <v>360</v>
      </c>
      <c r="D100" s="21" t="s">
        <v>401</v>
      </c>
      <c r="E100" s="21" t="s">
        <v>151</v>
      </c>
      <c r="F100" s="21">
        <v>23163</v>
      </c>
      <c r="G100" s="21" t="s">
        <v>402</v>
      </c>
      <c r="H100" s="21" t="str">
        <f>VLOOKUP(F100,'Store types'!$D$2:$F$246,3,FALSE)</f>
        <v>SIS</v>
      </c>
      <c r="I100" s="21">
        <v>2</v>
      </c>
      <c r="J100" s="87">
        <v>42480</v>
      </c>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3"/>
      <c r="AP100" s="38"/>
      <c r="AQ100" s="38"/>
      <c r="AR100" s="38"/>
      <c r="AS100" s="38"/>
      <c r="AT100" s="38"/>
      <c r="AU100" s="38"/>
      <c r="AV100" s="38"/>
      <c r="AW100" s="38"/>
      <c r="AX100" s="38"/>
      <c r="AY100" s="38"/>
      <c r="AZ100" s="38"/>
      <c r="BA100" s="38"/>
      <c r="BB100" s="39"/>
      <c r="BC100" s="38"/>
      <c r="BD100" s="38"/>
      <c r="BE100" s="38"/>
      <c r="BF100" s="38"/>
      <c r="BG100" s="40" t="s">
        <v>98</v>
      </c>
      <c r="BH100" s="40" t="s">
        <v>99</v>
      </c>
      <c r="BI100" s="38"/>
      <c r="BJ100" s="38"/>
      <c r="BK100" s="38"/>
      <c r="BL100" s="38"/>
      <c r="BM100" s="38"/>
      <c r="BN100" s="38"/>
      <c r="BO100" s="38"/>
      <c r="BP100" s="38"/>
      <c r="BQ100" s="38"/>
      <c r="BR100" s="82" t="s">
        <v>226</v>
      </c>
      <c r="BS100" s="57" t="s">
        <v>298</v>
      </c>
      <c r="BT100" s="44" t="str">
        <f t="shared" si="3"/>
        <v>ZZXCH1KPOSPSCH1.resource.local D:\Micros\Stores\23163</v>
      </c>
      <c r="BU100" s="81" t="s">
        <v>219</v>
      </c>
      <c r="BV100" s="38"/>
      <c r="BW100" s="77" t="s">
        <v>192</v>
      </c>
      <c r="BX100" s="77" t="s">
        <v>106</v>
      </c>
      <c r="BY100" s="77" t="s">
        <v>106</v>
      </c>
      <c r="BZ100" s="38"/>
      <c r="CA100" s="41" t="s">
        <v>177</v>
      </c>
      <c r="CB100" s="41" t="s">
        <v>177</v>
      </c>
      <c r="CC100" s="38"/>
      <c r="CD100" s="38"/>
      <c r="CE100" s="81" t="s">
        <v>403</v>
      </c>
      <c r="CF100" s="84" t="s">
        <v>404</v>
      </c>
      <c r="CG100" s="67"/>
      <c r="CH100" s="67" t="s">
        <v>299</v>
      </c>
      <c r="CI100" s="67"/>
      <c r="CJ100" s="138" t="s">
        <v>110</v>
      </c>
    </row>
    <row r="101" spans="1:88" s="42" customFormat="1" ht="141" thickBot="1">
      <c r="A101" s="58">
        <v>99</v>
      </c>
      <c r="B101" s="21" t="s">
        <v>88</v>
      </c>
      <c r="C101" s="21" t="s">
        <v>332</v>
      </c>
      <c r="D101" s="21" t="s">
        <v>382</v>
      </c>
      <c r="E101" s="21" t="s">
        <v>151</v>
      </c>
      <c r="F101" s="21">
        <v>23166</v>
      </c>
      <c r="G101" s="21" t="s">
        <v>405</v>
      </c>
      <c r="H101" s="21" t="str">
        <f>VLOOKUP(F101,'Store types'!$D$2:$F$246,3,FALSE)</f>
        <v>SIS</v>
      </c>
      <c r="I101" s="21">
        <v>2</v>
      </c>
      <c r="J101" s="87">
        <v>42480</v>
      </c>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3"/>
      <c r="AP101" s="38"/>
      <c r="AQ101" s="38"/>
      <c r="AR101" s="38"/>
      <c r="AS101" s="38"/>
      <c r="AT101" s="38"/>
      <c r="AU101" s="38"/>
      <c r="AV101" s="38"/>
      <c r="AW101" s="38"/>
      <c r="AX101" s="38"/>
      <c r="AY101" s="38"/>
      <c r="AZ101" s="38"/>
      <c r="BA101" s="38"/>
      <c r="BB101" s="39"/>
      <c r="BC101" s="38"/>
      <c r="BD101" s="38"/>
      <c r="BE101" s="38"/>
      <c r="BF101" s="38"/>
      <c r="BG101" s="40" t="s">
        <v>98</v>
      </c>
      <c r="BH101" s="40" t="s">
        <v>99</v>
      </c>
      <c r="BI101" s="38"/>
      <c r="BJ101" s="38"/>
      <c r="BK101" s="38"/>
      <c r="BL101" s="38"/>
      <c r="BM101" s="38"/>
      <c r="BN101" s="38"/>
      <c r="BO101" s="38"/>
      <c r="BP101" s="38"/>
      <c r="BQ101" s="38"/>
      <c r="BR101" s="82" t="s">
        <v>226</v>
      </c>
      <c r="BS101" s="57" t="s">
        <v>298</v>
      </c>
      <c r="BT101" s="44" t="str">
        <f t="shared" si="3"/>
        <v>ZZXCH1KPOSPSCH1.resource.local D:\Micros\Stores\23166</v>
      </c>
      <c r="BU101" s="81" t="s">
        <v>219</v>
      </c>
      <c r="BV101" s="38"/>
      <c r="BW101" s="77" t="s">
        <v>192</v>
      </c>
      <c r="BX101" s="77" t="s">
        <v>106</v>
      </c>
      <c r="BY101" s="77" t="s">
        <v>106</v>
      </c>
      <c r="BZ101" s="38"/>
      <c r="CA101" s="41" t="s">
        <v>177</v>
      </c>
      <c r="CB101" s="41" t="s">
        <v>177</v>
      </c>
      <c r="CC101" s="38"/>
      <c r="CD101" s="38"/>
      <c r="CE101" s="77" t="s">
        <v>227</v>
      </c>
      <c r="CF101" s="78">
        <v>42446</v>
      </c>
      <c r="CG101" s="67"/>
      <c r="CH101" s="67" t="s">
        <v>299</v>
      </c>
      <c r="CI101" s="67"/>
      <c r="CJ101" s="138" t="s">
        <v>110</v>
      </c>
    </row>
    <row r="102" spans="1:88" s="42" customFormat="1" ht="141" thickBot="1">
      <c r="A102" s="58">
        <v>100</v>
      </c>
      <c r="B102" s="21" t="s">
        <v>88</v>
      </c>
      <c r="C102" s="21" t="s">
        <v>332</v>
      </c>
      <c r="D102" s="21" t="s">
        <v>406</v>
      </c>
      <c r="E102" s="21" t="s">
        <v>151</v>
      </c>
      <c r="F102" s="21">
        <v>23169</v>
      </c>
      <c r="G102" s="21" t="s">
        <v>407</v>
      </c>
      <c r="H102" s="21" t="str">
        <f>VLOOKUP(F102,'Store types'!$D$2:$F$246,3,FALSE)</f>
        <v>SIS</v>
      </c>
      <c r="I102" s="21">
        <v>2</v>
      </c>
      <c r="J102" s="87">
        <v>42481</v>
      </c>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3"/>
      <c r="AP102" s="38"/>
      <c r="AQ102" s="38"/>
      <c r="AR102" s="38"/>
      <c r="AS102" s="38"/>
      <c r="AT102" s="38"/>
      <c r="AU102" s="38"/>
      <c r="AV102" s="38"/>
      <c r="AW102" s="38"/>
      <c r="AX102" s="38"/>
      <c r="AY102" s="38"/>
      <c r="AZ102" s="38"/>
      <c r="BA102" s="38"/>
      <c r="BB102" s="39"/>
      <c r="BC102" s="38"/>
      <c r="BD102" s="38"/>
      <c r="BE102" s="38"/>
      <c r="BF102" s="38"/>
      <c r="BG102" s="40" t="s">
        <v>98</v>
      </c>
      <c r="BH102" s="40" t="s">
        <v>99</v>
      </c>
      <c r="BI102" s="38"/>
      <c r="BJ102" s="38"/>
      <c r="BK102" s="38"/>
      <c r="BL102" s="38"/>
      <c r="BM102" s="38"/>
      <c r="BN102" s="38"/>
      <c r="BO102" s="38"/>
      <c r="BP102" s="38"/>
      <c r="BQ102" s="38"/>
      <c r="BR102" s="103" t="s">
        <v>226</v>
      </c>
      <c r="BS102" s="57" t="s">
        <v>298</v>
      </c>
      <c r="BT102" s="44" t="str">
        <f t="shared" si="3"/>
        <v>ZZXCH1KPOSPSCH1.resource.local D:\Micros\Stores\23169</v>
      </c>
      <c r="BU102" s="81" t="s">
        <v>219</v>
      </c>
      <c r="BV102" s="38"/>
      <c r="BW102" s="77" t="s">
        <v>192</v>
      </c>
      <c r="BX102" s="77" t="s">
        <v>106</v>
      </c>
      <c r="BY102" s="77" t="s">
        <v>106</v>
      </c>
      <c r="BZ102" s="38"/>
      <c r="CA102" s="41" t="s">
        <v>177</v>
      </c>
      <c r="CB102" s="41" t="s">
        <v>177</v>
      </c>
      <c r="CC102" s="38"/>
      <c r="CD102" s="38"/>
      <c r="CE102" s="77" t="s">
        <v>181</v>
      </c>
      <c r="CF102" s="78">
        <v>42447</v>
      </c>
      <c r="CG102" s="67"/>
      <c r="CH102" s="67" t="s">
        <v>310</v>
      </c>
      <c r="CI102" s="67"/>
      <c r="CJ102" s="138"/>
    </row>
    <row r="103" spans="1:88" s="42" customFormat="1" ht="38.25">
      <c r="A103" s="58">
        <v>101</v>
      </c>
      <c r="B103" s="21" t="s">
        <v>88</v>
      </c>
      <c r="C103" s="21" t="s">
        <v>408</v>
      </c>
      <c r="D103" s="21" t="s">
        <v>409</v>
      </c>
      <c r="E103" s="21" t="s">
        <v>151</v>
      </c>
      <c r="F103" s="21">
        <v>23051</v>
      </c>
      <c r="G103" s="21" t="s">
        <v>409</v>
      </c>
      <c r="H103" s="21" t="str">
        <f>VLOOKUP(F103,'Store types'!$D$2:$F$246,3,FALSE)</f>
        <v>DOS</v>
      </c>
      <c r="I103" s="21">
        <v>3</v>
      </c>
      <c r="J103" s="87"/>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3"/>
      <c r="AP103" s="38"/>
      <c r="AQ103" s="38"/>
      <c r="AR103" s="38"/>
      <c r="AS103" s="38"/>
      <c r="AT103" s="38"/>
      <c r="AU103" s="38"/>
      <c r="AV103" s="38"/>
      <c r="AW103" s="38"/>
      <c r="AX103" s="38"/>
      <c r="AY103" s="38"/>
      <c r="AZ103" s="38"/>
      <c r="BA103" s="38"/>
      <c r="BB103" s="39"/>
      <c r="BC103" s="38"/>
      <c r="BD103" s="38"/>
      <c r="BE103" s="38"/>
      <c r="BF103" s="38"/>
      <c r="BG103" s="40" t="s">
        <v>98</v>
      </c>
      <c r="BH103" s="40" t="s">
        <v>99</v>
      </c>
      <c r="BI103" s="38"/>
      <c r="BJ103" s="38"/>
      <c r="BK103" s="38"/>
      <c r="BL103" s="38"/>
      <c r="BM103" s="38"/>
      <c r="BN103" s="38"/>
      <c r="BO103" s="38"/>
      <c r="BP103" s="38"/>
      <c r="BQ103" s="38"/>
      <c r="BR103" s="37" t="s">
        <v>162</v>
      </c>
      <c r="BS103" s="57" t="s">
        <v>410</v>
      </c>
      <c r="BT103" s="44" t="str">
        <f t="shared" si="3"/>
        <v>ZZXCH1KPOSPSCH1.resource.local D:\Micros\Stores\23051</v>
      </c>
      <c r="BU103" s="44"/>
      <c r="BV103" s="38"/>
      <c r="BW103" s="38"/>
      <c r="BX103" s="38"/>
      <c r="BY103" s="38"/>
      <c r="BZ103" s="38"/>
      <c r="CA103" s="41" t="s">
        <v>108</v>
      </c>
      <c r="CB103" s="41" t="s">
        <v>108</v>
      </c>
      <c r="CC103" s="38"/>
      <c r="CD103" s="38"/>
      <c r="CE103" s="77"/>
      <c r="CF103" s="77"/>
      <c r="CG103" s="67"/>
      <c r="CH103" s="67" t="s">
        <v>164</v>
      </c>
      <c r="CI103" s="67"/>
      <c r="CJ103" s="138"/>
    </row>
    <row r="104" spans="1:88" s="42" customFormat="1" ht="140.25">
      <c r="A104" s="58">
        <v>102</v>
      </c>
      <c r="B104" s="21" t="s">
        <v>88</v>
      </c>
      <c r="C104" s="21" t="s">
        <v>411</v>
      </c>
      <c r="D104" s="21" t="s">
        <v>412</v>
      </c>
      <c r="E104" s="21" t="s">
        <v>151</v>
      </c>
      <c r="F104" s="21">
        <v>23137</v>
      </c>
      <c r="G104" s="21" t="s">
        <v>413</v>
      </c>
      <c r="H104" s="21" t="str">
        <f>VLOOKUP(F104,'Store types'!$D$2:$F$246,3,FALSE)</f>
        <v>SIS</v>
      </c>
      <c r="I104" s="21">
        <v>2</v>
      </c>
      <c r="J104" s="87">
        <v>42486</v>
      </c>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3"/>
      <c r="AP104" s="38"/>
      <c r="AQ104" s="38"/>
      <c r="AR104" s="38"/>
      <c r="AS104" s="38"/>
      <c r="AT104" s="38"/>
      <c r="AU104" s="38"/>
      <c r="AV104" s="38"/>
      <c r="AW104" s="38"/>
      <c r="AX104" s="38"/>
      <c r="AY104" s="38"/>
      <c r="AZ104" s="38"/>
      <c r="BA104" s="38"/>
      <c r="BB104" s="39"/>
      <c r="BC104" s="38"/>
      <c r="BD104" s="38"/>
      <c r="BE104" s="38"/>
      <c r="BF104" s="38"/>
      <c r="BG104" s="40" t="s">
        <v>98</v>
      </c>
      <c r="BH104" s="40" t="s">
        <v>99</v>
      </c>
      <c r="BI104" s="38"/>
      <c r="BJ104" s="38"/>
      <c r="BK104" s="38"/>
      <c r="BL104" s="38"/>
      <c r="BM104" s="38"/>
      <c r="BN104" s="38"/>
      <c r="BO104" s="38"/>
      <c r="BP104" s="38"/>
      <c r="BQ104" s="38"/>
      <c r="BR104" s="82" t="s">
        <v>226</v>
      </c>
      <c r="BS104" s="57" t="s">
        <v>298</v>
      </c>
      <c r="BT104" s="44" t="str">
        <f t="shared" si="3"/>
        <v>ZZXCH1KPOSPSCH1.resource.local D:\Micros\Stores\23137</v>
      </c>
      <c r="BU104" s="81" t="s">
        <v>219</v>
      </c>
      <c r="BV104" s="38"/>
      <c r="BW104" s="77" t="s">
        <v>192</v>
      </c>
      <c r="BX104" s="77" t="s">
        <v>106</v>
      </c>
      <c r="BY104" s="77" t="s">
        <v>106</v>
      </c>
      <c r="BZ104" s="38"/>
      <c r="CA104" s="41" t="s">
        <v>177</v>
      </c>
      <c r="CB104" s="41" t="s">
        <v>177</v>
      </c>
      <c r="CC104" s="38"/>
      <c r="CD104" s="38"/>
      <c r="CE104" s="77" t="s">
        <v>181</v>
      </c>
      <c r="CF104" s="78">
        <v>42453</v>
      </c>
      <c r="CG104" s="67"/>
      <c r="CH104" s="67" t="s">
        <v>414</v>
      </c>
      <c r="CI104" s="67"/>
      <c r="CJ104" s="138"/>
    </row>
    <row r="105" spans="1:88" s="42" customFormat="1" ht="140.25">
      <c r="A105" s="58">
        <v>103</v>
      </c>
      <c r="B105" s="21" t="s">
        <v>88</v>
      </c>
      <c r="C105" s="21" t="s">
        <v>332</v>
      </c>
      <c r="D105" s="21" t="s">
        <v>415</v>
      </c>
      <c r="E105" s="21" t="s">
        <v>151</v>
      </c>
      <c r="F105" s="21">
        <v>23164</v>
      </c>
      <c r="G105" s="21" t="s">
        <v>416</v>
      </c>
      <c r="H105" s="21" t="str">
        <f>VLOOKUP(F105,'Store types'!$D$2:$F$246,3,FALSE)</f>
        <v>SIS</v>
      </c>
      <c r="I105" s="21">
        <v>2</v>
      </c>
      <c r="J105" s="87">
        <v>42488</v>
      </c>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3"/>
      <c r="AP105" s="38"/>
      <c r="AQ105" s="38"/>
      <c r="AR105" s="38"/>
      <c r="AS105" s="38"/>
      <c r="AT105" s="38"/>
      <c r="AU105" s="38"/>
      <c r="AV105" s="38"/>
      <c r="AW105" s="38"/>
      <c r="AX105" s="38"/>
      <c r="AY105" s="38"/>
      <c r="AZ105" s="38"/>
      <c r="BA105" s="38"/>
      <c r="BB105" s="39"/>
      <c r="BC105" s="38"/>
      <c r="BD105" s="38"/>
      <c r="BE105" s="38"/>
      <c r="BF105" s="38"/>
      <c r="BG105" s="40" t="s">
        <v>98</v>
      </c>
      <c r="BH105" s="40" t="s">
        <v>99</v>
      </c>
      <c r="BI105" s="38"/>
      <c r="BJ105" s="38"/>
      <c r="BK105" s="38"/>
      <c r="BL105" s="38"/>
      <c r="BM105" s="38"/>
      <c r="BN105" s="38"/>
      <c r="BO105" s="38"/>
      <c r="BP105" s="38"/>
      <c r="BQ105" s="38"/>
      <c r="BR105" s="82" t="s">
        <v>226</v>
      </c>
      <c r="BS105" s="57" t="s">
        <v>417</v>
      </c>
      <c r="BT105" s="44" t="str">
        <f t="shared" si="3"/>
        <v>ZZXCH1KPOSPSCH1.resource.local D:\Micros\Stores\23164</v>
      </c>
      <c r="BU105" s="81" t="s">
        <v>219</v>
      </c>
      <c r="BV105" s="38"/>
      <c r="BW105" s="77" t="s">
        <v>192</v>
      </c>
      <c r="BX105" s="77" t="s">
        <v>106</v>
      </c>
      <c r="BY105" s="77" t="s">
        <v>106</v>
      </c>
      <c r="BZ105" s="38"/>
      <c r="CA105" s="41" t="s">
        <v>177</v>
      </c>
      <c r="CB105" s="41" t="s">
        <v>177</v>
      </c>
      <c r="CC105" s="38"/>
      <c r="CD105" s="38"/>
      <c r="CE105" s="77" t="s">
        <v>205</v>
      </c>
      <c r="CF105" s="78">
        <v>42453</v>
      </c>
      <c r="CG105" s="67"/>
      <c r="CH105" s="67" t="s">
        <v>310</v>
      </c>
      <c r="CI105" s="67"/>
      <c r="CJ105" s="138"/>
    </row>
    <row r="106" spans="1:88" s="42" customFormat="1" ht="140.25">
      <c r="A106" s="58">
        <v>104</v>
      </c>
      <c r="B106" s="21" t="s">
        <v>88</v>
      </c>
      <c r="C106" s="21" t="s">
        <v>332</v>
      </c>
      <c r="D106" s="21" t="s">
        <v>418</v>
      </c>
      <c r="E106" s="21" t="s">
        <v>151</v>
      </c>
      <c r="F106" s="21">
        <v>23712</v>
      </c>
      <c r="G106" s="21" t="s">
        <v>419</v>
      </c>
      <c r="H106" s="21" t="str">
        <f>VLOOKUP(F106,'Store types'!$D$2:$F$246,3,FALSE)</f>
        <v>OUTLET/DOS</v>
      </c>
      <c r="I106" s="21">
        <v>4</v>
      </c>
      <c r="J106" s="87">
        <v>42486</v>
      </c>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3"/>
      <c r="AP106" s="38"/>
      <c r="AQ106" s="38"/>
      <c r="AR106" s="38"/>
      <c r="AS106" s="38"/>
      <c r="AT106" s="38"/>
      <c r="AU106" s="38"/>
      <c r="AV106" s="38"/>
      <c r="AW106" s="38"/>
      <c r="AX106" s="38"/>
      <c r="AY106" s="38"/>
      <c r="AZ106" s="38"/>
      <c r="BA106" s="38"/>
      <c r="BB106" s="39"/>
      <c r="BC106" s="38"/>
      <c r="BD106" s="38"/>
      <c r="BE106" s="38"/>
      <c r="BF106" s="38"/>
      <c r="BG106" s="40" t="s">
        <v>98</v>
      </c>
      <c r="BH106" s="40" t="s">
        <v>99</v>
      </c>
      <c r="BI106" s="38"/>
      <c r="BJ106" s="38"/>
      <c r="BK106" s="38"/>
      <c r="BL106" s="38"/>
      <c r="BM106" s="38"/>
      <c r="BN106" s="38"/>
      <c r="BO106" s="38"/>
      <c r="BP106" s="38"/>
      <c r="BQ106" s="38"/>
      <c r="BR106" s="82" t="s">
        <v>226</v>
      </c>
      <c r="BS106" s="57" t="s">
        <v>394</v>
      </c>
      <c r="BT106" s="44" t="str">
        <f t="shared" si="3"/>
        <v>ZZXCH1KPOSPSCH1.resource.local D:\Micros\Stores\23712</v>
      </c>
      <c r="BU106" s="81" t="s">
        <v>219</v>
      </c>
      <c r="BV106" s="38"/>
      <c r="BW106" s="77" t="s">
        <v>192</v>
      </c>
      <c r="BX106" s="77" t="s">
        <v>106</v>
      </c>
      <c r="BY106" s="77" t="s">
        <v>106</v>
      </c>
      <c r="BZ106" s="38"/>
      <c r="CA106" s="41" t="s">
        <v>108</v>
      </c>
      <c r="CB106" s="41" t="s">
        <v>108</v>
      </c>
      <c r="CC106" s="38"/>
      <c r="CD106" s="38"/>
      <c r="CE106" s="77" t="s">
        <v>181</v>
      </c>
      <c r="CF106" s="78">
        <v>42472</v>
      </c>
      <c r="CG106" s="67"/>
      <c r="CH106" s="67" t="s">
        <v>321</v>
      </c>
      <c r="CI106" s="67"/>
      <c r="CJ106" s="138"/>
    </row>
    <row r="107" spans="1:88" s="42" customFormat="1" ht="140.25">
      <c r="A107" s="58">
        <v>105</v>
      </c>
      <c r="B107" s="21" t="s">
        <v>88</v>
      </c>
      <c r="C107" s="21" t="s">
        <v>332</v>
      </c>
      <c r="D107" s="21" t="s">
        <v>420</v>
      </c>
      <c r="E107" s="21" t="s">
        <v>151</v>
      </c>
      <c r="F107" s="21">
        <v>23014</v>
      </c>
      <c r="G107" s="21" t="s">
        <v>420</v>
      </c>
      <c r="H107" s="21" t="str">
        <f>VLOOKUP(F107,'Store types'!$D$2:$F$246,3,FALSE)</f>
        <v>DOS</v>
      </c>
      <c r="I107" s="21">
        <v>3</v>
      </c>
      <c r="J107" s="87">
        <v>42488</v>
      </c>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3"/>
      <c r="AP107" s="38"/>
      <c r="AQ107" s="38"/>
      <c r="AR107" s="38"/>
      <c r="AS107" s="38"/>
      <c r="AT107" s="38"/>
      <c r="AU107" s="38"/>
      <c r="AV107" s="38"/>
      <c r="AW107" s="38"/>
      <c r="AX107" s="38"/>
      <c r="AY107" s="38"/>
      <c r="AZ107" s="38"/>
      <c r="BA107" s="38"/>
      <c r="BB107" s="39"/>
      <c r="BC107" s="38"/>
      <c r="BD107" s="38"/>
      <c r="BE107" s="38"/>
      <c r="BF107" s="38"/>
      <c r="BG107" s="40" t="s">
        <v>98</v>
      </c>
      <c r="BH107" s="40" t="s">
        <v>99</v>
      </c>
      <c r="BI107" s="38"/>
      <c r="BJ107" s="38"/>
      <c r="BK107" s="38"/>
      <c r="BL107" s="38"/>
      <c r="BM107" s="38"/>
      <c r="BN107" s="38"/>
      <c r="BO107" s="38"/>
      <c r="BP107" s="38"/>
      <c r="BQ107" s="38"/>
      <c r="BR107" s="82" t="s">
        <v>226</v>
      </c>
      <c r="BS107" s="57" t="s">
        <v>320</v>
      </c>
      <c r="BT107" s="44" t="str">
        <f t="shared" si="3"/>
        <v>ZZXCH1KPOSPSCH1.resource.local D:\Micros\Stores\23014</v>
      </c>
      <c r="BU107" s="81" t="s">
        <v>219</v>
      </c>
      <c r="BV107" s="38"/>
      <c r="BW107" s="77" t="s">
        <v>192</v>
      </c>
      <c r="BX107" s="77" t="s">
        <v>106</v>
      </c>
      <c r="BY107" s="77" t="s">
        <v>106</v>
      </c>
      <c r="BZ107" s="38"/>
      <c r="CA107" s="41" t="s">
        <v>108</v>
      </c>
      <c r="CB107" s="41" t="s">
        <v>108</v>
      </c>
      <c r="CC107" s="38"/>
      <c r="CD107" s="38"/>
      <c r="CE107" s="77" t="s">
        <v>205</v>
      </c>
      <c r="CF107" s="78">
        <v>42471</v>
      </c>
      <c r="CG107" s="67"/>
      <c r="CH107" s="67" t="s">
        <v>321</v>
      </c>
      <c r="CI107" s="67"/>
      <c r="CJ107" s="138"/>
    </row>
    <row r="108" spans="1:88" s="42" customFormat="1" ht="140.25">
      <c r="A108" s="58">
        <v>106</v>
      </c>
      <c r="B108" s="21" t="s">
        <v>88</v>
      </c>
      <c r="C108" s="21" t="s">
        <v>332</v>
      </c>
      <c r="D108" s="21" t="s">
        <v>421</v>
      </c>
      <c r="E108" s="21" t="s">
        <v>151</v>
      </c>
      <c r="F108" s="21">
        <v>23074</v>
      </c>
      <c r="G108" s="21" t="s">
        <v>421</v>
      </c>
      <c r="H108" s="21" t="str">
        <f>VLOOKUP(F108,'Store types'!$D$2:$F$246,3,FALSE)</f>
        <v>DOS</v>
      </c>
      <c r="I108" s="21">
        <v>3</v>
      </c>
      <c r="J108" s="87">
        <v>42488</v>
      </c>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3"/>
      <c r="AP108" s="38"/>
      <c r="AQ108" s="38"/>
      <c r="AR108" s="38"/>
      <c r="AS108" s="38"/>
      <c r="AT108" s="38"/>
      <c r="AU108" s="38"/>
      <c r="AV108" s="38"/>
      <c r="AW108" s="38"/>
      <c r="AX108" s="38"/>
      <c r="AY108" s="38"/>
      <c r="AZ108" s="38"/>
      <c r="BA108" s="38"/>
      <c r="BB108" s="39"/>
      <c r="BC108" s="38"/>
      <c r="BD108" s="38"/>
      <c r="BE108" s="38"/>
      <c r="BF108" s="38"/>
      <c r="BG108" s="40" t="s">
        <v>98</v>
      </c>
      <c r="BH108" s="40" t="s">
        <v>99</v>
      </c>
      <c r="BI108" s="38"/>
      <c r="BJ108" s="38"/>
      <c r="BK108" s="38"/>
      <c r="BL108" s="38"/>
      <c r="BM108" s="38"/>
      <c r="BN108" s="38"/>
      <c r="BO108" s="38"/>
      <c r="BP108" s="38"/>
      <c r="BQ108" s="38"/>
      <c r="BR108" s="82" t="s">
        <v>226</v>
      </c>
      <c r="BS108" s="57" t="s">
        <v>320</v>
      </c>
      <c r="BT108" s="44" t="str">
        <f t="shared" ref="BT108:BT139" si="4">CONCATENATE("ZZXCH1KPOSPSCH1.resource.local D:\Micros\Stores\",F108)</f>
        <v>ZZXCH1KPOSPSCH1.resource.local D:\Micros\Stores\23074</v>
      </c>
      <c r="BU108" s="81" t="s">
        <v>219</v>
      </c>
      <c r="BV108" s="38"/>
      <c r="BW108" s="77" t="s">
        <v>192</v>
      </c>
      <c r="BX108" s="77" t="s">
        <v>106</v>
      </c>
      <c r="BY108" s="77" t="s">
        <v>106</v>
      </c>
      <c r="BZ108" s="38"/>
      <c r="CA108" s="41" t="s">
        <v>108</v>
      </c>
      <c r="CB108" s="41" t="s">
        <v>108</v>
      </c>
      <c r="CC108" s="38"/>
      <c r="CD108" s="38"/>
      <c r="CE108" s="77" t="s">
        <v>205</v>
      </c>
      <c r="CF108" s="78">
        <v>42472</v>
      </c>
      <c r="CG108" s="67"/>
      <c r="CH108" s="67" t="s">
        <v>321</v>
      </c>
      <c r="CI108" s="67"/>
      <c r="CJ108" s="138"/>
    </row>
    <row r="109" spans="1:88" s="42" customFormat="1" ht="140.25">
      <c r="A109" s="58">
        <v>107</v>
      </c>
      <c r="B109" s="21" t="s">
        <v>88</v>
      </c>
      <c r="C109" s="21" t="s">
        <v>411</v>
      </c>
      <c r="D109" s="21" t="s">
        <v>422</v>
      </c>
      <c r="E109" s="21" t="s">
        <v>151</v>
      </c>
      <c r="F109" s="21">
        <v>23138</v>
      </c>
      <c r="G109" s="21" t="s">
        <v>423</v>
      </c>
      <c r="H109" s="21" t="str">
        <f>VLOOKUP(F109,'Store types'!$D$2:$F$246,3,FALSE)</f>
        <v>SIS</v>
      </c>
      <c r="I109" s="21">
        <v>2</v>
      </c>
      <c r="J109" s="87">
        <v>42488</v>
      </c>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3"/>
      <c r="AP109" s="38"/>
      <c r="AQ109" s="38"/>
      <c r="AR109" s="38"/>
      <c r="AS109" s="38"/>
      <c r="AT109" s="38"/>
      <c r="AU109" s="38"/>
      <c r="AV109" s="38"/>
      <c r="AW109" s="38"/>
      <c r="AX109" s="38"/>
      <c r="AY109" s="38"/>
      <c r="AZ109" s="38"/>
      <c r="BA109" s="38"/>
      <c r="BB109" s="39"/>
      <c r="BC109" s="38"/>
      <c r="BD109" s="38"/>
      <c r="BE109" s="38"/>
      <c r="BF109" s="38"/>
      <c r="BG109" s="40" t="s">
        <v>98</v>
      </c>
      <c r="BH109" s="40" t="s">
        <v>99</v>
      </c>
      <c r="BI109" s="38"/>
      <c r="BJ109" s="38"/>
      <c r="BK109" s="38"/>
      <c r="BL109" s="38"/>
      <c r="BM109" s="38"/>
      <c r="BN109" s="38"/>
      <c r="BO109" s="38"/>
      <c r="BP109" s="38"/>
      <c r="BQ109" s="38"/>
      <c r="BR109" s="82" t="s">
        <v>226</v>
      </c>
      <c r="BS109" s="57" t="s">
        <v>298</v>
      </c>
      <c r="BT109" s="44" t="str">
        <f t="shared" si="4"/>
        <v>ZZXCH1KPOSPSCH1.resource.local D:\Micros\Stores\23138</v>
      </c>
      <c r="BU109" s="81" t="s">
        <v>219</v>
      </c>
      <c r="BV109" s="38"/>
      <c r="BW109" s="77" t="s">
        <v>192</v>
      </c>
      <c r="BX109" s="77" t="s">
        <v>106</v>
      </c>
      <c r="BY109" s="77" t="s">
        <v>106</v>
      </c>
      <c r="BZ109" s="38"/>
      <c r="CA109" s="41" t="s">
        <v>177</v>
      </c>
      <c r="CB109" s="41" t="s">
        <v>177</v>
      </c>
      <c r="CC109" s="38"/>
      <c r="CD109" s="38"/>
      <c r="CE109" s="77" t="s">
        <v>205</v>
      </c>
      <c r="CF109" s="78">
        <v>42459</v>
      </c>
      <c r="CG109" s="67"/>
      <c r="CH109" s="67" t="s">
        <v>310</v>
      </c>
      <c r="CI109" s="67"/>
      <c r="CJ109" s="138"/>
    </row>
    <row r="110" spans="1:88" s="42" customFormat="1" ht="140.25">
      <c r="A110" s="58">
        <v>108</v>
      </c>
      <c r="B110" s="21" t="s">
        <v>88</v>
      </c>
      <c r="C110" s="21" t="s">
        <v>408</v>
      </c>
      <c r="D110" s="21" t="s">
        <v>409</v>
      </c>
      <c r="E110" s="21" t="s">
        <v>151</v>
      </c>
      <c r="F110" s="21">
        <v>23140</v>
      </c>
      <c r="G110" s="21" t="s">
        <v>424</v>
      </c>
      <c r="H110" s="21" t="str">
        <f>VLOOKUP(F110,'Store types'!$D$2:$F$246,3,FALSE)</f>
        <v>SIS</v>
      </c>
      <c r="I110" s="21">
        <v>2</v>
      </c>
      <c r="J110" s="87">
        <v>42488</v>
      </c>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3"/>
      <c r="AP110" s="38"/>
      <c r="AQ110" s="38"/>
      <c r="AR110" s="38"/>
      <c r="AS110" s="38"/>
      <c r="AT110" s="38"/>
      <c r="AU110" s="38"/>
      <c r="AV110" s="38"/>
      <c r="AW110" s="38"/>
      <c r="AX110" s="38"/>
      <c r="AY110" s="38"/>
      <c r="AZ110" s="38"/>
      <c r="BA110" s="38"/>
      <c r="BB110" s="39"/>
      <c r="BC110" s="38"/>
      <c r="BD110" s="38"/>
      <c r="BE110" s="38"/>
      <c r="BF110" s="38"/>
      <c r="BG110" s="40" t="s">
        <v>98</v>
      </c>
      <c r="BH110" s="40" t="s">
        <v>99</v>
      </c>
      <c r="BI110" s="38"/>
      <c r="BJ110" s="38"/>
      <c r="BK110" s="38"/>
      <c r="BL110" s="38"/>
      <c r="BM110" s="38"/>
      <c r="BN110" s="38"/>
      <c r="BO110" s="38"/>
      <c r="BP110" s="38"/>
      <c r="BQ110" s="38"/>
      <c r="BR110" s="82" t="s">
        <v>226</v>
      </c>
      <c r="BS110" s="57" t="s">
        <v>298</v>
      </c>
      <c r="BT110" s="44" t="str">
        <f t="shared" si="4"/>
        <v>ZZXCH1KPOSPSCH1.resource.local D:\Micros\Stores\23140</v>
      </c>
      <c r="BU110" s="81" t="s">
        <v>219</v>
      </c>
      <c r="BV110" s="38"/>
      <c r="BW110" s="77" t="s">
        <v>192</v>
      </c>
      <c r="BX110" s="77" t="s">
        <v>106</v>
      </c>
      <c r="BY110" s="77" t="s">
        <v>106</v>
      </c>
      <c r="BZ110" s="38"/>
      <c r="CA110" s="41" t="s">
        <v>177</v>
      </c>
      <c r="CB110" s="41" t="s">
        <v>177</v>
      </c>
      <c r="CC110" s="38"/>
      <c r="CD110" s="38"/>
      <c r="CE110" s="77" t="s">
        <v>227</v>
      </c>
      <c r="CF110" s="78">
        <v>42453</v>
      </c>
      <c r="CG110" s="67"/>
      <c r="CH110" s="67" t="s">
        <v>310</v>
      </c>
      <c r="CI110" s="67"/>
      <c r="CJ110" s="138"/>
    </row>
    <row r="111" spans="1:88" s="42" customFormat="1" ht="140.25">
      <c r="A111" s="58">
        <v>109</v>
      </c>
      <c r="B111" s="21" t="s">
        <v>88</v>
      </c>
      <c r="C111" s="21" t="s">
        <v>425</v>
      </c>
      <c r="D111" s="21" t="s">
        <v>426</v>
      </c>
      <c r="E111" s="21" t="s">
        <v>151</v>
      </c>
      <c r="F111" s="21">
        <v>23705</v>
      </c>
      <c r="G111" s="21" t="s">
        <v>427</v>
      </c>
      <c r="H111" s="21" t="str">
        <f>VLOOKUP(F111,'Store types'!$D$2:$F$246,3,FALSE)</f>
        <v>DOS</v>
      </c>
      <c r="I111" s="21">
        <v>3</v>
      </c>
      <c r="J111" s="87">
        <v>42488</v>
      </c>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3"/>
      <c r="AP111" s="38"/>
      <c r="AQ111" s="38"/>
      <c r="AR111" s="38"/>
      <c r="AS111" s="38"/>
      <c r="AT111" s="38"/>
      <c r="AU111" s="38"/>
      <c r="AV111" s="38"/>
      <c r="AW111" s="38"/>
      <c r="AX111" s="38"/>
      <c r="AY111" s="38"/>
      <c r="AZ111" s="38"/>
      <c r="BA111" s="38"/>
      <c r="BB111" s="39"/>
      <c r="BC111" s="38"/>
      <c r="BD111" s="38"/>
      <c r="BE111" s="38"/>
      <c r="BF111" s="38"/>
      <c r="BG111" s="40" t="s">
        <v>98</v>
      </c>
      <c r="BH111" s="40" t="s">
        <v>99</v>
      </c>
      <c r="BI111" s="38"/>
      <c r="BJ111" s="38"/>
      <c r="BK111" s="38"/>
      <c r="BL111" s="38"/>
      <c r="BM111" s="38"/>
      <c r="BN111" s="38"/>
      <c r="BO111" s="38"/>
      <c r="BP111" s="38"/>
      <c r="BQ111" s="38"/>
      <c r="BR111" s="82" t="s">
        <v>226</v>
      </c>
      <c r="BS111" s="57" t="s">
        <v>320</v>
      </c>
      <c r="BT111" s="44" t="str">
        <f t="shared" si="4"/>
        <v>ZZXCH1KPOSPSCH1.resource.local D:\Micros\Stores\23705</v>
      </c>
      <c r="BU111" s="81" t="s">
        <v>219</v>
      </c>
      <c r="BV111" s="38"/>
      <c r="BW111" s="77" t="s">
        <v>192</v>
      </c>
      <c r="BX111" s="77" t="s">
        <v>106</v>
      </c>
      <c r="BY111" s="77" t="s">
        <v>106</v>
      </c>
      <c r="BZ111" s="38"/>
      <c r="CA111" s="41" t="s">
        <v>108</v>
      </c>
      <c r="CB111" s="41" t="s">
        <v>108</v>
      </c>
      <c r="CC111" s="38"/>
      <c r="CD111" s="38"/>
      <c r="CE111" s="77" t="s">
        <v>227</v>
      </c>
      <c r="CF111" s="78">
        <v>42472</v>
      </c>
      <c r="CG111" s="67"/>
      <c r="CH111" s="67" t="s">
        <v>321</v>
      </c>
      <c r="CI111" s="67"/>
      <c r="CJ111" s="138"/>
    </row>
    <row r="112" spans="1:88" s="42" customFormat="1" ht="140.25">
      <c r="A112" s="58">
        <v>110</v>
      </c>
      <c r="B112" s="21" t="s">
        <v>88</v>
      </c>
      <c r="C112" s="21" t="s">
        <v>332</v>
      </c>
      <c r="D112" s="21" t="s">
        <v>415</v>
      </c>
      <c r="E112" s="21" t="s">
        <v>151</v>
      </c>
      <c r="F112" s="21" t="s">
        <v>428</v>
      </c>
      <c r="G112" s="21" t="s">
        <v>429</v>
      </c>
      <c r="H112" s="21" t="str">
        <f>VLOOKUP(F112,'Store types'!$D$2:$F$246,3,FALSE)</f>
        <v>SIS</v>
      </c>
      <c r="I112" s="21">
        <v>4</v>
      </c>
      <c r="J112" s="87">
        <v>42467</v>
      </c>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3"/>
      <c r="AP112" s="38"/>
      <c r="AQ112" s="38"/>
      <c r="AR112" s="38"/>
      <c r="AS112" s="38"/>
      <c r="AT112" s="38"/>
      <c r="AU112" s="38"/>
      <c r="AV112" s="38"/>
      <c r="AW112" s="38"/>
      <c r="AX112" s="38"/>
      <c r="AY112" s="38"/>
      <c r="AZ112" s="38"/>
      <c r="BA112" s="38"/>
      <c r="BB112" s="39"/>
      <c r="BC112" s="38"/>
      <c r="BD112" s="38"/>
      <c r="BE112" s="38"/>
      <c r="BF112" s="38"/>
      <c r="BG112" s="40" t="s">
        <v>98</v>
      </c>
      <c r="BH112" s="40" t="s">
        <v>99</v>
      </c>
      <c r="BI112" s="38"/>
      <c r="BJ112" s="38"/>
      <c r="BK112" s="38"/>
      <c r="BL112" s="38"/>
      <c r="BM112" s="38"/>
      <c r="BN112" s="38"/>
      <c r="BO112" s="38"/>
      <c r="BP112" s="38"/>
      <c r="BQ112" s="38"/>
      <c r="BR112" s="82" t="s">
        <v>226</v>
      </c>
      <c r="BS112" s="57" t="s">
        <v>430</v>
      </c>
      <c r="BT112" s="44" t="str">
        <f t="shared" si="4"/>
        <v>ZZXCH1KPOSPSCH1.resource.local D:\Micros\Stores\23103, 23108</v>
      </c>
      <c r="BU112" s="81" t="s">
        <v>219</v>
      </c>
      <c r="BV112" s="38"/>
      <c r="BW112" s="77" t="s">
        <v>192</v>
      </c>
      <c r="BX112" s="77" t="s">
        <v>106</v>
      </c>
      <c r="BY112" s="77" t="s">
        <v>106</v>
      </c>
      <c r="BZ112" s="38"/>
      <c r="CA112" s="41" t="s">
        <v>177</v>
      </c>
      <c r="CB112" s="41" t="s">
        <v>177</v>
      </c>
      <c r="CC112" s="38"/>
      <c r="CD112" s="38"/>
      <c r="CE112" s="77" t="s">
        <v>205</v>
      </c>
      <c r="CF112" s="78">
        <v>42458</v>
      </c>
      <c r="CG112" s="67"/>
      <c r="CH112" s="67" t="s">
        <v>310</v>
      </c>
      <c r="CI112" s="67"/>
      <c r="CJ112" s="138"/>
    </row>
    <row r="113" spans="1:88" s="42" customFormat="1" ht="140.25">
      <c r="A113" s="58">
        <v>111</v>
      </c>
      <c r="B113" s="21" t="s">
        <v>88</v>
      </c>
      <c r="C113" s="21" t="s">
        <v>332</v>
      </c>
      <c r="D113" s="21" t="s">
        <v>415</v>
      </c>
      <c r="E113" s="21" t="s">
        <v>151</v>
      </c>
      <c r="F113" s="21">
        <v>23017</v>
      </c>
      <c r="G113" s="21" t="s">
        <v>415</v>
      </c>
      <c r="H113" s="21" t="str">
        <f>VLOOKUP(F113,'Store types'!$D$2:$F$246,3,FALSE)</f>
        <v>DOS</v>
      </c>
      <c r="I113" s="21">
        <v>6</v>
      </c>
      <c r="J113" s="87">
        <v>42460</v>
      </c>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3"/>
      <c r="AP113" s="38"/>
      <c r="AQ113" s="38"/>
      <c r="AR113" s="38"/>
      <c r="AS113" s="38"/>
      <c r="AT113" s="38"/>
      <c r="AU113" s="38"/>
      <c r="AV113" s="38"/>
      <c r="AW113" s="38"/>
      <c r="AX113" s="38"/>
      <c r="AY113" s="38"/>
      <c r="AZ113" s="38"/>
      <c r="BA113" s="38"/>
      <c r="BB113" s="39"/>
      <c r="BC113" s="38"/>
      <c r="BD113" s="38"/>
      <c r="BE113" s="38"/>
      <c r="BF113" s="38"/>
      <c r="BG113" s="40" t="s">
        <v>98</v>
      </c>
      <c r="BH113" s="40" t="s">
        <v>99</v>
      </c>
      <c r="BI113" s="38"/>
      <c r="BJ113" s="38"/>
      <c r="BK113" s="38"/>
      <c r="BL113" s="38"/>
      <c r="BM113" s="38"/>
      <c r="BN113" s="38"/>
      <c r="BO113" s="38"/>
      <c r="BP113" s="38"/>
      <c r="BQ113" s="38"/>
      <c r="BR113" s="82" t="s">
        <v>226</v>
      </c>
      <c r="BS113" s="57" t="s">
        <v>431</v>
      </c>
      <c r="BT113" s="44" t="str">
        <f t="shared" si="4"/>
        <v>ZZXCH1KPOSPSCH1.resource.local D:\Micros\Stores\23017</v>
      </c>
      <c r="BU113" s="81" t="s">
        <v>219</v>
      </c>
      <c r="BV113" s="38"/>
      <c r="BW113" s="77" t="s">
        <v>192</v>
      </c>
      <c r="BX113" s="77" t="s">
        <v>106</v>
      </c>
      <c r="BY113" s="77" t="s">
        <v>106</v>
      </c>
      <c r="BZ113" s="38"/>
      <c r="CA113" s="41" t="s">
        <v>108</v>
      </c>
      <c r="CB113" s="41" t="s">
        <v>108</v>
      </c>
      <c r="CC113" s="38"/>
      <c r="CD113" s="38"/>
      <c r="CE113" s="81" t="s">
        <v>432</v>
      </c>
      <c r="CF113" s="78">
        <v>42437</v>
      </c>
      <c r="CG113" s="67"/>
      <c r="CH113" s="67" t="s">
        <v>236</v>
      </c>
      <c r="CI113" s="67"/>
      <c r="CJ113" s="138" t="s">
        <v>110</v>
      </c>
    </row>
    <row r="114" spans="1:88" s="42" customFormat="1" ht="140.25">
      <c r="A114" s="58">
        <v>112</v>
      </c>
      <c r="B114" s="21" t="s">
        <v>88</v>
      </c>
      <c r="C114" s="21" t="s">
        <v>332</v>
      </c>
      <c r="D114" s="21" t="s">
        <v>433</v>
      </c>
      <c r="E114" s="21" t="s">
        <v>151</v>
      </c>
      <c r="F114" s="21">
        <v>23020</v>
      </c>
      <c r="G114" s="21" t="s">
        <v>433</v>
      </c>
      <c r="H114" s="21" t="str">
        <f>VLOOKUP(F114,'Store types'!$D$2:$F$246,3,FALSE)</f>
        <v>OUTLET/DOS</v>
      </c>
      <c r="I114" s="21">
        <v>5</v>
      </c>
      <c r="J114" s="87">
        <v>42493</v>
      </c>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3"/>
      <c r="AP114" s="38"/>
      <c r="AQ114" s="38"/>
      <c r="AR114" s="38"/>
      <c r="AS114" s="38"/>
      <c r="AT114" s="38"/>
      <c r="AU114" s="38"/>
      <c r="AV114" s="38"/>
      <c r="AW114" s="38"/>
      <c r="AX114" s="38"/>
      <c r="AY114" s="38"/>
      <c r="AZ114" s="38"/>
      <c r="BA114" s="38"/>
      <c r="BB114" s="39"/>
      <c r="BC114" s="38"/>
      <c r="BD114" s="38"/>
      <c r="BE114" s="38"/>
      <c r="BF114" s="38"/>
      <c r="BG114" s="40" t="s">
        <v>98</v>
      </c>
      <c r="BH114" s="40" t="s">
        <v>99</v>
      </c>
      <c r="BI114" s="38"/>
      <c r="BJ114" s="38"/>
      <c r="BK114" s="38"/>
      <c r="BL114" s="38"/>
      <c r="BM114" s="38"/>
      <c r="BN114" s="38"/>
      <c r="BO114" s="38"/>
      <c r="BP114" s="38"/>
      <c r="BQ114" s="38"/>
      <c r="BR114" s="82" t="s">
        <v>226</v>
      </c>
      <c r="BS114" s="57" t="s">
        <v>394</v>
      </c>
      <c r="BT114" s="44" t="str">
        <f t="shared" si="4"/>
        <v>ZZXCH1KPOSPSCH1.resource.local D:\Micros\Stores\23020</v>
      </c>
      <c r="BU114" s="81" t="s">
        <v>219</v>
      </c>
      <c r="BV114" s="38"/>
      <c r="BW114" s="77" t="s">
        <v>192</v>
      </c>
      <c r="BX114" s="77" t="s">
        <v>106</v>
      </c>
      <c r="BY114" s="77" t="s">
        <v>106</v>
      </c>
      <c r="BZ114" s="38"/>
      <c r="CA114" s="41" t="s">
        <v>108</v>
      </c>
      <c r="CB114" s="41" t="s">
        <v>108</v>
      </c>
      <c r="CC114" s="38"/>
      <c r="CD114" s="38"/>
      <c r="CE114" s="77" t="s">
        <v>227</v>
      </c>
      <c r="CF114" s="78">
        <v>42474</v>
      </c>
      <c r="CG114" s="67"/>
      <c r="CH114" s="67" t="s">
        <v>321</v>
      </c>
      <c r="CI114" s="67"/>
      <c r="CJ114" s="138"/>
    </row>
    <row r="115" spans="1:88" s="42" customFormat="1" ht="140.25">
      <c r="A115" s="58">
        <v>113</v>
      </c>
      <c r="B115" s="21" t="s">
        <v>88</v>
      </c>
      <c r="C115" s="21" t="s">
        <v>425</v>
      </c>
      <c r="D115" s="21" t="s">
        <v>434</v>
      </c>
      <c r="E115" s="21" t="s">
        <v>151</v>
      </c>
      <c r="F115" s="21">
        <v>23022</v>
      </c>
      <c r="G115" s="21" t="s">
        <v>434</v>
      </c>
      <c r="H115" s="21" t="str">
        <f>VLOOKUP(F115,'Store types'!$D$2:$F$246,3,FALSE)</f>
        <v>DOS</v>
      </c>
      <c r="I115" s="21">
        <v>3</v>
      </c>
      <c r="J115" s="87">
        <v>42451</v>
      </c>
      <c r="K115" s="41"/>
      <c r="L115" s="41"/>
      <c r="M115" s="41"/>
      <c r="N115" s="41"/>
      <c r="O115" s="41"/>
      <c r="P115" s="41"/>
      <c r="Q115" s="41"/>
      <c r="R115" s="41"/>
      <c r="S115" s="41"/>
      <c r="T115" s="41"/>
      <c r="U115" s="41"/>
      <c r="V115" s="41"/>
      <c r="W115" s="41"/>
      <c r="X115" s="41"/>
      <c r="Y115" s="41"/>
      <c r="Z115" s="41"/>
      <c r="AA115" s="41"/>
      <c r="AB115" s="41"/>
      <c r="AC115" s="41"/>
      <c r="AD115" s="41"/>
      <c r="AE115" s="41"/>
      <c r="AF115" s="41"/>
      <c r="AG115" s="41"/>
      <c r="AH115" s="41"/>
      <c r="AI115" s="41"/>
      <c r="AJ115" s="41"/>
      <c r="AK115" s="41"/>
      <c r="AL115" s="41"/>
      <c r="AM115" s="41"/>
      <c r="AN115" s="41"/>
      <c r="AO115" s="43"/>
      <c r="AP115" s="38"/>
      <c r="AQ115" s="38"/>
      <c r="AR115" s="38"/>
      <c r="AS115" s="38"/>
      <c r="AT115" s="38"/>
      <c r="AU115" s="38"/>
      <c r="AV115" s="38"/>
      <c r="AW115" s="38"/>
      <c r="AX115" s="38"/>
      <c r="AY115" s="38"/>
      <c r="AZ115" s="38"/>
      <c r="BA115" s="38"/>
      <c r="BB115" s="39"/>
      <c r="BC115" s="38"/>
      <c r="BD115" s="38"/>
      <c r="BE115" s="38"/>
      <c r="BF115" s="38"/>
      <c r="BG115" s="40" t="s">
        <v>98</v>
      </c>
      <c r="BH115" s="40" t="s">
        <v>99</v>
      </c>
      <c r="BI115" s="38"/>
      <c r="BJ115" s="38"/>
      <c r="BK115" s="38"/>
      <c r="BL115" s="38"/>
      <c r="BM115" s="38"/>
      <c r="BN115" s="38"/>
      <c r="BO115" s="38"/>
      <c r="BP115" s="38"/>
      <c r="BQ115" s="38"/>
      <c r="BR115" s="82" t="s">
        <v>226</v>
      </c>
      <c r="BS115" s="57" t="s">
        <v>435</v>
      </c>
      <c r="BT115" s="44" t="str">
        <f t="shared" si="4"/>
        <v>ZZXCH1KPOSPSCH1.resource.local D:\Micros\Stores\23022</v>
      </c>
      <c r="BU115" s="81" t="s">
        <v>219</v>
      </c>
      <c r="BV115" s="38"/>
      <c r="BW115" s="77" t="s">
        <v>192</v>
      </c>
      <c r="BX115" s="77" t="s">
        <v>106</v>
      </c>
      <c r="BY115" s="77" t="s">
        <v>106</v>
      </c>
      <c r="BZ115" s="38"/>
      <c r="CA115" s="41" t="s">
        <v>108</v>
      </c>
      <c r="CB115" s="41" t="s">
        <v>108</v>
      </c>
      <c r="CC115" s="38"/>
      <c r="CD115" s="38"/>
      <c r="CE115" s="77" t="s">
        <v>227</v>
      </c>
      <c r="CF115" s="78">
        <v>42433</v>
      </c>
      <c r="CG115" s="67"/>
      <c r="CH115" s="67" t="s">
        <v>236</v>
      </c>
      <c r="CI115" s="67"/>
      <c r="CJ115" s="138" t="s">
        <v>110</v>
      </c>
    </row>
    <row r="116" spans="1:88" s="42" customFormat="1" ht="140.25">
      <c r="A116" s="58">
        <v>114</v>
      </c>
      <c r="B116" s="21" t="s">
        <v>88</v>
      </c>
      <c r="C116" s="21" t="s">
        <v>332</v>
      </c>
      <c r="D116" s="21" t="s">
        <v>436</v>
      </c>
      <c r="E116" s="21" t="s">
        <v>151</v>
      </c>
      <c r="F116" s="21">
        <v>23061</v>
      </c>
      <c r="G116" s="21" t="s">
        <v>436</v>
      </c>
      <c r="H116" s="21" t="str">
        <f>VLOOKUP(F116,'Store types'!$D$2:$F$246,3,FALSE)</f>
        <v>DOS</v>
      </c>
      <c r="I116" s="21">
        <v>5</v>
      </c>
      <c r="J116" s="87">
        <v>42493</v>
      </c>
      <c r="K116" s="41"/>
      <c r="L116" s="41"/>
      <c r="M116" s="41"/>
      <c r="N116" s="41"/>
      <c r="O116" s="41"/>
      <c r="P116" s="41"/>
      <c r="Q116" s="41"/>
      <c r="R116" s="41"/>
      <c r="S116" s="41"/>
      <c r="T116" s="41"/>
      <c r="U116" s="41"/>
      <c r="V116" s="41"/>
      <c r="W116" s="41"/>
      <c r="X116" s="41"/>
      <c r="Y116" s="41"/>
      <c r="Z116" s="41"/>
      <c r="AA116" s="41"/>
      <c r="AB116" s="41"/>
      <c r="AC116" s="41"/>
      <c r="AD116" s="41"/>
      <c r="AE116" s="41"/>
      <c r="AF116" s="41"/>
      <c r="AG116" s="41"/>
      <c r="AH116" s="41"/>
      <c r="AI116" s="41"/>
      <c r="AJ116" s="41"/>
      <c r="AK116" s="41"/>
      <c r="AL116" s="41"/>
      <c r="AM116" s="41"/>
      <c r="AN116" s="41"/>
      <c r="AO116" s="43"/>
      <c r="AP116" s="38"/>
      <c r="AQ116" s="38"/>
      <c r="AR116" s="38"/>
      <c r="AS116" s="38"/>
      <c r="AT116" s="38"/>
      <c r="AU116" s="38"/>
      <c r="AV116" s="38"/>
      <c r="AW116" s="38"/>
      <c r="AX116" s="38"/>
      <c r="AY116" s="38"/>
      <c r="AZ116" s="38"/>
      <c r="BA116" s="38"/>
      <c r="BB116" s="39"/>
      <c r="BC116" s="38"/>
      <c r="BD116" s="38"/>
      <c r="BE116" s="38"/>
      <c r="BF116" s="38"/>
      <c r="BG116" s="40" t="s">
        <v>98</v>
      </c>
      <c r="BH116" s="40" t="s">
        <v>99</v>
      </c>
      <c r="BI116" s="38"/>
      <c r="BJ116" s="38"/>
      <c r="BK116" s="38"/>
      <c r="BL116" s="38"/>
      <c r="BM116" s="38"/>
      <c r="BN116" s="38"/>
      <c r="BO116" s="38"/>
      <c r="BP116" s="38"/>
      <c r="BQ116" s="38"/>
      <c r="BR116" s="82" t="s">
        <v>226</v>
      </c>
      <c r="BS116" s="57" t="s">
        <v>437</v>
      </c>
      <c r="BT116" s="44" t="str">
        <f t="shared" si="4"/>
        <v>ZZXCH1KPOSPSCH1.resource.local D:\Micros\Stores\23061</v>
      </c>
      <c r="BU116" s="81" t="s">
        <v>219</v>
      </c>
      <c r="BV116" s="38"/>
      <c r="BW116" s="77" t="s">
        <v>192</v>
      </c>
      <c r="BX116" s="77" t="s">
        <v>106</v>
      </c>
      <c r="BY116" s="77" t="s">
        <v>106</v>
      </c>
      <c r="BZ116" s="38"/>
      <c r="CA116" s="41" t="s">
        <v>108</v>
      </c>
      <c r="CB116" s="41" t="s">
        <v>108</v>
      </c>
      <c r="CC116" s="38"/>
      <c r="CD116" s="38"/>
      <c r="CE116" s="77" t="s">
        <v>181</v>
      </c>
      <c r="CF116" s="78">
        <v>42473</v>
      </c>
      <c r="CG116" s="67"/>
      <c r="CH116" s="67" t="s">
        <v>321</v>
      </c>
      <c r="CI116" s="67"/>
      <c r="CJ116" s="138"/>
    </row>
    <row r="117" spans="1:88" s="42" customFormat="1" ht="140.25">
      <c r="A117" s="58">
        <v>115</v>
      </c>
      <c r="B117" s="21" t="s">
        <v>88</v>
      </c>
      <c r="C117" s="21" t="s">
        <v>438</v>
      </c>
      <c r="D117" s="21" t="s">
        <v>439</v>
      </c>
      <c r="E117" s="21" t="s">
        <v>151</v>
      </c>
      <c r="F117" s="21">
        <v>23711</v>
      </c>
      <c r="G117" s="21" t="s">
        <v>440</v>
      </c>
      <c r="H117" s="21" t="str">
        <f>VLOOKUP(F117,'Store types'!$D$2:$F$246,3,FALSE)</f>
        <v>DOS</v>
      </c>
      <c r="I117" s="21">
        <v>3</v>
      </c>
      <c r="J117" s="87">
        <v>42493</v>
      </c>
      <c r="K117" s="41"/>
      <c r="L117" s="41"/>
      <c r="M117" s="41"/>
      <c r="N117" s="41"/>
      <c r="O117" s="41"/>
      <c r="P117" s="41"/>
      <c r="Q117" s="41"/>
      <c r="R117" s="41"/>
      <c r="S117" s="41"/>
      <c r="T117" s="41"/>
      <c r="U117" s="41"/>
      <c r="V117" s="41"/>
      <c r="W117" s="41"/>
      <c r="X117" s="41"/>
      <c r="Y117" s="41"/>
      <c r="Z117" s="41"/>
      <c r="AA117" s="41"/>
      <c r="AB117" s="41"/>
      <c r="AC117" s="41"/>
      <c r="AD117" s="41"/>
      <c r="AE117" s="41"/>
      <c r="AF117" s="41"/>
      <c r="AG117" s="41"/>
      <c r="AH117" s="41"/>
      <c r="AI117" s="41"/>
      <c r="AJ117" s="41"/>
      <c r="AK117" s="41"/>
      <c r="AL117" s="41"/>
      <c r="AM117" s="41"/>
      <c r="AN117" s="41"/>
      <c r="AO117" s="43"/>
      <c r="AP117" s="38"/>
      <c r="AQ117" s="38"/>
      <c r="AR117" s="38"/>
      <c r="AS117" s="38"/>
      <c r="AT117" s="38"/>
      <c r="AU117" s="38"/>
      <c r="AV117" s="38"/>
      <c r="AW117" s="38"/>
      <c r="AX117" s="38"/>
      <c r="AY117" s="38"/>
      <c r="AZ117" s="38"/>
      <c r="BA117" s="38"/>
      <c r="BB117" s="39"/>
      <c r="BC117" s="38"/>
      <c r="BD117" s="38"/>
      <c r="BE117" s="38"/>
      <c r="BF117" s="38"/>
      <c r="BG117" s="40" t="s">
        <v>98</v>
      </c>
      <c r="BH117" s="40" t="s">
        <v>99</v>
      </c>
      <c r="BI117" s="38"/>
      <c r="BJ117" s="38"/>
      <c r="BK117" s="38"/>
      <c r="BL117" s="38"/>
      <c r="BM117" s="38"/>
      <c r="BN117" s="38"/>
      <c r="BO117" s="38"/>
      <c r="BP117" s="38"/>
      <c r="BQ117" s="38"/>
      <c r="BR117" s="82" t="s">
        <v>226</v>
      </c>
      <c r="BS117" s="57" t="s">
        <v>320</v>
      </c>
      <c r="BT117" s="44" t="str">
        <f t="shared" si="4"/>
        <v>ZZXCH1KPOSPSCH1.resource.local D:\Micros\Stores\23711</v>
      </c>
      <c r="BU117" s="81" t="s">
        <v>219</v>
      </c>
      <c r="BV117" s="38"/>
      <c r="BW117" s="77" t="s">
        <v>192</v>
      </c>
      <c r="BX117" s="77" t="s">
        <v>106</v>
      </c>
      <c r="BY117" s="77" t="s">
        <v>106</v>
      </c>
      <c r="BZ117" s="38"/>
      <c r="CA117" s="41" t="s">
        <v>108</v>
      </c>
      <c r="CB117" s="41" t="s">
        <v>108</v>
      </c>
      <c r="CC117" s="38"/>
      <c r="CD117" s="38"/>
      <c r="CE117" s="77" t="s">
        <v>205</v>
      </c>
      <c r="CF117" s="78">
        <v>42473</v>
      </c>
      <c r="CG117" s="67"/>
      <c r="CH117" s="67" t="s">
        <v>321</v>
      </c>
      <c r="CI117" s="67"/>
      <c r="CJ117" s="138"/>
    </row>
    <row r="118" spans="1:88" s="42" customFormat="1" ht="140.25">
      <c r="A118" s="58">
        <v>116</v>
      </c>
      <c r="B118" s="21" t="s">
        <v>88</v>
      </c>
      <c r="C118" s="21" t="s">
        <v>232</v>
      </c>
      <c r="D118" s="21" t="s">
        <v>441</v>
      </c>
      <c r="E118" s="21" t="s">
        <v>151</v>
      </c>
      <c r="F118" s="21">
        <v>23128</v>
      </c>
      <c r="G118" s="21" t="s">
        <v>442</v>
      </c>
      <c r="H118" s="21" t="str">
        <f>VLOOKUP(F118,'Store types'!$D$2:$F$246,3,FALSE)</f>
        <v>SIS</v>
      </c>
      <c r="I118" s="21">
        <v>2</v>
      </c>
      <c r="J118" s="87">
        <v>42495</v>
      </c>
      <c r="K118" s="41"/>
      <c r="L118" s="41"/>
      <c r="M118" s="41"/>
      <c r="N118" s="41"/>
      <c r="O118" s="41"/>
      <c r="P118" s="41"/>
      <c r="Q118" s="41"/>
      <c r="R118" s="41"/>
      <c r="S118" s="41"/>
      <c r="T118" s="41"/>
      <c r="U118" s="41"/>
      <c r="V118" s="41"/>
      <c r="W118" s="41"/>
      <c r="X118" s="41"/>
      <c r="Y118" s="41"/>
      <c r="Z118" s="41"/>
      <c r="AA118" s="41"/>
      <c r="AB118" s="41"/>
      <c r="AC118" s="41"/>
      <c r="AD118" s="41"/>
      <c r="AE118" s="41"/>
      <c r="AF118" s="41"/>
      <c r="AG118" s="41"/>
      <c r="AH118" s="41"/>
      <c r="AI118" s="41"/>
      <c r="AJ118" s="41"/>
      <c r="AK118" s="41"/>
      <c r="AL118" s="41"/>
      <c r="AM118" s="41"/>
      <c r="AN118" s="41"/>
      <c r="AO118" s="43"/>
      <c r="AP118" s="38"/>
      <c r="AQ118" s="38"/>
      <c r="AR118" s="38"/>
      <c r="AS118" s="38"/>
      <c r="AT118" s="38"/>
      <c r="AU118" s="38"/>
      <c r="AV118" s="38"/>
      <c r="AW118" s="38"/>
      <c r="AX118" s="38"/>
      <c r="AY118" s="38"/>
      <c r="AZ118" s="38"/>
      <c r="BA118" s="38"/>
      <c r="BB118" s="39"/>
      <c r="BC118" s="38"/>
      <c r="BD118" s="38"/>
      <c r="BE118" s="38"/>
      <c r="BF118" s="38"/>
      <c r="BG118" s="40" t="s">
        <v>98</v>
      </c>
      <c r="BH118" s="40" t="s">
        <v>99</v>
      </c>
      <c r="BI118" s="38"/>
      <c r="BJ118" s="38"/>
      <c r="BK118" s="38"/>
      <c r="BL118" s="38"/>
      <c r="BM118" s="38"/>
      <c r="BN118" s="38"/>
      <c r="BO118" s="38"/>
      <c r="BP118" s="38"/>
      <c r="BQ118" s="38"/>
      <c r="BR118" s="82" t="s">
        <v>226</v>
      </c>
      <c r="BS118" s="57" t="s">
        <v>298</v>
      </c>
      <c r="BT118" s="44" t="str">
        <f t="shared" si="4"/>
        <v>ZZXCH1KPOSPSCH1.resource.local D:\Micros\Stores\23128</v>
      </c>
      <c r="BU118" s="81" t="s">
        <v>219</v>
      </c>
      <c r="BV118" s="38"/>
      <c r="BW118" s="77" t="s">
        <v>192</v>
      </c>
      <c r="BX118" s="77" t="s">
        <v>106</v>
      </c>
      <c r="BY118" s="77" t="s">
        <v>106</v>
      </c>
      <c r="BZ118" s="38"/>
      <c r="CA118" s="41" t="s">
        <v>177</v>
      </c>
      <c r="CB118" s="41" t="s">
        <v>177</v>
      </c>
      <c r="CC118" s="38"/>
      <c r="CD118" s="38"/>
      <c r="CE118" s="77" t="s">
        <v>181</v>
      </c>
      <c r="CF118" s="78">
        <v>42458</v>
      </c>
      <c r="CG118" s="67"/>
      <c r="CH118" s="67" t="s">
        <v>310</v>
      </c>
      <c r="CI118" s="67"/>
      <c r="CJ118" s="138"/>
    </row>
    <row r="119" spans="1:88" s="42" customFormat="1" ht="140.25">
      <c r="A119" s="58">
        <v>117</v>
      </c>
      <c r="B119" s="21" t="s">
        <v>88</v>
      </c>
      <c r="C119" s="21" t="s">
        <v>443</v>
      </c>
      <c r="D119" s="21" t="s">
        <v>444</v>
      </c>
      <c r="E119" s="21" t="s">
        <v>151</v>
      </c>
      <c r="F119" s="21">
        <v>23707</v>
      </c>
      <c r="G119" s="21" t="s">
        <v>445</v>
      </c>
      <c r="H119" s="21" t="str">
        <f>VLOOKUP(F119,'Store types'!$D$2:$F$246,3,FALSE)</f>
        <v>OUTLET/DOS</v>
      </c>
      <c r="I119" s="21">
        <v>3</v>
      </c>
      <c r="J119" s="87">
        <v>42451</v>
      </c>
      <c r="K119" s="41"/>
      <c r="L119" s="41"/>
      <c r="M119" s="41"/>
      <c r="N119" s="41"/>
      <c r="O119" s="41"/>
      <c r="P119" s="41"/>
      <c r="Q119" s="41"/>
      <c r="R119" s="41"/>
      <c r="S119" s="41"/>
      <c r="T119" s="41"/>
      <c r="U119" s="41"/>
      <c r="V119" s="41"/>
      <c r="W119" s="41"/>
      <c r="X119" s="41"/>
      <c r="Y119" s="41"/>
      <c r="Z119" s="41"/>
      <c r="AA119" s="41"/>
      <c r="AB119" s="41"/>
      <c r="AC119" s="41"/>
      <c r="AD119" s="41"/>
      <c r="AE119" s="41"/>
      <c r="AF119" s="41"/>
      <c r="AG119" s="41"/>
      <c r="AH119" s="41"/>
      <c r="AI119" s="41"/>
      <c r="AJ119" s="41"/>
      <c r="AK119" s="41"/>
      <c r="AL119" s="41"/>
      <c r="AM119" s="41"/>
      <c r="AN119" s="41"/>
      <c r="AO119" s="43"/>
      <c r="AP119" s="38"/>
      <c r="AQ119" s="38"/>
      <c r="AR119" s="38"/>
      <c r="AS119" s="38"/>
      <c r="AT119" s="38"/>
      <c r="AU119" s="38"/>
      <c r="AV119" s="38"/>
      <c r="AW119" s="38"/>
      <c r="AX119" s="38"/>
      <c r="AY119" s="38"/>
      <c r="AZ119" s="38"/>
      <c r="BA119" s="38"/>
      <c r="BB119" s="39"/>
      <c r="BC119" s="38"/>
      <c r="BD119" s="38"/>
      <c r="BE119" s="38"/>
      <c r="BF119" s="38"/>
      <c r="BG119" s="40" t="s">
        <v>98</v>
      </c>
      <c r="BH119" s="40" t="s">
        <v>99</v>
      </c>
      <c r="BI119" s="38"/>
      <c r="BJ119" s="38"/>
      <c r="BK119" s="38"/>
      <c r="BL119" s="38"/>
      <c r="BM119" s="38"/>
      <c r="BN119" s="38"/>
      <c r="BO119" s="38"/>
      <c r="BP119" s="38"/>
      <c r="BQ119" s="38"/>
      <c r="BR119" s="82" t="s">
        <v>226</v>
      </c>
      <c r="BS119" s="57" t="s">
        <v>261</v>
      </c>
      <c r="BT119" s="44" t="str">
        <f t="shared" si="4"/>
        <v>ZZXCH1KPOSPSCH1.resource.local D:\Micros\Stores\23707</v>
      </c>
      <c r="BU119" s="81" t="s">
        <v>219</v>
      </c>
      <c r="BV119" s="38"/>
      <c r="BW119" s="77" t="s">
        <v>192</v>
      </c>
      <c r="BX119" s="77" t="s">
        <v>106</v>
      </c>
      <c r="BY119" s="77" t="s">
        <v>106</v>
      </c>
      <c r="BZ119" s="38"/>
      <c r="CA119" s="41" t="s">
        <v>108</v>
      </c>
      <c r="CB119" s="41" t="s">
        <v>108</v>
      </c>
      <c r="CC119" s="38"/>
      <c r="CD119" s="38"/>
      <c r="CE119" s="77" t="s">
        <v>205</v>
      </c>
      <c r="CF119" s="78">
        <v>42433</v>
      </c>
      <c r="CG119" s="67"/>
      <c r="CH119" s="67" t="s">
        <v>446</v>
      </c>
      <c r="CI119" s="67"/>
      <c r="CJ119" s="138" t="s">
        <v>110</v>
      </c>
    </row>
    <row r="120" spans="1:88" s="42" customFormat="1" ht="64.5" thickBot="1">
      <c r="A120" s="58">
        <v>118</v>
      </c>
      <c r="B120" s="21" t="s">
        <v>88</v>
      </c>
      <c r="C120" s="21" t="s">
        <v>160</v>
      </c>
      <c r="D120" s="21" t="s">
        <v>142</v>
      </c>
      <c r="E120" s="21" t="s">
        <v>447</v>
      </c>
      <c r="F120" s="21">
        <v>33095</v>
      </c>
      <c r="G120" s="21" t="s">
        <v>161</v>
      </c>
      <c r="H120" s="21" t="str">
        <f>VLOOKUP(F120,'Store types'!$D$2:$F$246,3,FALSE)</f>
        <v>OUTLET/DOS</v>
      </c>
      <c r="I120" s="21">
        <v>4</v>
      </c>
      <c r="J120" s="86">
        <v>42404</v>
      </c>
      <c r="K120" s="41"/>
      <c r="L120" s="41"/>
      <c r="M120" s="41"/>
      <c r="N120" s="41"/>
      <c r="O120" s="41"/>
      <c r="P120" s="41"/>
      <c r="Q120" s="41"/>
      <c r="R120" s="41"/>
      <c r="S120" s="41"/>
      <c r="T120" s="41"/>
      <c r="U120" s="41"/>
      <c r="V120" s="41"/>
      <c r="W120" s="41"/>
      <c r="X120" s="41"/>
      <c r="Y120" s="41"/>
      <c r="Z120" s="41"/>
      <c r="AA120" s="41"/>
      <c r="AB120" s="41"/>
      <c r="AC120" s="41"/>
      <c r="AD120" s="41"/>
      <c r="AE120" s="41"/>
      <c r="AF120" s="41"/>
      <c r="AG120" s="41"/>
      <c r="AH120" s="41"/>
      <c r="AI120" s="41"/>
      <c r="AJ120" s="41"/>
      <c r="AK120" s="41"/>
      <c r="AL120" s="41"/>
      <c r="AM120" s="41"/>
      <c r="AN120" s="41"/>
      <c r="AO120" s="43"/>
      <c r="AP120" s="38"/>
      <c r="AQ120" s="38"/>
      <c r="AR120" s="38"/>
      <c r="AS120" s="38"/>
      <c r="AT120" s="38"/>
      <c r="AU120" s="38"/>
      <c r="AV120" s="38"/>
      <c r="AW120" s="38"/>
      <c r="AX120" s="38"/>
      <c r="AY120" s="38"/>
      <c r="AZ120" s="38"/>
      <c r="BA120" s="38"/>
      <c r="BB120" s="39"/>
      <c r="BC120" s="38"/>
      <c r="BD120" s="38"/>
      <c r="BE120" s="38"/>
      <c r="BF120" s="38"/>
      <c r="BG120" s="40" t="s">
        <v>98</v>
      </c>
      <c r="BH120" s="40" t="s">
        <v>99</v>
      </c>
      <c r="BI120" s="38"/>
      <c r="BJ120" s="38"/>
      <c r="BK120" s="38"/>
      <c r="BL120" s="38"/>
      <c r="BM120" s="38"/>
      <c r="BN120" s="38"/>
      <c r="BO120" s="38"/>
      <c r="BP120" s="38"/>
      <c r="BQ120" s="38"/>
      <c r="BR120" s="37" t="s">
        <v>162</v>
      </c>
      <c r="BS120" s="61" t="s">
        <v>448</v>
      </c>
      <c r="BT120" s="44" t="str">
        <f t="shared" si="4"/>
        <v>ZZXCH1KPOSPSCH1.resource.local D:\Micros\Stores\33095</v>
      </c>
      <c r="BU120" s="44"/>
      <c r="BV120" s="38"/>
      <c r="BW120" s="38"/>
      <c r="BX120" s="38"/>
      <c r="BY120" s="38"/>
      <c r="BZ120" s="38"/>
      <c r="CA120" s="41" t="s">
        <v>108</v>
      </c>
      <c r="CB120" s="41" t="s">
        <v>108</v>
      </c>
      <c r="CC120" s="38"/>
      <c r="CD120" s="38"/>
      <c r="CE120" s="77"/>
      <c r="CF120" s="77"/>
      <c r="CG120" s="67"/>
      <c r="CH120" s="67" t="s">
        <v>449</v>
      </c>
      <c r="CI120" s="67"/>
      <c r="CJ120" s="138"/>
    </row>
    <row r="121" spans="1:88" s="42" customFormat="1" ht="150" customHeight="1" thickBot="1">
      <c r="A121" s="58">
        <v>119</v>
      </c>
      <c r="B121" s="21" t="s">
        <v>88</v>
      </c>
      <c r="C121" s="21" t="s">
        <v>201</v>
      </c>
      <c r="D121" s="21" t="s">
        <v>450</v>
      </c>
      <c r="E121" s="21" t="s">
        <v>151</v>
      </c>
      <c r="F121" s="21">
        <v>23026</v>
      </c>
      <c r="G121" s="21" t="s">
        <v>450</v>
      </c>
      <c r="H121" s="21" t="str">
        <f>VLOOKUP(F121,'Store types'!$D$2:$F$246,3,FALSE)</f>
        <v>OUTLET/DOS</v>
      </c>
      <c r="I121" s="21">
        <v>3</v>
      </c>
      <c r="J121" s="86" t="s">
        <v>451</v>
      </c>
      <c r="K121" s="41"/>
      <c r="L121" s="41"/>
      <c r="M121" s="41"/>
      <c r="N121" s="41"/>
      <c r="O121" s="41"/>
      <c r="P121" s="41"/>
      <c r="Q121" s="41"/>
      <c r="R121" s="41"/>
      <c r="S121" s="41"/>
      <c r="T121" s="41"/>
      <c r="U121" s="41"/>
      <c r="V121" s="41"/>
      <c r="W121" s="41"/>
      <c r="X121" s="41"/>
      <c r="Y121" s="41"/>
      <c r="Z121" s="41"/>
      <c r="AA121" s="41"/>
      <c r="AB121" s="41"/>
      <c r="AC121" s="41"/>
      <c r="AD121" s="41"/>
      <c r="AE121" s="41"/>
      <c r="AF121" s="41"/>
      <c r="AG121" s="41"/>
      <c r="AH121" s="41"/>
      <c r="AI121" s="41"/>
      <c r="AJ121" s="41"/>
      <c r="AK121" s="41"/>
      <c r="AL121" s="41"/>
      <c r="AM121" s="41"/>
      <c r="AN121" s="41"/>
      <c r="AO121" s="43"/>
      <c r="AP121" s="38"/>
      <c r="AQ121" s="38"/>
      <c r="AR121" s="38"/>
      <c r="AS121" s="38"/>
      <c r="AT121" s="38"/>
      <c r="AU121" s="38"/>
      <c r="AV121" s="38"/>
      <c r="AW121" s="38"/>
      <c r="AX121" s="38"/>
      <c r="AY121" s="38"/>
      <c r="AZ121" s="38"/>
      <c r="BA121" s="38"/>
      <c r="BB121" s="39"/>
      <c r="BC121" s="38"/>
      <c r="BD121" s="38"/>
      <c r="BE121" s="38"/>
      <c r="BF121" s="38"/>
      <c r="BG121" s="40" t="s">
        <v>98</v>
      </c>
      <c r="BH121" s="40" t="s">
        <v>99</v>
      </c>
      <c r="BI121" s="38"/>
      <c r="BJ121" s="38"/>
      <c r="BK121" s="38"/>
      <c r="BL121" s="38"/>
      <c r="BM121" s="38"/>
      <c r="BN121" s="38"/>
      <c r="BO121" s="38"/>
      <c r="BP121" s="38"/>
      <c r="BQ121" s="38"/>
      <c r="BR121" s="83" t="s">
        <v>162</v>
      </c>
      <c r="BS121" s="57" t="s">
        <v>163</v>
      </c>
      <c r="BT121" s="44" t="str">
        <f t="shared" si="4"/>
        <v>ZZXCH1KPOSPSCH1.resource.local D:\Micros\Stores\23026</v>
      </c>
      <c r="BU121" s="44"/>
      <c r="BV121" s="38"/>
      <c r="BW121" s="38"/>
      <c r="BX121" s="38"/>
      <c r="BY121" s="38"/>
      <c r="BZ121" s="38"/>
      <c r="CA121" s="41" t="s">
        <v>108</v>
      </c>
      <c r="CB121" s="41" t="s">
        <v>108</v>
      </c>
      <c r="CC121" s="38"/>
      <c r="CD121" s="38"/>
      <c r="CE121" s="77"/>
      <c r="CF121" s="77"/>
      <c r="CG121" s="67"/>
      <c r="CH121" s="67" t="s">
        <v>164</v>
      </c>
      <c r="CI121" s="67"/>
      <c r="CJ121" s="138"/>
    </row>
    <row r="122" spans="1:88" s="42" customFormat="1" ht="39" thickBot="1">
      <c r="A122" s="58">
        <v>120</v>
      </c>
      <c r="B122" s="21" t="s">
        <v>88</v>
      </c>
      <c r="C122" s="21" t="s">
        <v>206</v>
      </c>
      <c r="D122" s="21" t="s">
        <v>216</v>
      </c>
      <c r="E122" s="21" t="s">
        <v>151</v>
      </c>
      <c r="F122" s="21">
        <v>23116</v>
      </c>
      <c r="G122" s="21" t="s">
        <v>452</v>
      </c>
      <c r="H122" s="21" t="str">
        <f>VLOOKUP(F122,'Store types'!$D$2:$F$246,3,FALSE)</f>
        <v>SIS</v>
      </c>
      <c r="I122" s="21">
        <v>2</v>
      </c>
      <c r="J122" s="98"/>
      <c r="K122" s="41"/>
      <c r="L122" s="41"/>
      <c r="M122" s="41"/>
      <c r="N122" s="41"/>
      <c r="O122" s="41"/>
      <c r="P122" s="41"/>
      <c r="Q122" s="41"/>
      <c r="R122" s="41"/>
      <c r="S122" s="41"/>
      <c r="T122" s="41"/>
      <c r="U122" s="41"/>
      <c r="V122" s="41"/>
      <c r="W122" s="41"/>
      <c r="X122" s="41"/>
      <c r="Y122" s="41"/>
      <c r="Z122" s="41"/>
      <c r="AA122" s="41"/>
      <c r="AB122" s="41"/>
      <c r="AC122" s="41"/>
      <c r="AD122" s="41"/>
      <c r="AE122" s="41"/>
      <c r="AF122" s="41"/>
      <c r="AG122" s="41"/>
      <c r="AH122" s="41"/>
      <c r="AI122" s="41"/>
      <c r="AJ122" s="41"/>
      <c r="AK122" s="41"/>
      <c r="AL122" s="41"/>
      <c r="AM122" s="41"/>
      <c r="AN122" s="41"/>
      <c r="AO122" s="43"/>
      <c r="AP122" s="38"/>
      <c r="AQ122" s="38"/>
      <c r="AR122" s="38"/>
      <c r="AS122" s="38"/>
      <c r="AT122" s="38"/>
      <c r="AU122" s="38"/>
      <c r="AV122" s="38"/>
      <c r="AW122" s="38"/>
      <c r="AX122" s="38"/>
      <c r="AY122" s="38"/>
      <c r="AZ122" s="38"/>
      <c r="BA122" s="38"/>
      <c r="BB122" s="39"/>
      <c r="BC122" s="38"/>
      <c r="BD122" s="38"/>
      <c r="BE122" s="38"/>
      <c r="BF122" s="38"/>
      <c r="BG122" s="40" t="s">
        <v>98</v>
      </c>
      <c r="BH122" s="40" t="s">
        <v>99</v>
      </c>
      <c r="BI122" s="38"/>
      <c r="BJ122" s="38"/>
      <c r="BK122" s="38"/>
      <c r="BL122" s="38"/>
      <c r="BM122" s="38"/>
      <c r="BN122" s="38"/>
      <c r="BO122" s="38"/>
      <c r="BP122" s="38"/>
      <c r="BQ122" s="38"/>
      <c r="BR122" s="83" t="s">
        <v>162</v>
      </c>
      <c r="BS122" s="57" t="s">
        <v>453</v>
      </c>
      <c r="BT122" s="44" t="str">
        <f t="shared" si="4"/>
        <v>ZZXCH1KPOSPSCH1.resource.local D:\Micros\Stores\23116</v>
      </c>
      <c r="BU122" s="44"/>
      <c r="BV122" s="38"/>
      <c r="BW122" s="38"/>
      <c r="BX122" s="38"/>
      <c r="BY122" s="38"/>
      <c r="BZ122" s="38"/>
      <c r="CA122" s="41" t="s">
        <v>108</v>
      </c>
      <c r="CB122" s="41" t="s">
        <v>177</v>
      </c>
      <c r="CC122" s="38"/>
      <c r="CD122" s="38"/>
      <c r="CE122" s="77"/>
      <c r="CF122" s="77"/>
      <c r="CG122" s="67"/>
      <c r="CH122" s="67" t="s">
        <v>164</v>
      </c>
      <c r="CI122" s="67"/>
      <c r="CJ122" s="138"/>
    </row>
    <row r="123" spans="1:88" s="42" customFormat="1" ht="153.75" thickBot="1">
      <c r="A123" s="58">
        <v>121</v>
      </c>
      <c r="B123" s="21" t="s">
        <v>88</v>
      </c>
      <c r="C123" s="21" t="s">
        <v>206</v>
      </c>
      <c r="D123" s="21" t="s">
        <v>207</v>
      </c>
      <c r="E123" s="21" t="s">
        <v>447</v>
      </c>
      <c r="F123" s="21">
        <v>33021</v>
      </c>
      <c r="G123" s="21" t="s">
        <v>207</v>
      </c>
      <c r="H123" s="21" t="str">
        <f>VLOOKUP(F123,'Store types'!$D$2:$F$246,3,FALSE)</f>
        <v>DOS</v>
      </c>
      <c r="I123" s="21">
        <v>2</v>
      </c>
      <c r="J123" s="87">
        <v>42423</v>
      </c>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3"/>
      <c r="AP123" s="38"/>
      <c r="AQ123" s="38"/>
      <c r="AR123" s="38"/>
      <c r="AS123" s="38"/>
      <c r="AT123" s="38"/>
      <c r="AU123" s="38"/>
      <c r="AV123" s="38"/>
      <c r="AW123" s="38"/>
      <c r="AX123" s="38"/>
      <c r="AY123" s="38"/>
      <c r="AZ123" s="38"/>
      <c r="BA123" s="38"/>
      <c r="BB123" s="39"/>
      <c r="BC123" s="38"/>
      <c r="BD123" s="38"/>
      <c r="BE123" s="38"/>
      <c r="BF123" s="38"/>
      <c r="BG123" s="40" t="s">
        <v>98</v>
      </c>
      <c r="BH123" s="40" t="s">
        <v>99</v>
      </c>
      <c r="BI123" s="38"/>
      <c r="BJ123" s="38"/>
      <c r="BK123" s="38"/>
      <c r="BL123" s="38"/>
      <c r="BM123" s="38"/>
      <c r="BN123" s="38"/>
      <c r="BO123" s="38"/>
      <c r="BP123" s="38"/>
      <c r="BQ123" s="38"/>
      <c r="BR123" s="69" t="s">
        <v>153</v>
      </c>
      <c r="BS123" s="61" t="s">
        <v>454</v>
      </c>
      <c r="BT123" s="44" t="str">
        <f t="shared" si="4"/>
        <v>ZZXCH1KPOSPSCH1.resource.local D:\Micros\Stores\33021</v>
      </c>
      <c r="BU123" s="44" t="s">
        <v>455</v>
      </c>
      <c r="BV123" s="38"/>
      <c r="BW123" s="17" t="s">
        <v>104</v>
      </c>
      <c r="BX123" s="17" t="s">
        <v>105</v>
      </c>
      <c r="BY123" s="17" t="s">
        <v>106</v>
      </c>
      <c r="BZ123" s="38"/>
      <c r="CA123" s="41" t="s">
        <v>108</v>
      </c>
      <c r="CB123" s="41" t="s">
        <v>108</v>
      </c>
      <c r="CC123" s="38"/>
      <c r="CD123" s="38"/>
      <c r="CE123" s="81" t="s">
        <v>456</v>
      </c>
      <c r="CF123" s="78">
        <v>42033</v>
      </c>
      <c r="CG123" s="67" t="s">
        <v>157</v>
      </c>
      <c r="CH123" s="67" t="s">
        <v>457</v>
      </c>
      <c r="CI123" s="67"/>
      <c r="CJ123" s="138" t="s">
        <v>110</v>
      </c>
    </row>
    <row r="124" spans="1:88" s="42" customFormat="1" ht="77.25" thickBot="1">
      <c r="A124" s="58">
        <v>122</v>
      </c>
      <c r="B124" s="21" t="s">
        <v>88</v>
      </c>
      <c r="C124" s="21" t="s">
        <v>160</v>
      </c>
      <c r="D124" s="21" t="s">
        <v>458</v>
      </c>
      <c r="E124" s="21" t="s">
        <v>447</v>
      </c>
      <c r="F124" s="21">
        <v>33027</v>
      </c>
      <c r="G124" s="21" t="s">
        <v>255</v>
      </c>
      <c r="H124" s="21" t="str">
        <f>VLOOKUP(F124,'Store types'!$D$2:$F$246,3,FALSE)</f>
        <v>OUTLET/DOS</v>
      </c>
      <c r="I124" s="21">
        <v>3</v>
      </c>
      <c r="J124" s="87">
        <v>42432</v>
      </c>
      <c r="K124" s="41"/>
      <c r="L124" s="41"/>
      <c r="M124" s="41"/>
      <c r="N124" s="41"/>
      <c r="O124" s="41"/>
      <c r="P124" s="41"/>
      <c r="Q124" s="41"/>
      <c r="R124" s="41"/>
      <c r="S124" s="41"/>
      <c r="T124" s="41"/>
      <c r="U124" s="41"/>
      <c r="V124" s="41"/>
      <c r="W124" s="41"/>
      <c r="X124" s="41"/>
      <c r="Y124" s="41"/>
      <c r="Z124" s="41"/>
      <c r="AA124" s="41"/>
      <c r="AB124" s="41"/>
      <c r="AC124" s="41"/>
      <c r="AD124" s="41"/>
      <c r="AE124" s="41"/>
      <c r="AF124" s="41"/>
      <c r="AG124" s="41"/>
      <c r="AH124" s="41"/>
      <c r="AI124" s="41"/>
      <c r="AJ124" s="41"/>
      <c r="AK124" s="41"/>
      <c r="AL124" s="41"/>
      <c r="AM124" s="41"/>
      <c r="AN124" s="41"/>
      <c r="AO124" s="43"/>
      <c r="AP124" s="38"/>
      <c r="AQ124" s="38"/>
      <c r="AR124" s="38"/>
      <c r="AS124" s="38"/>
      <c r="AT124" s="38"/>
      <c r="AU124" s="38"/>
      <c r="AV124" s="38"/>
      <c r="AW124" s="38"/>
      <c r="AX124" s="38"/>
      <c r="AY124" s="38"/>
      <c r="AZ124" s="38"/>
      <c r="BA124" s="38"/>
      <c r="BB124" s="39"/>
      <c r="BC124" s="38"/>
      <c r="BD124" s="38"/>
      <c r="BE124" s="38"/>
      <c r="BF124" s="38"/>
      <c r="BG124" s="40" t="s">
        <v>98</v>
      </c>
      <c r="BH124" s="40" t="s">
        <v>99</v>
      </c>
      <c r="BI124" s="38"/>
      <c r="BJ124" s="38"/>
      <c r="BK124" s="38"/>
      <c r="BL124" s="38"/>
      <c r="BM124" s="38"/>
      <c r="BN124" s="38"/>
      <c r="BO124" s="38"/>
      <c r="BP124" s="38"/>
      <c r="BQ124" s="38"/>
      <c r="BR124" s="69" t="s">
        <v>173</v>
      </c>
      <c r="BS124" s="61" t="s">
        <v>459</v>
      </c>
      <c r="BT124" s="44" t="str">
        <f t="shared" si="4"/>
        <v>ZZXCH1KPOSPSCH1.resource.local D:\Micros\Stores\33027</v>
      </c>
      <c r="BU124" s="44" t="s">
        <v>209</v>
      </c>
      <c r="BV124" s="38"/>
      <c r="BW124" s="38" t="s">
        <v>192</v>
      </c>
      <c r="BX124" s="38" t="s">
        <v>106</v>
      </c>
      <c r="BY124" s="38" t="s">
        <v>106</v>
      </c>
      <c r="BZ124" s="38"/>
      <c r="CA124" s="41" t="s">
        <v>108</v>
      </c>
      <c r="CB124" s="41" t="s">
        <v>108</v>
      </c>
      <c r="CC124" s="38"/>
      <c r="CD124" s="38"/>
      <c r="CE124" s="77" t="s">
        <v>227</v>
      </c>
      <c r="CF124" s="78">
        <v>42417</v>
      </c>
      <c r="CG124" s="67"/>
      <c r="CH124" s="67" t="s">
        <v>460</v>
      </c>
      <c r="CI124" s="67"/>
      <c r="CJ124" s="138" t="s">
        <v>110</v>
      </c>
    </row>
    <row r="125" spans="1:88" s="42" customFormat="1" ht="141" thickBot="1">
      <c r="A125" s="58">
        <v>123</v>
      </c>
      <c r="B125" s="21" t="s">
        <v>88</v>
      </c>
      <c r="C125" s="21" t="s">
        <v>201</v>
      </c>
      <c r="D125" s="21" t="s">
        <v>461</v>
      </c>
      <c r="E125" s="21" t="s">
        <v>447</v>
      </c>
      <c r="F125" s="21">
        <v>33008</v>
      </c>
      <c r="G125" s="21" t="s">
        <v>136</v>
      </c>
      <c r="H125" s="21" t="str">
        <f>VLOOKUP(F125,'Store types'!$D$2:$F$246,3,FALSE)</f>
        <v>DOS</v>
      </c>
      <c r="I125" s="21">
        <v>2</v>
      </c>
      <c r="J125" s="87">
        <v>42439</v>
      </c>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3"/>
      <c r="AP125" s="38"/>
      <c r="AQ125" s="38"/>
      <c r="AR125" s="38"/>
      <c r="AS125" s="38"/>
      <c r="AT125" s="38"/>
      <c r="AU125" s="38"/>
      <c r="AV125" s="38"/>
      <c r="AW125" s="38"/>
      <c r="AX125" s="38"/>
      <c r="AY125" s="38"/>
      <c r="AZ125" s="38"/>
      <c r="BA125" s="38"/>
      <c r="BB125" s="39"/>
      <c r="BC125" s="38"/>
      <c r="BD125" s="38"/>
      <c r="BE125" s="38"/>
      <c r="BF125" s="38"/>
      <c r="BG125" s="40" t="s">
        <v>98</v>
      </c>
      <c r="BH125" s="40" t="s">
        <v>99</v>
      </c>
      <c r="BI125" s="38"/>
      <c r="BJ125" s="38"/>
      <c r="BK125" s="38"/>
      <c r="BL125" s="38"/>
      <c r="BM125" s="38"/>
      <c r="BN125" s="38"/>
      <c r="BO125" s="38"/>
      <c r="BP125" s="38"/>
      <c r="BQ125" s="38"/>
      <c r="BR125" s="69" t="s">
        <v>173</v>
      </c>
      <c r="BS125" s="61" t="s">
        <v>462</v>
      </c>
      <c r="BT125" s="44" t="str">
        <f t="shared" si="4"/>
        <v>ZZXCH1KPOSPSCH1.resource.local D:\Micros\Stores\33008</v>
      </c>
      <c r="BU125" s="44" t="s">
        <v>219</v>
      </c>
      <c r="BV125" s="38"/>
      <c r="BW125" s="38" t="s">
        <v>192</v>
      </c>
      <c r="BX125" s="38" t="s">
        <v>106</v>
      </c>
      <c r="BY125" s="38" t="s">
        <v>106</v>
      </c>
      <c r="BZ125" s="38"/>
      <c r="CA125" s="41" t="s">
        <v>108</v>
      </c>
      <c r="CB125" s="41" t="s">
        <v>108</v>
      </c>
      <c r="CC125" s="38"/>
      <c r="CD125" s="38"/>
      <c r="CE125" s="77" t="s">
        <v>227</v>
      </c>
      <c r="CF125" s="78">
        <v>42419</v>
      </c>
      <c r="CG125" s="67"/>
      <c r="CH125" s="67" t="s">
        <v>463</v>
      </c>
      <c r="CI125" s="67"/>
      <c r="CJ125" s="138" t="s">
        <v>110</v>
      </c>
    </row>
    <row r="126" spans="1:88" s="42" customFormat="1" ht="141" thickBot="1">
      <c r="A126" s="58">
        <v>124</v>
      </c>
      <c r="B126" s="21" t="s">
        <v>88</v>
      </c>
      <c r="C126" s="21" t="s">
        <v>232</v>
      </c>
      <c r="D126" s="21" t="s">
        <v>233</v>
      </c>
      <c r="E126" s="21" t="s">
        <v>447</v>
      </c>
      <c r="F126" s="21">
        <v>33023</v>
      </c>
      <c r="G126" s="21" t="s">
        <v>234</v>
      </c>
      <c r="H126" s="21" t="str">
        <f>VLOOKUP(F126,'Store types'!$D$2:$F$246,3,FALSE)</f>
        <v>DOS</v>
      </c>
      <c r="I126" s="21">
        <v>0</v>
      </c>
      <c r="J126" s="87">
        <v>42439</v>
      </c>
      <c r="K126" s="41"/>
      <c r="L126" s="41"/>
      <c r="M126" s="41"/>
      <c r="N126" s="41"/>
      <c r="O126" s="41"/>
      <c r="P126" s="41"/>
      <c r="Q126" s="41"/>
      <c r="R126" s="41"/>
      <c r="S126" s="41"/>
      <c r="T126" s="41"/>
      <c r="U126" s="41"/>
      <c r="V126" s="41"/>
      <c r="W126" s="41"/>
      <c r="X126" s="41"/>
      <c r="Y126" s="41"/>
      <c r="Z126" s="41"/>
      <c r="AA126" s="41"/>
      <c r="AB126" s="41"/>
      <c r="AC126" s="41"/>
      <c r="AD126" s="41"/>
      <c r="AE126" s="41"/>
      <c r="AF126" s="41"/>
      <c r="AG126" s="41"/>
      <c r="AH126" s="41"/>
      <c r="AI126" s="41"/>
      <c r="AJ126" s="41"/>
      <c r="AK126" s="41"/>
      <c r="AL126" s="41"/>
      <c r="AM126" s="41"/>
      <c r="AN126" s="41"/>
      <c r="AO126" s="43"/>
      <c r="AP126" s="38"/>
      <c r="AQ126" s="38"/>
      <c r="AR126" s="38"/>
      <c r="AS126" s="38"/>
      <c r="AT126" s="38"/>
      <c r="AU126" s="38"/>
      <c r="AV126" s="38"/>
      <c r="AW126" s="38"/>
      <c r="AX126" s="38"/>
      <c r="AY126" s="38"/>
      <c r="AZ126" s="38"/>
      <c r="BA126" s="38"/>
      <c r="BB126" s="39"/>
      <c r="BC126" s="38"/>
      <c r="BD126" s="38"/>
      <c r="BE126" s="38"/>
      <c r="BF126" s="38"/>
      <c r="BG126" s="40" t="s">
        <v>98</v>
      </c>
      <c r="BH126" s="40" t="s">
        <v>99</v>
      </c>
      <c r="BI126" s="38"/>
      <c r="BJ126" s="38"/>
      <c r="BK126" s="38"/>
      <c r="BL126" s="38"/>
      <c r="BM126" s="38"/>
      <c r="BN126" s="38"/>
      <c r="BO126" s="38"/>
      <c r="BP126" s="38"/>
      <c r="BQ126" s="38"/>
      <c r="BR126" s="103" t="s">
        <v>173</v>
      </c>
      <c r="BS126" s="68" t="s">
        <v>462</v>
      </c>
      <c r="BT126" s="81" t="str">
        <f t="shared" si="4"/>
        <v>ZZXCH1KPOSPSCH1.resource.local D:\Micros\Stores\33023</v>
      </c>
      <c r="BU126" s="81" t="s">
        <v>219</v>
      </c>
      <c r="BV126" s="77"/>
      <c r="BW126" s="77" t="s">
        <v>192</v>
      </c>
      <c r="BX126" s="77" t="s">
        <v>106</v>
      </c>
      <c r="BY126" s="77" t="s">
        <v>106</v>
      </c>
      <c r="BZ126" s="38"/>
      <c r="CA126" s="41" t="s">
        <v>108</v>
      </c>
      <c r="CB126" s="41" t="s">
        <v>108</v>
      </c>
      <c r="CC126" s="38"/>
      <c r="CD126" s="38"/>
      <c r="CE126" s="77" t="s">
        <v>227</v>
      </c>
      <c r="CF126" s="78">
        <v>42422</v>
      </c>
      <c r="CG126" s="67"/>
      <c r="CH126" s="67" t="s">
        <v>460</v>
      </c>
      <c r="CI126" s="67"/>
      <c r="CJ126" s="138" t="s">
        <v>110</v>
      </c>
    </row>
    <row r="127" spans="1:88" s="42" customFormat="1" ht="141" thickBot="1">
      <c r="A127" s="58">
        <v>125</v>
      </c>
      <c r="B127" s="21" t="s">
        <v>88</v>
      </c>
      <c r="C127" s="21" t="s">
        <v>228</v>
      </c>
      <c r="D127" s="21" t="s">
        <v>229</v>
      </c>
      <c r="E127" s="21" t="s">
        <v>447</v>
      </c>
      <c r="F127" s="21">
        <v>33022</v>
      </c>
      <c r="G127" s="21" t="s">
        <v>229</v>
      </c>
      <c r="H127" s="21" t="str">
        <f>VLOOKUP(F127,'Store types'!$D$2:$F$246,3,FALSE)</f>
        <v>DOS</v>
      </c>
      <c r="I127" s="21">
        <v>2</v>
      </c>
      <c r="J127" s="87">
        <v>42439</v>
      </c>
      <c r="K127" s="41"/>
      <c r="L127" s="41"/>
      <c r="M127" s="41"/>
      <c r="N127" s="41"/>
      <c r="O127" s="41"/>
      <c r="P127" s="41"/>
      <c r="Q127" s="41"/>
      <c r="R127" s="41"/>
      <c r="S127" s="41"/>
      <c r="T127" s="41"/>
      <c r="U127" s="41"/>
      <c r="V127" s="41"/>
      <c r="W127" s="41"/>
      <c r="X127" s="41"/>
      <c r="Y127" s="41"/>
      <c r="Z127" s="41"/>
      <c r="AA127" s="41"/>
      <c r="AB127" s="41"/>
      <c r="AC127" s="41"/>
      <c r="AD127" s="41"/>
      <c r="AE127" s="41"/>
      <c r="AF127" s="41"/>
      <c r="AG127" s="41"/>
      <c r="AH127" s="41"/>
      <c r="AI127" s="41"/>
      <c r="AJ127" s="41"/>
      <c r="AK127" s="41"/>
      <c r="AL127" s="41"/>
      <c r="AM127" s="41"/>
      <c r="AN127" s="41"/>
      <c r="AO127" s="43"/>
      <c r="AP127" s="38"/>
      <c r="AQ127" s="38"/>
      <c r="AR127" s="38"/>
      <c r="AS127" s="38"/>
      <c r="AT127" s="38"/>
      <c r="AU127" s="38"/>
      <c r="AV127" s="38"/>
      <c r="AW127" s="38"/>
      <c r="AX127" s="38"/>
      <c r="AY127" s="38"/>
      <c r="AZ127" s="38"/>
      <c r="BA127" s="38"/>
      <c r="BB127" s="39"/>
      <c r="BC127" s="38"/>
      <c r="BD127" s="38"/>
      <c r="BE127" s="38"/>
      <c r="BF127" s="38"/>
      <c r="BG127" s="40" t="s">
        <v>98</v>
      </c>
      <c r="BH127" s="40" t="s">
        <v>99</v>
      </c>
      <c r="BI127" s="38"/>
      <c r="BJ127" s="38"/>
      <c r="BK127" s="38"/>
      <c r="BL127" s="38"/>
      <c r="BM127" s="38"/>
      <c r="BN127" s="38"/>
      <c r="BO127" s="38"/>
      <c r="BP127" s="38"/>
      <c r="BQ127" s="38"/>
      <c r="BR127" s="103" t="s">
        <v>173</v>
      </c>
      <c r="BS127" s="68" t="s">
        <v>462</v>
      </c>
      <c r="BT127" s="81" t="str">
        <f t="shared" si="4"/>
        <v>ZZXCH1KPOSPSCH1.resource.local D:\Micros\Stores\33022</v>
      </c>
      <c r="BU127" s="81" t="s">
        <v>219</v>
      </c>
      <c r="BV127" s="38"/>
      <c r="BW127" s="77" t="s">
        <v>192</v>
      </c>
      <c r="BX127" s="77" t="s">
        <v>106</v>
      </c>
      <c r="BY127" s="77" t="s">
        <v>106</v>
      </c>
      <c r="BZ127" s="38"/>
      <c r="CA127" s="41" t="s">
        <v>108</v>
      </c>
      <c r="CB127" s="41" t="s">
        <v>108</v>
      </c>
      <c r="CC127" s="38"/>
      <c r="CD127" s="38"/>
      <c r="CE127" s="77" t="s">
        <v>181</v>
      </c>
      <c r="CF127" s="78">
        <v>42422</v>
      </c>
      <c r="CG127" s="67"/>
      <c r="CH127" s="67"/>
      <c r="CI127" s="67"/>
      <c r="CJ127" s="138" t="s">
        <v>110</v>
      </c>
    </row>
    <row r="128" spans="1:88" s="42" customFormat="1" ht="141" thickBot="1">
      <c r="A128" s="58">
        <v>126</v>
      </c>
      <c r="B128" s="21" t="s">
        <v>88</v>
      </c>
      <c r="C128" s="21" t="s">
        <v>201</v>
      </c>
      <c r="D128" s="21" t="s">
        <v>293</v>
      </c>
      <c r="E128" s="21" t="s">
        <v>447</v>
      </c>
      <c r="F128" s="21">
        <v>33019</v>
      </c>
      <c r="G128" s="21" t="s">
        <v>293</v>
      </c>
      <c r="H128" s="21" t="str">
        <f>VLOOKUP(F128,'Store types'!$D$2:$F$246,3,FALSE)</f>
        <v>DOS</v>
      </c>
      <c r="I128" s="21">
        <v>0</v>
      </c>
      <c r="J128" s="87">
        <v>42446</v>
      </c>
      <c r="K128" s="41"/>
      <c r="L128" s="41"/>
      <c r="M128" s="41"/>
      <c r="N128" s="41"/>
      <c r="O128" s="41"/>
      <c r="P128" s="41"/>
      <c r="Q128" s="41"/>
      <c r="R128" s="41"/>
      <c r="S128" s="41"/>
      <c r="T128" s="41"/>
      <c r="U128" s="41"/>
      <c r="V128" s="41"/>
      <c r="W128" s="41"/>
      <c r="X128" s="41"/>
      <c r="Y128" s="41"/>
      <c r="Z128" s="41"/>
      <c r="AA128" s="41"/>
      <c r="AB128" s="41"/>
      <c r="AC128" s="41"/>
      <c r="AD128" s="41"/>
      <c r="AE128" s="41"/>
      <c r="AF128" s="41"/>
      <c r="AG128" s="41"/>
      <c r="AH128" s="41"/>
      <c r="AI128" s="41"/>
      <c r="AJ128" s="41"/>
      <c r="AK128" s="41"/>
      <c r="AL128" s="41"/>
      <c r="AM128" s="41"/>
      <c r="AN128" s="41"/>
      <c r="AO128" s="43"/>
      <c r="AP128" s="38"/>
      <c r="AQ128" s="38"/>
      <c r="AR128" s="38"/>
      <c r="AS128" s="38"/>
      <c r="AT128" s="38"/>
      <c r="AU128" s="38"/>
      <c r="AV128" s="38"/>
      <c r="AW128" s="38"/>
      <c r="AX128" s="38"/>
      <c r="AY128" s="38"/>
      <c r="AZ128" s="38"/>
      <c r="BA128" s="38"/>
      <c r="BB128" s="39"/>
      <c r="BC128" s="38"/>
      <c r="BD128" s="38"/>
      <c r="BE128" s="38"/>
      <c r="BF128" s="38"/>
      <c r="BG128" s="40" t="s">
        <v>98</v>
      </c>
      <c r="BH128" s="40" t="s">
        <v>99</v>
      </c>
      <c r="BI128" s="38"/>
      <c r="BJ128" s="38"/>
      <c r="BK128" s="38"/>
      <c r="BL128" s="38"/>
      <c r="BM128" s="38"/>
      <c r="BN128" s="38"/>
      <c r="BO128" s="38"/>
      <c r="BP128" s="38"/>
      <c r="BQ128" s="38"/>
      <c r="BR128" s="103" t="s">
        <v>464</v>
      </c>
      <c r="BS128" s="61" t="s">
        <v>465</v>
      </c>
      <c r="BT128" s="44" t="str">
        <f t="shared" si="4"/>
        <v>ZZXCH1KPOSPSCH1.resource.local D:\Micros\Stores\33019</v>
      </c>
      <c r="BU128" s="81" t="s">
        <v>219</v>
      </c>
      <c r="BV128" s="38"/>
      <c r="BW128" s="77" t="s">
        <v>192</v>
      </c>
      <c r="BX128" s="77" t="s">
        <v>106</v>
      </c>
      <c r="BY128" s="77" t="s">
        <v>106</v>
      </c>
      <c r="BZ128" s="38"/>
      <c r="CA128" s="41" t="s">
        <v>108</v>
      </c>
      <c r="CB128" s="41" t="s">
        <v>108</v>
      </c>
      <c r="CC128" s="38"/>
      <c r="CD128" s="38"/>
      <c r="CE128" s="77" t="s">
        <v>227</v>
      </c>
      <c r="CF128" s="78">
        <v>42432</v>
      </c>
      <c r="CG128" s="67"/>
      <c r="CH128" s="67" t="s">
        <v>466</v>
      </c>
      <c r="CI128" s="67"/>
      <c r="CJ128" s="138" t="s">
        <v>110</v>
      </c>
    </row>
    <row r="129" spans="1:88" s="42" customFormat="1" ht="141" thickBot="1">
      <c r="A129" s="58">
        <v>127</v>
      </c>
      <c r="B129" s="21" t="s">
        <v>88</v>
      </c>
      <c r="C129" s="21" t="s">
        <v>296</v>
      </c>
      <c r="D129" s="21" t="s">
        <v>111</v>
      </c>
      <c r="E129" s="21" t="s">
        <v>447</v>
      </c>
      <c r="F129" s="21">
        <v>33005</v>
      </c>
      <c r="G129" s="21" t="s">
        <v>111</v>
      </c>
      <c r="H129" s="21" t="str">
        <f>VLOOKUP(F129,'Store types'!$D$2:$F$246,3,FALSE)</f>
        <v>DOS</v>
      </c>
      <c r="I129" s="21">
        <v>2</v>
      </c>
      <c r="J129" s="87">
        <v>42474</v>
      </c>
      <c r="K129" s="41"/>
      <c r="L129" s="41"/>
      <c r="M129" s="41"/>
      <c r="N129" s="41"/>
      <c r="O129" s="41"/>
      <c r="P129" s="41"/>
      <c r="Q129" s="41"/>
      <c r="R129" s="41"/>
      <c r="S129" s="41"/>
      <c r="T129" s="41"/>
      <c r="U129" s="41"/>
      <c r="V129" s="41"/>
      <c r="W129" s="41"/>
      <c r="X129" s="41"/>
      <c r="Y129" s="41"/>
      <c r="Z129" s="41"/>
      <c r="AA129" s="41"/>
      <c r="AB129" s="41"/>
      <c r="AC129" s="41"/>
      <c r="AD129" s="41"/>
      <c r="AE129" s="41"/>
      <c r="AF129" s="41"/>
      <c r="AG129" s="41"/>
      <c r="AH129" s="41"/>
      <c r="AI129" s="41"/>
      <c r="AJ129" s="41"/>
      <c r="AK129" s="41"/>
      <c r="AL129" s="41"/>
      <c r="AM129" s="41"/>
      <c r="AN129" s="41"/>
      <c r="AO129" s="43"/>
      <c r="AP129" s="38"/>
      <c r="AQ129" s="38"/>
      <c r="AR129" s="38"/>
      <c r="AS129" s="38"/>
      <c r="AT129" s="38"/>
      <c r="AU129" s="38"/>
      <c r="AV129" s="38"/>
      <c r="AW129" s="38"/>
      <c r="AX129" s="38"/>
      <c r="AY129" s="38"/>
      <c r="AZ129" s="38"/>
      <c r="BA129" s="38"/>
      <c r="BB129" s="39"/>
      <c r="BC129" s="38"/>
      <c r="BD129" s="38"/>
      <c r="BE129" s="38"/>
      <c r="BF129" s="38"/>
      <c r="BG129" s="40" t="s">
        <v>98</v>
      </c>
      <c r="BH129" s="40" t="s">
        <v>99</v>
      </c>
      <c r="BI129" s="38"/>
      <c r="BJ129" s="38"/>
      <c r="BK129" s="38"/>
      <c r="BL129" s="38"/>
      <c r="BM129" s="38"/>
      <c r="BN129" s="38"/>
      <c r="BO129" s="38"/>
      <c r="BP129" s="38"/>
      <c r="BQ129" s="38"/>
      <c r="BR129" s="103" t="s">
        <v>464</v>
      </c>
      <c r="BS129" s="61" t="s">
        <v>467</v>
      </c>
      <c r="BT129" s="44" t="str">
        <f t="shared" si="4"/>
        <v>ZZXCH1KPOSPSCH1.resource.local D:\Micros\Stores\33005</v>
      </c>
      <c r="BU129" s="81" t="s">
        <v>219</v>
      </c>
      <c r="BV129" s="38"/>
      <c r="BW129" s="77" t="s">
        <v>192</v>
      </c>
      <c r="BX129" s="77" t="s">
        <v>106</v>
      </c>
      <c r="BY129" s="77" t="s">
        <v>106</v>
      </c>
      <c r="BZ129" s="38"/>
      <c r="CA129" s="41" t="s">
        <v>108</v>
      </c>
      <c r="CB129" s="41" t="s">
        <v>108</v>
      </c>
      <c r="CC129" s="38"/>
      <c r="CD129" s="38"/>
      <c r="CE129" s="77" t="s">
        <v>205</v>
      </c>
      <c r="CF129" s="78">
        <v>42464</v>
      </c>
      <c r="CG129" s="67"/>
      <c r="CH129" s="67" t="s">
        <v>468</v>
      </c>
      <c r="CI129" s="67"/>
      <c r="CJ129" s="138" t="s">
        <v>110</v>
      </c>
    </row>
    <row r="130" spans="1:88" s="42" customFormat="1" ht="39" thickBot="1">
      <c r="A130" s="58">
        <v>128</v>
      </c>
      <c r="B130" s="21" t="s">
        <v>88</v>
      </c>
      <c r="C130" s="21" t="s">
        <v>296</v>
      </c>
      <c r="D130" s="21" t="s">
        <v>118</v>
      </c>
      <c r="E130" s="21" t="s">
        <v>447</v>
      </c>
      <c r="F130" s="21">
        <v>33013</v>
      </c>
      <c r="G130" s="21" t="s">
        <v>118</v>
      </c>
      <c r="H130" s="21" t="str">
        <f>VLOOKUP(F130,'Store types'!$D$2:$F$246,3,FALSE)</f>
        <v>DOS</v>
      </c>
      <c r="I130" s="21">
        <v>0</v>
      </c>
      <c r="J130" s="87">
        <v>42465</v>
      </c>
      <c r="K130" s="41"/>
      <c r="L130" s="41"/>
      <c r="M130" s="41"/>
      <c r="N130" s="41"/>
      <c r="O130" s="41"/>
      <c r="P130" s="41"/>
      <c r="Q130" s="41"/>
      <c r="R130" s="41"/>
      <c r="S130" s="41"/>
      <c r="T130" s="41"/>
      <c r="U130" s="41"/>
      <c r="V130" s="41"/>
      <c r="W130" s="41"/>
      <c r="X130" s="41"/>
      <c r="Y130" s="41"/>
      <c r="Z130" s="41"/>
      <c r="AA130" s="41"/>
      <c r="AB130" s="41"/>
      <c r="AC130" s="41"/>
      <c r="AD130" s="41"/>
      <c r="AE130" s="41"/>
      <c r="AF130" s="41"/>
      <c r="AG130" s="41"/>
      <c r="AH130" s="41"/>
      <c r="AI130" s="41"/>
      <c r="AJ130" s="41"/>
      <c r="AK130" s="41"/>
      <c r="AL130" s="41"/>
      <c r="AM130" s="41"/>
      <c r="AN130" s="41"/>
      <c r="AO130" s="43"/>
      <c r="AP130" s="38"/>
      <c r="AQ130" s="38"/>
      <c r="AR130" s="38"/>
      <c r="AS130" s="38"/>
      <c r="AT130" s="38"/>
      <c r="AU130" s="38"/>
      <c r="AV130" s="38"/>
      <c r="AW130" s="38"/>
      <c r="AX130" s="38"/>
      <c r="AY130" s="38"/>
      <c r="AZ130" s="38"/>
      <c r="BA130" s="38"/>
      <c r="BB130" s="39"/>
      <c r="BC130" s="38"/>
      <c r="BD130" s="38"/>
      <c r="BE130" s="38"/>
      <c r="BF130" s="38"/>
      <c r="BG130" s="40" t="s">
        <v>98</v>
      </c>
      <c r="BH130" s="40" t="s">
        <v>99</v>
      </c>
      <c r="BI130" s="38"/>
      <c r="BJ130" s="38"/>
      <c r="BK130" s="38"/>
      <c r="BL130" s="38"/>
      <c r="BM130" s="38"/>
      <c r="BN130" s="38"/>
      <c r="BO130" s="38"/>
      <c r="BP130" s="38"/>
      <c r="BQ130" s="38"/>
      <c r="BR130" s="37" t="s">
        <v>162</v>
      </c>
      <c r="BS130" s="61" t="s">
        <v>469</v>
      </c>
      <c r="BT130" s="44" t="str">
        <f t="shared" si="4"/>
        <v>ZZXCH1KPOSPSCH1.resource.local D:\Micros\Stores\33013</v>
      </c>
      <c r="BU130" s="44"/>
      <c r="BV130" s="38"/>
      <c r="BW130" s="38"/>
      <c r="BX130" s="38"/>
      <c r="BY130" s="38"/>
      <c r="BZ130" s="38"/>
      <c r="CA130" s="41" t="s">
        <v>108</v>
      </c>
      <c r="CB130" s="41" t="s">
        <v>108</v>
      </c>
      <c r="CC130" s="38"/>
      <c r="CD130" s="38"/>
      <c r="CE130" s="77"/>
      <c r="CF130" s="77"/>
      <c r="CG130" s="67"/>
      <c r="CH130" s="67" t="s">
        <v>470</v>
      </c>
      <c r="CI130" s="67"/>
      <c r="CJ130" s="138" t="s">
        <v>110</v>
      </c>
    </row>
    <row r="131" spans="1:88" s="42" customFormat="1" ht="141" thickBot="1">
      <c r="A131" s="58">
        <v>129</v>
      </c>
      <c r="B131" s="21" t="s">
        <v>88</v>
      </c>
      <c r="C131" s="21" t="s">
        <v>332</v>
      </c>
      <c r="D131" s="21" t="s">
        <v>90</v>
      </c>
      <c r="E131" s="21" t="s">
        <v>447</v>
      </c>
      <c r="F131" s="21">
        <v>33030</v>
      </c>
      <c r="G131" s="21" t="s">
        <v>471</v>
      </c>
      <c r="H131" s="21" t="str">
        <f>VLOOKUP(F131,'Store types'!$D$2:$F$246,3,FALSE)</f>
        <v>DOS</v>
      </c>
      <c r="I131" s="21">
        <v>0</v>
      </c>
      <c r="J131" s="87">
        <v>42467</v>
      </c>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3"/>
      <c r="AP131" s="38"/>
      <c r="AQ131" s="38"/>
      <c r="AR131" s="38"/>
      <c r="AS131" s="38"/>
      <c r="AT131" s="38"/>
      <c r="AU131" s="38"/>
      <c r="AV131" s="38"/>
      <c r="AW131" s="38"/>
      <c r="AX131" s="38"/>
      <c r="AY131" s="38"/>
      <c r="AZ131" s="38"/>
      <c r="BA131" s="38"/>
      <c r="BB131" s="39"/>
      <c r="BC131" s="38"/>
      <c r="BD131" s="38"/>
      <c r="BE131" s="38"/>
      <c r="BF131" s="38"/>
      <c r="BG131" s="40" t="s">
        <v>98</v>
      </c>
      <c r="BH131" s="40" t="s">
        <v>99</v>
      </c>
      <c r="BI131" s="38"/>
      <c r="BJ131" s="38"/>
      <c r="BK131" s="38"/>
      <c r="BL131" s="38"/>
      <c r="BM131" s="38"/>
      <c r="BN131" s="38"/>
      <c r="BO131" s="38"/>
      <c r="BP131" s="38"/>
      <c r="BQ131" s="38"/>
      <c r="BR131" s="103" t="s">
        <v>464</v>
      </c>
      <c r="BS131" s="61" t="s">
        <v>472</v>
      </c>
      <c r="BT131" s="44" t="str">
        <f t="shared" si="4"/>
        <v>ZZXCH1KPOSPSCH1.resource.local D:\Micros\Stores\33030</v>
      </c>
      <c r="BU131" s="81" t="s">
        <v>219</v>
      </c>
      <c r="BV131" s="38"/>
      <c r="BW131" s="77" t="s">
        <v>192</v>
      </c>
      <c r="BX131" s="77" t="s">
        <v>106</v>
      </c>
      <c r="BY131" s="77" t="s">
        <v>106</v>
      </c>
      <c r="BZ131" s="38"/>
      <c r="CA131" s="41" t="s">
        <v>108</v>
      </c>
      <c r="CB131" s="41" t="s">
        <v>108</v>
      </c>
      <c r="CC131" s="38"/>
      <c r="CD131" s="38"/>
      <c r="CE131" s="77" t="s">
        <v>227</v>
      </c>
      <c r="CF131" s="78">
        <v>42443</v>
      </c>
      <c r="CG131" s="67"/>
      <c r="CH131" s="67" t="s">
        <v>473</v>
      </c>
      <c r="CI131" s="67"/>
      <c r="CJ131" s="138" t="s">
        <v>110</v>
      </c>
    </row>
    <row r="132" spans="1:88" s="42" customFormat="1" ht="141" thickBot="1">
      <c r="A132" s="58">
        <v>130</v>
      </c>
      <c r="B132" s="21" t="s">
        <v>88</v>
      </c>
      <c r="C132" s="21" t="s">
        <v>332</v>
      </c>
      <c r="D132" s="21" t="s">
        <v>90</v>
      </c>
      <c r="E132" s="21" t="s">
        <v>447</v>
      </c>
      <c r="F132" s="21">
        <v>33014</v>
      </c>
      <c r="G132" s="21" t="s">
        <v>90</v>
      </c>
      <c r="H132" s="21" t="str">
        <f>VLOOKUP(F132,'Store types'!$D$2:$F$246,3,FALSE)</f>
        <v>DOS</v>
      </c>
      <c r="I132" s="21">
        <v>3</v>
      </c>
      <c r="J132" s="87">
        <v>42467</v>
      </c>
      <c r="K132" s="41"/>
      <c r="L132" s="41"/>
      <c r="M132" s="41"/>
      <c r="N132" s="41"/>
      <c r="O132" s="41"/>
      <c r="P132" s="41"/>
      <c r="Q132" s="41"/>
      <c r="R132" s="41"/>
      <c r="S132" s="41"/>
      <c r="T132" s="41"/>
      <c r="U132" s="41"/>
      <c r="V132" s="41"/>
      <c r="W132" s="41"/>
      <c r="X132" s="41"/>
      <c r="Y132" s="41"/>
      <c r="Z132" s="41"/>
      <c r="AA132" s="41"/>
      <c r="AB132" s="41"/>
      <c r="AC132" s="41"/>
      <c r="AD132" s="41"/>
      <c r="AE132" s="41"/>
      <c r="AF132" s="41"/>
      <c r="AG132" s="41"/>
      <c r="AH132" s="41"/>
      <c r="AI132" s="41"/>
      <c r="AJ132" s="41"/>
      <c r="AK132" s="41"/>
      <c r="AL132" s="41"/>
      <c r="AM132" s="41"/>
      <c r="AN132" s="41"/>
      <c r="AO132" s="43"/>
      <c r="AP132" s="38"/>
      <c r="AQ132" s="38"/>
      <c r="AR132" s="38"/>
      <c r="AS132" s="38"/>
      <c r="AT132" s="38"/>
      <c r="AU132" s="38"/>
      <c r="AV132" s="38"/>
      <c r="AW132" s="38"/>
      <c r="AX132" s="38"/>
      <c r="AY132" s="38"/>
      <c r="AZ132" s="38"/>
      <c r="BA132" s="38"/>
      <c r="BB132" s="39"/>
      <c r="BC132" s="38"/>
      <c r="BD132" s="38"/>
      <c r="BE132" s="38"/>
      <c r="BF132" s="38"/>
      <c r="BG132" s="40" t="s">
        <v>98</v>
      </c>
      <c r="BH132" s="40" t="s">
        <v>99</v>
      </c>
      <c r="BI132" s="38"/>
      <c r="BJ132" s="38"/>
      <c r="BK132" s="38"/>
      <c r="BL132" s="38"/>
      <c r="BM132" s="38"/>
      <c r="BN132" s="38"/>
      <c r="BO132" s="38"/>
      <c r="BP132" s="38"/>
      <c r="BQ132" s="38"/>
      <c r="BR132" s="103" t="s">
        <v>464</v>
      </c>
      <c r="BS132" s="61" t="s">
        <v>472</v>
      </c>
      <c r="BT132" s="44" t="str">
        <f t="shared" si="4"/>
        <v>ZZXCH1KPOSPSCH1.resource.local D:\Micros\Stores\33014</v>
      </c>
      <c r="BU132" s="81" t="s">
        <v>219</v>
      </c>
      <c r="BV132" s="38"/>
      <c r="BW132" s="77" t="s">
        <v>192</v>
      </c>
      <c r="BX132" s="77" t="s">
        <v>106</v>
      </c>
      <c r="BY132" s="77" t="s">
        <v>106</v>
      </c>
      <c r="BZ132" s="38"/>
      <c r="CA132" s="41" t="s">
        <v>108</v>
      </c>
      <c r="CB132" s="41" t="s">
        <v>108</v>
      </c>
      <c r="CC132" s="38"/>
      <c r="CD132" s="38"/>
      <c r="CE132" s="77" t="s">
        <v>181</v>
      </c>
      <c r="CF132" s="78">
        <v>42443</v>
      </c>
      <c r="CG132" s="67"/>
      <c r="CH132" s="67" t="s">
        <v>473</v>
      </c>
      <c r="CI132" s="67"/>
      <c r="CJ132" s="138" t="s">
        <v>110</v>
      </c>
    </row>
    <row r="133" spans="1:88" s="42" customFormat="1" ht="141" thickBot="1">
      <c r="A133" s="58">
        <v>131</v>
      </c>
      <c r="B133" s="21" t="s">
        <v>88</v>
      </c>
      <c r="C133" s="21" t="s">
        <v>336</v>
      </c>
      <c r="D133" s="21" t="s">
        <v>337</v>
      </c>
      <c r="E133" s="21" t="s">
        <v>447</v>
      </c>
      <c r="F133" s="21">
        <v>33029</v>
      </c>
      <c r="G133" s="21" t="s">
        <v>354</v>
      </c>
      <c r="H133" s="21" t="str">
        <f>VLOOKUP(F133,'Store types'!$D$2:$F$246,3,FALSE)</f>
        <v>DOS</v>
      </c>
      <c r="I133" s="21">
        <v>2</v>
      </c>
      <c r="J133" s="87">
        <v>42467</v>
      </c>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c r="AM133" s="41"/>
      <c r="AN133" s="41"/>
      <c r="AO133" s="43"/>
      <c r="AP133" s="38"/>
      <c r="AQ133" s="38"/>
      <c r="AR133" s="38"/>
      <c r="AS133" s="38"/>
      <c r="AT133" s="38"/>
      <c r="AU133" s="38"/>
      <c r="AV133" s="38"/>
      <c r="AW133" s="38"/>
      <c r="AX133" s="38"/>
      <c r="AY133" s="38"/>
      <c r="AZ133" s="38"/>
      <c r="BA133" s="38"/>
      <c r="BB133" s="39"/>
      <c r="BC133" s="38"/>
      <c r="BD133" s="38"/>
      <c r="BE133" s="38"/>
      <c r="BF133" s="38"/>
      <c r="BG133" s="40" t="s">
        <v>98</v>
      </c>
      <c r="BH133" s="40" t="s">
        <v>99</v>
      </c>
      <c r="BI133" s="38"/>
      <c r="BJ133" s="38"/>
      <c r="BK133" s="38"/>
      <c r="BL133" s="38"/>
      <c r="BM133" s="38"/>
      <c r="BN133" s="38"/>
      <c r="BO133" s="38"/>
      <c r="BP133" s="38"/>
      <c r="BQ133" s="38"/>
      <c r="BR133" s="103" t="s">
        <v>464</v>
      </c>
      <c r="BS133" s="61" t="s">
        <v>472</v>
      </c>
      <c r="BT133" s="44" t="str">
        <f t="shared" si="4"/>
        <v>ZZXCH1KPOSPSCH1.resource.local D:\Micros\Stores\33029</v>
      </c>
      <c r="BU133" s="81" t="s">
        <v>219</v>
      </c>
      <c r="BV133" s="38"/>
      <c r="BW133" s="77" t="s">
        <v>192</v>
      </c>
      <c r="BX133" s="77" t="s">
        <v>106</v>
      </c>
      <c r="BY133" s="77" t="s">
        <v>106</v>
      </c>
      <c r="BZ133" s="38"/>
      <c r="CA133" s="41" t="s">
        <v>108</v>
      </c>
      <c r="CB133" s="41" t="s">
        <v>108</v>
      </c>
      <c r="CC133" s="38"/>
      <c r="CD133" s="38"/>
      <c r="CE133" s="77" t="s">
        <v>205</v>
      </c>
      <c r="CF133" s="78">
        <v>42444</v>
      </c>
      <c r="CG133" s="67"/>
      <c r="CH133" s="67" t="s">
        <v>473</v>
      </c>
      <c r="CI133" s="67"/>
      <c r="CJ133" s="138" t="s">
        <v>110</v>
      </c>
    </row>
    <row r="134" spans="1:88" s="42" customFormat="1" ht="141" thickBot="1">
      <c r="A134" s="58">
        <v>132</v>
      </c>
      <c r="B134" s="21" t="s">
        <v>88</v>
      </c>
      <c r="C134" s="21" t="s">
        <v>160</v>
      </c>
      <c r="D134" s="21" t="s">
        <v>142</v>
      </c>
      <c r="E134" s="21" t="s">
        <v>447</v>
      </c>
      <c r="F134" s="21">
        <v>33010</v>
      </c>
      <c r="G134" s="21" t="s">
        <v>474</v>
      </c>
      <c r="H134" s="21" t="str">
        <f>VLOOKUP(F134,'Store types'!$D$2:$F$246,3,FALSE)</f>
        <v>DOS</v>
      </c>
      <c r="I134" s="21">
        <v>7</v>
      </c>
      <c r="J134" s="87">
        <v>42444</v>
      </c>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3"/>
      <c r="AP134" s="38"/>
      <c r="AQ134" s="38"/>
      <c r="AR134" s="38"/>
      <c r="AS134" s="38"/>
      <c r="AT134" s="38"/>
      <c r="AU134" s="38"/>
      <c r="AV134" s="38"/>
      <c r="AW134" s="38"/>
      <c r="AX134" s="38"/>
      <c r="AY134" s="38"/>
      <c r="AZ134" s="38"/>
      <c r="BA134" s="38"/>
      <c r="BB134" s="39"/>
      <c r="BC134" s="38"/>
      <c r="BD134" s="38"/>
      <c r="BE134" s="38"/>
      <c r="BF134" s="38"/>
      <c r="BG134" s="40" t="s">
        <v>98</v>
      </c>
      <c r="BH134" s="40" t="s">
        <v>99</v>
      </c>
      <c r="BI134" s="38"/>
      <c r="BJ134" s="38"/>
      <c r="BK134" s="38"/>
      <c r="BL134" s="38"/>
      <c r="BM134" s="38"/>
      <c r="BN134" s="38"/>
      <c r="BO134" s="38"/>
      <c r="BP134" s="38"/>
      <c r="BQ134" s="38"/>
      <c r="BR134" s="103" t="s">
        <v>173</v>
      </c>
      <c r="BS134" s="68" t="s">
        <v>462</v>
      </c>
      <c r="BT134" s="81" t="str">
        <f t="shared" si="4"/>
        <v>ZZXCH1KPOSPSCH1.resource.local D:\Micros\Stores\33010</v>
      </c>
      <c r="BU134" s="81" t="s">
        <v>219</v>
      </c>
      <c r="BV134" s="38"/>
      <c r="BW134" s="77" t="s">
        <v>192</v>
      </c>
      <c r="BX134" s="77" t="s">
        <v>106</v>
      </c>
      <c r="BY134" s="77" t="s">
        <v>106</v>
      </c>
      <c r="BZ134" s="38"/>
      <c r="CA134" s="41" t="s">
        <v>108</v>
      </c>
      <c r="CB134" s="41" t="s">
        <v>108</v>
      </c>
      <c r="CC134" s="38"/>
      <c r="CD134" s="38"/>
      <c r="CE134" s="81" t="s">
        <v>475</v>
      </c>
      <c r="CF134" s="78">
        <v>42422</v>
      </c>
      <c r="CG134" s="67"/>
      <c r="CH134" s="67" t="s">
        <v>466</v>
      </c>
      <c r="CI134" s="67"/>
      <c r="CJ134" s="138" t="s">
        <v>110</v>
      </c>
    </row>
    <row r="135" spans="1:88" s="42" customFormat="1" ht="141" thickBot="1">
      <c r="A135" s="58">
        <v>133</v>
      </c>
      <c r="B135" s="21" t="s">
        <v>88</v>
      </c>
      <c r="C135" s="21" t="s">
        <v>332</v>
      </c>
      <c r="D135" s="21" t="s">
        <v>363</v>
      </c>
      <c r="E135" s="21" t="s">
        <v>447</v>
      </c>
      <c r="F135" s="21">
        <v>33017</v>
      </c>
      <c r="G135" s="21" t="s">
        <v>364</v>
      </c>
      <c r="H135" s="21" t="str">
        <f>VLOOKUP(F135,'Store types'!$D$2:$F$246,3,FALSE)</f>
        <v>DOS</v>
      </c>
      <c r="I135" s="21">
        <v>2</v>
      </c>
      <c r="J135" s="87">
        <v>42472</v>
      </c>
      <c r="K135" s="41"/>
      <c r="L135" s="41"/>
      <c r="M135" s="41"/>
      <c r="N135" s="41"/>
      <c r="O135" s="41"/>
      <c r="P135" s="41"/>
      <c r="Q135" s="41"/>
      <c r="R135" s="41"/>
      <c r="S135" s="41"/>
      <c r="T135" s="41"/>
      <c r="U135" s="41"/>
      <c r="V135" s="41"/>
      <c r="W135" s="41"/>
      <c r="X135" s="41"/>
      <c r="Y135" s="41"/>
      <c r="Z135" s="41"/>
      <c r="AA135" s="41"/>
      <c r="AB135" s="41"/>
      <c r="AC135" s="41"/>
      <c r="AD135" s="41"/>
      <c r="AE135" s="41"/>
      <c r="AF135" s="41"/>
      <c r="AG135" s="41"/>
      <c r="AH135" s="41"/>
      <c r="AI135" s="41"/>
      <c r="AJ135" s="41"/>
      <c r="AK135" s="41"/>
      <c r="AL135" s="41"/>
      <c r="AM135" s="41"/>
      <c r="AN135" s="41"/>
      <c r="AO135" s="43"/>
      <c r="AP135" s="38"/>
      <c r="AQ135" s="38"/>
      <c r="AR135" s="38"/>
      <c r="AS135" s="38"/>
      <c r="AT135" s="38"/>
      <c r="AU135" s="38"/>
      <c r="AV135" s="38"/>
      <c r="AW135" s="38"/>
      <c r="AX135" s="38"/>
      <c r="AY135" s="38"/>
      <c r="AZ135" s="38"/>
      <c r="BA135" s="38"/>
      <c r="BB135" s="39"/>
      <c r="BC135" s="38"/>
      <c r="BD135" s="38"/>
      <c r="BE135" s="38"/>
      <c r="BF135" s="38"/>
      <c r="BG135" s="40" t="s">
        <v>98</v>
      </c>
      <c r="BH135" s="40" t="s">
        <v>99</v>
      </c>
      <c r="BI135" s="38"/>
      <c r="BJ135" s="38"/>
      <c r="BK135" s="38"/>
      <c r="BL135" s="38"/>
      <c r="BM135" s="38"/>
      <c r="BN135" s="38"/>
      <c r="BO135" s="38"/>
      <c r="BP135" s="38"/>
      <c r="BQ135" s="38"/>
      <c r="BR135" s="103" t="s">
        <v>464</v>
      </c>
      <c r="BS135" s="61" t="s">
        <v>476</v>
      </c>
      <c r="BT135" s="44" t="str">
        <f t="shared" si="4"/>
        <v>ZZXCH1KPOSPSCH1.resource.local D:\Micros\Stores\33017</v>
      </c>
      <c r="BU135" s="81" t="s">
        <v>219</v>
      </c>
      <c r="BV135" s="38"/>
      <c r="BW135" s="77" t="s">
        <v>192</v>
      </c>
      <c r="BX135" s="77" t="s">
        <v>106</v>
      </c>
      <c r="BY135" s="77" t="s">
        <v>106</v>
      </c>
      <c r="BZ135" s="38"/>
      <c r="CA135" s="41" t="s">
        <v>108</v>
      </c>
      <c r="CB135" s="41" t="s">
        <v>108</v>
      </c>
      <c r="CC135" s="38"/>
      <c r="CD135" s="38"/>
      <c r="CE135" s="77" t="s">
        <v>205</v>
      </c>
      <c r="CF135" s="78">
        <v>42468</v>
      </c>
      <c r="CG135" s="67"/>
      <c r="CH135" s="67" t="s">
        <v>477</v>
      </c>
      <c r="CI135" s="67"/>
      <c r="CJ135" s="138"/>
    </row>
    <row r="136" spans="1:88" s="113" customFormat="1" ht="141" thickBot="1">
      <c r="A136" s="104">
        <v>134</v>
      </c>
      <c r="B136" s="21" t="s">
        <v>88</v>
      </c>
      <c r="C136" s="21" t="s">
        <v>355</v>
      </c>
      <c r="D136" s="21" t="s">
        <v>356</v>
      </c>
      <c r="E136" s="21" t="s">
        <v>447</v>
      </c>
      <c r="F136" s="21">
        <v>33016</v>
      </c>
      <c r="G136" s="21" t="s">
        <v>478</v>
      </c>
      <c r="H136" s="21" t="str">
        <f>VLOOKUP(F136,'Store types'!$D$2:$F$246,3,FALSE)</f>
        <v>DOS</v>
      </c>
      <c r="I136" s="21">
        <v>3</v>
      </c>
      <c r="J136" s="87">
        <v>42474</v>
      </c>
      <c r="K136" s="41"/>
      <c r="L136" s="41"/>
      <c r="M136" s="106"/>
      <c r="N136" s="106"/>
      <c r="O136" s="106"/>
      <c r="P136" s="106"/>
      <c r="Q136" s="106"/>
      <c r="R136" s="106"/>
      <c r="S136" s="41"/>
      <c r="T136" s="41"/>
      <c r="U136" s="41"/>
      <c r="V136" s="41"/>
      <c r="W136" s="41"/>
      <c r="X136" s="41"/>
      <c r="Y136" s="41"/>
      <c r="Z136" s="41"/>
      <c r="AA136" s="41"/>
      <c r="AB136" s="41"/>
      <c r="AC136" s="41"/>
      <c r="AD136" s="41"/>
      <c r="AE136" s="41"/>
      <c r="AF136" s="41"/>
      <c r="AG136" s="41"/>
      <c r="AH136" s="106"/>
      <c r="AI136" s="106"/>
      <c r="AJ136" s="106"/>
      <c r="AK136" s="106"/>
      <c r="AL136" s="106"/>
      <c r="AM136" s="106"/>
      <c r="AN136" s="106"/>
      <c r="AO136" s="107"/>
      <c r="AP136" s="38"/>
      <c r="AQ136" s="105"/>
      <c r="AR136" s="38"/>
      <c r="AS136" s="38"/>
      <c r="AT136" s="105"/>
      <c r="AU136" s="38"/>
      <c r="AV136" s="105"/>
      <c r="AW136" s="105"/>
      <c r="AX136" s="105"/>
      <c r="AY136" s="105"/>
      <c r="AZ136" s="105"/>
      <c r="BA136" s="105"/>
      <c r="BB136" s="108"/>
      <c r="BC136" s="105"/>
      <c r="BD136" s="105"/>
      <c r="BE136" s="105"/>
      <c r="BF136" s="105"/>
      <c r="BG136" s="109" t="s">
        <v>98</v>
      </c>
      <c r="BH136" s="109" t="s">
        <v>99</v>
      </c>
      <c r="BI136" s="105"/>
      <c r="BJ136" s="105"/>
      <c r="BK136" s="105"/>
      <c r="BL136" s="105"/>
      <c r="BM136" s="105"/>
      <c r="BN136" s="105"/>
      <c r="BO136" s="105"/>
      <c r="BP136" s="105"/>
      <c r="BQ136" s="105"/>
      <c r="BR136" s="103" t="s">
        <v>464</v>
      </c>
      <c r="BS136" s="61" t="s">
        <v>467</v>
      </c>
      <c r="BT136" s="110" t="str">
        <f t="shared" si="4"/>
        <v>ZZXCH1KPOSPSCH1.resource.local D:\Micros\Stores\33016</v>
      </c>
      <c r="BU136" s="81" t="s">
        <v>219</v>
      </c>
      <c r="BV136" s="38"/>
      <c r="BW136" s="77" t="s">
        <v>192</v>
      </c>
      <c r="BX136" s="77" t="s">
        <v>106</v>
      </c>
      <c r="BY136" s="77" t="s">
        <v>106</v>
      </c>
      <c r="BZ136" s="105"/>
      <c r="CA136" s="106" t="s">
        <v>108</v>
      </c>
      <c r="CB136" s="106" t="s">
        <v>108</v>
      </c>
      <c r="CC136" s="105"/>
      <c r="CD136" s="105"/>
      <c r="CE136" s="77" t="s">
        <v>205</v>
      </c>
      <c r="CF136" s="78">
        <v>42465</v>
      </c>
      <c r="CG136" s="67"/>
      <c r="CH136" s="67" t="s">
        <v>479</v>
      </c>
      <c r="CI136" s="67"/>
      <c r="CJ136" s="138" t="s">
        <v>110</v>
      </c>
    </row>
    <row r="137" spans="1:88" s="42" customFormat="1" ht="141" thickBot="1">
      <c r="A137" s="58">
        <v>135</v>
      </c>
      <c r="B137" s="21" t="s">
        <v>88</v>
      </c>
      <c r="C137" s="21" t="s">
        <v>332</v>
      </c>
      <c r="D137" s="21" t="s">
        <v>347</v>
      </c>
      <c r="E137" s="21" t="s">
        <v>447</v>
      </c>
      <c r="F137" s="21">
        <v>33026</v>
      </c>
      <c r="G137" s="21" t="s">
        <v>347</v>
      </c>
      <c r="H137" s="21" t="str">
        <f>VLOOKUP(F137,'Store types'!$D$2:$F$246,3,FALSE)</f>
        <v>OUTLET/DOS</v>
      </c>
      <c r="I137" s="21">
        <v>3</v>
      </c>
      <c r="J137" s="87">
        <v>42453</v>
      </c>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3"/>
      <c r="AP137" s="38"/>
      <c r="AQ137" s="38"/>
      <c r="AR137" s="38"/>
      <c r="AS137" s="38"/>
      <c r="AT137" s="38"/>
      <c r="AU137" s="38"/>
      <c r="AV137" s="38"/>
      <c r="AW137" s="38"/>
      <c r="AX137" s="38"/>
      <c r="AY137" s="38"/>
      <c r="AZ137" s="38"/>
      <c r="BA137" s="38"/>
      <c r="BB137" s="39"/>
      <c r="BC137" s="38"/>
      <c r="BD137" s="38"/>
      <c r="BE137" s="38"/>
      <c r="BF137" s="38"/>
      <c r="BG137" s="40" t="s">
        <v>98</v>
      </c>
      <c r="BH137" s="40" t="s">
        <v>99</v>
      </c>
      <c r="BI137" s="38"/>
      <c r="BJ137" s="38"/>
      <c r="BK137" s="38"/>
      <c r="BL137" s="38"/>
      <c r="BM137" s="38"/>
      <c r="BN137" s="38"/>
      <c r="BO137" s="38"/>
      <c r="BP137" s="38"/>
      <c r="BQ137" s="38"/>
      <c r="BR137" s="103" t="s">
        <v>464</v>
      </c>
      <c r="BS137" s="61" t="s">
        <v>480</v>
      </c>
      <c r="BT137" s="44" t="str">
        <f t="shared" si="4"/>
        <v>ZZXCH1KPOSPSCH1.resource.local D:\Micros\Stores\33026</v>
      </c>
      <c r="BU137" s="81" t="s">
        <v>219</v>
      </c>
      <c r="BV137" s="38"/>
      <c r="BW137" s="77" t="s">
        <v>192</v>
      </c>
      <c r="BX137" s="77" t="s">
        <v>106</v>
      </c>
      <c r="BY137" s="77" t="s">
        <v>106</v>
      </c>
      <c r="BZ137" s="38"/>
      <c r="CA137" s="41" t="s">
        <v>108</v>
      </c>
      <c r="CB137" s="41" t="s">
        <v>108</v>
      </c>
      <c r="CC137" s="38"/>
      <c r="CD137" s="38"/>
      <c r="CE137" s="81" t="s">
        <v>481</v>
      </c>
      <c r="CF137" s="78">
        <v>42436</v>
      </c>
      <c r="CG137" s="67"/>
      <c r="CH137" s="67" t="s">
        <v>482</v>
      </c>
      <c r="CI137" s="67"/>
      <c r="CJ137" s="138" t="s">
        <v>110</v>
      </c>
    </row>
    <row r="138" spans="1:88" s="42" customFormat="1" ht="141" thickBot="1">
      <c r="A138" s="58">
        <v>136</v>
      </c>
      <c r="B138" s="21" t="s">
        <v>88</v>
      </c>
      <c r="C138" s="21" t="s">
        <v>336</v>
      </c>
      <c r="D138" s="21" t="s">
        <v>337</v>
      </c>
      <c r="E138" s="21" t="s">
        <v>447</v>
      </c>
      <c r="F138" s="21">
        <v>33009</v>
      </c>
      <c r="G138" s="21" t="s">
        <v>337</v>
      </c>
      <c r="H138" s="21" t="str">
        <f>VLOOKUP(F138,'Store types'!$D$2:$F$246,3,FALSE)</f>
        <v>DOS</v>
      </c>
      <c r="I138" s="21">
        <v>2</v>
      </c>
      <c r="J138" s="87">
        <v>42474</v>
      </c>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3"/>
      <c r="AP138" s="38"/>
      <c r="AQ138" s="38"/>
      <c r="AR138" s="38"/>
      <c r="AS138" s="38"/>
      <c r="AT138" s="38"/>
      <c r="AU138" s="38"/>
      <c r="AV138" s="38"/>
      <c r="AW138" s="38"/>
      <c r="AX138" s="38"/>
      <c r="AY138" s="38"/>
      <c r="AZ138" s="38"/>
      <c r="BA138" s="38"/>
      <c r="BB138" s="39"/>
      <c r="BC138" s="38"/>
      <c r="BD138" s="38"/>
      <c r="BE138" s="38"/>
      <c r="BF138" s="38"/>
      <c r="BG138" s="40" t="s">
        <v>98</v>
      </c>
      <c r="BH138" s="40" t="s">
        <v>99</v>
      </c>
      <c r="BI138" s="38"/>
      <c r="BJ138" s="38"/>
      <c r="BK138" s="38"/>
      <c r="BL138" s="38"/>
      <c r="BM138" s="38"/>
      <c r="BN138" s="38"/>
      <c r="BO138" s="38"/>
      <c r="BP138" s="38"/>
      <c r="BQ138" s="38"/>
      <c r="BR138" s="103" t="s">
        <v>464</v>
      </c>
      <c r="BS138" s="61" t="s">
        <v>467</v>
      </c>
      <c r="BT138" s="44" t="str">
        <f t="shared" si="4"/>
        <v>ZZXCH1KPOSPSCH1.resource.local D:\Micros\Stores\33009</v>
      </c>
      <c r="BU138" s="81" t="s">
        <v>219</v>
      </c>
      <c r="BV138" s="38"/>
      <c r="BW138" s="77" t="s">
        <v>192</v>
      </c>
      <c r="BX138" s="77" t="s">
        <v>106</v>
      </c>
      <c r="BY138" s="77" t="s">
        <v>106</v>
      </c>
      <c r="BZ138" s="38"/>
      <c r="CA138" s="41" t="s">
        <v>108</v>
      </c>
      <c r="CB138" s="41" t="s">
        <v>108</v>
      </c>
      <c r="CC138" s="38"/>
      <c r="CD138" s="38"/>
      <c r="CE138" s="77" t="s">
        <v>205</v>
      </c>
      <c r="CF138" s="78">
        <v>42465</v>
      </c>
      <c r="CG138" s="67"/>
      <c r="CH138" s="67" t="s">
        <v>468</v>
      </c>
      <c r="CI138" s="67"/>
      <c r="CJ138" s="138" t="s">
        <v>110</v>
      </c>
    </row>
    <row r="139" spans="1:88" s="42" customFormat="1" ht="141" thickBot="1">
      <c r="A139" s="58">
        <v>137</v>
      </c>
      <c r="B139" s="21" t="s">
        <v>88</v>
      </c>
      <c r="C139" s="21" t="s">
        <v>332</v>
      </c>
      <c r="D139" s="21" t="s">
        <v>382</v>
      </c>
      <c r="E139" s="21" t="s">
        <v>447</v>
      </c>
      <c r="F139" s="21">
        <v>33004</v>
      </c>
      <c r="G139" s="21" t="s">
        <v>382</v>
      </c>
      <c r="H139" s="21" t="str">
        <f>VLOOKUP(F139,'Store types'!$D$2:$F$246,3,FALSE)</f>
        <v>DOS</v>
      </c>
      <c r="I139" s="21">
        <v>2</v>
      </c>
      <c r="J139" s="87">
        <v>42481</v>
      </c>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3"/>
      <c r="AP139" s="38"/>
      <c r="AQ139" s="38"/>
      <c r="AR139" s="38"/>
      <c r="AS139" s="38"/>
      <c r="AT139" s="38"/>
      <c r="AU139" s="38"/>
      <c r="AV139" s="38"/>
      <c r="AW139" s="38"/>
      <c r="AX139" s="38"/>
      <c r="AY139" s="38"/>
      <c r="AZ139" s="38"/>
      <c r="BA139" s="38"/>
      <c r="BB139" s="39"/>
      <c r="BC139" s="38"/>
      <c r="BD139" s="38"/>
      <c r="BE139" s="38"/>
      <c r="BF139" s="38"/>
      <c r="BG139" s="40" t="s">
        <v>98</v>
      </c>
      <c r="BH139" s="40" t="s">
        <v>99</v>
      </c>
      <c r="BI139" s="38"/>
      <c r="BJ139" s="38"/>
      <c r="BK139" s="38"/>
      <c r="BL139" s="38"/>
      <c r="BM139" s="38"/>
      <c r="BN139" s="38"/>
      <c r="BO139" s="38"/>
      <c r="BP139" s="38"/>
      <c r="BQ139" s="38"/>
      <c r="BR139" s="103" t="s">
        <v>464</v>
      </c>
      <c r="BS139" s="61" t="s">
        <v>467</v>
      </c>
      <c r="BT139" s="44" t="str">
        <f t="shared" si="4"/>
        <v>ZZXCH1KPOSPSCH1.resource.local D:\Micros\Stores\33004</v>
      </c>
      <c r="BU139" s="81" t="s">
        <v>219</v>
      </c>
      <c r="BV139" s="38"/>
      <c r="BW139" s="77" t="s">
        <v>192</v>
      </c>
      <c r="BX139" s="77" t="s">
        <v>106</v>
      </c>
      <c r="BY139" s="77" t="s">
        <v>106</v>
      </c>
      <c r="BZ139" s="38"/>
      <c r="CA139" s="41" t="s">
        <v>108</v>
      </c>
      <c r="CB139" s="41" t="s">
        <v>108</v>
      </c>
      <c r="CC139" s="38"/>
      <c r="CD139" s="38"/>
      <c r="CE139" s="77" t="s">
        <v>205</v>
      </c>
      <c r="CF139" s="78">
        <v>42467</v>
      </c>
      <c r="CG139" s="67"/>
      <c r="CH139" s="67" t="s">
        <v>483</v>
      </c>
      <c r="CI139" s="67"/>
      <c r="CJ139" s="138" t="s">
        <v>110</v>
      </c>
    </row>
    <row r="140" spans="1:88" s="42" customFormat="1" ht="141" thickBot="1">
      <c r="A140" s="58">
        <v>138</v>
      </c>
      <c r="B140" s="21" t="s">
        <v>88</v>
      </c>
      <c r="C140" s="21" t="s">
        <v>332</v>
      </c>
      <c r="D140" s="21" t="s">
        <v>415</v>
      </c>
      <c r="E140" s="21" t="s">
        <v>447</v>
      </c>
      <c r="F140" s="21">
        <v>33011</v>
      </c>
      <c r="G140" s="21" t="s">
        <v>415</v>
      </c>
      <c r="H140" s="21" t="str">
        <f>VLOOKUP(F140,'Store types'!$D$2:$F$246,3,FALSE)</f>
        <v>DOS</v>
      </c>
      <c r="I140" s="21">
        <v>0</v>
      </c>
      <c r="J140" s="87">
        <v>42495</v>
      </c>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3"/>
      <c r="AP140" s="38"/>
      <c r="AQ140" s="38"/>
      <c r="AR140" s="38"/>
      <c r="AS140" s="38"/>
      <c r="AT140" s="38"/>
      <c r="AU140" s="38"/>
      <c r="AV140" s="38"/>
      <c r="AW140" s="38"/>
      <c r="AX140" s="38"/>
      <c r="AY140" s="38"/>
      <c r="AZ140" s="38"/>
      <c r="BA140" s="38"/>
      <c r="BB140" s="39"/>
      <c r="BC140" s="38"/>
      <c r="BD140" s="38"/>
      <c r="BE140" s="38"/>
      <c r="BF140" s="38"/>
      <c r="BG140" s="40" t="s">
        <v>98</v>
      </c>
      <c r="BH140" s="40" t="s">
        <v>99</v>
      </c>
      <c r="BI140" s="38"/>
      <c r="BJ140" s="38"/>
      <c r="BK140" s="38"/>
      <c r="BL140" s="38"/>
      <c r="BM140" s="38"/>
      <c r="BN140" s="38"/>
      <c r="BO140" s="38"/>
      <c r="BP140" s="38"/>
      <c r="BQ140" s="38"/>
      <c r="BR140" s="103" t="s">
        <v>464</v>
      </c>
      <c r="BS140" s="61" t="s">
        <v>484</v>
      </c>
      <c r="BT140" s="44" t="str">
        <f t="shared" ref="BT140:BT171" si="5">CONCATENATE("ZZXCH1KPOSPSCH1.resource.local D:\Micros\Stores\",F140)</f>
        <v>ZZXCH1KPOSPSCH1.resource.local D:\Micros\Stores\33011</v>
      </c>
      <c r="BU140" s="81" t="s">
        <v>219</v>
      </c>
      <c r="BV140" s="38"/>
      <c r="BW140" s="77" t="s">
        <v>192</v>
      </c>
      <c r="BX140" s="77" t="s">
        <v>106</v>
      </c>
      <c r="BY140" s="77" t="s">
        <v>106</v>
      </c>
      <c r="BZ140" s="38"/>
      <c r="CA140" s="41" t="s">
        <v>108</v>
      </c>
      <c r="CB140" s="41" t="s">
        <v>108</v>
      </c>
      <c r="CC140" s="38"/>
      <c r="CD140" s="38"/>
      <c r="CE140" s="77" t="s">
        <v>181</v>
      </c>
      <c r="CF140" s="78">
        <v>42474</v>
      </c>
      <c r="CG140" s="67"/>
      <c r="CH140" s="67" t="s">
        <v>485</v>
      </c>
      <c r="CI140" s="67"/>
      <c r="CJ140" s="138"/>
    </row>
    <row r="141" spans="1:88" s="42" customFormat="1" ht="141" thickBot="1">
      <c r="A141" s="58">
        <v>139</v>
      </c>
      <c r="B141" s="21" t="s">
        <v>88</v>
      </c>
      <c r="C141" s="21" t="s">
        <v>332</v>
      </c>
      <c r="D141" s="21" t="s">
        <v>486</v>
      </c>
      <c r="E141" s="21" t="s">
        <v>447</v>
      </c>
      <c r="F141" s="21">
        <v>33025</v>
      </c>
      <c r="G141" s="21" t="s">
        <v>487</v>
      </c>
      <c r="H141" s="21" t="str">
        <f>VLOOKUP(F141,'Store types'!$D$2:$F$246,3,FALSE)</f>
        <v>DOS</v>
      </c>
      <c r="I141" s="21">
        <v>0</v>
      </c>
      <c r="J141" s="87">
        <v>42495</v>
      </c>
      <c r="K141" s="41"/>
      <c r="L141" s="41"/>
      <c r="M141" s="41"/>
      <c r="N141" s="41"/>
      <c r="O141" s="41"/>
      <c r="P141" s="41"/>
      <c r="Q141" s="41"/>
      <c r="R141" s="41"/>
      <c r="S141" s="41"/>
      <c r="T141" s="41"/>
      <c r="U141" s="41"/>
      <c r="V141" s="41"/>
      <c r="W141" s="41"/>
      <c r="X141" s="41"/>
      <c r="Y141" s="41"/>
      <c r="Z141" s="41"/>
      <c r="AA141" s="41"/>
      <c r="AB141" s="41"/>
      <c r="AC141" s="41"/>
      <c r="AD141" s="41"/>
      <c r="AE141" s="41"/>
      <c r="AF141" s="41"/>
      <c r="AG141" s="41"/>
      <c r="AH141" s="41"/>
      <c r="AI141" s="41"/>
      <c r="AJ141" s="41"/>
      <c r="AK141" s="41"/>
      <c r="AL141" s="41"/>
      <c r="AM141" s="41"/>
      <c r="AN141" s="41"/>
      <c r="AO141" s="43"/>
      <c r="AP141" s="38"/>
      <c r="AQ141" s="38"/>
      <c r="AR141" s="38"/>
      <c r="AS141" s="38"/>
      <c r="AT141" s="38"/>
      <c r="AU141" s="38"/>
      <c r="AV141" s="38"/>
      <c r="AW141" s="38"/>
      <c r="AX141" s="38"/>
      <c r="AY141" s="38"/>
      <c r="AZ141" s="38"/>
      <c r="BA141" s="38"/>
      <c r="BB141" s="39"/>
      <c r="BC141" s="38"/>
      <c r="BD141" s="38"/>
      <c r="BE141" s="38"/>
      <c r="BF141" s="38"/>
      <c r="BG141" s="40" t="s">
        <v>98</v>
      </c>
      <c r="BH141" s="40" t="s">
        <v>99</v>
      </c>
      <c r="BI141" s="38"/>
      <c r="BJ141" s="38"/>
      <c r="BK141" s="38"/>
      <c r="BL141" s="38"/>
      <c r="BM141" s="38"/>
      <c r="BN141" s="38"/>
      <c r="BO141" s="38"/>
      <c r="BP141" s="38"/>
      <c r="BQ141" s="38"/>
      <c r="BR141" s="103" t="s">
        <v>464</v>
      </c>
      <c r="BS141" s="61" t="s">
        <v>467</v>
      </c>
      <c r="BT141" s="44" t="str">
        <f t="shared" si="5"/>
        <v>ZZXCH1KPOSPSCH1.resource.local D:\Micros\Stores\33025</v>
      </c>
      <c r="BU141" s="81" t="s">
        <v>219</v>
      </c>
      <c r="BV141" s="38"/>
      <c r="BW141" s="77" t="s">
        <v>192</v>
      </c>
      <c r="BX141" s="77" t="s">
        <v>106</v>
      </c>
      <c r="BY141" s="77" t="s">
        <v>106</v>
      </c>
      <c r="BZ141" s="38"/>
      <c r="CA141" s="41" t="s">
        <v>108</v>
      </c>
      <c r="CB141" s="41" t="s">
        <v>108</v>
      </c>
      <c r="CC141" s="38"/>
      <c r="CD141" s="38"/>
      <c r="CE141" s="77" t="s">
        <v>181</v>
      </c>
      <c r="CF141" s="78">
        <v>42475</v>
      </c>
      <c r="CG141" s="67"/>
      <c r="CH141" s="67" t="s">
        <v>485</v>
      </c>
      <c r="CI141" s="67"/>
      <c r="CJ141" s="138"/>
    </row>
    <row r="142" spans="1:88" s="42" customFormat="1" ht="39" thickBot="1">
      <c r="A142" s="58">
        <v>140</v>
      </c>
      <c r="B142" s="21" t="s">
        <v>88</v>
      </c>
      <c r="C142" s="21" t="s">
        <v>332</v>
      </c>
      <c r="D142" s="21" t="s">
        <v>420</v>
      </c>
      <c r="E142" s="21" t="s">
        <v>151</v>
      </c>
      <c r="F142" s="21">
        <v>23133</v>
      </c>
      <c r="G142" s="21" t="s">
        <v>488</v>
      </c>
      <c r="H142" s="21" t="str">
        <f>VLOOKUP(F142,'Store types'!$D$2:$F$246,3,FALSE)</f>
        <v>SIS</v>
      </c>
      <c r="I142" s="21">
        <v>2</v>
      </c>
      <c r="J142" s="86" t="s">
        <v>451</v>
      </c>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3"/>
      <c r="AP142" s="38"/>
      <c r="AQ142" s="38"/>
      <c r="AR142" s="38"/>
      <c r="AS142" s="38"/>
      <c r="AT142" s="38"/>
      <c r="AU142" s="38"/>
      <c r="AV142" s="38"/>
      <c r="AW142" s="38"/>
      <c r="AX142" s="38"/>
      <c r="AY142" s="38"/>
      <c r="AZ142" s="38"/>
      <c r="BA142" s="38"/>
      <c r="BB142" s="39"/>
      <c r="BC142" s="38"/>
      <c r="BD142" s="38"/>
      <c r="BE142" s="38"/>
      <c r="BF142" s="38"/>
      <c r="BG142" s="40" t="s">
        <v>98</v>
      </c>
      <c r="BH142" s="40" t="s">
        <v>99</v>
      </c>
      <c r="BI142" s="38"/>
      <c r="BJ142" s="38"/>
      <c r="BK142" s="38"/>
      <c r="BL142" s="38"/>
      <c r="BM142" s="38"/>
      <c r="BN142" s="38"/>
      <c r="BO142" s="38"/>
      <c r="BP142" s="38"/>
      <c r="BQ142" s="38"/>
      <c r="BR142" s="83" t="s">
        <v>162</v>
      </c>
      <c r="BS142" s="57" t="s">
        <v>453</v>
      </c>
      <c r="BT142" s="44" t="str">
        <f t="shared" si="5"/>
        <v>ZZXCH1KPOSPSCH1.resource.local D:\Micros\Stores\23133</v>
      </c>
      <c r="BU142" s="44"/>
      <c r="BV142" s="38"/>
      <c r="BW142" s="38"/>
      <c r="BX142" s="38"/>
      <c r="BY142" s="38"/>
      <c r="BZ142" s="38"/>
      <c r="CA142" s="41" t="s">
        <v>108</v>
      </c>
      <c r="CB142" s="41" t="s">
        <v>177</v>
      </c>
      <c r="CC142" s="38"/>
      <c r="CD142" s="38"/>
      <c r="CE142" s="77"/>
      <c r="CF142" s="77"/>
      <c r="CG142" s="67"/>
      <c r="CH142" s="67" t="s">
        <v>164</v>
      </c>
      <c r="CI142" s="67"/>
      <c r="CJ142" s="138"/>
    </row>
    <row r="143" spans="1:88" s="42" customFormat="1" ht="153.75" thickBot="1">
      <c r="A143" s="58">
        <v>141</v>
      </c>
      <c r="B143" s="21" t="s">
        <v>88</v>
      </c>
      <c r="C143" s="21" t="s">
        <v>160</v>
      </c>
      <c r="D143" s="21" t="s">
        <v>142</v>
      </c>
      <c r="E143" s="21" t="s">
        <v>212</v>
      </c>
      <c r="F143" s="21">
        <v>16077</v>
      </c>
      <c r="G143" s="21" t="s">
        <v>489</v>
      </c>
      <c r="H143" s="21" t="s">
        <v>91</v>
      </c>
      <c r="I143" s="21">
        <v>1</v>
      </c>
      <c r="J143" s="87">
        <v>42423</v>
      </c>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38"/>
      <c r="AP143" s="38"/>
      <c r="AQ143" s="38"/>
      <c r="AR143" s="38"/>
      <c r="AS143" s="38"/>
      <c r="AT143" s="38"/>
      <c r="AU143" s="38"/>
      <c r="AV143" s="38"/>
      <c r="AW143" s="38"/>
      <c r="AX143" s="38"/>
      <c r="AY143" s="38"/>
      <c r="AZ143" s="38"/>
      <c r="BA143" s="38"/>
      <c r="BB143" s="38"/>
      <c r="BC143" s="38"/>
      <c r="BD143" s="38"/>
      <c r="BE143" s="38"/>
      <c r="BF143" s="38"/>
      <c r="BG143" s="40" t="s">
        <v>98</v>
      </c>
      <c r="BH143" s="40" t="s">
        <v>99</v>
      </c>
      <c r="BI143" s="38"/>
      <c r="BJ143" s="38"/>
      <c r="BK143" s="38"/>
      <c r="BL143" s="38"/>
      <c r="BM143" s="38"/>
      <c r="BN143" s="38"/>
      <c r="BO143" s="38"/>
      <c r="BP143" s="38"/>
      <c r="BQ143" s="38"/>
      <c r="BR143" s="69" t="s">
        <v>153</v>
      </c>
      <c r="BS143" s="61" t="s">
        <v>213</v>
      </c>
      <c r="BT143" s="44" t="str">
        <f t="shared" si="5"/>
        <v>ZZXCH1KPOSPSCH1.resource.local D:\Micros\Stores\16077</v>
      </c>
      <c r="BU143" s="44" t="s">
        <v>200</v>
      </c>
      <c r="BV143" s="38"/>
      <c r="BW143" s="17" t="s">
        <v>490</v>
      </c>
      <c r="BX143" s="17" t="s">
        <v>105</v>
      </c>
      <c r="BY143" s="17" t="s">
        <v>106</v>
      </c>
      <c r="BZ143" s="38"/>
      <c r="CA143" s="41" t="s">
        <v>108</v>
      </c>
      <c r="CB143" s="41" t="s">
        <v>108</v>
      </c>
      <c r="CC143" s="38"/>
      <c r="CD143" s="38"/>
      <c r="CE143" s="77" t="s">
        <v>205</v>
      </c>
      <c r="CF143" s="78">
        <v>42033</v>
      </c>
      <c r="CG143" s="64"/>
      <c r="CH143" s="67" t="s">
        <v>215</v>
      </c>
      <c r="CI143" s="67" t="s">
        <v>210</v>
      </c>
      <c r="CJ143" s="138" t="s">
        <v>110</v>
      </c>
    </row>
    <row r="144" spans="1:88" s="42" customFormat="1" ht="114.75">
      <c r="A144" s="58">
        <v>142</v>
      </c>
      <c r="B144" s="21" t="s">
        <v>88</v>
      </c>
      <c r="C144" s="21" t="s">
        <v>149</v>
      </c>
      <c r="D144" s="21" t="s">
        <v>165</v>
      </c>
      <c r="E144" s="21" t="s">
        <v>447</v>
      </c>
      <c r="F144" s="21">
        <v>33018</v>
      </c>
      <c r="G144" s="21" t="s">
        <v>165</v>
      </c>
      <c r="H144" s="21" t="str">
        <f>VLOOKUP(F144,'Store types'!$D$2:$F$246,3,FALSE)</f>
        <v>DOS</v>
      </c>
      <c r="I144" s="21">
        <v>2</v>
      </c>
      <c r="J144" s="87">
        <v>42402</v>
      </c>
      <c r="K144" s="41"/>
      <c r="L144" s="41"/>
      <c r="M144" s="41"/>
      <c r="N144" s="41"/>
      <c r="O144" s="41"/>
      <c r="P144" s="41"/>
      <c r="Q144" s="41"/>
      <c r="R144" s="41"/>
      <c r="S144" s="41"/>
      <c r="T144" s="41"/>
      <c r="U144" s="41"/>
      <c r="V144" s="41"/>
      <c r="W144" s="41"/>
      <c r="X144" s="41"/>
      <c r="Y144" s="41"/>
      <c r="Z144" s="41"/>
      <c r="AA144" s="41"/>
      <c r="AB144" s="41"/>
      <c r="AC144" s="41"/>
      <c r="AD144" s="41"/>
      <c r="AE144" s="41"/>
      <c r="AF144" s="41"/>
      <c r="AG144" s="41"/>
      <c r="AH144" s="41"/>
      <c r="AI144" s="41"/>
      <c r="AJ144" s="41"/>
      <c r="AK144" s="41"/>
      <c r="AL144" s="41"/>
      <c r="AM144" s="41"/>
      <c r="AN144" s="41"/>
      <c r="AO144" s="43"/>
      <c r="AP144" s="38"/>
      <c r="AQ144" s="62">
        <v>42390</v>
      </c>
      <c r="AR144" s="38"/>
      <c r="AS144" s="38"/>
      <c r="AT144" s="38"/>
      <c r="AU144" s="38"/>
      <c r="AV144" s="38"/>
      <c r="AW144" s="38"/>
      <c r="AX144" s="38"/>
      <c r="AY144" s="38"/>
      <c r="AZ144" s="38"/>
      <c r="BA144" s="38"/>
      <c r="BB144" s="39"/>
      <c r="BC144" s="38"/>
      <c r="BD144" s="38"/>
      <c r="BE144" s="38"/>
      <c r="BF144" s="38"/>
      <c r="BG144" s="40" t="s">
        <v>98</v>
      </c>
      <c r="BH144" s="40" t="s">
        <v>99</v>
      </c>
      <c r="BI144" s="38"/>
      <c r="BJ144" s="38"/>
      <c r="BK144" s="38"/>
      <c r="BL144" s="38"/>
      <c r="BM144" s="38"/>
      <c r="BN144" s="38"/>
      <c r="BO144" s="38"/>
      <c r="BP144" s="38"/>
      <c r="BQ144" s="38"/>
      <c r="BR144" s="82" t="s">
        <v>180</v>
      </c>
      <c r="BS144" s="68" t="s">
        <v>454</v>
      </c>
      <c r="BT144" s="44" t="str">
        <f t="shared" si="5"/>
        <v>ZZXCH1KPOSPSCH1.resource.local D:\Micros\Stores\33018</v>
      </c>
      <c r="BU144" s="44" t="s">
        <v>155</v>
      </c>
      <c r="BV144" s="38"/>
      <c r="BW144" s="17" t="s">
        <v>104</v>
      </c>
      <c r="BX144" s="17" t="s">
        <v>105</v>
      </c>
      <c r="BY144" s="17" t="s">
        <v>106</v>
      </c>
      <c r="BZ144" s="38"/>
      <c r="CA144" s="41" t="s">
        <v>108</v>
      </c>
      <c r="CB144" s="41" t="s">
        <v>108</v>
      </c>
      <c r="CC144" s="38"/>
      <c r="CD144" s="38"/>
      <c r="CE144" s="77" t="s">
        <v>156</v>
      </c>
      <c r="CF144" s="78">
        <v>42389</v>
      </c>
      <c r="CG144" s="67" t="s">
        <v>157</v>
      </c>
      <c r="CH144" s="67" t="s">
        <v>491</v>
      </c>
      <c r="CI144" s="67" t="s">
        <v>492</v>
      </c>
      <c r="CJ144" s="138" t="s">
        <v>110</v>
      </c>
    </row>
    <row r="145" spans="1:88" s="42" customFormat="1" ht="153.75" thickBot="1">
      <c r="A145" s="58">
        <v>143</v>
      </c>
      <c r="B145" s="21" t="s">
        <v>88</v>
      </c>
      <c r="C145" s="21" t="s">
        <v>160</v>
      </c>
      <c r="D145" s="21" t="s">
        <v>142</v>
      </c>
      <c r="E145" s="21" t="s">
        <v>447</v>
      </c>
      <c r="F145" s="21">
        <v>33020</v>
      </c>
      <c r="G145" s="21" t="s">
        <v>493</v>
      </c>
      <c r="H145" s="21" t="str">
        <f>VLOOKUP(F145,'Store types'!$D$2:$F$246,3,FALSE)</f>
        <v>DOS</v>
      </c>
      <c r="I145" s="21">
        <v>2</v>
      </c>
      <c r="J145" s="92">
        <v>42395</v>
      </c>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3"/>
      <c r="AP145" s="38"/>
      <c r="AQ145" s="62">
        <v>42390</v>
      </c>
      <c r="AR145" s="38"/>
      <c r="AS145" s="38"/>
      <c r="AT145" s="38"/>
      <c r="AU145" s="38"/>
      <c r="AV145" s="38"/>
      <c r="AW145" s="38"/>
      <c r="AX145" s="38"/>
      <c r="AY145" s="38"/>
      <c r="AZ145" s="38"/>
      <c r="BA145" s="38"/>
      <c r="BB145" s="39"/>
      <c r="BC145" s="38"/>
      <c r="BD145" s="38"/>
      <c r="BE145" s="38"/>
      <c r="BF145" s="38"/>
      <c r="BG145" s="40" t="s">
        <v>98</v>
      </c>
      <c r="BH145" s="40" t="s">
        <v>99</v>
      </c>
      <c r="BI145" s="38"/>
      <c r="BJ145" s="38"/>
      <c r="BK145" s="38"/>
      <c r="BL145" s="38"/>
      <c r="BM145" s="38"/>
      <c r="BN145" s="38"/>
      <c r="BO145" s="38"/>
      <c r="BP145" s="38"/>
      <c r="BQ145" s="38"/>
      <c r="BR145" s="82" t="s">
        <v>180</v>
      </c>
      <c r="BS145" s="68" t="s">
        <v>454</v>
      </c>
      <c r="BT145" s="44" t="str">
        <f t="shared" si="5"/>
        <v>ZZXCH1KPOSPSCH1.resource.local D:\Micros\Stores\33020</v>
      </c>
      <c r="BU145" s="44" t="s">
        <v>155</v>
      </c>
      <c r="BV145" s="38"/>
      <c r="BW145" s="17" t="s">
        <v>104</v>
      </c>
      <c r="BX145" s="17" t="s">
        <v>105</v>
      </c>
      <c r="BY145" s="17" t="s">
        <v>106</v>
      </c>
      <c r="BZ145" s="38"/>
      <c r="CA145" s="41" t="s">
        <v>108</v>
      </c>
      <c r="CB145" s="41" t="s">
        <v>108</v>
      </c>
      <c r="CC145" s="38"/>
      <c r="CD145" s="38"/>
      <c r="CE145" s="77" t="s">
        <v>156</v>
      </c>
      <c r="CF145" s="78">
        <v>42390</v>
      </c>
      <c r="CG145" s="67" t="s">
        <v>157</v>
      </c>
      <c r="CH145" s="67" t="s">
        <v>494</v>
      </c>
      <c r="CI145" s="67" t="s">
        <v>492</v>
      </c>
      <c r="CJ145" s="138" t="s">
        <v>110</v>
      </c>
    </row>
    <row r="146" spans="1:88" s="42" customFormat="1" ht="141" thickBot="1">
      <c r="A146" s="58">
        <v>144</v>
      </c>
      <c r="B146" s="21" t="s">
        <v>88</v>
      </c>
      <c r="C146" s="21" t="s">
        <v>201</v>
      </c>
      <c r="D146" s="21" t="s">
        <v>136</v>
      </c>
      <c r="E146" s="21" t="s">
        <v>212</v>
      </c>
      <c r="F146" s="21">
        <v>16006</v>
      </c>
      <c r="G146" s="21" t="s">
        <v>136</v>
      </c>
      <c r="H146" s="21" t="s">
        <v>91</v>
      </c>
      <c r="I146" s="21">
        <v>2</v>
      </c>
      <c r="J146" s="87">
        <v>42439</v>
      </c>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38"/>
      <c r="AP146" s="38"/>
      <c r="AQ146" s="38"/>
      <c r="AR146" s="38"/>
      <c r="AS146" s="38"/>
      <c r="AT146" s="38"/>
      <c r="AU146" s="38"/>
      <c r="AV146" s="38"/>
      <c r="AW146" s="38"/>
      <c r="AX146" s="38"/>
      <c r="AY146" s="38"/>
      <c r="AZ146" s="38"/>
      <c r="BA146" s="38"/>
      <c r="BB146" s="38"/>
      <c r="BC146" s="38"/>
      <c r="BD146" s="38"/>
      <c r="BE146" s="38"/>
      <c r="BF146" s="38"/>
      <c r="BG146" s="40" t="s">
        <v>98</v>
      </c>
      <c r="BH146" s="40" t="s">
        <v>99</v>
      </c>
      <c r="BI146" s="38"/>
      <c r="BJ146" s="38"/>
      <c r="BK146" s="38"/>
      <c r="BL146" s="38"/>
      <c r="BM146" s="38"/>
      <c r="BN146" s="38"/>
      <c r="BO146" s="38"/>
      <c r="BP146" s="38"/>
      <c r="BQ146" s="38"/>
      <c r="BR146" s="69" t="s">
        <v>464</v>
      </c>
      <c r="BS146" s="61" t="s">
        <v>495</v>
      </c>
      <c r="BT146" s="44" t="str">
        <f t="shared" si="5"/>
        <v>ZZXCH1KPOSPSCH1.resource.local D:\Micros\Stores\16006</v>
      </c>
      <c r="BU146" s="44" t="s">
        <v>219</v>
      </c>
      <c r="BV146" s="38"/>
      <c r="BW146" s="17" t="s">
        <v>104</v>
      </c>
      <c r="BX146" s="17" t="s">
        <v>106</v>
      </c>
      <c r="BY146" s="17" t="s">
        <v>106</v>
      </c>
      <c r="BZ146" s="38"/>
      <c r="CA146" s="41" t="s">
        <v>108</v>
      </c>
      <c r="CB146" s="41" t="s">
        <v>108</v>
      </c>
      <c r="CC146" s="38"/>
      <c r="CD146" s="38"/>
      <c r="CE146" s="77" t="s">
        <v>227</v>
      </c>
      <c r="CF146" s="78">
        <v>42432</v>
      </c>
      <c r="CG146" s="64"/>
      <c r="CH146" s="67" t="s">
        <v>496</v>
      </c>
      <c r="CI146" s="67" t="s">
        <v>210</v>
      </c>
      <c r="CJ146" s="138" t="s">
        <v>110</v>
      </c>
    </row>
    <row r="147" spans="1:88" s="42" customFormat="1" ht="141" thickBot="1">
      <c r="A147" s="58">
        <v>145</v>
      </c>
      <c r="B147" s="21" t="s">
        <v>88</v>
      </c>
      <c r="C147" s="21" t="s">
        <v>160</v>
      </c>
      <c r="D147" s="21" t="s">
        <v>142</v>
      </c>
      <c r="E147" s="21" t="s">
        <v>212</v>
      </c>
      <c r="F147" s="21">
        <v>16095</v>
      </c>
      <c r="G147" s="21" t="s">
        <v>161</v>
      </c>
      <c r="H147" s="21" t="s">
        <v>497</v>
      </c>
      <c r="I147" s="21">
        <v>2</v>
      </c>
      <c r="J147" s="86">
        <v>42446</v>
      </c>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38"/>
      <c r="AP147" s="38"/>
      <c r="AQ147" s="38"/>
      <c r="AR147" s="38"/>
      <c r="AS147" s="38"/>
      <c r="AT147" s="38"/>
      <c r="AU147" s="38"/>
      <c r="AV147" s="38"/>
      <c r="AW147" s="38"/>
      <c r="AX147" s="38"/>
      <c r="AY147" s="38"/>
      <c r="AZ147" s="38"/>
      <c r="BA147" s="38"/>
      <c r="BB147" s="38"/>
      <c r="BC147" s="38"/>
      <c r="BD147" s="38"/>
      <c r="BE147" s="38"/>
      <c r="BF147" s="38"/>
      <c r="BG147" s="40" t="s">
        <v>98</v>
      </c>
      <c r="BH147" s="40" t="s">
        <v>99</v>
      </c>
      <c r="BI147" s="38"/>
      <c r="BJ147" s="38"/>
      <c r="BK147" s="38"/>
      <c r="BL147" s="38"/>
      <c r="BM147" s="38"/>
      <c r="BN147" s="38"/>
      <c r="BO147" s="38"/>
      <c r="BP147" s="38"/>
      <c r="BQ147" s="38"/>
      <c r="BR147" s="85" t="s">
        <v>173</v>
      </c>
      <c r="BS147" s="61" t="s">
        <v>498</v>
      </c>
      <c r="BT147" s="44" t="str">
        <f t="shared" si="5"/>
        <v>ZZXCH1KPOSPSCH1.resource.local D:\Micros\Stores\16095</v>
      </c>
      <c r="BU147" s="44" t="s">
        <v>219</v>
      </c>
      <c r="BV147" s="38"/>
      <c r="BW147" s="17" t="s">
        <v>104</v>
      </c>
      <c r="BX147" s="17" t="s">
        <v>106</v>
      </c>
      <c r="BY147" s="17" t="s">
        <v>106</v>
      </c>
      <c r="BZ147" s="38"/>
      <c r="CA147" s="41" t="s">
        <v>108</v>
      </c>
      <c r="CB147" s="41" t="s">
        <v>108</v>
      </c>
      <c r="CC147" s="38"/>
      <c r="CD147" s="38"/>
      <c r="CE147" s="77" t="s">
        <v>181</v>
      </c>
      <c r="CF147" s="78">
        <v>42419</v>
      </c>
      <c r="CG147" s="64"/>
      <c r="CH147" s="67" t="s">
        <v>499</v>
      </c>
      <c r="CI147" s="67" t="s">
        <v>210</v>
      </c>
      <c r="CJ147" s="138"/>
    </row>
    <row r="148" spans="1:88" s="42" customFormat="1" ht="141" thickBot="1">
      <c r="A148" s="58">
        <v>146</v>
      </c>
      <c r="B148" s="21" t="s">
        <v>88</v>
      </c>
      <c r="C148" s="21" t="s">
        <v>160</v>
      </c>
      <c r="D148" s="21" t="s">
        <v>500</v>
      </c>
      <c r="E148" s="21" t="s">
        <v>212</v>
      </c>
      <c r="F148" s="21">
        <v>16002</v>
      </c>
      <c r="G148" s="21" t="s">
        <v>500</v>
      </c>
      <c r="H148" s="21" t="s">
        <v>91</v>
      </c>
      <c r="I148" s="21">
        <v>2</v>
      </c>
      <c r="J148" s="89">
        <v>42467</v>
      </c>
      <c r="K148" s="41"/>
      <c r="L148" s="41"/>
      <c r="M148" s="41"/>
      <c r="N148" s="41"/>
      <c r="O148" s="41"/>
      <c r="P148" s="41"/>
      <c r="Q148" s="41"/>
      <c r="R148" s="41"/>
      <c r="S148" s="41"/>
      <c r="T148" s="41"/>
      <c r="U148" s="41"/>
      <c r="V148" s="41"/>
      <c r="W148" s="41"/>
      <c r="X148" s="41"/>
      <c r="Y148" s="41"/>
      <c r="Z148" s="41"/>
      <c r="AA148" s="41"/>
      <c r="AB148" s="41"/>
      <c r="AC148" s="41"/>
      <c r="AD148" s="41"/>
      <c r="AE148" s="41"/>
      <c r="AF148" s="41"/>
      <c r="AG148" s="41"/>
      <c r="AH148" s="41"/>
      <c r="AI148" s="41"/>
      <c r="AJ148" s="41"/>
      <c r="AK148" s="41"/>
      <c r="AL148" s="41"/>
      <c r="AM148" s="41"/>
      <c r="AN148" s="41"/>
      <c r="AO148" s="38"/>
      <c r="AP148" s="38"/>
      <c r="AQ148" s="38"/>
      <c r="AR148" s="38"/>
      <c r="AS148" s="38"/>
      <c r="AT148" s="38"/>
      <c r="AU148" s="38"/>
      <c r="AV148" s="38"/>
      <c r="AW148" s="38"/>
      <c r="AX148" s="38"/>
      <c r="AY148" s="38"/>
      <c r="AZ148" s="38"/>
      <c r="BA148" s="38"/>
      <c r="BB148" s="38"/>
      <c r="BC148" s="38"/>
      <c r="BD148" s="38"/>
      <c r="BE148" s="38"/>
      <c r="BF148" s="38"/>
      <c r="BG148" s="40" t="s">
        <v>98</v>
      </c>
      <c r="BH148" s="40" t="s">
        <v>99</v>
      </c>
      <c r="BI148" s="38"/>
      <c r="BJ148" s="38"/>
      <c r="BK148" s="38"/>
      <c r="BL148" s="38"/>
      <c r="BM148" s="38"/>
      <c r="BN148" s="38"/>
      <c r="BO148" s="38"/>
      <c r="BP148" s="38"/>
      <c r="BQ148" s="38"/>
      <c r="BR148" s="69" t="s">
        <v>464</v>
      </c>
      <c r="BS148" s="61" t="s">
        <v>501</v>
      </c>
      <c r="BT148" s="44" t="str">
        <f t="shared" si="5"/>
        <v>ZZXCH1KPOSPSCH1.resource.local D:\Micros\Stores\16002</v>
      </c>
      <c r="BU148" s="44" t="s">
        <v>219</v>
      </c>
      <c r="BV148" s="38"/>
      <c r="BW148" s="17" t="s">
        <v>104</v>
      </c>
      <c r="BX148" s="17" t="s">
        <v>106</v>
      </c>
      <c r="BY148" s="17" t="s">
        <v>106</v>
      </c>
      <c r="BZ148" s="38"/>
      <c r="CA148" s="41" t="s">
        <v>108</v>
      </c>
      <c r="CB148" s="41" t="s">
        <v>108</v>
      </c>
      <c r="CC148" s="38"/>
      <c r="CD148" s="38"/>
      <c r="CE148" s="77" t="s">
        <v>181</v>
      </c>
      <c r="CF148" s="78">
        <v>42479</v>
      </c>
      <c r="CG148" s="64"/>
      <c r="CH148" s="67" t="s">
        <v>502</v>
      </c>
      <c r="CI148" s="67" t="s">
        <v>210</v>
      </c>
      <c r="CJ148" s="138"/>
    </row>
    <row r="149" spans="1:88" s="42" customFormat="1" ht="114.75">
      <c r="A149" s="58">
        <v>147</v>
      </c>
      <c r="B149" s="21" t="s">
        <v>88</v>
      </c>
      <c r="C149" s="21" t="s">
        <v>201</v>
      </c>
      <c r="D149" s="21" t="s">
        <v>136</v>
      </c>
      <c r="E149" s="21" t="s">
        <v>503</v>
      </c>
      <c r="F149" s="21">
        <v>53004</v>
      </c>
      <c r="G149" s="21" t="s">
        <v>136</v>
      </c>
      <c r="H149" s="21" t="s">
        <v>91</v>
      </c>
      <c r="I149" s="21">
        <v>2</v>
      </c>
      <c r="J149" s="87">
        <v>42423</v>
      </c>
      <c r="K149" s="160"/>
      <c r="L149" s="160"/>
      <c r="M149" s="21"/>
      <c r="N149" s="21"/>
      <c r="O149" s="21"/>
      <c r="P149" s="21"/>
      <c r="Q149" s="21"/>
      <c r="R149" s="21"/>
      <c r="S149" s="21"/>
      <c r="T149" s="21"/>
      <c r="U149" s="21"/>
      <c r="V149" s="21"/>
      <c r="W149" s="21"/>
      <c r="X149" s="21"/>
      <c r="Y149" s="21"/>
      <c r="Z149" s="21"/>
      <c r="AA149" s="21"/>
      <c r="AB149" s="21"/>
      <c r="AC149" s="21"/>
      <c r="AD149" s="21"/>
      <c r="AE149" s="21"/>
      <c r="AF149" s="21"/>
      <c r="AG149" s="21"/>
      <c r="AH149" s="21"/>
      <c r="AI149" s="21"/>
      <c r="AJ149" s="21"/>
      <c r="AK149" s="21"/>
      <c r="AL149" s="21"/>
      <c r="AM149" s="21"/>
      <c r="AN149" s="21"/>
      <c r="AO149" s="21"/>
      <c r="AP149" s="21"/>
      <c r="AQ149" s="21"/>
      <c r="AR149" s="21"/>
      <c r="AS149" s="21"/>
      <c r="AT149" s="21"/>
      <c r="AU149" s="21"/>
      <c r="AV149" s="21"/>
      <c r="AW149" s="21"/>
      <c r="AX149" s="21"/>
      <c r="AY149" s="21"/>
      <c r="AZ149" s="21"/>
      <c r="BA149" s="21"/>
      <c r="BB149" s="21"/>
      <c r="BC149" s="21"/>
      <c r="BD149" s="21"/>
      <c r="BE149" s="21"/>
      <c r="BF149" s="21"/>
      <c r="BG149" s="21"/>
      <c r="BH149" s="21"/>
      <c r="BI149" s="21"/>
      <c r="BJ149" s="21"/>
      <c r="BK149" s="21"/>
      <c r="BL149" s="21"/>
      <c r="BM149" s="21"/>
      <c r="BN149" s="21"/>
      <c r="BO149" s="21"/>
      <c r="BP149" s="21"/>
      <c r="BQ149" s="21"/>
      <c r="BR149" s="85" t="s">
        <v>173</v>
      </c>
      <c r="BS149" s="59" t="s">
        <v>504</v>
      </c>
      <c r="BT149" s="44" t="str">
        <f t="shared" si="5"/>
        <v>ZZXCH1KPOSPSCH1.resource.local D:\Micros\Stores\53004</v>
      </c>
      <c r="BU149" s="44" t="s">
        <v>505</v>
      </c>
      <c r="BV149" s="21"/>
      <c r="BW149" s="17" t="s">
        <v>104</v>
      </c>
      <c r="BX149" s="17" t="s">
        <v>106</v>
      </c>
      <c r="BY149" s="17" t="s">
        <v>106</v>
      </c>
      <c r="BZ149" s="21"/>
      <c r="CA149" s="41" t="s">
        <v>108</v>
      </c>
      <c r="CB149" s="41" t="s">
        <v>108</v>
      </c>
      <c r="CC149" s="21"/>
      <c r="CD149" s="21"/>
      <c r="CE149" s="91" t="s">
        <v>506</v>
      </c>
      <c r="CF149" s="37">
        <v>42410</v>
      </c>
      <c r="CG149" s="67"/>
      <c r="CH149" s="67" t="s">
        <v>507</v>
      </c>
      <c r="CI149" s="67" t="s">
        <v>210</v>
      </c>
      <c r="CJ149" s="138" t="s">
        <v>110</v>
      </c>
    </row>
    <row r="150" spans="1:88" s="42" customFormat="1" ht="140.25">
      <c r="A150" s="58">
        <v>148</v>
      </c>
      <c r="B150" s="21" t="s">
        <v>88</v>
      </c>
      <c r="C150" s="21" t="s">
        <v>296</v>
      </c>
      <c r="D150" s="21" t="s">
        <v>118</v>
      </c>
      <c r="E150" s="21" t="s">
        <v>503</v>
      </c>
      <c r="F150" s="21">
        <v>53005</v>
      </c>
      <c r="G150" s="21" t="s">
        <v>118</v>
      </c>
      <c r="H150" s="21" t="s">
        <v>91</v>
      </c>
      <c r="I150" s="21">
        <v>2</v>
      </c>
      <c r="J150" s="87">
        <v>42444</v>
      </c>
      <c r="K150" s="160"/>
      <c r="L150" s="160"/>
      <c r="M150" s="21"/>
      <c r="N150" s="21"/>
      <c r="O150" s="21"/>
      <c r="P150" s="21"/>
      <c r="Q150" s="21"/>
      <c r="R150" s="21"/>
      <c r="S150" s="21"/>
      <c r="T150" s="21"/>
      <c r="U150" s="21"/>
      <c r="V150" s="21"/>
      <c r="W150" s="21"/>
      <c r="X150" s="21"/>
      <c r="Y150" s="21"/>
      <c r="Z150" s="21"/>
      <c r="AA150" s="21"/>
      <c r="AB150" s="21"/>
      <c r="AC150" s="21"/>
      <c r="AD150" s="21"/>
      <c r="AE150" s="21"/>
      <c r="AF150" s="21"/>
      <c r="AG150" s="21"/>
      <c r="AH150" s="21"/>
      <c r="AI150" s="21"/>
      <c r="AJ150" s="21"/>
      <c r="AK150" s="21"/>
      <c r="AL150" s="21"/>
      <c r="AM150" s="21"/>
      <c r="AN150" s="21"/>
      <c r="AO150" s="21"/>
      <c r="AP150" s="21"/>
      <c r="AQ150" s="21"/>
      <c r="AR150" s="21"/>
      <c r="AS150" s="21"/>
      <c r="AT150" s="21"/>
      <c r="AU150" s="21"/>
      <c r="AV150" s="21"/>
      <c r="AW150" s="21"/>
      <c r="AX150" s="21"/>
      <c r="AY150" s="21"/>
      <c r="AZ150" s="21"/>
      <c r="BA150" s="21"/>
      <c r="BB150" s="21"/>
      <c r="BC150" s="21"/>
      <c r="BD150" s="21"/>
      <c r="BE150" s="21"/>
      <c r="BF150" s="21"/>
      <c r="BG150" s="21"/>
      <c r="BH150" s="21"/>
      <c r="BI150" s="21"/>
      <c r="BJ150" s="21"/>
      <c r="BK150" s="21"/>
      <c r="BL150" s="21"/>
      <c r="BM150" s="21"/>
      <c r="BN150" s="21"/>
      <c r="BO150" s="21"/>
      <c r="BP150" s="21"/>
      <c r="BQ150" s="21"/>
      <c r="BR150" s="85" t="s">
        <v>464</v>
      </c>
      <c r="BS150" s="59" t="s">
        <v>508</v>
      </c>
      <c r="BT150" s="44" t="str">
        <f t="shared" si="5"/>
        <v>ZZXCH1KPOSPSCH1.resource.local D:\Micros\Stores\53005</v>
      </c>
      <c r="BU150" s="44" t="s">
        <v>219</v>
      </c>
      <c r="BV150" s="21"/>
      <c r="BW150" s="17" t="s">
        <v>104</v>
      </c>
      <c r="BX150" s="17" t="s">
        <v>106</v>
      </c>
      <c r="BY150" s="17" t="s">
        <v>106</v>
      </c>
      <c r="BZ150" s="21"/>
      <c r="CA150" s="41" t="s">
        <v>108</v>
      </c>
      <c r="CB150" s="41" t="s">
        <v>108</v>
      </c>
      <c r="CC150" s="21"/>
      <c r="CD150" s="21"/>
      <c r="CE150" s="21" t="s">
        <v>227</v>
      </c>
      <c r="CF150" s="37">
        <v>42431</v>
      </c>
      <c r="CG150" s="67"/>
      <c r="CH150" s="67" t="s">
        <v>509</v>
      </c>
      <c r="CI150" s="67" t="s">
        <v>210</v>
      </c>
      <c r="CJ150" s="138" t="s">
        <v>110</v>
      </c>
    </row>
    <row r="151" spans="1:88" s="42" customFormat="1" ht="38.25">
      <c r="A151" s="58">
        <v>149</v>
      </c>
      <c r="B151" s="21" t="s">
        <v>88</v>
      </c>
      <c r="C151" s="21" t="s">
        <v>160</v>
      </c>
      <c r="D151" s="21" t="s">
        <v>142</v>
      </c>
      <c r="E151" s="21" t="s">
        <v>503</v>
      </c>
      <c r="F151" s="21">
        <v>53095</v>
      </c>
      <c r="G151" s="21" t="s">
        <v>161</v>
      </c>
      <c r="H151" s="21" t="s">
        <v>497</v>
      </c>
      <c r="I151" s="21">
        <v>3</v>
      </c>
      <c r="J151" s="86">
        <v>42448</v>
      </c>
      <c r="K151" s="160"/>
      <c r="L151" s="160"/>
      <c r="M151" s="21"/>
      <c r="N151" s="21"/>
      <c r="O151" s="21"/>
      <c r="P151" s="21"/>
      <c r="Q151" s="21"/>
      <c r="R151" s="21"/>
      <c r="S151" s="21"/>
      <c r="T151" s="21"/>
      <c r="U151" s="21"/>
      <c r="V151" s="21"/>
      <c r="W151" s="21"/>
      <c r="X151" s="21"/>
      <c r="Y151" s="21"/>
      <c r="Z151" s="21"/>
      <c r="AA151" s="21"/>
      <c r="AB151" s="21"/>
      <c r="AC151" s="21"/>
      <c r="AD151" s="21"/>
      <c r="AE151" s="21"/>
      <c r="AF151" s="21"/>
      <c r="AG151" s="21"/>
      <c r="AH151" s="21"/>
      <c r="AI151" s="21"/>
      <c r="AJ151" s="21"/>
      <c r="AK151" s="21"/>
      <c r="AL151" s="21"/>
      <c r="AM151" s="21"/>
      <c r="AN151" s="21"/>
      <c r="AO151" s="21"/>
      <c r="AP151" s="21"/>
      <c r="AQ151" s="21"/>
      <c r="AR151" s="21"/>
      <c r="AS151" s="21"/>
      <c r="AT151" s="21"/>
      <c r="AU151" s="21"/>
      <c r="AV151" s="21"/>
      <c r="AW151" s="21"/>
      <c r="AX151" s="21"/>
      <c r="AY151" s="21"/>
      <c r="AZ151" s="21"/>
      <c r="BA151" s="21"/>
      <c r="BB151" s="21"/>
      <c r="BC151" s="21"/>
      <c r="BD151" s="21"/>
      <c r="BE151" s="21"/>
      <c r="BF151" s="21"/>
      <c r="BG151" s="21"/>
      <c r="BH151" s="21"/>
      <c r="BI151" s="21"/>
      <c r="BJ151" s="21"/>
      <c r="BK151" s="21"/>
      <c r="BL151" s="21"/>
      <c r="BM151" s="21"/>
      <c r="BN151" s="21"/>
      <c r="BO151" s="21"/>
      <c r="BP151" s="21"/>
      <c r="BQ151" s="21"/>
      <c r="BR151" s="37" t="s">
        <v>162</v>
      </c>
      <c r="BS151" s="59" t="s">
        <v>510</v>
      </c>
      <c r="BT151" s="44" t="str">
        <f t="shared" si="5"/>
        <v>ZZXCH1KPOSPSCH1.resource.local D:\Micros\Stores\53095</v>
      </c>
      <c r="BU151" s="21"/>
      <c r="BV151" s="21"/>
      <c r="BW151" s="21"/>
      <c r="BX151" s="21"/>
      <c r="BY151" s="21"/>
      <c r="BZ151" s="21"/>
      <c r="CA151" s="41" t="s">
        <v>108</v>
      </c>
      <c r="CB151" s="41" t="s">
        <v>108</v>
      </c>
      <c r="CC151" s="21"/>
      <c r="CD151" s="21"/>
      <c r="CE151" s="21"/>
      <c r="CF151" s="21"/>
      <c r="CG151" s="67"/>
      <c r="CH151" s="67" t="s">
        <v>511</v>
      </c>
      <c r="CI151" s="67"/>
      <c r="CJ151" s="138"/>
    </row>
    <row r="152" spans="1:88" s="42" customFormat="1" ht="140.25">
      <c r="A152" s="58">
        <v>150</v>
      </c>
      <c r="B152" s="21" t="s">
        <v>88</v>
      </c>
      <c r="C152" s="21" t="s">
        <v>160</v>
      </c>
      <c r="D152" s="21" t="s">
        <v>142</v>
      </c>
      <c r="E152" s="21" t="s">
        <v>503</v>
      </c>
      <c r="F152" s="21">
        <v>53006</v>
      </c>
      <c r="G152" s="21" t="s">
        <v>512</v>
      </c>
      <c r="H152" s="21" t="s">
        <v>91</v>
      </c>
      <c r="I152" s="21">
        <v>3</v>
      </c>
      <c r="J152" s="87">
        <v>42453</v>
      </c>
      <c r="K152" s="160"/>
      <c r="L152" s="160"/>
      <c r="M152" s="21"/>
      <c r="N152" s="21"/>
      <c r="O152" s="21"/>
      <c r="P152" s="21"/>
      <c r="Q152" s="21"/>
      <c r="R152" s="21"/>
      <c r="S152" s="21"/>
      <c r="T152" s="21"/>
      <c r="U152" s="21"/>
      <c r="V152" s="21"/>
      <c r="W152" s="21"/>
      <c r="X152" s="21"/>
      <c r="Y152" s="21"/>
      <c r="Z152" s="21"/>
      <c r="AA152" s="21"/>
      <c r="AB152" s="21"/>
      <c r="AC152" s="21"/>
      <c r="AD152" s="21"/>
      <c r="AE152" s="21"/>
      <c r="AF152" s="21"/>
      <c r="AG152" s="21"/>
      <c r="AH152" s="21"/>
      <c r="AI152" s="21"/>
      <c r="AJ152" s="21"/>
      <c r="AK152" s="21"/>
      <c r="AL152" s="21"/>
      <c r="AM152" s="21"/>
      <c r="AN152" s="21"/>
      <c r="AO152" s="21"/>
      <c r="AP152" s="21"/>
      <c r="AQ152" s="21"/>
      <c r="AR152" s="21"/>
      <c r="AS152" s="21"/>
      <c r="AT152" s="21"/>
      <c r="AU152" s="21"/>
      <c r="AV152" s="21"/>
      <c r="AW152" s="21"/>
      <c r="AX152" s="21"/>
      <c r="AY152" s="21"/>
      <c r="AZ152" s="21"/>
      <c r="BA152" s="21"/>
      <c r="BB152" s="21"/>
      <c r="BC152" s="21"/>
      <c r="BD152" s="21"/>
      <c r="BE152" s="21"/>
      <c r="BF152" s="21"/>
      <c r="BG152" s="21"/>
      <c r="BH152" s="21"/>
      <c r="BI152" s="21"/>
      <c r="BJ152" s="21"/>
      <c r="BK152" s="21"/>
      <c r="BL152" s="21"/>
      <c r="BM152" s="21"/>
      <c r="BN152" s="21"/>
      <c r="BO152" s="21"/>
      <c r="BP152" s="21"/>
      <c r="BQ152" s="21"/>
      <c r="BR152" s="85" t="s">
        <v>464</v>
      </c>
      <c r="BS152" s="59" t="s">
        <v>508</v>
      </c>
      <c r="BT152" s="44" t="str">
        <f t="shared" si="5"/>
        <v>ZZXCH1KPOSPSCH1.resource.local D:\Micros\Stores\53006</v>
      </c>
      <c r="BU152" s="44" t="s">
        <v>219</v>
      </c>
      <c r="BV152" s="21"/>
      <c r="BW152" s="17" t="s">
        <v>104</v>
      </c>
      <c r="BX152" s="17" t="s">
        <v>106</v>
      </c>
      <c r="BY152" s="17" t="s">
        <v>106</v>
      </c>
      <c r="BZ152" s="21"/>
      <c r="CA152" s="41" t="s">
        <v>108</v>
      </c>
      <c r="CB152" s="41" t="s">
        <v>108</v>
      </c>
      <c r="CC152" s="21"/>
      <c r="CD152" s="21"/>
      <c r="CE152" s="21" t="s">
        <v>181</v>
      </c>
      <c r="CF152" s="37">
        <v>42436</v>
      </c>
      <c r="CG152" s="67"/>
      <c r="CH152" s="67" t="s">
        <v>509</v>
      </c>
      <c r="CI152" s="67"/>
      <c r="CJ152" s="138" t="s">
        <v>110</v>
      </c>
    </row>
    <row r="153" spans="1:88" s="42" customFormat="1" ht="140.25">
      <c r="A153" s="58">
        <v>151</v>
      </c>
      <c r="B153" s="21" t="s">
        <v>88</v>
      </c>
      <c r="C153" s="21" t="s">
        <v>332</v>
      </c>
      <c r="D153" s="21" t="s">
        <v>347</v>
      </c>
      <c r="E153" s="21" t="s">
        <v>503</v>
      </c>
      <c r="F153" s="21">
        <v>53008</v>
      </c>
      <c r="G153" s="21" t="s">
        <v>347</v>
      </c>
      <c r="H153" s="21" t="s">
        <v>497</v>
      </c>
      <c r="I153" s="21">
        <v>2</v>
      </c>
      <c r="J153" s="87">
        <v>42458</v>
      </c>
      <c r="K153" s="160"/>
      <c r="L153" s="160"/>
      <c r="M153" s="21"/>
      <c r="N153" s="21"/>
      <c r="O153" s="21"/>
      <c r="P153" s="21"/>
      <c r="Q153" s="21"/>
      <c r="R153" s="21"/>
      <c r="S153" s="21"/>
      <c r="T153" s="21"/>
      <c r="U153" s="21"/>
      <c r="V153" s="21"/>
      <c r="W153" s="21"/>
      <c r="X153" s="21"/>
      <c r="Y153" s="21"/>
      <c r="Z153" s="21"/>
      <c r="AA153" s="21"/>
      <c r="AB153" s="21"/>
      <c r="AC153" s="21"/>
      <c r="AD153" s="21"/>
      <c r="AE153" s="21"/>
      <c r="AF153" s="21"/>
      <c r="AG153" s="21"/>
      <c r="AH153" s="21"/>
      <c r="AI153" s="21"/>
      <c r="AJ153" s="21"/>
      <c r="AK153" s="21"/>
      <c r="AL153" s="21"/>
      <c r="AM153" s="21"/>
      <c r="AN153" s="21"/>
      <c r="AO153" s="21"/>
      <c r="AP153" s="21"/>
      <c r="AQ153" s="21"/>
      <c r="AR153" s="21"/>
      <c r="AS153" s="21"/>
      <c r="AT153" s="21"/>
      <c r="AU153" s="21"/>
      <c r="AV153" s="21"/>
      <c r="AW153" s="21"/>
      <c r="AX153" s="21"/>
      <c r="AY153" s="21"/>
      <c r="AZ153" s="21"/>
      <c r="BA153" s="21"/>
      <c r="BB153" s="21"/>
      <c r="BC153" s="21"/>
      <c r="BD153" s="21"/>
      <c r="BE153" s="21"/>
      <c r="BF153" s="21"/>
      <c r="BG153" s="21"/>
      <c r="BH153" s="21"/>
      <c r="BI153" s="21"/>
      <c r="BJ153" s="21"/>
      <c r="BK153" s="21"/>
      <c r="BL153" s="21"/>
      <c r="BM153" s="21"/>
      <c r="BN153" s="21"/>
      <c r="BO153" s="21"/>
      <c r="BP153" s="21"/>
      <c r="BQ153" s="21"/>
      <c r="BR153" s="85" t="s">
        <v>464</v>
      </c>
      <c r="BS153" s="59" t="s">
        <v>513</v>
      </c>
      <c r="BT153" s="44" t="str">
        <f t="shared" si="5"/>
        <v>ZZXCH1KPOSPSCH1.resource.local D:\Micros\Stores\53008</v>
      </c>
      <c r="BU153" s="44" t="s">
        <v>219</v>
      </c>
      <c r="BV153" s="21"/>
      <c r="BW153" s="17" t="s">
        <v>104</v>
      </c>
      <c r="BX153" s="17" t="s">
        <v>106</v>
      </c>
      <c r="BY153" s="17" t="s">
        <v>106</v>
      </c>
      <c r="BZ153" s="21"/>
      <c r="CA153" s="41" t="s">
        <v>108</v>
      </c>
      <c r="CB153" s="41" t="s">
        <v>108</v>
      </c>
      <c r="CC153" s="21"/>
      <c r="CD153" s="21"/>
      <c r="CE153" s="21" t="s">
        <v>227</v>
      </c>
      <c r="CF153" s="37">
        <v>42436</v>
      </c>
      <c r="CG153" s="67"/>
      <c r="CH153" s="67" t="s">
        <v>509</v>
      </c>
      <c r="CI153" s="67"/>
      <c r="CJ153" s="138" t="s">
        <v>110</v>
      </c>
    </row>
    <row r="154" spans="1:88" s="42" customFormat="1" ht="38.25">
      <c r="A154" s="58">
        <v>152</v>
      </c>
      <c r="B154" s="21" t="s">
        <v>88</v>
      </c>
      <c r="C154" s="21" t="s">
        <v>355</v>
      </c>
      <c r="D154" s="21" t="s">
        <v>356</v>
      </c>
      <c r="E154" s="21" t="s">
        <v>503</v>
      </c>
      <c r="F154" s="21">
        <v>53002</v>
      </c>
      <c r="G154" s="21" t="s">
        <v>356</v>
      </c>
      <c r="H154" s="21" t="s">
        <v>91</v>
      </c>
      <c r="I154" s="21">
        <v>2</v>
      </c>
      <c r="J154" s="87">
        <v>42465</v>
      </c>
      <c r="K154" s="160"/>
      <c r="L154" s="160"/>
      <c r="M154" s="21"/>
      <c r="N154" s="21"/>
      <c r="O154" s="21"/>
      <c r="P154" s="21"/>
      <c r="Q154" s="21"/>
      <c r="R154" s="21"/>
      <c r="S154" s="21"/>
      <c r="T154" s="21"/>
      <c r="U154" s="21"/>
      <c r="V154" s="21"/>
      <c r="W154" s="21"/>
      <c r="X154" s="21"/>
      <c r="Y154" s="21"/>
      <c r="Z154" s="21"/>
      <c r="AA154" s="21"/>
      <c r="AB154" s="21"/>
      <c r="AC154" s="21"/>
      <c r="AD154" s="21"/>
      <c r="AE154" s="21"/>
      <c r="AF154" s="21"/>
      <c r="AG154" s="21"/>
      <c r="AH154" s="21"/>
      <c r="AI154" s="21"/>
      <c r="AJ154" s="21"/>
      <c r="AK154" s="21"/>
      <c r="AL154" s="21"/>
      <c r="AM154" s="21"/>
      <c r="AN154" s="21"/>
      <c r="AO154" s="21"/>
      <c r="AP154" s="21"/>
      <c r="AQ154" s="21"/>
      <c r="AR154" s="21"/>
      <c r="AS154" s="21"/>
      <c r="AT154" s="21"/>
      <c r="AU154" s="21"/>
      <c r="AV154" s="21"/>
      <c r="AW154" s="21"/>
      <c r="AX154" s="21"/>
      <c r="AY154" s="21"/>
      <c r="AZ154" s="21"/>
      <c r="BA154" s="21"/>
      <c r="BB154" s="21"/>
      <c r="BC154" s="21"/>
      <c r="BD154" s="21"/>
      <c r="BE154" s="21"/>
      <c r="BF154" s="21"/>
      <c r="BG154" s="21"/>
      <c r="BH154" s="21"/>
      <c r="BI154" s="21"/>
      <c r="BJ154" s="21"/>
      <c r="BK154" s="21"/>
      <c r="BL154" s="21"/>
      <c r="BM154" s="21"/>
      <c r="BN154" s="21"/>
      <c r="BO154" s="21"/>
      <c r="BP154" s="21"/>
      <c r="BQ154" s="21"/>
      <c r="BR154" s="37" t="s">
        <v>162</v>
      </c>
      <c r="BS154" s="59" t="s">
        <v>514</v>
      </c>
      <c r="BT154" s="44" t="str">
        <f t="shared" si="5"/>
        <v>ZZXCH1KPOSPSCH1.resource.local D:\Micros\Stores\53002</v>
      </c>
      <c r="BU154" s="21"/>
      <c r="BV154" s="21"/>
      <c r="BW154" s="21"/>
      <c r="BX154" s="21"/>
      <c r="BY154" s="21"/>
      <c r="BZ154" s="21"/>
      <c r="CA154" s="41" t="s">
        <v>108</v>
      </c>
      <c r="CB154" s="41" t="s">
        <v>108</v>
      </c>
      <c r="CC154" s="21"/>
      <c r="CD154" s="21"/>
      <c r="CE154" s="21"/>
      <c r="CF154" s="21"/>
      <c r="CG154" s="67"/>
      <c r="CH154" s="67" t="s">
        <v>511</v>
      </c>
      <c r="CI154" s="67"/>
      <c r="CJ154" s="138" t="s">
        <v>110</v>
      </c>
    </row>
    <row r="155" spans="1:88" s="42" customFormat="1" ht="140.25">
      <c r="A155" s="58">
        <v>153</v>
      </c>
      <c r="B155" s="21" t="s">
        <v>88</v>
      </c>
      <c r="C155" s="21" t="s">
        <v>332</v>
      </c>
      <c r="D155" s="21" t="s">
        <v>515</v>
      </c>
      <c r="E155" s="21" t="s">
        <v>503</v>
      </c>
      <c r="F155" s="21">
        <v>53003</v>
      </c>
      <c r="G155" s="21" t="s">
        <v>363</v>
      </c>
      <c r="H155" s="21" t="s">
        <v>91</v>
      </c>
      <c r="I155" s="21">
        <v>2</v>
      </c>
      <c r="J155" s="87">
        <v>42479</v>
      </c>
      <c r="K155" s="160"/>
      <c r="L155" s="160"/>
      <c r="M155" s="21"/>
      <c r="N155" s="21"/>
      <c r="O155" s="21"/>
      <c r="P155" s="21"/>
      <c r="Q155" s="21"/>
      <c r="R155" s="21"/>
      <c r="S155" s="21"/>
      <c r="T155" s="21"/>
      <c r="U155" s="21"/>
      <c r="V155" s="21"/>
      <c r="W155" s="21"/>
      <c r="X155" s="21"/>
      <c r="Y155" s="21"/>
      <c r="Z155" s="21"/>
      <c r="AA155" s="21"/>
      <c r="AB155" s="21"/>
      <c r="AC155" s="21"/>
      <c r="AD155" s="21"/>
      <c r="AE155" s="21"/>
      <c r="AF155" s="21"/>
      <c r="AG155" s="21"/>
      <c r="AH155" s="21"/>
      <c r="AI155" s="21"/>
      <c r="AJ155" s="21"/>
      <c r="AK155" s="21"/>
      <c r="AL155" s="21"/>
      <c r="AM155" s="21"/>
      <c r="AN155" s="21"/>
      <c r="AO155" s="21"/>
      <c r="AP155" s="21"/>
      <c r="AQ155" s="21"/>
      <c r="AR155" s="21"/>
      <c r="AS155" s="21"/>
      <c r="AT155" s="21"/>
      <c r="AU155" s="21"/>
      <c r="AV155" s="21"/>
      <c r="AW155" s="21"/>
      <c r="AX155" s="21"/>
      <c r="AY155" s="21"/>
      <c r="AZ155" s="21"/>
      <c r="BA155" s="21"/>
      <c r="BB155" s="21"/>
      <c r="BC155" s="21"/>
      <c r="BD155" s="21"/>
      <c r="BE155" s="21"/>
      <c r="BF155" s="21"/>
      <c r="BG155" s="21"/>
      <c r="BH155" s="21"/>
      <c r="BI155" s="21"/>
      <c r="BJ155" s="21"/>
      <c r="BK155" s="21"/>
      <c r="BL155" s="21"/>
      <c r="BM155" s="21"/>
      <c r="BN155" s="21"/>
      <c r="BO155" s="21"/>
      <c r="BP155" s="21"/>
      <c r="BQ155" s="21"/>
      <c r="BR155" s="85" t="s">
        <v>464</v>
      </c>
      <c r="BS155" s="59" t="s">
        <v>508</v>
      </c>
      <c r="BT155" s="44" t="str">
        <f t="shared" si="5"/>
        <v>ZZXCH1KPOSPSCH1.resource.local D:\Micros\Stores\53003</v>
      </c>
      <c r="BU155" s="44" t="s">
        <v>219</v>
      </c>
      <c r="BV155" s="21"/>
      <c r="BW155" s="17" t="s">
        <v>104</v>
      </c>
      <c r="BX155" s="17" t="s">
        <v>106</v>
      </c>
      <c r="BY155" s="17" t="s">
        <v>106</v>
      </c>
      <c r="BZ155" s="21"/>
      <c r="CA155" s="41" t="s">
        <v>108</v>
      </c>
      <c r="CB155" s="41" t="s">
        <v>108</v>
      </c>
      <c r="CC155" s="21"/>
      <c r="CD155" s="21"/>
      <c r="CE155" s="21" t="s">
        <v>227</v>
      </c>
      <c r="CF155" s="37">
        <v>42466</v>
      </c>
      <c r="CG155" s="67"/>
      <c r="CH155" s="67" t="s">
        <v>516</v>
      </c>
      <c r="CI155" s="67"/>
      <c r="CJ155" s="138"/>
    </row>
    <row r="156" spans="1:88" s="42" customFormat="1" ht="141" thickBot="1">
      <c r="A156" s="58">
        <v>154</v>
      </c>
      <c r="B156" s="21" t="s">
        <v>88</v>
      </c>
      <c r="C156" s="21" t="s">
        <v>332</v>
      </c>
      <c r="D156" s="21" t="s">
        <v>415</v>
      </c>
      <c r="E156" s="21" t="s">
        <v>503</v>
      </c>
      <c r="F156" s="21">
        <v>53007</v>
      </c>
      <c r="G156" s="21" t="s">
        <v>415</v>
      </c>
      <c r="H156" s="21" t="s">
        <v>91</v>
      </c>
      <c r="I156" s="21">
        <v>3</v>
      </c>
      <c r="J156" s="89">
        <v>42486</v>
      </c>
      <c r="K156" s="160"/>
      <c r="L156" s="160"/>
      <c r="M156" s="21"/>
      <c r="N156" s="21"/>
      <c r="O156" s="21"/>
      <c r="P156" s="21"/>
      <c r="Q156" s="21"/>
      <c r="R156" s="21"/>
      <c r="S156" s="21"/>
      <c r="T156" s="21"/>
      <c r="U156" s="21"/>
      <c r="V156" s="21"/>
      <c r="W156" s="21"/>
      <c r="X156" s="21"/>
      <c r="Y156" s="21"/>
      <c r="Z156" s="21"/>
      <c r="AA156" s="21"/>
      <c r="AB156" s="21"/>
      <c r="AC156" s="21"/>
      <c r="AD156" s="21"/>
      <c r="AE156" s="21"/>
      <c r="AF156" s="21"/>
      <c r="AG156" s="21"/>
      <c r="AH156" s="21"/>
      <c r="AI156" s="21"/>
      <c r="AJ156" s="21"/>
      <c r="AK156" s="21"/>
      <c r="AL156" s="21"/>
      <c r="AM156" s="21"/>
      <c r="AN156" s="21"/>
      <c r="AO156" s="21"/>
      <c r="AP156" s="21"/>
      <c r="AQ156" s="21"/>
      <c r="AR156" s="21"/>
      <c r="AS156" s="21"/>
      <c r="AT156" s="21"/>
      <c r="AU156" s="21"/>
      <c r="AV156" s="21"/>
      <c r="AW156" s="21"/>
      <c r="AX156" s="21"/>
      <c r="AY156" s="21"/>
      <c r="AZ156" s="21"/>
      <c r="BA156" s="21"/>
      <c r="BB156" s="21"/>
      <c r="BC156" s="21"/>
      <c r="BD156" s="21"/>
      <c r="BE156" s="21"/>
      <c r="BF156" s="21"/>
      <c r="BG156" s="21"/>
      <c r="BH156" s="21"/>
      <c r="BI156" s="21"/>
      <c r="BJ156" s="21"/>
      <c r="BK156" s="21"/>
      <c r="BL156" s="21"/>
      <c r="BM156" s="21"/>
      <c r="BN156" s="21"/>
      <c r="BO156" s="21"/>
      <c r="BP156" s="21"/>
      <c r="BQ156" s="21"/>
      <c r="BR156" s="85" t="s">
        <v>464</v>
      </c>
      <c r="BS156" s="59" t="s">
        <v>517</v>
      </c>
      <c r="BT156" s="44" t="str">
        <f t="shared" si="5"/>
        <v>ZZXCH1KPOSPSCH1.resource.local D:\Micros\Stores\53007</v>
      </c>
      <c r="BU156" s="44" t="s">
        <v>219</v>
      </c>
      <c r="BV156" s="21"/>
      <c r="BW156" s="17" t="s">
        <v>104</v>
      </c>
      <c r="BX156" s="17" t="s">
        <v>106</v>
      </c>
      <c r="BY156" s="17" t="s">
        <v>106</v>
      </c>
      <c r="BZ156" s="21"/>
      <c r="CA156" s="41" t="s">
        <v>108</v>
      </c>
      <c r="CB156" s="41" t="s">
        <v>108</v>
      </c>
      <c r="CC156" s="21"/>
      <c r="CD156" s="21"/>
      <c r="CE156" s="21" t="s">
        <v>181</v>
      </c>
      <c r="CF156" s="37">
        <v>42471</v>
      </c>
      <c r="CG156" s="67"/>
      <c r="CH156" s="67" t="s">
        <v>518</v>
      </c>
      <c r="CI156" s="67"/>
      <c r="CJ156" s="138"/>
    </row>
    <row r="157" spans="1:88" s="42" customFormat="1" ht="115.5" thickBot="1">
      <c r="A157" s="58">
        <v>155</v>
      </c>
      <c r="B157" s="94" t="s">
        <v>88</v>
      </c>
      <c r="C157" s="94" t="s">
        <v>201</v>
      </c>
      <c r="D157" s="94" t="s">
        <v>136</v>
      </c>
      <c r="E157" s="94" t="s">
        <v>519</v>
      </c>
      <c r="F157" s="94">
        <v>83007</v>
      </c>
      <c r="G157" s="94" t="s">
        <v>136</v>
      </c>
      <c r="H157" s="94" t="s">
        <v>91</v>
      </c>
      <c r="I157" s="94">
        <v>2</v>
      </c>
      <c r="J157" s="99">
        <v>42430</v>
      </c>
      <c r="K157" s="160"/>
      <c r="L157" s="160"/>
      <c r="M157" s="21"/>
      <c r="N157" s="21"/>
      <c r="O157" s="21"/>
      <c r="P157" s="21"/>
      <c r="Q157" s="21"/>
      <c r="R157" s="21"/>
      <c r="S157" s="21"/>
      <c r="T157" s="21"/>
      <c r="U157" s="21"/>
      <c r="V157" s="21"/>
      <c r="W157" s="21"/>
      <c r="X157" s="21"/>
      <c r="Y157" s="21"/>
      <c r="Z157" s="21"/>
      <c r="AA157" s="21"/>
      <c r="AB157" s="21"/>
      <c r="AC157" s="21"/>
      <c r="AD157" s="21"/>
      <c r="AE157" s="21"/>
      <c r="AF157" s="21"/>
      <c r="AG157" s="21"/>
      <c r="AH157" s="21"/>
      <c r="AI157" s="21"/>
      <c r="AJ157" s="21"/>
      <c r="AK157" s="21"/>
      <c r="AL157" s="21"/>
      <c r="AM157" s="21"/>
      <c r="AN157" s="21"/>
      <c r="AO157" s="21"/>
      <c r="AP157" s="21"/>
      <c r="AQ157" s="21"/>
      <c r="AR157" s="21"/>
      <c r="AS157" s="21"/>
      <c r="AT157" s="21"/>
      <c r="AU157" s="21"/>
      <c r="AV157" s="21"/>
      <c r="AW157" s="21"/>
      <c r="AX157" s="21"/>
      <c r="AY157" s="21"/>
      <c r="AZ157" s="21"/>
      <c r="BA157" s="21"/>
      <c r="BB157" s="21"/>
      <c r="BC157" s="21"/>
      <c r="BD157" s="21"/>
      <c r="BE157" s="21"/>
      <c r="BF157" s="21"/>
      <c r="BG157" s="21"/>
      <c r="BH157" s="21"/>
      <c r="BI157" s="21"/>
      <c r="BJ157" s="21"/>
      <c r="BK157" s="21"/>
      <c r="BL157" s="21"/>
      <c r="BM157" s="21"/>
      <c r="BN157" s="21"/>
      <c r="BO157" s="21"/>
      <c r="BP157" s="21"/>
      <c r="BQ157" s="21"/>
      <c r="BR157" s="69" t="s">
        <v>190</v>
      </c>
      <c r="BS157" s="59" t="s">
        <v>520</v>
      </c>
      <c r="BT157" s="44" t="str">
        <f t="shared" si="5"/>
        <v>ZZXCH1KPOSPSCH1.resource.local D:\Micros\Stores\83007</v>
      </c>
      <c r="BU157" s="59" t="s">
        <v>521</v>
      </c>
      <c r="BV157" s="21"/>
      <c r="BW157" s="21" t="s">
        <v>522</v>
      </c>
      <c r="BX157" s="21" t="s">
        <v>106</v>
      </c>
      <c r="BY157" s="21" t="s">
        <v>106</v>
      </c>
      <c r="BZ157" s="21"/>
      <c r="CA157" s="41" t="s">
        <v>108</v>
      </c>
      <c r="CB157" s="41" t="s">
        <v>108</v>
      </c>
      <c r="CC157" s="21"/>
      <c r="CD157" s="21"/>
      <c r="CE157" s="91" t="s">
        <v>523</v>
      </c>
      <c r="CF157" s="37">
        <v>42412</v>
      </c>
      <c r="CG157" s="21"/>
      <c r="CH157" s="101" t="s">
        <v>524</v>
      </c>
      <c r="CI157" s="21"/>
      <c r="CJ157" s="138" t="s">
        <v>110</v>
      </c>
    </row>
    <row r="158" spans="1:88" s="42" customFormat="1" ht="77.25" thickBot="1">
      <c r="A158" s="58">
        <v>156</v>
      </c>
      <c r="B158" s="94" t="s">
        <v>88</v>
      </c>
      <c r="C158" s="94" t="s">
        <v>160</v>
      </c>
      <c r="D158" s="94" t="s">
        <v>458</v>
      </c>
      <c r="E158" s="94" t="s">
        <v>519</v>
      </c>
      <c r="F158" s="94">
        <v>83005</v>
      </c>
      <c r="G158" s="94" t="s">
        <v>525</v>
      </c>
      <c r="H158" s="94" t="s">
        <v>497</v>
      </c>
      <c r="I158" s="94">
        <v>2</v>
      </c>
      <c r="J158" s="99">
        <v>42430</v>
      </c>
      <c r="K158" s="160"/>
      <c r="L158" s="160"/>
      <c r="M158" s="21"/>
      <c r="N158" s="21"/>
      <c r="O158" s="21"/>
      <c r="P158" s="21"/>
      <c r="Q158" s="21"/>
      <c r="R158" s="21"/>
      <c r="S158" s="21"/>
      <c r="T158" s="21"/>
      <c r="U158" s="21"/>
      <c r="V158" s="21"/>
      <c r="W158" s="21"/>
      <c r="X158" s="21"/>
      <c r="Y158" s="21"/>
      <c r="Z158" s="21"/>
      <c r="AA158" s="21"/>
      <c r="AB158" s="21"/>
      <c r="AC158" s="21"/>
      <c r="AD158" s="21"/>
      <c r="AE158" s="21"/>
      <c r="AF158" s="21"/>
      <c r="AG158" s="21"/>
      <c r="AH158" s="21"/>
      <c r="AI158" s="21"/>
      <c r="AJ158" s="21"/>
      <c r="AK158" s="21"/>
      <c r="AL158" s="21"/>
      <c r="AM158" s="21"/>
      <c r="AN158" s="21"/>
      <c r="AO158" s="21"/>
      <c r="AP158" s="21"/>
      <c r="AQ158" s="21"/>
      <c r="AR158" s="21"/>
      <c r="AS158" s="21"/>
      <c r="AT158" s="21"/>
      <c r="AU158" s="21"/>
      <c r="AV158" s="21"/>
      <c r="AW158" s="21"/>
      <c r="AX158" s="21"/>
      <c r="AY158" s="21"/>
      <c r="AZ158" s="21"/>
      <c r="BA158" s="21"/>
      <c r="BB158" s="21"/>
      <c r="BC158" s="21"/>
      <c r="BD158" s="21"/>
      <c r="BE158" s="21"/>
      <c r="BF158" s="21"/>
      <c r="BG158" s="21"/>
      <c r="BH158" s="21"/>
      <c r="BI158" s="21"/>
      <c r="BJ158" s="21"/>
      <c r="BK158" s="21"/>
      <c r="BL158" s="21"/>
      <c r="BM158" s="21"/>
      <c r="BN158" s="21"/>
      <c r="BO158" s="21"/>
      <c r="BP158" s="21"/>
      <c r="BQ158" s="21"/>
      <c r="BR158" s="69" t="s">
        <v>190</v>
      </c>
      <c r="BS158" s="59" t="s">
        <v>526</v>
      </c>
      <c r="BT158" s="44" t="str">
        <f t="shared" si="5"/>
        <v>ZZXCH1KPOSPSCH1.resource.local D:\Micros\Stores\83005</v>
      </c>
      <c r="BU158" s="59" t="s">
        <v>527</v>
      </c>
      <c r="BV158" s="21"/>
      <c r="BW158" s="21" t="s">
        <v>522</v>
      </c>
      <c r="BX158" s="21" t="s">
        <v>106</v>
      </c>
      <c r="BY158" s="21" t="s">
        <v>106</v>
      </c>
      <c r="BZ158" s="21"/>
      <c r="CA158" s="41" t="s">
        <v>108</v>
      </c>
      <c r="CB158" s="41" t="s">
        <v>108</v>
      </c>
      <c r="CC158" s="21"/>
      <c r="CD158" s="21"/>
      <c r="CE158" s="21" t="s">
        <v>205</v>
      </c>
      <c r="CF158" s="37">
        <v>42417</v>
      </c>
      <c r="CG158" s="21"/>
      <c r="CH158" s="59" t="s">
        <v>528</v>
      </c>
      <c r="CI158" s="21"/>
      <c r="CJ158" s="138" t="s">
        <v>110</v>
      </c>
    </row>
    <row r="159" spans="1:88" s="42" customFormat="1" ht="178.5">
      <c r="A159" s="58">
        <v>157</v>
      </c>
      <c r="B159" s="94" t="s">
        <v>88</v>
      </c>
      <c r="C159" s="94" t="s">
        <v>296</v>
      </c>
      <c r="D159" s="94" t="s">
        <v>118</v>
      </c>
      <c r="E159" s="94" t="s">
        <v>519</v>
      </c>
      <c r="F159" s="94">
        <v>83012</v>
      </c>
      <c r="G159" s="94" t="s">
        <v>118</v>
      </c>
      <c r="H159" s="94" t="s">
        <v>91</v>
      </c>
      <c r="I159" s="94">
        <v>2</v>
      </c>
      <c r="J159" s="99">
        <v>42446</v>
      </c>
      <c r="K159" s="160"/>
      <c r="L159" s="160"/>
      <c r="M159" s="21"/>
      <c r="N159" s="21"/>
      <c r="O159" s="21"/>
      <c r="P159" s="21"/>
      <c r="Q159" s="21"/>
      <c r="R159" s="21"/>
      <c r="S159" s="21"/>
      <c r="T159" s="21"/>
      <c r="U159" s="21"/>
      <c r="V159" s="21"/>
      <c r="W159" s="21"/>
      <c r="X159" s="21"/>
      <c r="Y159" s="21"/>
      <c r="Z159" s="21"/>
      <c r="AA159" s="21"/>
      <c r="AB159" s="21"/>
      <c r="AC159" s="21"/>
      <c r="AD159" s="21"/>
      <c r="AE159" s="21"/>
      <c r="AF159" s="21"/>
      <c r="AG159" s="21"/>
      <c r="AH159" s="21"/>
      <c r="AI159" s="21"/>
      <c r="AJ159" s="21"/>
      <c r="AK159" s="21"/>
      <c r="AL159" s="21"/>
      <c r="AM159" s="21"/>
      <c r="AN159" s="21"/>
      <c r="AO159" s="21"/>
      <c r="AP159" s="21"/>
      <c r="AQ159" s="21"/>
      <c r="AR159" s="21"/>
      <c r="AS159" s="21"/>
      <c r="AT159" s="21"/>
      <c r="AU159" s="21"/>
      <c r="AV159" s="21"/>
      <c r="AW159" s="21"/>
      <c r="AX159" s="21"/>
      <c r="AY159" s="21"/>
      <c r="AZ159" s="21"/>
      <c r="BA159" s="21"/>
      <c r="BB159" s="21"/>
      <c r="BC159" s="21"/>
      <c r="BD159" s="21"/>
      <c r="BE159" s="21"/>
      <c r="BF159" s="21"/>
      <c r="BG159" s="21"/>
      <c r="BH159" s="21"/>
      <c r="BI159" s="21"/>
      <c r="BJ159" s="21"/>
      <c r="BK159" s="21"/>
      <c r="BL159" s="21"/>
      <c r="BM159" s="21"/>
      <c r="BN159" s="21"/>
      <c r="BO159" s="21"/>
      <c r="BP159" s="21"/>
      <c r="BQ159" s="21"/>
      <c r="BR159" s="85" t="s">
        <v>464</v>
      </c>
      <c r="BS159" s="59" t="s">
        <v>529</v>
      </c>
      <c r="BT159" s="44" t="str">
        <f t="shared" si="5"/>
        <v>ZZXCH1KPOSPSCH1.resource.local D:\Micros\Stores\83012</v>
      </c>
      <c r="BU159" s="44" t="s">
        <v>530</v>
      </c>
      <c r="BV159" s="21"/>
      <c r="BW159" s="17" t="s">
        <v>104</v>
      </c>
      <c r="BX159" s="17" t="s">
        <v>106</v>
      </c>
      <c r="BY159" s="17" t="s">
        <v>106</v>
      </c>
      <c r="BZ159" s="21"/>
      <c r="CA159" s="41" t="s">
        <v>108</v>
      </c>
      <c r="CB159" s="41" t="s">
        <v>108</v>
      </c>
      <c r="CC159" s="21"/>
      <c r="CD159" s="21"/>
      <c r="CE159" s="21" t="s">
        <v>181</v>
      </c>
      <c r="CF159" s="37">
        <v>42432</v>
      </c>
      <c r="CG159" s="21"/>
      <c r="CH159" s="59" t="s">
        <v>528</v>
      </c>
      <c r="CI159" s="21"/>
      <c r="CJ159" s="138" t="s">
        <v>110</v>
      </c>
    </row>
    <row r="160" spans="1:88" s="42" customFormat="1" ht="140.25">
      <c r="A160" s="58">
        <v>158</v>
      </c>
      <c r="B160" s="94" t="s">
        <v>88</v>
      </c>
      <c r="C160" s="94" t="s">
        <v>160</v>
      </c>
      <c r="D160" s="94" t="s">
        <v>142</v>
      </c>
      <c r="E160" s="94" t="s">
        <v>519</v>
      </c>
      <c r="F160" s="94">
        <v>83008</v>
      </c>
      <c r="G160" s="94" t="s">
        <v>531</v>
      </c>
      <c r="H160" s="94" t="s">
        <v>91</v>
      </c>
      <c r="I160" s="94">
        <v>3</v>
      </c>
      <c r="J160" s="99">
        <v>42451</v>
      </c>
      <c r="K160" s="160"/>
      <c r="L160" s="160"/>
      <c r="M160" s="21"/>
      <c r="N160" s="21"/>
      <c r="O160" s="21"/>
      <c r="P160" s="21"/>
      <c r="Q160" s="21"/>
      <c r="R160" s="21"/>
      <c r="S160" s="21"/>
      <c r="T160" s="21"/>
      <c r="U160" s="21"/>
      <c r="V160" s="21"/>
      <c r="W160" s="21"/>
      <c r="X160" s="21"/>
      <c r="Y160" s="21"/>
      <c r="Z160" s="21"/>
      <c r="AA160" s="21"/>
      <c r="AB160" s="21"/>
      <c r="AC160" s="21"/>
      <c r="AD160" s="21"/>
      <c r="AE160" s="21"/>
      <c r="AF160" s="21"/>
      <c r="AG160" s="21"/>
      <c r="AH160" s="21"/>
      <c r="AI160" s="21"/>
      <c r="AJ160" s="21"/>
      <c r="AK160" s="21"/>
      <c r="AL160" s="21"/>
      <c r="AM160" s="21"/>
      <c r="AN160" s="21"/>
      <c r="AO160" s="21"/>
      <c r="AP160" s="21"/>
      <c r="AQ160" s="21"/>
      <c r="AR160" s="21"/>
      <c r="AS160" s="21"/>
      <c r="AT160" s="21"/>
      <c r="AU160" s="21"/>
      <c r="AV160" s="21"/>
      <c r="AW160" s="21"/>
      <c r="AX160" s="21"/>
      <c r="AY160" s="21"/>
      <c r="AZ160" s="21"/>
      <c r="BA160" s="21"/>
      <c r="BB160" s="21"/>
      <c r="BC160" s="21"/>
      <c r="BD160" s="21"/>
      <c r="BE160" s="21"/>
      <c r="BF160" s="21"/>
      <c r="BG160" s="21"/>
      <c r="BH160" s="21"/>
      <c r="BI160" s="21"/>
      <c r="BJ160" s="21"/>
      <c r="BK160" s="21"/>
      <c r="BL160" s="21"/>
      <c r="BM160" s="21"/>
      <c r="BN160" s="21"/>
      <c r="BO160" s="21"/>
      <c r="BP160" s="21"/>
      <c r="BQ160" s="21"/>
      <c r="BR160" s="85" t="s">
        <v>464</v>
      </c>
      <c r="BS160" s="59" t="s">
        <v>529</v>
      </c>
      <c r="BT160" s="44" t="str">
        <f t="shared" si="5"/>
        <v>ZZXCH1KPOSPSCH1.resource.local D:\Micros\Stores\83008</v>
      </c>
      <c r="BU160" s="44" t="s">
        <v>219</v>
      </c>
      <c r="BV160" s="21"/>
      <c r="BW160" s="17" t="s">
        <v>104</v>
      </c>
      <c r="BX160" s="17" t="s">
        <v>106</v>
      </c>
      <c r="BY160" s="17" t="s">
        <v>106</v>
      </c>
      <c r="BZ160" s="21"/>
      <c r="CA160" s="41" t="s">
        <v>108</v>
      </c>
      <c r="CB160" s="41" t="s">
        <v>108</v>
      </c>
      <c r="CC160" s="21"/>
      <c r="CD160" s="21"/>
      <c r="CE160" s="21" t="s">
        <v>205</v>
      </c>
      <c r="CF160" s="37">
        <v>42433</v>
      </c>
      <c r="CG160" s="21"/>
      <c r="CH160" s="59" t="s">
        <v>528</v>
      </c>
      <c r="CI160" s="21"/>
      <c r="CJ160" s="138" t="s">
        <v>110</v>
      </c>
    </row>
    <row r="161" spans="1:88" s="42" customFormat="1" ht="38.25">
      <c r="A161" s="58">
        <v>159</v>
      </c>
      <c r="B161" s="94" t="s">
        <v>88</v>
      </c>
      <c r="C161" s="94" t="s">
        <v>160</v>
      </c>
      <c r="D161" s="94" t="s">
        <v>142</v>
      </c>
      <c r="E161" s="94" t="s">
        <v>519</v>
      </c>
      <c r="F161" s="94">
        <v>83013</v>
      </c>
      <c r="G161" s="94" t="s">
        <v>532</v>
      </c>
      <c r="H161" s="94" t="s">
        <v>91</v>
      </c>
      <c r="I161" s="94">
        <v>2</v>
      </c>
      <c r="J161" s="99">
        <v>42453</v>
      </c>
      <c r="K161" s="160"/>
      <c r="L161" s="160"/>
      <c r="M161" s="21"/>
      <c r="N161" s="21"/>
      <c r="O161" s="21"/>
      <c r="P161" s="21"/>
      <c r="Q161" s="21"/>
      <c r="R161" s="21"/>
      <c r="S161" s="21"/>
      <c r="T161" s="21"/>
      <c r="U161" s="21"/>
      <c r="V161" s="21"/>
      <c r="W161" s="21"/>
      <c r="X161" s="21"/>
      <c r="Y161" s="21"/>
      <c r="Z161" s="21"/>
      <c r="AA161" s="21"/>
      <c r="AB161" s="21"/>
      <c r="AC161" s="21"/>
      <c r="AD161" s="21"/>
      <c r="AE161" s="21"/>
      <c r="AF161" s="21"/>
      <c r="AG161" s="21"/>
      <c r="AH161" s="21"/>
      <c r="AI161" s="21"/>
      <c r="AJ161" s="21"/>
      <c r="AK161" s="21"/>
      <c r="AL161" s="21"/>
      <c r="AM161" s="21"/>
      <c r="AN161" s="21"/>
      <c r="AO161" s="21"/>
      <c r="AP161" s="21"/>
      <c r="AQ161" s="21"/>
      <c r="AR161" s="21"/>
      <c r="AS161" s="21"/>
      <c r="AT161" s="21"/>
      <c r="AU161" s="21"/>
      <c r="AV161" s="21"/>
      <c r="AW161" s="21"/>
      <c r="AX161" s="21"/>
      <c r="AY161" s="21"/>
      <c r="AZ161" s="21"/>
      <c r="BA161" s="21"/>
      <c r="BB161" s="21"/>
      <c r="BC161" s="21"/>
      <c r="BD161" s="21"/>
      <c r="BE161" s="21"/>
      <c r="BF161" s="21"/>
      <c r="BG161" s="21"/>
      <c r="BH161" s="21"/>
      <c r="BI161" s="21"/>
      <c r="BJ161" s="21"/>
      <c r="BK161" s="21"/>
      <c r="BL161" s="21"/>
      <c r="BM161" s="21"/>
      <c r="BN161" s="21"/>
      <c r="BO161" s="21"/>
      <c r="BP161" s="21"/>
      <c r="BQ161" s="21"/>
      <c r="BR161" s="37" t="s">
        <v>162</v>
      </c>
      <c r="BS161" s="59" t="s">
        <v>533</v>
      </c>
      <c r="BT161" s="44" t="str">
        <f t="shared" si="5"/>
        <v>ZZXCH1KPOSPSCH1.resource.local D:\Micros\Stores\83013</v>
      </c>
      <c r="BU161" s="21"/>
      <c r="BV161" s="21"/>
      <c r="BW161" s="21"/>
      <c r="BX161" s="21"/>
      <c r="BY161" s="21"/>
      <c r="BZ161" s="21"/>
      <c r="CA161" s="41" t="s">
        <v>108</v>
      </c>
      <c r="CB161" s="41" t="s">
        <v>108</v>
      </c>
      <c r="CC161" s="21"/>
      <c r="CD161" s="21"/>
      <c r="CE161" s="21"/>
      <c r="CF161" s="21"/>
      <c r="CG161" s="21"/>
      <c r="CH161" s="59" t="s">
        <v>534</v>
      </c>
      <c r="CI161" s="21"/>
      <c r="CJ161" s="138" t="s">
        <v>110</v>
      </c>
    </row>
    <row r="162" spans="1:88" s="42" customFormat="1" ht="140.25">
      <c r="A162" s="58">
        <v>160</v>
      </c>
      <c r="B162" s="94" t="s">
        <v>88</v>
      </c>
      <c r="C162" s="94" t="s">
        <v>355</v>
      </c>
      <c r="D162" s="94" t="s">
        <v>356</v>
      </c>
      <c r="E162" s="94" t="s">
        <v>519</v>
      </c>
      <c r="F162" s="94">
        <v>83006</v>
      </c>
      <c r="G162" s="94" t="s">
        <v>478</v>
      </c>
      <c r="H162" s="94" t="s">
        <v>91</v>
      </c>
      <c r="I162" s="94">
        <v>2</v>
      </c>
      <c r="J162" s="99">
        <v>42460</v>
      </c>
      <c r="K162" s="160"/>
      <c r="L162" s="160"/>
      <c r="M162" s="21"/>
      <c r="N162" s="21"/>
      <c r="O162" s="21"/>
      <c r="P162" s="21"/>
      <c r="Q162" s="21"/>
      <c r="R162" s="21"/>
      <c r="S162" s="21"/>
      <c r="T162" s="21"/>
      <c r="U162" s="21"/>
      <c r="V162" s="21"/>
      <c r="W162" s="21"/>
      <c r="X162" s="21"/>
      <c r="Y162" s="21"/>
      <c r="Z162" s="21"/>
      <c r="AA162" s="21"/>
      <c r="AB162" s="21"/>
      <c r="AC162" s="21"/>
      <c r="AD162" s="21"/>
      <c r="AE162" s="21"/>
      <c r="AF162" s="21"/>
      <c r="AG162" s="21"/>
      <c r="AH162" s="21"/>
      <c r="AI162" s="21"/>
      <c r="AJ162" s="21"/>
      <c r="AK162" s="21"/>
      <c r="AL162" s="21"/>
      <c r="AM162" s="21"/>
      <c r="AN162" s="21"/>
      <c r="AO162" s="21"/>
      <c r="AP162" s="21"/>
      <c r="AQ162" s="21"/>
      <c r="AR162" s="21"/>
      <c r="AS162" s="21"/>
      <c r="AT162" s="21"/>
      <c r="AU162" s="21"/>
      <c r="AV162" s="21"/>
      <c r="AW162" s="21"/>
      <c r="AX162" s="21"/>
      <c r="AY162" s="21"/>
      <c r="AZ162" s="21"/>
      <c r="BA162" s="21"/>
      <c r="BB162" s="21"/>
      <c r="BC162" s="21"/>
      <c r="BD162" s="21"/>
      <c r="BE162" s="21"/>
      <c r="BF162" s="21"/>
      <c r="BG162" s="21"/>
      <c r="BH162" s="21"/>
      <c r="BI162" s="21"/>
      <c r="BJ162" s="21"/>
      <c r="BK162" s="21"/>
      <c r="BL162" s="21"/>
      <c r="BM162" s="21"/>
      <c r="BN162" s="21"/>
      <c r="BO162" s="21"/>
      <c r="BP162" s="21"/>
      <c r="BQ162" s="21"/>
      <c r="BR162" s="85" t="s">
        <v>464</v>
      </c>
      <c r="BS162" s="59" t="s">
        <v>529</v>
      </c>
      <c r="BT162" s="44" t="str">
        <f t="shared" si="5"/>
        <v>ZZXCH1KPOSPSCH1.resource.local D:\Micros\Stores\83006</v>
      </c>
      <c r="BU162" s="44" t="s">
        <v>219</v>
      </c>
      <c r="BV162" s="21"/>
      <c r="BW162" s="17" t="s">
        <v>104</v>
      </c>
      <c r="BX162" s="17" t="s">
        <v>106</v>
      </c>
      <c r="BY162" s="17" t="s">
        <v>106</v>
      </c>
      <c r="BZ162" s="21"/>
      <c r="CA162" s="41" t="s">
        <v>108</v>
      </c>
      <c r="CB162" s="41" t="s">
        <v>108</v>
      </c>
      <c r="CC162" s="21"/>
      <c r="CD162" s="21"/>
      <c r="CE162" s="21" t="s">
        <v>205</v>
      </c>
      <c r="CF162" s="37">
        <v>42466</v>
      </c>
      <c r="CG162" s="21"/>
      <c r="CH162" s="59" t="s">
        <v>535</v>
      </c>
      <c r="CI162" s="21"/>
      <c r="CJ162" s="138"/>
    </row>
    <row r="163" spans="1:88" s="42" customFormat="1" ht="140.25">
      <c r="A163" s="58">
        <v>161</v>
      </c>
      <c r="B163" s="94" t="s">
        <v>88</v>
      </c>
      <c r="C163" s="94" t="s">
        <v>332</v>
      </c>
      <c r="D163" s="94" t="s">
        <v>347</v>
      </c>
      <c r="E163" s="94" t="s">
        <v>519</v>
      </c>
      <c r="F163" s="94">
        <v>83015</v>
      </c>
      <c r="G163" s="94" t="s">
        <v>347</v>
      </c>
      <c r="H163" s="94" t="s">
        <v>497</v>
      </c>
      <c r="I163" s="94">
        <v>2</v>
      </c>
      <c r="J163" s="99">
        <v>42460</v>
      </c>
      <c r="K163" s="160"/>
      <c r="L163" s="160"/>
      <c r="M163" s="21"/>
      <c r="N163" s="21"/>
      <c r="O163" s="21"/>
      <c r="P163" s="21"/>
      <c r="Q163" s="21"/>
      <c r="R163" s="21"/>
      <c r="S163" s="21"/>
      <c r="T163" s="21"/>
      <c r="U163" s="21"/>
      <c r="V163" s="21"/>
      <c r="W163" s="21"/>
      <c r="X163" s="21"/>
      <c r="Y163" s="21"/>
      <c r="Z163" s="21"/>
      <c r="AA163" s="21"/>
      <c r="AB163" s="21"/>
      <c r="AC163" s="21"/>
      <c r="AD163" s="21"/>
      <c r="AE163" s="21"/>
      <c r="AF163" s="21"/>
      <c r="AG163" s="21"/>
      <c r="AH163" s="21"/>
      <c r="AI163" s="21"/>
      <c r="AJ163" s="21"/>
      <c r="AK163" s="21"/>
      <c r="AL163" s="21"/>
      <c r="AM163" s="21"/>
      <c r="AN163" s="21"/>
      <c r="AO163" s="21"/>
      <c r="AP163" s="21"/>
      <c r="AQ163" s="21"/>
      <c r="AR163" s="21"/>
      <c r="AS163" s="21"/>
      <c r="AT163" s="21"/>
      <c r="AU163" s="21"/>
      <c r="AV163" s="21"/>
      <c r="AW163" s="21"/>
      <c r="AX163" s="21"/>
      <c r="AY163" s="21"/>
      <c r="AZ163" s="21"/>
      <c r="BA163" s="21"/>
      <c r="BB163" s="21"/>
      <c r="BC163" s="21"/>
      <c r="BD163" s="21"/>
      <c r="BE163" s="21"/>
      <c r="BF163" s="21"/>
      <c r="BG163" s="21"/>
      <c r="BH163" s="21"/>
      <c r="BI163" s="21"/>
      <c r="BJ163" s="21"/>
      <c r="BK163" s="21"/>
      <c r="BL163" s="21"/>
      <c r="BM163" s="21"/>
      <c r="BN163" s="21"/>
      <c r="BO163" s="21"/>
      <c r="BP163" s="21"/>
      <c r="BQ163" s="21"/>
      <c r="BR163" s="85" t="s">
        <v>464</v>
      </c>
      <c r="BS163" s="59" t="s">
        <v>536</v>
      </c>
      <c r="BT163" s="44" t="str">
        <f t="shared" si="5"/>
        <v>ZZXCH1KPOSPSCH1.resource.local D:\Micros\Stores\83015</v>
      </c>
      <c r="BU163" s="44" t="s">
        <v>219</v>
      </c>
      <c r="BV163" s="21"/>
      <c r="BW163" s="17" t="s">
        <v>104</v>
      </c>
      <c r="BX163" s="17" t="s">
        <v>106</v>
      </c>
      <c r="BY163" s="17" t="s">
        <v>106</v>
      </c>
      <c r="BZ163" s="21"/>
      <c r="CA163" s="41" t="s">
        <v>108</v>
      </c>
      <c r="CB163" s="41" t="s">
        <v>108</v>
      </c>
      <c r="CC163" s="21"/>
      <c r="CD163" s="21"/>
      <c r="CE163" s="21" t="s">
        <v>205</v>
      </c>
      <c r="CF163" s="37">
        <v>42468</v>
      </c>
      <c r="CG163" s="21"/>
      <c r="CH163" s="59" t="s">
        <v>535</v>
      </c>
      <c r="CI163" s="21"/>
      <c r="CJ163" s="138"/>
    </row>
    <row r="164" spans="1:88" s="42" customFormat="1" ht="140.25">
      <c r="A164" s="58">
        <v>162</v>
      </c>
      <c r="B164" s="94" t="s">
        <v>88</v>
      </c>
      <c r="C164" s="94" t="s">
        <v>336</v>
      </c>
      <c r="D164" s="94" t="s">
        <v>337</v>
      </c>
      <c r="E164" s="94" t="s">
        <v>519</v>
      </c>
      <c r="F164" s="94">
        <v>83011</v>
      </c>
      <c r="G164" s="94" t="s">
        <v>537</v>
      </c>
      <c r="H164" s="94" t="s">
        <v>91</v>
      </c>
      <c r="I164" s="94">
        <v>2</v>
      </c>
      <c r="J164" s="99">
        <v>42465</v>
      </c>
      <c r="K164" s="160"/>
      <c r="L164" s="160"/>
      <c r="M164" s="21"/>
      <c r="N164" s="21"/>
      <c r="O164" s="21"/>
      <c r="P164" s="21"/>
      <c r="Q164" s="21"/>
      <c r="R164" s="21"/>
      <c r="S164" s="21"/>
      <c r="T164" s="21"/>
      <c r="U164" s="21"/>
      <c r="V164" s="21"/>
      <c r="W164" s="21"/>
      <c r="X164" s="21"/>
      <c r="Y164" s="21"/>
      <c r="Z164" s="21"/>
      <c r="AA164" s="21"/>
      <c r="AB164" s="21"/>
      <c r="AC164" s="21"/>
      <c r="AD164" s="21"/>
      <c r="AE164" s="21"/>
      <c r="AF164" s="21"/>
      <c r="AG164" s="21"/>
      <c r="AH164" s="21"/>
      <c r="AI164" s="21"/>
      <c r="AJ164" s="21"/>
      <c r="AK164" s="21"/>
      <c r="AL164" s="21"/>
      <c r="AM164" s="21"/>
      <c r="AN164" s="21"/>
      <c r="AO164" s="21"/>
      <c r="AP164" s="21"/>
      <c r="AQ164" s="21"/>
      <c r="AR164" s="21"/>
      <c r="AS164" s="21"/>
      <c r="AT164" s="21"/>
      <c r="AU164" s="21"/>
      <c r="AV164" s="21"/>
      <c r="AW164" s="21"/>
      <c r="AX164" s="21"/>
      <c r="AY164" s="21"/>
      <c r="AZ164" s="21"/>
      <c r="BA164" s="21"/>
      <c r="BB164" s="21"/>
      <c r="BC164" s="21"/>
      <c r="BD164" s="21"/>
      <c r="BE164" s="21"/>
      <c r="BF164" s="21"/>
      <c r="BG164" s="21"/>
      <c r="BH164" s="21"/>
      <c r="BI164" s="21"/>
      <c r="BJ164" s="21"/>
      <c r="BK164" s="21"/>
      <c r="BL164" s="21"/>
      <c r="BM164" s="21"/>
      <c r="BN164" s="21"/>
      <c r="BO164" s="21"/>
      <c r="BP164" s="21"/>
      <c r="BQ164" s="21"/>
      <c r="BR164" s="85" t="s">
        <v>464</v>
      </c>
      <c r="BS164" s="59" t="s">
        <v>529</v>
      </c>
      <c r="BT164" s="44" t="str">
        <f t="shared" si="5"/>
        <v>ZZXCH1KPOSPSCH1.resource.local D:\Micros\Stores\83011</v>
      </c>
      <c r="BU164" s="44" t="s">
        <v>219</v>
      </c>
      <c r="BV164" s="21"/>
      <c r="BW164" s="17" t="s">
        <v>104</v>
      </c>
      <c r="BX164" s="17" t="s">
        <v>106</v>
      </c>
      <c r="BY164" s="17" t="s">
        <v>106</v>
      </c>
      <c r="BZ164" s="21"/>
      <c r="CA164" s="41" t="s">
        <v>108</v>
      </c>
      <c r="CB164" s="41" t="s">
        <v>108</v>
      </c>
      <c r="CC164" s="21"/>
      <c r="CD164" s="21"/>
      <c r="CE164" s="21" t="s">
        <v>205</v>
      </c>
      <c r="CF164" s="37">
        <v>42447</v>
      </c>
      <c r="CG164" s="21"/>
      <c r="CH164" s="59" t="s">
        <v>528</v>
      </c>
      <c r="CI164" s="21"/>
      <c r="CJ164" s="138" t="s">
        <v>110</v>
      </c>
    </row>
    <row r="165" spans="1:88" s="42" customFormat="1" ht="38.25">
      <c r="A165" s="58">
        <v>163</v>
      </c>
      <c r="B165" s="94" t="s">
        <v>88</v>
      </c>
      <c r="C165" s="94" t="s">
        <v>355</v>
      </c>
      <c r="D165" s="94" t="s">
        <v>356</v>
      </c>
      <c r="E165" s="94" t="s">
        <v>519</v>
      </c>
      <c r="F165" s="94">
        <v>83004</v>
      </c>
      <c r="G165" s="94" t="s">
        <v>538</v>
      </c>
      <c r="H165" s="94" t="s">
        <v>91</v>
      </c>
      <c r="I165" s="94">
        <v>2</v>
      </c>
      <c r="J165" s="99">
        <v>42465</v>
      </c>
      <c r="K165" s="160"/>
      <c r="L165" s="160"/>
      <c r="M165" s="21"/>
      <c r="N165" s="21"/>
      <c r="O165" s="21"/>
      <c r="P165" s="21"/>
      <c r="Q165" s="21"/>
      <c r="R165" s="21"/>
      <c r="S165" s="21"/>
      <c r="T165" s="21"/>
      <c r="U165" s="21"/>
      <c r="V165" s="21"/>
      <c r="W165" s="21"/>
      <c r="X165" s="21"/>
      <c r="Y165" s="21"/>
      <c r="Z165" s="21"/>
      <c r="AA165" s="21"/>
      <c r="AB165" s="21"/>
      <c r="AC165" s="21"/>
      <c r="AD165" s="21"/>
      <c r="AE165" s="21"/>
      <c r="AF165" s="21"/>
      <c r="AG165" s="21"/>
      <c r="AH165" s="21"/>
      <c r="AI165" s="21"/>
      <c r="AJ165" s="21"/>
      <c r="AK165" s="21"/>
      <c r="AL165" s="21"/>
      <c r="AM165" s="21"/>
      <c r="AN165" s="21"/>
      <c r="AO165" s="21"/>
      <c r="AP165" s="21"/>
      <c r="AQ165" s="21"/>
      <c r="AR165" s="21"/>
      <c r="AS165" s="21"/>
      <c r="AT165" s="21"/>
      <c r="AU165" s="21"/>
      <c r="AV165" s="21"/>
      <c r="AW165" s="21"/>
      <c r="AX165" s="21"/>
      <c r="AY165" s="21"/>
      <c r="AZ165" s="21"/>
      <c r="BA165" s="21"/>
      <c r="BB165" s="21"/>
      <c r="BC165" s="21"/>
      <c r="BD165" s="21"/>
      <c r="BE165" s="21"/>
      <c r="BF165" s="21"/>
      <c r="BG165" s="21"/>
      <c r="BH165" s="21"/>
      <c r="BI165" s="21"/>
      <c r="BJ165" s="21"/>
      <c r="BK165" s="21"/>
      <c r="BL165" s="21"/>
      <c r="BM165" s="21"/>
      <c r="BN165" s="21"/>
      <c r="BO165" s="21"/>
      <c r="BP165" s="21"/>
      <c r="BQ165" s="21"/>
      <c r="BR165" s="37" t="s">
        <v>162</v>
      </c>
      <c r="BS165" s="59" t="s">
        <v>533</v>
      </c>
      <c r="BT165" s="44" t="str">
        <f t="shared" si="5"/>
        <v>ZZXCH1KPOSPSCH1.resource.local D:\Micros\Stores\83004</v>
      </c>
      <c r="BU165" s="21"/>
      <c r="BV165" s="21"/>
      <c r="BW165" s="21"/>
      <c r="BX165" s="21"/>
      <c r="BY165" s="21"/>
      <c r="BZ165" s="21"/>
      <c r="CA165" s="41" t="s">
        <v>108</v>
      </c>
      <c r="CB165" s="41" t="s">
        <v>108</v>
      </c>
      <c r="CC165" s="21"/>
      <c r="CD165" s="21"/>
      <c r="CE165" s="21"/>
      <c r="CF165" s="21"/>
      <c r="CG165" s="21"/>
      <c r="CH165" s="59" t="s">
        <v>534</v>
      </c>
      <c r="CI165" s="21"/>
      <c r="CJ165" s="138" t="s">
        <v>110</v>
      </c>
    </row>
    <row r="166" spans="1:88" s="42" customFormat="1" ht="140.25">
      <c r="A166" s="58">
        <v>164</v>
      </c>
      <c r="B166" s="94" t="s">
        <v>88</v>
      </c>
      <c r="C166" s="94" t="s">
        <v>332</v>
      </c>
      <c r="D166" s="94" t="s">
        <v>382</v>
      </c>
      <c r="E166" s="94" t="s">
        <v>519</v>
      </c>
      <c r="F166" s="94">
        <v>83003</v>
      </c>
      <c r="G166" s="94" t="s">
        <v>382</v>
      </c>
      <c r="H166" s="94" t="s">
        <v>91</v>
      </c>
      <c r="I166" s="94">
        <v>2</v>
      </c>
      <c r="J166" s="99">
        <v>42472</v>
      </c>
      <c r="K166" s="160"/>
      <c r="L166" s="160"/>
      <c r="M166" s="21"/>
      <c r="N166" s="21"/>
      <c r="O166" s="21"/>
      <c r="P166" s="21"/>
      <c r="Q166" s="21"/>
      <c r="R166" s="21"/>
      <c r="S166" s="21"/>
      <c r="T166" s="21"/>
      <c r="U166" s="21"/>
      <c r="V166" s="21"/>
      <c r="W166" s="21"/>
      <c r="X166" s="21"/>
      <c r="Y166" s="21"/>
      <c r="Z166" s="21"/>
      <c r="AA166" s="21"/>
      <c r="AB166" s="21"/>
      <c r="AC166" s="21"/>
      <c r="AD166" s="21"/>
      <c r="AE166" s="21"/>
      <c r="AF166" s="21"/>
      <c r="AG166" s="21"/>
      <c r="AH166" s="21"/>
      <c r="AI166" s="21"/>
      <c r="AJ166" s="21"/>
      <c r="AK166" s="21"/>
      <c r="AL166" s="21"/>
      <c r="AM166" s="21"/>
      <c r="AN166" s="21"/>
      <c r="AO166" s="21"/>
      <c r="AP166" s="21"/>
      <c r="AQ166" s="21"/>
      <c r="AR166" s="21"/>
      <c r="AS166" s="21"/>
      <c r="AT166" s="21"/>
      <c r="AU166" s="21"/>
      <c r="AV166" s="21"/>
      <c r="AW166" s="21"/>
      <c r="AX166" s="21"/>
      <c r="AY166" s="21"/>
      <c r="AZ166" s="21"/>
      <c r="BA166" s="21"/>
      <c r="BB166" s="21"/>
      <c r="BC166" s="21"/>
      <c r="BD166" s="21"/>
      <c r="BE166" s="21"/>
      <c r="BF166" s="21"/>
      <c r="BG166" s="21"/>
      <c r="BH166" s="21"/>
      <c r="BI166" s="21"/>
      <c r="BJ166" s="21"/>
      <c r="BK166" s="21"/>
      <c r="BL166" s="21"/>
      <c r="BM166" s="21"/>
      <c r="BN166" s="21"/>
      <c r="BO166" s="21"/>
      <c r="BP166" s="21"/>
      <c r="BQ166" s="21"/>
      <c r="BR166" s="85" t="s">
        <v>464</v>
      </c>
      <c r="BS166" s="59" t="s">
        <v>529</v>
      </c>
      <c r="BT166" s="44" t="str">
        <f t="shared" si="5"/>
        <v>ZZXCH1KPOSPSCH1.resource.local D:\Micros\Stores\83003</v>
      </c>
      <c r="BU166" s="44" t="s">
        <v>219</v>
      </c>
      <c r="BV166" s="21"/>
      <c r="BW166" s="17" t="s">
        <v>104</v>
      </c>
      <c r="BX166" s="17" t="s">
        <v>106</v>
      </c>
      <c r="BY166" s="17" t="s">
        <v>106</v>
      </c>
      <c r="BZ166" s="21"/>
      <c r="CA166" s="41" t="s">
        <v>108</v>
      </c>
      <c r="CB166" s="41" t="s">
        <v>108</v>
      </c>
      <c r="CC166" s="21"/>
      <c r="CD166" s="21"/>
      <c r="CE166" s="21" t="s">
        <v>181</v>
      </c>
      <c r="CF166" s="37">
        <v>42466</v>
      </c>
      <c r="CG166" s="21"/>
      <c r="CH166" s="59" t="s">
        <v>528</v>
      </c>
      <c r="CI166" s="21"/>
      <c r="CJ166" s="138" t="s">
        <v>110</v>
      </c>
    </row>
    <row r="167" spans="1:88" s="42" customFormat="1" ht="141" thickBot="1">
      <c r="A167" s="58">
        <v>165</v>
      </c>
      <c r="B167" s="94" t="s">
        <v>88</v>
      </c>
      <c r="C167" s="94" t="s">
        <v>332</v>
      </c>
      <c r="D167" s="94" t="s">
        <v>486</v>
      </c>
      <c r="E167" s="94" t="s">
        <v>519</v>
      </c>
      <c r="F167" s="94">
        <v>83014</v>
      </c>
      <c r="G167" s="94" t="s">
        <v>487</v>
      </c>
      <c r="H167" s="94" t="s">
        <v>91</v>
      </c>
      <c r="I167" s="94">
        <v>2</v>
      </c>
      <c r="J167" s="99">
        <v>42495</v>
      </c>
      <c r="K167" s="160"/>
      <c r="L167" s="160"/>
      <c r="M167" s="21"/>
      <c r="N167" s="21"/>
      <c r="O167" s="21"/>
      <c r="P167" s="21"/>
      <c r="Q167" s="21"/>
      <c r="R167" s="21"/>
      <c r="S167" s="21"/>
      <c r="T167" s="21"/>
      <c r="U167" s="21"/>
      <c r="V167" s="21"/>
      <c r="W167" s="21"/>
      <c r="X167" s="21"/>
      <c r="Y167" s="21"/>
      <c r="Z167" s="21"/>
      <c r="AA167" s="21"/>
      <c r="AB167" s="21"/>
      <c r="AC167" s="21"/>
      <c r="AD167" s="21"/>
      <c r="AE167" s="21"/>
      <c r="AF167" s="21"/>
      <c r="AG167" s="21"/>
      <c r="AH167" s="21"/>
      <c r="AI167" s="21"/>
      <c r="AJ167" s="21"/>
      <c r="AK167" s="21"/>
      <c r="AL167" s="21"/>
      <c r="AM167" s="21"/>
      <c r="AN167" s="21"/>
      <c r="AO167" s="21"/>
      <c r="AP167" s="21"/>
      <c r="AQ167" s="21"/>
      <c r="AR167" s="21"/>
      <c r="AS167" s="21"/>
      <c r="AT167" s="21"/>
      <c r="AU167" s="21"/>
      <c r="AV167" s="21"/>
      <c r="AW167" s="37" t="s">
        <v>162</v>
      </c>
      <c r="AX167" s="59" t="s">
        <v>539</v>
      </c>
      <c r="AY167" s="44" t="s">
        <v>540</v>
      </c>
      <c r="AZ167" s="21"/>
      <c r="BA167" s="21"/>
      <c r="BB167" s="21"/>
      <c r="BC167" s="21"/>
      <c r="BD167" s="21"/>
      <c r="BE167" s="21"/>
      <c r="BF167" s="41" t="s">
        <v>108</v>
      </c>
      <c r="BG167" s="41" t="s">
        <v>108</v>
      </c>
      <c r="BH167" s="21"/>
      <c r="BI167" s="21"/>
      <c r="BJ167" s="21"/>
      <c r="BK167" s="21"/>
      <c r="BL167" s="21"/>
      <c r="BM167" s="21"/>
      <c r="BN167" s="21"/>
      <c r="BO167" s="21"/>
      <c r="BP167" s="21"/>
      <c r="BQ167" s="21"/>
      <c r="BR167" s="85" t="s">
        <v>464</v>
      </c>
      <c r="BS167" s="59" t="s">
        <v>541</v>
      </c>
      <c r="BT167" s="44" t="str">
        <f t="shared" si="5"/>
        <v>ZZXCH1KPOSPSCH1.resource.local D:\Micros\Stores\83014</v>
      </c>
      <c r="BU167" s="44" t="s">
        <v>219</v>
      </c>
      <c r="BV167" s="21"/>
      <c r="BW167" s="17" t="s">
        <v>104</v>
      </c>
      <c r="BX167" s="17" t="s">
        <v>106</v>
      </c>
      <c r="BY167" s="17" t="s">
        <v>106</v>
      </c>
      <c r="BZ167" s="21"/>
      <c r="CA167" s="41" t="s">
        <v>108</v>
      </c>
      <c r="CB167" s="41" t="s">
        <v>108</v>
      </c>
      <c r="CC167" s="21"/>
      <c r="CD167" s="21"/>
      <c r="CE167" s="21" t="s">
        <v>181</v>
      </c>
      <c r="CF167" s="37">
        <v>42474</v>
      </c>
      <c r="CG167" s="21"/>
      <c r="CH167" s="59" t="s">
        <v>535</v>
      </c>
      <c r="CI167" s="21"/>
      <c r="CJ167" s="138"/>
    </row>
    <row r="168" spans="1:88" s="42" customFormat="1" ht="141" thickBot="1">
      <c r="A168" s="132">
        <v>166</v>
      </c>
      <c r="B168" s="21" t="s">
        <v>88</v>
      </c>
      <c r="C168" s="21" t="s">
        <v>228</v>
      </c>
      <c r="D168" s="21" t="s">
        <v>229</v>
      </c>
      <c r="E168" s="21" t="s">
        <v>542</v>
      </c>
      <c r="F168" s="161">
        <v>63004</v>
      </c>
      <c r="G168" s="96" t="s">
        <v>229</v>
      </c>
      <c r="H168" s="21" t="s">
        <v>91</v>
      </c>
      <c r="I168" s="21">
        <v>3</v>
      </c>
      <c r="J168" s="37">
        <v>42437</v>
      </c>
      <c r="K168" s="21"/>
      <c r="L168" s="21"/>
      <c r="M168" s="21"/>
      <c r="N168" s="21"/>
      <c r="O168" s="21"/>
      <c r="P168" s="21"/>
      <c r="Q168" s="21"/>
      <c r="R168" s="21"/>
      <c r="S168" s="21"/>
      <c r="T168" s="21"/>
      <c r="U168" s="21"/>
      <c r="V168" s="21"/>
      <c r="W168" s="21"/>
      <c r="X168" s="21"/>
      <c r="Y168" s="21"/>
      <c r="Z168" s="21"/>
      <c r="AA168" s="21"/>
      <c r="AB168" s="21"/>
      <c r="AC168" s="21"/>
      <c r="AD168" s="21"/>
      <c r="AE168" s="21"/>
      <c r="AF168" s="21"/>
      <c r="AG168" s="21"/>
      <c r="AH168" s="21"/>
      <c r="AI168" s="21"/>
      <c r="AJ168" s="21"/>
      <c r="AK168" s="21"/>
      <c r="AL168" s="21"/>
      <c r="AM168" s="21"/>
      <c r="AN168" s="21"/>
      <c r="AO168" s="133"/>
      <c r="AP168" s="21"/>
      <c r="AQ168" s="133"/>
      <c r="AR168" s="21"/>
      <c r="AS168" s="21"/>
      <c r="AT168" s="133"/>
      <c r="AU168" s="21"/>
      <c r="AV168" s="133"/>
      <c r="AW168" s="133"/>
      <c r="AX168" s="133"/>
      <c r="AY168" s="133"/>
      <c r="AZ168" s="133"/>
      <c r="BA168" s="133"/>
      <c r="BB168" s="133"/>
      <c r="BC168" s="133"/>
      <c r="BD168" s="133"/>
      <c r="BE168" s="133"/>
      <c r="BF168" s="133"/>
      <c r="BG168" s="133"/>
      <c r="BH168" s="133"/>
      <c r="BI168" s="133"/>
      <c r="BJ168" s="133"/>
      <c r="BK168" s="133"/>
      <c r="BL168" s="133"/>
      <c r="BM168" s="133"/>
      <c r="BN168" s="133"/>
      <c r="BO168" s="133"/>
      <c r="BP168" s="133"/>
      <c r="BQ168" s="133"/>
      <c r="BR168" s="69" t="s">
        <v>190</v>
      </c>
      <c r="BS168" s="101" t="s">
        <v>543</v>
      </c>
      <c r="BT168" s="61" t="str">
        <f t="shared" si="5"/>
        <v>ZZXCH1KPOSPSCH1.resource.local D:\Micros\Stores\63004</v>
      </c>
      <c r="BU168" s="61" t="s">
        <v>219</v>
      </c>
      <c r="BV168" s="133"/>
      <c r="BW168" s="133" t="s">
        <v>522</v>
      </c>
      <c r="BX168" s="133" t="s">
        <v>106</v>
      </c>
      <c r="BY168" s="133" t="s">
        <v>106</v>
      </c>
      <c r="BZ168" s="133"/>
      <c r="CA168" s="135" t="s">
        <v>108</v>
      </c>
      <c r="CB168" s="135" t="s">
        <v>108</v>
      </c>
      <c r="CC168" s="133"/>
      <c r="CD168" s="133"/>
      <c r="CE168" s="133" t="s">
        <v>227</v>
      </c>
      <c r="CF168" s="134">
        <v>42419</v>
      </c>
      <c r="CG168" s="133"/>
      <c r="CH168" s="101" t="s">
        <v>544</v>
      </c>
      <c r="CI168" s="133"/>
      <c r="CJ168" s="138"/>
    </row>
    <row r="169" spans="1:88" s="42" customFormat="1" ht="39" thickBot="1">
      <c r="A169" s="58">
        <v>167</v>
      </c>
      <c r="B169" s="94" t="s">
        <v>88</v>
      </c>
      <c r="C169" s="94" t="s">
        <v>232</v>
      </c>
      <c r="D169" s="94" t="s">
        <v>233</v>
      </c>
      <c r="E169" s="94" t="s">
        <v>542</v>
      </c>
      <c r="F169" s="94">
        <v>63027</v>
      </c>
      <c r="G169" s="94" t="s">
        <v>234</v>
      </c>
      <c r="H169" s="94" t="s">
        <v>91</v>
      </c>
      <c r="I169" s="94">
        <v>2</v>
      </c>
      <c r="J169" s="37">
        <v>42460</v>
      </c>
      <c r="K169" s="21"/>
      <c r="L169" s="21"/>
      <c r="M169" s="21"/>
      <c r="N169" s="21"/>
      <c r="O169" s="21"/>
      <c r="P169" s="21"/>
      <c r="Q169" s="21"/>
      <c r="R169" s="21"/>
      <c r="S169" s="21"/>
      <c r="T169" s="21"/>
      <c r="U169" s="21"/>
      <c r="V169" s="21"/>
      <c r="W169" s="21"/>
      <c r="X169" s="21"/>
      <c r="Y169" s="21"/>
      <c r="Z169" s="21"/>
      <c r="AA169" s="21"/>
      <c r="AB169" s="21"/>
      <c r="AC169" s="21"/>
      <c r="AD169" s="21"/>
      <c r="AE169" s="21"/>
      <c r="AF169" s="21"/>
      <c r="AG169" s="21"/>
      <c r="AH169" s="21"/>
      <c r="AI169" s="21"/>
      <c r="AJ169" s="21"/>
      <c r="AK169" s="21"/>
      <c r="AL169" s="21"/>
      <c r="AM169" s="21"/>
      <c r="AN169" s="21"/>
      <c r="AO169" s="21"/>
      <c r="AP169" s="21"/>
      <c r="AQ169" s="21"/>
      <c r="AR169" s="21"/>
      <c r="AS169" s="21"/>
      <c r="AT169" s="21"/>
      <c r="AU169" s="21"/>
      <c r="AV169" s="21"/>
      <c r="AW169" s="21"/>
      <c r="AX169" s="21"/>
      <c r="AY169" s="21"/>
      <c r="AZ169" s="21"/>
      <c r="BA169" s="21"/>
      <c r="BB169" s="21"/>
      <c r="BC169" s="21"/>
      <c r="BD169" s="21"/>
      <c r="BE169" s="21"/>
      <c r="BF169" s="21"/>
      <c r="BG169" s="21"/>
      <c r="BH169" s="21"/>
      <c r="BI169" s="21"/>
      <c r="BJ169" s="21"/>
      <c r="BK169" s="21"/>
      <c r="BL169" s="21"/>
      <c r="BM169" s="21"/>
      <c r="BN169" s="21"/>
      <c r="BO169" s="21"/>
      <c r="BP169" s="21"/>
      <c r="BQ169" s="21"/>
      <c r="BR169" s="21"/>
      <c r="BS169" s="101" t="s">
        <v>545</v>
      </c>
      <c r="BT169" s="44" t="str">
        <f t="shared" si="5"/>
        <v>ZZXCH1KPOSPSCH1.resource.local D:\Micros\Stores\63027</v>
      </c>
      <c r="BU169" s="21"/>
      <c r="BV169" s="21"/>
      <c r="BW169" s="21"/>
      <c r="BX169" s="21"/>
      <c r="BY169" s="21"/>
      <c r="BZ169" s="21"/>
      <c r="CA169" s="41" t="s">
        <v>108</v>
      </c>
      <c r="CB169" s="41" t="s">
        <v>108</v>
      </c>
      <c r="CC169" s="21"/>
      <c r="CD169" s="21"/>
      <c r="CE169" s="21"/>
      <c r="CF169" s="21"/>
      <c r="CG169" s="21"/>
      <c r="CH169" s="119" t="s">
        <v>546</v>
      </c>
      <c r="CI169" s="21"/>
      <c r="CJ169" s="138" t="s">
        <v>110</v>
      </c>
    </row>
    <row r="170" spans="1:88" s="42" customFormat="1" ht="141" thickBot="1">
      <c r="A170" s="132">
        <v>168</v>
      </c>
      <c r="B170" s="94" t="s">
        <v>88</v>
      </c>
      <c r="C170" s="94" t="s">
        <v>201</v>
      </c>
      <c r="D170" s="94" t="s">
        <v>211</v>
      </c>
      <c r="E170" s="94" t="s">
        <v>542</v>
      </c>
      <c r="F170" s="94">
        <v>63005</v>
      </c>
      <c r="G170" s="94" t="s">
        <v>211</v>
      </c>
      <c r="H170" s="94" t="s">
        <v>91</v>
      </c>
      <c r="I170" s="94">
        <v>2</v>
      </c>
      <c r="J170" s="37">
        <v>42439</v>
      </c>
      <c r="K170" s="21"/>
      <c r="L170" s="21"/>
      <c r="M170" s="21"/>
      <c r="N170" s="21"/>
      <c r="O170" s="21"/>
      <c r="P170" s="21"/>
      <c r="Q170" s="21"/>
      <c r="R170" s="21"/>
      <c r="S170" s="21"/>
      <c r="T170" s="21"/>
      <c r="U170" s="21"/>
      <c r="V170" s="21"/>
      <c r="W170" s="21"/>
      <c r="X170" s="21"/>
      <c r="Y170" s="21"/>
      <c r="Z170" s="21"/>
      <c r="AA170" s="21"/>
      <c r="AB170" s="21"/>
      <c r="AC170" s="21"/>
      <c r="AD170" s="21"/>
      <c r="AE170" s="21"/>
      <c r="AF170" s="21"/>
      <c r="AG170" s="21"/>
      <c r="AH170" s="21"/>
      <c r="AI170" s="21"/>
      <c r="AJ170" s="21"/>
      <c r="AK170" s="21"/>
      <c r="AL170" s="21"/>
      <c r="AM170" s="21"/>
      <c r="AN170" s="21"/>
      <c r="AO170" s="133"/>
      <c r="AP170" s="21"/>
      <c r="AQ170" s="133"/>
      <c r="AR170" s="21"/>
      <c r="AS170" s="21"/>
      <c r="AT170" s="133"/>
      <c r="AU170" s="21"/>
      <c r="AV170" s="133"/>
      <c r="AW170" s="133"/>
      <c r="AX170" s="133"/>
      <c r="AY170" s="133"/>
      <c r="AZ170" s="133"/>
      <c r="BA170" s="133"/>
      <c r="BB170" s="133"/>
      <c r="BC170" s="133"/>
      <c r="BD170" s="133"/>
      <c r="BE170" s="133"/>
      <c r="BF170" s="133"/>
      <c r="BG170" s="133"/>
      <c r="BH170" s="133"/>
      <c r="BI170" s="133"/>
      <c r="BJ170" s="133"/>
      <c r="BK170" s="133"/>
      <c r="BL170" s="133"/>
      <c r="BM170" s="133"/>
      <c r="BN170" s="133"/>
      <c r="BO170" s="133"/>
      <c r="BP170" s="133"/>
      <c r="BQ170" s="133"/>
      <c r="BR170" s="103" t="s">
        <v>190</v>
      </c>
      <c r="BS170" s="59" t="s">
        <v>543</v>
      </c>
      <c r="BT170" s="68" t="str">
        <f t="shared" si="5"/>
        <v>ZZXCH1KPOSPSCH1.resource.local D:\Micros\Stores\63005</v>
      </c>
      <c r="BU170" s="68" t="s">
        <v>219</v>
      </c>
      <c r="BV170" s="133"/>
      <c r="BW170" s="133" t="s">
        <v>522</v>
      </c>
      <c r="BX170" s="133" t="s">
        <v>106</v>
      </c>
      <c r="BY170" s="133" t="s">
        <v>106</v>
      </c>
      <c r="BZ170" s="133"/>
      <c r="CA170" s="135" t="s">
        <v>108</v>
      </c>
      <c r="CB170" s="135" t="s">
        <v>108</v>
      </c>
      <c r="CC170" s="133"/>
      <c r="CD170" s="133"/>
      <c r="CE170" s="133" t="s">
        <v>181</v>
      </c>
      <c r="CF170" s="134">
        <v>42419</v>
      </c>
      <c r="CG170" s="133"/>
      <c r="CH170" s="101" t="s">
        <v>544</v>
      </c>
      <c r="CI170" s="133"/>
      <c r="CJ170" s="138"/>
    </row>
    <row r="171" spans="1:88" s="42" customFormat="1" ht="141" thickBot="1">
      <c r="A171" s="132">
        <v>169</v>
      </c>
      <c r="B171" s="94" t="s">
        <v>88</v>
      </c>
      <c r="C171" s="94" t="s">
        <v>160</v>
      </c>
      <c r="D171" s="94" t="s">
        <v>267</v>
      </c>
      <c r="E171" s="94" t="s">
        <v>542</v>
      </c>
      <c r="F171" s="94">
        <v>63016</v>
      </c>
      <c r="G171" s="94" t="s">
        <v>268</v>
      </c>
      <c r="H171" s="94" t="s">
        <v>91</v>
      </c>
      <c r="I171" s="94">
        <v>2</v>
      </c>
      <c r="J171" s="37">
        <v>42439</v>
      </c>
      <c r="K171" s="21"/>
      <c r="L171" s="21"/>
      <c r="M171" s="21"/>
      <c r="N171" s="21"/>
      <c r="O171" s="21"/>
      <c r="P171" s="21"/>
      <c r="Q171" s="21"/>
      <c r="R171" s="21"/>
      <c r="S171" s="21"/>
      <c r="T171" s="21"/>
      <c r="U171" s="21"/>
      <c r="V171" s="21"/>
      <c r="W171" s="21"/>
      <c r="X171" s="21"/>
      <c r="Y171" s="21"/>
      <c r="Z171" s="21"/>
      <c r="AA171" s="21"/>
      <c r="AB171" s="21"/>
      <c r="AC171" s="21"/>
      <c r="AD171" s="21"/>
      <c r="AE171" s="21"/>
      <c r="AF171" s="21"/>
      <c r="AG171" s="21"/>
      <c r="AH171" s="21"/>
      <c r="AI171" s="21"/>
      <c r="AJ171" s="21"/>
      <c r="AK171" s="21"/>
      <c r="AL171" s="21"/>
      <c r="AM171" s="21"/>
      <c r="AN171" s="21"/>
      <c r="AO171" s="133"/>
      <c r="AP171" s="21"/>
      <c r="AQ171" s="133"/>
      <c r="AR171" s="21"/>
      <c r="AS171" s="21"/>
      <c r="AT171" s="133"/>
      <c r="AU171" s="21"/>
      <c r="AV171" s="133"/>
      <c r="AW171" s="133"/>
      <c r="AX171" s="133"/>
      <c r="AY171" s="133"/>
      <c r="AZ171" s="133"/>
      <c r="BA171" s="133"/>
      <c r="BB171" s="133"/>
      <c r="BC171" s="133"/>
      <c r="BD171" s="133"/>
      <c r="BE171" s="133"/>
      <c r="BF171" s="133"/>
      <c r="BG171" s="133"/>
      <c r="BH171" s="133"/>
      <c r="BI171" s="133"/>
      <c r="BJ171" s="133"/>
      <c r="BK171" s="133"/>
      <c r="BL171" s="133"/>
      <c r="BM171" s="133"/>
      <c r="BN171" s="133"/>
      <c r="BO171" s="133"/>
      <c r="BP171" s="133"/>
      <c r="BQ171" s="133"/>
      <c r="BR171" s="103" t="s">
        <v>190</v>
      </c>
      <c r="BS171" s="59" t="s">
        <v>543</v>
      </c>
      <c r="BT171" s="68" t="str">
        <f t="shared" si="5"/>
        <v>ZZXCH1KPOSPSCH1.resource.local D:\Micros\Stores\63016</v>
      </c>
      <c r="BU171" s="68" t="s">
        <v>219</v>
      </c>
      <c r="BV171" s="133"/>
      <c r="BW171" s="133" t="s">
        <v>522</v>
      </c>
      <c r="BX171" s="133" t="s">
        <v>106</v>
      </c>
      <c r="BY171" s="133" t="s">
        <v>106</v>
      </c>
      <c r="BZ171" s="133"/>
      <c r="CA171" s="135" t="s">
        <v>108</v>
      </c>
      <c r="CB171" s="135" t="s">
        <v>108</v>
      </c>
      <c r="CC171" s="133"/>
      <c r="CD171" s="133"/>
      <c r="CE171" s="133" t="s">
        <v>227</v>
      </c>
      <c r="CF171" s="134">
        <v>42422</v>
      </c>
      <c r="CG171" s="133"/>
      <c r="CH171" s="101" t="s">
        <v>544</v>
      </c>
      <c r="CI171" s="133"/>
      <c r="CJ171" s="138"/>
    </row>
    <row r="172" spans="1:88" s="42" customFormat="1" ht="140.25">
      <c r="A172" s="132">
        <v>170</v>
      </c>
      <c r="B172" s="94" t="s">
        <v>88</v>
      </c>
      <c r="C172" s="94" t="s">
        <v>201</v>
      </c>
      <c r="D172" s="94" t="s">
        <v>136</v>
      </c>
      <c r="E172" s="94" t="s">
        <v>542</v>
      </c>
      <c r="F172" s="94">
        <v>63020</v>
      </c>
      <c r="G172" s="94" t="s">
        <v>136</v>
      </c>
      <c r="H172" s="94" t="s">
        <v>91</v>
      </c>
      <c r="I172" s="94">
        <v>2</v>
      </c>
      <c r="J172" s="37">
        <v>42472</v>
      </c>
      <c r="K172" s="21"/>
      <c r="L172" s="21"/>
      <c r="M172" s="21"/>
      <c r="N172" s="21"/>
      <c r="O172" s="21"/>
      <c r="P172" s="21"/>
      <c r="Q172" s="21"/>
      <c r="R172" s="21"/>
      <c r="S172" s="21"/>
      <c r="T172" s="21"/>
      <c r="U172" s="21"/>
      <c r="V172" s="21"/>
      <c r="W172" s="21"/>
      <c r="X172" s="21"/>
      <c r="Y172" s="21"/>
      <c r="Z172" s="21"/>
      <c r="AA172" s="21"/>
      <c r="AB172" s="21"/>
      <c r="AC172" s="21"/>
      <c r="AD172" s="21"/>
      <c r="AE172" s="21"/>
      <c r="AF172" s="21"/>
      <c r="AG172" s="21"/>
      <c r="AH172" s="21"/>
      <c r="AI172" s="21"/>
      <c r="AJ172" s="21"/>
      <c r="AK172" s="21"/>
      <c r="AL172" s="21"/>
      <c r="AM172" s="21"/>
      <c r="AN172" s="21"/>
      <c r="AO172" s="133"/>
      <c r="AP172" s="21"/>
      <c r="AQ172" s="133"/>
      <c r="AR172" s="21"/>
      <c r="AS172" s="21"/>
      <c r="AT172" s="133"/>
      <c r="AU172" s="21"/>
      <c r="AV172" s="133"/>
      <c r="AW172" s="133"/>
      <c r="AX172" s="133"/>
      <c r="AY172" s="133"/>
      <c r="AZ172" s="133"/>
      <c r="BA172" s="133"/>
      <c r="BB172" s="133"/>
      <c r="BC172" s="133"/>
      <c r="BD172" s="133"/>
      <c r="BE172" s="133"/>
      <c r="BF172" s="133"/>
      <c r="BG172" s="133"/>
      <c r="BH172" s="133"/>
      <c r="BI172" s="133"/>
      <c r="BJ172" s="133"/>
      <c r="BK172" s="133"/>
      <c r="BL172" s="133"/>
      <c r="BM172" s="133"/>
      <c r="BN172" s="133"/>
      <c r="BO172" s="133"/>
      <c r="BP172" s="133"/>
      <c r="BQ172" s="133"/>
      <c r="BR172" s="85" t="s">
        <v>464</v>
      </c>
      <c r="BS172" s="101" t="s">
        <v>547</v>
      </c>
      <c r="BT172" s="68" t="str">
        <f t="shared" ref="BT172:BT205" si="6">CONCATENATE("ZZXCH1KPOSPSCH1.resource.local D:\Micros\Stores\",F172)</f>
        <v>ZZXCH1KPOSPSCH1.resource.local D:\Micros\Stores\63020</v>
      </c>
      <c r="BU172" s="68" t="s">
        <v>219</v>
      </c>
      <c r="BV172" s="133"/>
      <c r="BW172" s="133" t="s">
        <v>522</v>
      </c>
      <c r="BX172" s="133" t="s">
        <v>106</v>
      </c>
      <c r="BY172" s="133" t="s">
        <v>106</v>
      </c>
      <c r="BZ172" s="133"/>
      <c r="CA172" s="135" t="s">
        <v>108</v>
      </c>
      <c r="CB172" s="135" t="s">
        <v>108</v>
      </c>
      <c r="CC172" s="133"/>
      <c r="CD172" s="133"/>
      <c r="CE172" s="133" t="s">
        <v>181</v>
      </c>
      <c r="CF172" s="134">
        <v>42459</v>
      </c>
      <c r="CG172" s="133"/>
      <c r="CH172" s="59" t="s">
        <v>548</v>
      </c>
      <c r="CI172" s="133"/>
      <c r="CJ172" s="144" t="s">
        <v>110</v>
      </c>
    </row>
    <row r="173" spans="1:88" s="42" customFormat="1" ht="140.25">
      <c r="A173" s="132">
        <v>171</v>
      </c>
      <c r="B173" s="94" t="s">
        <v>88</v>
      </c>
      <c r="C173" s="94" t="s">
        <v>301</v>
      </c>
      <c r="D173" s="94" t="s">
        <v>302</v>
      </c>
      <c r="E173" s="94" t="s">
        <v>542</v>
      </c>
      <c r="F173" s="94">
        <v>63030</v>
      </c>
      <c r="G173" s="94" t="s">
        <v>302</v>
      </c>
      <c r="H173" s="94" t="s">
        <v>91</v>
      </c>
      <c r="I173" s="94">
        <v>2</v>
      </c>
      <c r="J173" s="37">
        <v>42451</v>
      </c>
      <c r="K173" s="21"/>
      <c r="L173" s="21"/>
      <c r="M173" s="21"/>
      <c r="N173" s="21"/>
      <c r="O173" s="21"/>
      <c r="P173" s="21"/>
      <c r="Q173" s="21"/>
      <c r="R173" s="21"/>
      <c r="S173" s="21"/>
      <c r="T173" s="21"/>
      <c r="U173" s="21"/>
      <c r="V173" s="21"/>
      <c r="W173" s="21"/>
      <c r="X173" s="21"/>
      <c r="Y173" s="21"/>
      <c r="Z173" s="21"/>
      <c r="AA173" s="21"/>
      <c r="AB173" s="21"/>
      <c r="AC173" s="21"/>
      <c r="AD173" s="21"/>
      <c r="AE173" s="21"/>
      <c r="AF173" s="21"/>
      <c r="AG173" s="21"/>
      <c r="AH173" s="21"/>
      <c r="AI173" s="21"/>
      <c r="AJ173" s="21"/>
      <c r="AK173" s="21"/>
      <c r="AL173" s="21"/>
      <c r="AM173" s="21"/>
      <c r="AN173" s="21"/>
      <c r="AO173" s="133"/>
      <c r="AP173" s="21"/>
      <c r="AQ173" s="133"/>
      <c r="AR173" s="21"/>
      <c r="AS173" s="21"/>
      <c r="AT173" s="133"/>
      <c r="AU173" s="21"/>
      <c r="AV173" s="133"/>
      <c r="AW173" s="133"/>
      <c r="AX173" s="133"/>
      <c r="AY173" s="133"/>
      <c r="AZ173" s="133"/>
      <c r="BA173" s="133"/>
      <c r="BB173" s="133"/>
      <c r="BC173" s="133"/>
      <c r="BD173" s="133"/>
      <c r="BE173" s="133"/>
      <c r="BF173" s="133"/>
      <c r="BG173" s="133"/>
      <c r="BH173" s="133"/>
      <c r="BI173" s="133"/>
      <c r="BJ173" s="133"/>
      <c r="BK173" s="133"/>
      <c r="BL173" s="133"/>
      <c r="BM173" s="133"/>
      <c r="BN173" s="133"/>
      <c r="BO173" s="133"/>
      <c r="BP173" s="133"/>
      <c r="BQ173" s="133"/>
      <c r="BR173" s="85" t="s">
        <v>464</v>
      </c>
      <c r="BS173" s="101" t="s">
        <v>549</v>
      </c>
      <c r="BT173" s="68" t="str">
        <f t="shared" si="6"/>
        <v>ZZXCH1KPOSPSCH1.resource.local D:\Micros\Stores\63030</v>
      </c>
      <c r="BU173" s="68" t="s">
        <v>219</v>
      </c>
      <c r="BV173" s="133"/>
      <c r="BW173" s="133" t="s">
        <v>522</v>
      </c>
      <c r="BX173" s="133" t="s">
        <v>106</v>
      </c>
      <c r="BY173" s="133" t="s">
        <v>106</v>
      </c>
      <c r="BZ173" s="133"/>
      <c r="CA173" s="135" t="s">
        <v>108</v>
      </c>
      <c r="CB173" s="135" t="s">
        <v>108</v>
      </c>
      <c r="CC173" s="133"/>
      <c r="CD173" s="133"/>
      <c r="CE173" s="59" t="s">
        <v>374</v>
      </c>
      <c r="CF173" s="134">
        <v>42436</v>
      </c>
      <c r="CG173" s="133"/>
      <c r="CH173" s="101" t="s">
        <v>550</v>
      </c>
      <c r="CI173" s="133"/>
      <c r="CJ173" s="144" t="s">
        <v>110</v>
      </c>
    </row>
    <row r="174" spans="1:88" s="42" customFormat="1" ht="140.25">
      <c r="A174" s="132">
        <v>172</v>
      </c>
      <c r="B174" s="94" t="s">
        <v>88</v>
      </c>
      <c r="C174" s="94" t="s">
        <v>160</v>
      </c>
      <c r="D174" s="94" t="s">
        <v>142</v>
      </c>
      <c r="E174" s="94" t="s">
        <v>542</v>
      </c>
      <c r="F174" s="94">
        <v>63031</v>
      </c>
      <c r="G174" s="94" t="s">
        <v>221</v>
      </c>
      <c r="H174" s="94" t="s">
        <v>91</v>
      </c>
      <c r="I174" s="94">
        <v>2</v>
      </c>
      <c r="J174" s="37">
        <v>42451</v>
      </c>
      <c r="K174" s="21"/>
      <c r="L174" s="21"/>
      <c r="M174" s="21"/>
      <c r="N174" s="21"/>
      <c r="O174" s="21"/>
      <c r="P174" s="21"/>
      <c r="Q174" s="21"/>
      <c r="R174" s="21"/>
      <c r="S174" s="21"/>
      <c r="T174" s="21"/>
      <c r="U174" s="21"/>
      <c r="V174" s="21"/>
      <c r="W174" s="21"/>
      <c r="X174" s="21"/>
      <c r="Y174" s="21"/>
      <c r="Z174" s="21"/>
      <c r="AA174" s="21"/>
      <c r="AB174" s="21"/>
      <c r="AC174" s="21"/>
      <c r="AD174" s="21"/>
      <c r="AE174" s="21"/>
      <c r="AF174" s="21"/>
      <c r="AG174" s="21"/>
      <c r="AH174" s="21"/>
      <c r="AI174" s="21"/>
      <c r="AJ174" s="21"/>
      <c r="AK174" s="21"/>
      <c r="AL174" s="21"/>
      <c r="AM174" s="21"/>
      <c r="AN174" s="21"/>
      <c r="AO174" s="133"/>
      <c r="AP174" s="21"/>
      <c r="AQ174" s="133"/>
      <c r="AR174" s="21"/>
      <c r="AS174" s="21"/>
      <c r="AT174" s="133"/>
      <c r="AU174" s="21"/>
      <c r="AV174" s="133"/>
      <c r="AW174" s="133"/>
      <c r="AX174" s="133"/>
      <c r="AY174" s="133"/>
      <c r="AZ174" s="133"/>
      <c r="BA174" s="133"/>
      <c r="BB174" s="133"/>
      <c r="BC174" s="133"/>
      <c r="BD174" s="133"/>
      <c r="BE174" s="133"/>
      <c r="BF174" s="133"/>
      <c r="BG174" s="133"/>
      <c r="BH174" s="133"/>
      <c r="BI174" s="133"/>
      <c r="BJ174" s="133"/>
      <c r="BK174" s="133"/>
      <c r="BL174" s="133"/>
      <c r="BM174" s="133"/>
      <c r="BN174" s="133"/>
      <c r="BO174" s="133"/>
      <c r="BP174" s="133"/>
      <c r="BQ174" s="133"/>
      <c r="BR174" s="85" t="s">
        <v>464</v>
      </c>
      <c r="BS174" s="101" t="s">
        <v>549</v>
      </c>
      <c r="BT174" s="68" t="str">
        <f t="shared" si="6"/>
        <v>ZZXCH1KPOSPSCH1.resource.local D:\Micros\Stores\63031</v>
      </c>
      <c r="BU174" s="68" t="s">
        <v>219</v>
      </c>
      <c r="BV174" s="133"/>
      <c r="BW174" s="133" t="s">
        <v>522</v>
      </c>
      <c r="BX174" s="133" t="s">
        <v>106</v>
      </c>
      <c r="BY174" s="133" t="s">
        <v>106</v>
      </c>
      <c r="BZ174" s="133"/>
      <c r="CA174" s="135" t="s">
        <v>108</v>
      </c>
      <c r="CB174" s="135" t="s">
        <v>108</v>
      </c>
      <c r="CC174" s="133"/>
      <c r="CD174" s="133"/>
      <c r="CE174" s="133" t="s">
        <v>227</v>
      </c>
      <c r="CF174" s="134">
        <v>42436</v>
      </c>
      <c r="CG174" s="133"/>
      <c r="CH174" s="101" t="s">
        <v>551</v>
      </c>
      <c r="CI174" s="133"/>
      <c r="CJ174" s="144" t="s">
        <v>110</v>
      </c>
    </row>
    <row r="175" spans="1:88" s="42" customFormat="1" ht="140.25">
      <c r="A175" s="132">
        <v>173</v>
      </c>
      <c r="B175" s="94" t="s">
        <v>88</v>
      </c>
      <c r="C175" s="94" t="s">
        <v>290</v>
      </c>
      <c r="D175" s="94" t="s">
        <v>291</v>
      </c>
      <c r="E175" s="94" t="s">
        <v>542</v>
      </c>
      <c r="F175" s="94">
        <v>63026</v>
      </c>
      <c r="G175" s="94" t="s">
        <v>292</v>
      </c>
      <c r="H175" s="94" t="s">
        <v>91</v>
      </c>
      <c r="I175" s="94">
        <v>2</v>
      </c>
      <c r="J175" s="37">
        <v>42453</v>
      </c>
      <c r="K175" s="21"/>
      <c r="L175" s="21"/>
      <c r="M175" s="21"/>
      <c r="N175" s="21"/>
      <c r="O175" s="21"/>
      <c r="P175" s="21"/>
      <c r="Q175" s="21"/>
      <c r="R175" s="21"/>
      <c r="S175" s="21"/>
      <c r="T175" s="21"/>
      <c r="U175" s="21"/>
      <c r="V175" s="21"/>
      <c r="W175" s="21"/>
      <c r="X175" s="21"/>
      <c r="Y175" s="21"/>
      <c r="Z175" s="21"/>
      <c r="AA175" s="21"/>
      <c r="AB175" s="21"/>
      <c r="AC175" s="21"/>
      <c r="AD175" s="21"/>
      <c r="AE175" s="21"/>
      <c r="AF175" s="21"/>
      <c r="AG175" s="21"/>
      <c r="AH175" s="21"/>
      <c r="AI175" s="21"/>
      <c r="AJ175" s="21"/>
      <c r="AK175" s="21"/>
      <c r="AL175" s="21"/>
      <c r="AM175" s="21"/>
      <c r="AN175" s="21"/>
      <c r="AO175" s="133"/>
      <c r="AP175" s="21"/>
      <c r="AQ175" s="133"/>
      <c r="AR175" s="21"/>
      <c r="AS175" s="21"/>
      <c r="AT175" s="133"/>
      <c r="AU175" s="21"/>
      <c r="AV175" s="133"/>
      <c r="AW175" s="133"/>
      <c r="AX175" s="133"/>
      <c r="AY175" s="133"/>
      <c r="AZ175" s="133"/>
      <c r="BA175" s="133"/>
      <c r="BB175" s="133"/>
      <c r="BC175" s="133"/>
      <c r="BD175" s="133"/>
      <c r="BE175" s="133"/>
      <c r="BF175" s="133"/>
      <c r="BG175" s="133"/>
      <c r="BH175" s="133"/>
      <c r="BI175" s="133"/>
      <c r="BJ175" s="133"/>
      <c r="BK175" s="133"/>
      <c r="BL175" s="133"/>
      <c r="BM175" s="133"/>
      <c r="BN175" s="133"/>
      <c r="BO175" s="133"/>
      <c r="BP175" s="133"/>
      <c r="BQ175" s="133"/>
      <c r="BR175" s="85" t="s">
        <v>464</v>
      </c>
      <c r="BS175" s="101" t="s">
        <v>549</v>
      </c>
      <c r="BT175" s="68" t="str">
        <f t="shared" si="6"/>
        <v>ZZXCH1KPOSPSCH1.resource.local D:\Micros\Stores\63026</v>
      </c>
      <c r="BU175" s="68" t="s">
        <v>219</v>
      </c>
      <c r="BV175" s="133"/>
      <c r="BW175" s="133" t="s">
        <v>522</v>
      </c>
      <c r="BX175" s="133" t="s">
        <v>106</v>
      </c>
      <c r="BY175" s="133" t="s">
        <v>106</v>
      </c>
      <c r="BZ175" s="133"/>
      <c r="CA175" s="135" t="s">
        <v>108</v>
      </c>
      <c r="CB175" s="135" t="s">
        <v>108</v>
      </c>
      <c r="CC175" s="133"/>
      <c r="CD175" s="133"/>
      <c r="CE175" s="133" t="s">
        <v>227</v>
      </c>
      <c r="CF175" s="134">
        <v>42436</v>
      </c>
      <c r="CG175" s="133"/>
      <c r="CH175" s="101" t="s">
        <v>552</v>
      </c>
      <c r="CI175" s="133"/>
      <c r="CJ175" s="144" t="s">
        <v>110</v>
      </c>
    </row>
    <row r="176" spans="1:88" s="42" customFormat="1" ht="140.25">
      <c r="A176" s="132">
        <v>174</v>
      </c>
      <c r="B176" s="94" t="s">
        <v>88</v>
      </c>
      <c r="C176" s="94" t="s">
        <v>201</v>
      </c>
      <c r="D176" s="94" t="s">
        <v>293</v>
      </c>
      <c r="E176" s="94" t="s">
        <v>542</v>
      </c>
      <c r="F176" s="94">
        <v>63037</v>
      </c>
      <c r="G176" s="94" t="s">
        <v>553</v>
      </c>
      <c r="H176" s="94" t="s">
        <v>497</v>
      </c>
      <c r="I176" s="94">
        <v>3</v>
      </c>
      <c r="J176" s="37">
        <v>42453</v>
      </c>
      <c r="K176" s="21"/>
      <c r="L176" s="21"/>
      <c r="M176" s="21"/>
      <c r="N176" s="21"/>
      <c r="O176" s="21"/>
      <c r="P176" s="21"/>
      <c r="Q176" s="21"/>
      <c r="R176" s="21"/>
      <c r="S176" s="21"/>
      <c r="T176" s="21"/>
      <c r="U176" s="21"/>
      <c r="V176" s="21"/>
      <c r="W176" s="21"/>
      <c r="X176" s="21"/>
      <c r="Y176" s="21"/>
      <c r="Z176" s="21"/>
      <c r="AA176" s="21"/>
      <c r="AB176" s="21"/>
      <c r="AC176" s="21"/>
      <c r="AD176" s="21"/>
      <c r="AE176" s="21"/>
      <c r="AF176" s="21"/>
      <c r="AG176" s="21"/>
      <c r="AH176" s="21"/>
      <c r="AI176" s="21"/>
      <c r="AJ176" s="21"/>
      <c r="AK176" s="21"/>
      <c r="AL176" s="21"/>
      <c r="AM176" s="21"/>
      <c r="AN176" s="21"/>
      <c r="AO176" s="133"/>
      <c r="AP176" s="21"/>
      <c r="AQ176" s="133"/>
      <c r="AR176" s="21"/>
      <c r="AS176" s="21"/>
      <c r="AT176" s="133"/>
      <c r="AU176" s="21"/>
      <c r="AV176" s="133"/>
      <c r="AW176" s="133"/>
      <c r="AX176" s="133"/>
      <c r="AY176" s="133"/>
      <c r="AZ176" s="133"/>
      <c r="BA176" s="133"/>
      <c r="BB176" s="133"/>
      <c r="BC176" s="133"/>
      <c r="BD176" s="133"/>
      <c r="BE176" s="133"/>
      <c r="BF176" s="133"/>
      <c r="BG176" s="133"/>
      <c r="BH176" s="133"/>
      <c r="BI176" s="133"/>
      <c r="BJ176" s="133"/>
      <c r="BK176" s="133"/>
      <c r="BL176" s="133"/>
      <c r="BM176" s="133"/>
      <c r="BN176" s="133"/>
      <c r="BO176" s="133"/>
      <c r="BP176" s="133"/>
      <c r="BQ176" s="133"/>
      <c r="BR176" s="85" t="s">
        <v>464</v>
      </c>
      <c r="BS176" s="101" t="s">
        <v>554</v>
      </c>
      <c r="BT176" s="68" t="str">
        <f t="shared" si="6"/>
        <v>ZZXCH1KPOSPSCH1.resource.local D:\Micros\Stores\63037</v>
      </c>
      <c r="BU176" s="68" t="s">
        <v>219</v>
      </c>
      <c r="BV176" s="133"/>
      <c r="BW176" s="133" t="s">
        <v>522</v>
      </c>
      <c r="BX176" s="133" t="s">
        <v>106</v>
      </c>
      <c r="BY176" s="133" t="s">
        <v>106</v>
      </c>
      <c r="BZ176" s="133"/>
      <c r="CA176" s="135" t="s">
        <v>108</v>
      </c>
      <c r="CB176" s="135" t="s">
        <v>108</v>
      </c>
      <c r="CC176" s="133"/>
      <c r="CD176" s="133"/>
      <c r="CE176" s="59" t="s">
        <v>555</v>
      </c>
      <c r="CF176" s="57" t="s">
        <v>556</v>
      </c>
      <c r="CG176" s="133"/>
      <c r="CH176" s="101" t="s">
        <v>544</v>
      </c>
      <c r="CI176" s="133"/>
      <c r="CJ176" s="144"/>
    </row>
    <row r="177" spans="1:88" s="42" customFormat="1" ht="140.25">
      <c r="A177" s="58">
        <v>175</v>
      </c>
      <c r="B177" s="94" t="s">
        <v>88</v>
      </c>
      <c r="C177" s="94" t="s">
        <v>332</v>
      </c>
      <c r="D177" s="94" t="s">
        <v>90</v>
      </c>
      <c r="E177" s="94" t="s">
        <v>542</v>
      </c>
      <c r="F177" s="94">
        <v>63039</v>
      </c>
      <c r="G177" s="94" t="s">
        <v>90</v>
      </c>
      <c r="H177" s="94" t="s">
        <v>91</v>
      </c>
      <c r="I177" s="94">
        <v>3</v>
      </c>
      <c r="J177" s="37">
        <v>42458</v>
      </c>
      <c r="K177" s="21"/>
      <c r="L177" s="21"/>
      <c r="M177" s="21"/>
      <c r="N177" s="21"/>
      <c r="O177" s="21"/>
      <c r="P177" s="21"/>
      <c r="Q177" s="21"/>
      <c r="R177" s="21"/>
      <c r="S177" s="21"/>
      <c r="T177" s="21"/>
      <c r="U177" s="21"/>
      <c r="V177" s="21"/>
      <c r="W177" s="21"/>
      <c r="X177" s="21"/>
      <c r="Y177" s="21"/>
      <c r="Z177" s="21"/>
      <c r="AA177" s="21"/>
      <c r="AB177" s="21"/>
      <c r="AC177" s="21"/>
      <c r="AD177" s="21"/>
      <c r="AE177" s="21"/>
      <c r="AF177" s="21"/>
      <c r="AG177" s="21"/>
      <c r="AH177" s="21"/>
      <c r="AI177" s="21"/>
      <c r="AJ177" s="21"/>
      <c r="AK177" s="21"/>
      <c r="AL177" s="21"/>
      <c r="AM177" s="21"/>
      <c r="AN177" s="21"/>
      <c r="AO177" s="21"/>
      <c r="AP177" s="21"/>
      <c r="AQ177" s="21"/>
      <c r="AR177" s="21"/>
      <c r="AS177" s="21"/>
      <c r="AT177" s="21"/>
      <c r="AU177" s="21"/>
      <c r="AV177" s="21"/>
      <c r="AW177" s="21"/>
      <c r="AX177" s="21"/>
      <c r="AY177" s="21"/>
      <c r="AZ177" s="21"/>
      <c r="BA177" s="21"/>
      <c r="BB177" s="21"/>
      <c r="BC177" s="21"/>
      <c r="BD177" s="21"/>
      <c r="BE177" s="21"/>
      <c r="BF177" s="21"/>
      <c r="BG177" s="21"/>
      <c r="BH177" s="21"/>
      <c r="BI177" s="21"/>
      <c r="BJ177" s="21"/>
      <c r="BK177" s="21"/>
      <c r="BL177" s="21"/>
      <c r="BM177" s="21"/>
      <c r="BN177" s="21"/>
      <c r="BO177" s="21"/>
      <c r="BP177" s="21"/>
      <c r="BQ177" s="21"/>
      <c r="BR177" s="85" t="s">
        <v>464</v>
      </c>
      <c r="BS177" s="101" t="s">
        <v>557</v>
      </c>
      <c r="BT177" s="44" t="str">
        <f t="shared" si="6"/>
        <v>ZZXCH1KPOSPSCH1.resource.local D:\Micros\Stores\63039</v>
      </c>
      <c r="BU177" s="68" t="s">
        <v>219</v>
      </c>
      <c r="BV177" s="133"/>
      <c r="BW177" s="133" t="s">
        <v>522</v>
      </c>
      <c r="BX177" s="133" t="s">
        <v>106</v>
      </c>
      <c r="BY177" s="133" t="s">
        <v>106</v>
      </c>
      <c r="BZ177" s="21"/>
      <c r="CA177" s="41" t="s">
        <v>108</v>
      </c>
      <c r="CB177" s="41" t="s">
        <v>108</v>
      </c>
      <c r="CC177" s="21"/>
      <c r="CD177" s="21"/>
      <c r="CE177" s="91" t="s">
        <v>558</v>
      </c>
      <c r="CF177" s="57" t="s">
        <v>559</v>
      </c>
      <c r="CG177" s="21"/>
      <c r="CH177" s="119" t="s">
        <v>560</v>
      </c>
      <c r="CI177" s="21"/>
      <c r="CJ177" s="144"/>
    </row>
    <row r="178" spans="1:88" s="42" customFormat="1" ht="140.25">
      <c r="A178" s="58">
        <v>176</v>
      </c>
      <c r="B178" s="94" t="s">
        <v>88</v>
      </c>
      <c r="C178" s="94" t="s">
        <v>355</v>
      </c>
      <c r="D178" s="94" t="s">
        <v>356</v>
      </c>
      <c r="E178" s="94" t="s">
        <v>542</v>
      </c>
      <c r="F178" s="94">
        <v>63029</v>
      </c>
      <c r="G178" s="94" t="s">
        <v>357</v>
      </c>
      <c r="H178" s="94" t="s">
        <v>91</v>
      </c>
      <c r="I178" s="94">
        <v>2</v>
      </c>
      <c r="J178" s="37">
        <v>42495</v>
      </c>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21"/>
      <c r="BQ178" s="21"/>
      <c r="BR178" s="85" t="s">
        <v>464</v>
      </c>
      <c r="BS178" s="101" t="s">
        <v>557</v>
      </c>
      <c r="BT178" s="44" t="str">
        <f t="shared" si="6"/>
        <v>ZZXCH1KPOSPSCH1.resource.local D:\Micros\Stores\63029</v>
      </c>
      <c r="BU178" s="68" t="s">
        <v>219</v>
      </c>
      <c r="BV178" s="133"/>
      <c r="BW178" s="133" t="s">
        <v>522</v>
      </c>
      <c r="BX178" s="133" t="s">
        <v>106</v>
      </c>
      <c r="BY178" s="133" t="s">
        <v>106</v>
      </c>
      <c r="BZ178" s="21"/>
      <c r="CA178" s="41" t="s">
        <v>108</v>
      </c>
      <c r="CB178" s="41" t="s">
        <v>108</v>
      </c>
      <c r="CC178" s="21"/>
      <c r="CD178" s="21"/>
      <c r="CE178" s="21" t="s">
        <v>227</v>
      </c>
      <c r="CF178" s="37">
        <v>42473</v>
      </c>
      <c r="CG178" s="21"/>
      <c r="CH178" s="119" t="s">
        <v>560</v>
      </c>
      <c r="CI178" s="21"/>
      <c r="CJ178" s="144"/>
    </row>
    <row r="179" spans="1:88" s="42" customFormat="1" ht="140.25">
      <c r="A179" s="58">
        <v>177</v>
      </c>
      <c r="B179" s="94" t="s">
        <v>88</v>
      </c>
      <c r="C179" s="94" t="s">
        <v>160</v>
      </c>
      <c r="D179" s="94" t="s">
        <v>142</v>
      </c>
      <c r="E179" s="94" t="s">
        <v>542</v>
      </c>
      <c r="F179" s="94">
        <v>63038</v>
      </c>
      <c r="G179" s="94" t="s">
        <v>142</v>
      </c>
      <c r="H179" s="94" t="s">
        <v>91</v>
      </c>
      <c r="I179" s="94">
        <v>4</v>
      </c>
      <c r="J179" s="37">
        <v>42493</v>
      </c>
      <c r="K179" s="21"/>
      <c r="L179" s="21"/>
      <c r="M179" s="21"/>
      <c r="N179" s="21"/>
      <c r="O179" s="21"/>
      <c r="P179" s="21"/>
      <c r="Q179" s="21"/>
      <c r="R179" s="21"/>
      <c r="S179" s="21"/>
      <c r="T179" s="21"/>
      <c r="U179" s="21"/>
      <c r="V179" s="21"/>
      <c r="W179" s="21"/>
      <c r="X179" s="21"/>
      <c r="Y179" s="21"/>
      <c r="Z179" s="21"/>
      <c r="AA179" s="21"/>
      <c r="AB179" s="21"/>
      <c r="AC179" s="21"/>
      <c r="AD179" s="21"/>
      <c r="AE179" s="21"/>
      <c r="AF179" s="21"/>
      <c r="AG179" s="21"/>
      <c r="AH179" s="21"/>
      <c r="AI179" s="21"/>
      <c r="AJ179" s="21"/>
      <c r="AK179" s="21"/>
      <c r="AL179" s="21"/>
      <c r="AM179" s="21"/>
      <c r="AN179" s="21"/>
      <c r="AO179" s="21"/>
      <c r="AP179" s="21"/>
      <c r="AQ179" s="21"/>
      <c r="AR179" s="21"/>
      <c r="AS179" s="21"/>
      <c r="AT179" s="21"/>
      <c r="AU179" s="21"/>
      <c r="AV179" s="21"/>
      <c r="AW179" s="21"/>
      <c r="AX179" s="21"/>
      <c r="AY179" s="21"/>
      <c r="AZ179" s="21"/>
      <c r="BA179" s="21"/>
      <c r="BB179" s="21"/>
      <c r="BC179" s="21"/>
      <c r="BD179" s="21"/>
      <c r="BE179" s="21"/>
      <c r="BF179" s="21"/>
      <c r="BG179" s="21"/>
      <c r="BH179" s="21"/>
      <c r="BI179" s="21"/>
      <c r="BJ179" s="21"/>
      <c r="BK179" s="21"/>
      <c r="BL179" s="21"/>
      <c r="BM179" s="21"/>
      <c r="BN179" s="21"/>
      <c r="BO179" s="21"/>
      <c r="BP179" s="21"/>
      <c r="BQ179" s="21"/>
      <c r="BR179" s="85" t="s">
        <v>464</v>
      </c>
      <c r="BS179" s="101" t="s">
        <v>557</v>
      </c>
      <c r="BT179" s="44" t="str">
        <f t="shared" si="6"/>
        <v>ZZXCH1KPOSPSCH1.resource.local D:\Micros\Stores\63038</v>
      </c>
      <c r="BU179" s="68" t="s">
        <v>219</v>
      </c>
      <c r="BV179" s="133"/>
      <c r="BW179" s="133" t="s">
        <v>522</v>
      </c>
      <c r="BX179" s="133" t="s">
        <v>106</v>
      </c>
      <c r="BY179" s="133" t="s">
        <v>106</v>
      </c>
      <c r="BZ179" s="21"/>
      <c r="CA179" s="41" t="s">
        <v>108</v>
      </c>
      <c r="CB179" s="41" t="s">
        <v>108</v>
      </c>
      <c r="CC179" s="21"/>
      <c r="CD179" s="21"/>
      <c r="CE179" s="21" t="s">
        <v>227</v>
      </c>
      <c r="CF179" s="37">
        <v>42478</v>
      </c>
      <c r="CG179" s="21"/>
      <c r="CH179" s="119" t="s">
        <v>561</v>
      </c>
      <c r="CI179" s="21"/>
      <c r="CJ179" s="144"/>
    </row>
    <row r="180" spans="1:88" s="42" customFormat="1" ht="140.25">
      <c r="A180" s="132">
        <v>178</v>
      </c>
      <c r="B180" s="94" t="s">
        <v>88</v>
      </c>
      <c r="C180" s="94" t="s">
        <v>296</v>
      </c>
      <c r="D180" s="94" t="s">
        <v>118</v>
      </c>
      <c r="E180" s="94" t="s">
        <v>542</v>
      </c>
      <c r="F180" s="94">
        <v>63019</v>
      </c>
      <c r="G180" s="94" t="s">
        <v>118</v>
      </c>
      <c r="H180" s="94" t="s">
        <v>91</v>
      </c>
      <c r="I180" s="94">
        <v>2</v>
      </c>
      <c r="J180" s="37">
        <v>42460</v>
      </c>
      <c r="K180" s="21"/>
      <c r="L180" s="21"/>
      <c r="M180" s="21"/>
      <c r="N180" s="21"/>
      <c r="O180" s="21"/>
      <c r="P180" s="21"/>
      <c r="Q180" s="21"/>
      <c r="R180" s="21"/>
      <c r="S180" s="21"/>
      <c r="T180" s="21"/>
      <c r="U180" s="21"/>
      <c r="V180" s="21"/>
      <c r="W180" s="21"/>
      <c r="X180" s="21"/>
      <c r="Y180" s="21"/>
      <c r="Z180" s="21"/>
      <c r="AA180" s="21"/>
      <c r="AB180" s="21"/>
      <c r="AC180" s="21"/>
      <c r="AD180" s="21"/>
      <c r="AE180" s="21"/>
      <c r="AF180" s="21"/>
      <c r="AG180" s="21"/>
      <c r="AH180" s="21"/>
      <c r="AI180" s="21"/>
      <c r="AJ180" s="21"/>
      <c r="AK180" s="21"/>
      <c r="AL180" s="21"/>
      <c r="AM180" s="21"/>
      <c r="AN180" s="21"/>
      <c r="AO180" s="133"/>
      <c r="AP180" s="21"/>
      <c r="AQ180" s="133"/>
      <c r="AR180" s="21"/>
      <c r="AS180" s="21"/>
      <c r="AT180" s="133"/>
      <c r="AU180" s="21"/>
      <c r="AV180" s="133"/>
      <c r="AW180" s="133"/>
      <c r="AX180" s="133"/>
      <c r="AY180" s="133"/>
      <c r="AZ180" s="133"/>
      <c r="BA180" s="133"/>
      <c r="BB180" s="133"/>
      <c r="BC180" s="133"/>
      <c r="BD180" s="133"/>
      <c r="BE180" s="133"/>
      <c r="BF180" s="133"/>
      <c r="BG180" s="133"/>
      <c r="BH180" s="133"/>
      <c r="BI180" s="133"/>
      <c r="BJ180" s="133"/>
      <c r="BK180" s="133"/>
      <c r="BL180" s="133"/>
      <c r="BM180" s="133"/>
      <c r="BN180" s="133"/>
      <c r="BO180" s="133"/>
      <c r="BP180" s="133"/>
      <c r="BQ180" s="133"/>
      <c r="BR180" s="85" t="s">
        <v>464</v>
      </c>
      <c r="BS180" s="101" t="s">
        <v>549</v>
      </c>
      <c r="BT180" s="68" t="str">
        <f t="shared" si="6"/>
        <v>ZZXCH1KPOSPSCH1.resource.local D:\Micros\Stores\63019</v>
      </c>
      <c r="BU180" s="68" t="s">
        <v>219</v>
      </c>
      <c r="BV180" s="133"/>
      <c r="BW180" s="133" t="s">
        <v>522</v>
      </c>
      <c r="BX180" s="133" t="s">
        <v>106</v>
      </c>
      <c r="BY180" s="133" t="s">
        <v>106</v>
      </c>
      <c r="BZ180" s="133"/>
      <c r="CA180" s="135" t="s">
        <v>108</v>
      </c>
      <c r="CB180" s="135" t="s">
        <v>108</v>
      </c>
      <c r="CC180" s="133"/>
      <c r="CD180" s="133"/>
      <c r="CE180" s="59" t="s">
        <v>562</v>
      </c>
      <c r="CF180" s="134">
        <v>42440</v>
      </c>
      <c r="CG180" s="133"/>
      <c r="CH180" s="101" t="s">
        <v>552</v>
      </c>
      <c r="CI180" s="133"/>
      <c r="CJ180" s="144" t="s">
        <v>110</v>
      </c>
    </row>
    <row r="181" spans="1:88" s="42" customFormat="1" ht="140.25">
      <c r="A181" s="132">
        <v>179</v>
      </c>
      <c r="B181" s="94" t="s">
        <v>88</v>
      </c>
      <c r="C181" s="94" t="s">
        <v>160</v>
      </c>
      <c r="D181" s="94" t="s">
        <v>142</v>
      </c>
      <c r="E181" s="94" t="s">
        <v>542</v>
      </c>
      <c r="F181" s="94">
        <v>63036</v>
      </c>
      <c r="G181" s="94" t="s">
        <v>351</v>
      </c>
      <c r="H181" s="94" t="s">
        <v>91</v>
      </c>
      <c r="I181" s="94">
        <v>2</v>
      </c>
      <c r="J181" s="37">
        <v>42460</v>
      </c>
      <c r="K181" s="21"/>
      <c r="L181" s="21"/>
      <c r="M181" s="21"/>
      <c r="N181" s="21"/>
      <c r="O181" s="21"/>
      <c r="P181" s="21"/>
      <c r="Q181" s="21"/>
      <c r="R181" s="21"/>
      <c r="S181" s="21"/>
      <c r="T181" s="21"/>
      <c r="U181" s="21"/>
      <c r="V181" s="21"/>
      <c r="W181" s="21"/>
      <c r="X181" s="21"/>
      <c r="Y181" s="21"/>
      <c r="Z181" s="21"/>
      <c r="AA181" s="21"/>
      <c r="AB181" s="21"/>
      <c r="AC181" s="21"/>
      <c r="AD181" s="21"/>
      <c r="AE181" s="21"/>
      <c r="AF181" s="21"/>
      <c r="AG181" s="21"/>
      <c r="AH181" s="21"/>
      <c r="AI181" s="21"/>
      <c r="AJ181" s="21"/>
      <c r="AK181" s="21"/>
      <c r="AL181" s="21"/>
      <c r="AM181" s="21"/>
      <c r="AN181" s="21"/>
      <c r="AO181" s="133"/>
      <c r="AP181" s="21"/>
      <c r="AQ181" s="133"/>
      <c r="AR181" s="21"/>
      <c r="AS181" s="21"/>
      <c r="AT181" s="133"/>
      <c r="AU181" s="21"/>
      <c r="AV181" s="133"/>
      <c r="AW181" s="133"/>
      <c r="AX181" s="133"/>
      <c r="AY181" s="133"/>
      <c r="AZ181" s="133"/>
      <c r="BA181" s="133"/>
      <c r="BB181" s="133"/>
      <c r="BC181" s="133"/>
      <c r="BD181" s="133"/>
      <c r="BE181" s="133"/>
      <c r="BF181" s="133"/>
      <c r="BG181" s="133"/>
      <c r="BH181" s="133"/>
      <c r="BI181" s="133"/>
      <c r="BJ181" s="133"/>
      <c r="BK181" s="133"/>
      <c r="BL181" s="133"/>
      <c r="BM181" s="133"/>
      <c r="BN181" s="133"/>
      <c r="BO181" s="133"/>
      <c r="BP181" s="133"/>
      <c r="BQ181" s="133"/>
      <c r="BR181" s="85" t="s">
        <v>464</v>
      </c>
      <c r="BS181" s="101" t="s">
        <v>547</v>
      </c>
      <c r="BT181" s="68" t="str">
        <f t="shared" si="6"/>
        <v>ZZXCH1KPOSPSCH1.resource.local D:\Micros\Stores\63036</v>
      </c>
      <c r="BU181" s="68" t="s">
        <v>219</v>
      </c>
      <c r="BV181" s="133"/>
      <c r="BW181" s="133" t="s">
        <v>522</v>
      </c>
      <c r="BX181" s="133" t="s">
        <v>106</v>
      </c>
      <c r="BY181" s="133" t="s">
        <v>106</v>
      </c>
      <c r="BZ181" s="133"/>
      <c r="CA181" s="135" t="s">
        <v>108</v>
      </c>
      <c r="CB181" s="135" t="s">
        <v>108</v>
      </c>
      <c r="CC181" s="133"/>
      <c r="CD181" s="133"/>
      <c r="CE181" s="133" t="s">
        <v>227</v>
      </c>
      <c r="CF181" s="134">
        <v>42443</v>
      </c>
      <c r="CG181" s="133"/>
      <c r="CH181" s="101" t="s">
        <v>552</v>
      </c>
      <c r="CI181" s="133"/>
      <c r="CJ181" s="144" t="s">
        <v>110</v>
      </c>
    </row>
    <row r="182" spans="1:88" s="42" customFormat="1" ht="140.25">
      <c r="A182" s="58">
        <v>180</v>
      </c>
      <c r="B182" s="94" t="s">
        <v>88</v>
      </c>
      <c r="C182" s="94" t="s">
        <v>296</v>
      </c>
      <c r="D182" s="94" t="s">
        <v>111</v>
      </c>
      <c r="E182" s="94" t="s">
        <v>542</v>
      </c>
      <c r="F182" s="94">
        <v>63023</v>
      </c>
      <c r="G182" s="94" t="s">
        <v>111</v>
      </c>
      <c r="H182" s="94" t="s">
        <v>91</v>
      </c>
      <c r="I182" s="94">
        <v>2</v>
      </c>
      <c r="J182" s="37">
        <v>42500</v>
      </c>
      <c r="K182" s="21"/>
      <c r="L182" s="21"/>
      <c r="M182" s="21"/>
      <c r="N182" s="21"/>
      <c r="O182" s="21"/>
      <c r="P182" s="21"/>
      <c r="Q182" s="21"/>
      <c r="R182" s="21"/>
      <c r="S182" s="21"/>
      <c r="T182" s="21"/>
      <c r="U182" s="21"/>
      <c r="V182" s="21"/>
      <c r="W182" s="21"/>
      <c r="X182" s="21"/>
      <c r="Y182" s="21"/>
      <c r="Z182" s="21"/>
      <c r="AA182" s="21"/>
      <c r="AB182" s="21"/>
      <c r="AC182" s="21"/>
      <c r="AD182" s="21"/>
      <c r="AE182" s="21"/>
      <c r="AF182" s="21"/>
      <c r="AG182" s="21"/>
      <c r="AH182" s="21"/>
      <c r="AI182" s="21"/>
      <c r="AJ182" s="21"/>
      <c r="AK182" s="21"/>
      <c r="AL182" s="21"/>
      <c r="AM182" s="21"/>
      <c r="AN182" s="21"/>
      <c r="AO182" s="21"/>
      <c r="AP182" s="21"/>
      <c r="AQ182" s="21"/>
      <c r="AR182" s="21"/>
      <c r="AS182" s="21"/>
      <c r="AT182" s="21"/>
      <c r="AU182" s="21"/>
      <c r="AV182" s="21"/>
      <c r="AW182" s="21"/>
      <c r="AX182" s="21"/>
      <c r="AY182" s="21"/>
      <c r="AZ182" s="21"/>
      <c r="BA182" s="21"/>
      <c r="BB182" s="21"/>
      <c r="BC182" s="21"/>
      <c r="BD182" s="21"/>
      <c r="BE182" s="21"/>
      <c r="BF182" s="21"/>
      <c r="BG182" s="21"/>
      <c r="BH182" s="21"/>
      <c r="BI182" s="21"/>
      <c r="BJ182" s="21"/>
      <c r="BK182" s="21"/>
      <c r="BL182" s="21"/>
      <c r="BM182" s="21"/>
      <c r="BN182" s="21"/>
      <c r="BO182" s="21"/>
      <c r="BP182" s="21"/>
      <c r="BQ182" s="21"/>
      <c r="BR182" s="85" t="s">
        <v>464</v>
      </c>
      <c r="BS182" s="101" t="s">
        <v>557</v>
      </c>
      <c r="BT182" s="44" t="str">
        <f t="shared" si="6"/>
        <v>ZZXCH1KPOSPSCH1.resource.local D:\Micros\Stores\63023</v>
      </c>
      <c r="BU182" s="68" t="s">
        <v>219</v>
      </c>
      <c r="BV182" s="133"/>
      <c r="BW182" s="133" t="s">
        <v>522</v>
      </c>
      <c r="BX182" s="133" t="s">
        <v>106</v>
      </c>
      <c r="BY182" s="133" t="s">
        <v>106</v>
      </c>
      <c r="BZ182" s="21"/>
      <c r="CA182" s="41" t="s">
        <v>108</v>
      </c>
      <c r="CB182" s="41" t="s">
        <v>108</v>
      </c>
      <c r="CC182" s="21"/>
      <c r="CD182" s="21"/>
      <c r="CE182" s="21" t="s">
        <v>205</v>
      </c>
      <c r="CF182" s="37">
        <v>42475</v>
      </c>
      <c r="CG182" s="21"/>
      <c r="CH182" s="119" t="s">
        <v>561</v>
      </c>
      <c r="CI182" s="21"/>
      <c r="CJ182" s="144"/>
    </row>
    <row r="183" spans="1:88" s="42" customFormat="1" ht="140.25">
      <c r="A183" s="58">
        <v>181</v>
      </c>
      <c r="B183" s="94" t="s">
        <v>88</v>
      </c>
      <c r="C183" s="94" t="s">
        <v>332</v>
      </c>
      <c r="D183" s="94" t="s">
        <v>347</v>
      </c>
      <c r="E183" s="94" t="s">
        <v>542</v>
      </c>
      <c r="F183" s="94">
        <v>63014</v>
      </c>
      <c r="G183" s="94" t="s">
        <v>347</v>
      </c>
      <c r="H183" s="94" t="s">
        <v>497</v>
      </c>
      <c r="I183" s="94">
        <v>3</v>
      </c>
      <c r="J183" s="37">
        <v>42502</v>
      </c>
      <c r="K183" s="21"/>
      <c r="L183" s="21"/>
      <c r="M183" s="21"/>
      <c r="N183" s="21"/>
      <c r="O183" s="21"/>
      <c r="P183" s="21"/>
      <c r="Q183" s="21"/>
      <c r="R183" s="21"/>
      <c r="S183" s="21"/>
      <c r="T183" s="21"/>
      <c r="U183" s="21"/>
      <c r="V183" s="21"/>
      <c r="W183" s="21"/>
      <c r="X183" s="21"/>
      <c r="Y183" s="21"/>
      <c r="Z183" s="21"/>
      <c r="AA183" s="21"/>
      <c r="AB183" s="21"/>
      <c r="AC183" s="21"/>
      <c r="AD183" s="21"/>
      <c r="AE183" s="21"/>
      <c r="AF183" s="21"/>
      <c r="AG183" s="21"/>
      <c r="AH183" s="21"/>
      <c r="AI183" s="21"/>
      <c r="AJ183" s="21"/>
      <c r="AK183" s="21"/>
      <c r="AL183" s="21"/>
      <c r="AM183" s="21"/>
      <c r="AN183" s="21"/>
      <c r="AO183" s="21"/>
      <c r="AP183" s="21"/>
      <c r="AQ183" s="21"/>
      <c r="AR183" s="21"/>
      <c r="AS183" s="21"/>
      <c r="AT183" s="21"/>
      <c r="AU183" s="21"/>
      <c r="AV183" s="21"/>
      <c r="AW183" s="21"/>
      <c r="AX183" s="21"/>
      <c r="AY183" s="21"/>
      <c r="AZ183" s="21"/>
      <c r="BA183" s="21"/>
      <c r="BB183" s="21"/>
      <c r="BC183" s="21"/>
      <c r="BD183" s="21"/>
      <c r="BE183" s="21"/>
      <c r="BF183" s="21"/>
      <c r="BG183" s="21"/>
      <c r="BH183" s="21"/>
      <c r="BI183" s="21"/>
      <c r="BJ183" s="21"/>
      <c r="BK183" s="21"/>
      <c r="BL183" s="21"/>
      <c r="BM183" s="21"/>
      <c r="BN183" s="21"/>
      <c r="BO183" s="21"/>
      <c r="BP183" s="21"/>
      <c r="BQ183" s="21"/>
      <c r="BR183" s="85" t="s">
        <v>464</v>
      </c>
      <c r="BS183" s="101" t="s">
        <v>563</v>
      </c>
      <c r="BT183" s="44" t="str">
        <f t="shared" si="6"/>
        <v>ZZXCH1KPOSPSCH1.resource.local D:\Micros\Stores\63014</v>
      </c>
      <c r="BU183" s="68" t="s">
        <v>219</v>
      </c>
      <c r="BV183" s="133"/>
      <c r="BW183" s="133" t="s">
        <v>522</v>
      </c>
      <c r="BX183" s="133" t="s">
        <v>106</v>
      </c>
      <c r="BY183" s="133" t="s">
        <v>106</v>
      </c>
      <c r="BZ183" s="21"/>
      <c r="CA183" s="41" t="s">
        <v>108</v>
      </c>
      <c r="CB183" s="41" t="s">
        <v>108</v>
      </c>
      <c r="CC183" s="21"/>
      <c r="CD183" s="21"/>
      <c r="CE183" s="21" t="s">
        <v>227</v>
      </c>
      <c r="CF183" s="37">
        <v>42475</v>
      </c>
      <c r="CG183" s="21"/>
      <c r="CH183" s="119" t="s">
        <v>561</v>
      </c>
      <c r="CI183" s="21"/>
      <c r="CJ183" s="144"/>
    </row>
    <row r="184" spans="1:88" s="42" customFormat="1" ht="140.25">
      <c r="A184" s="132">
        <v>182</v>
      </c>
      <c r="B184" s="94" t="s">
        <v>88</v>
      </c>
      <c r="C184" s="94" t="s">
        <v>332</v>
      </c>
      <c r="D184" s="94" t="s">
        <v>363</v>
      </c>
      <c r="E184" s="94" t="s">
        <v>542</v>
      </c>
      <c r="F184" s="94">
        <v>63033</v>
      </c>
      <c r="G184" s="94" t="s">
        <v>564</v>
      </c>
      <c r="H184" s="94" t="s">
        <v>91</v>
      </c>
      <c r="I184" s="94">
        <v>2</v>
      </c>
      <c r="J184" s="37">
        <v>42467</v>
      </c>
      <c r="K184" s="21"/>
      <c r="L184" s="21"/>
      <c r="M184" s="21"/>
      <c r="N184" s="21"/>
      <c r="O184" s="21"/>
      <c r="P184" s="21"/>
      <c r="Q184" s="21"/>
      <c r="R184" s="21"/>
      <c r="S184" s="21"/>
      <c r="T184" s="21"/>
      <c r="U184" s="21"/>
      <c r="V184" s="21"/>
      <c r="W184" s="21"/>
      <c r="X184" s="21"/>
      <c r="Y184" s="21"/>
      <c r="Z184" s="21"/>
      <c r="AA184" s="21"/>
      <c r="AB184" s="21"/>
      <c r="AC184" s="21"/>
      <c r="AD184" s="21"/>
      <c r="AE184" s="21"/>
      <c r="AF184" s="21"/>
      <c r="AG184" s="21"/>
      <c r="AH184" s="21"/>
      <c r="AI184" s="21"/>
      <c r="AJ184" s="21"/>
      <c r="AK184" s="21"/>
      <c r="AL184" s="21"/>
      <c r="AM184" s="21"/>
      <c r="AN184" s="21"/>
      <c r="AO184" s="133"/>
      <c r="AP184" s="21"/>
      <c r="AQ184" s="133"/>
      <c r="AR184" s="21"/>
      <c r="AS184" s="21"/>
      <c r="AT184" s="133"/>
      <c r="AU184" s="21"/>
      <c r="AV184" s="133"/>
      <c r="AW184" s="133"/>
      <c r="AX184" s="133"/>
      <c r="AY184" s="133"/>
      <c r="AZ184" s="133"/>
      <c r="BA184" s="133"/>
      <c r="BB184" s="133"/>
      <c r="BC184" s="133"/>
      <c r="BD184" s="133"/>
      <c r="BE184" s="133"/>
      <c r="BF184" s="133"/>
      <c r="BG184" s="133"/>
      <c r="BH184" s="133"/>
      <c r="BI184" s="133"/>
      <c r="BJ184" s="133"/>
      <c r="BK184" s="133"/>
      <c r="BL184" s="133"/>
      <c r="BM184" s="133"/>
      <c r="BN184" s="133"/>
      <c r="BO184" s="133"/>
      <c r="BP184" s="133"/>
      <c r="BQ184" s="133"/>
      <c r="BR184" s="85" t="s">
        <v>464</v>
      </c>
      <c r="BS184" s="101" t="s">
        <v>565</v>
      </c>
      <c r="BT184" s="68" t="str">
        <f t="shared" si="6"/>
        <v>ZZXCH1KPOSPSCH1.resource.local D:\Micros\Stores\63033</v>
      </c>
      <c r="BU184" s="68" t="s">
        <v>219</v>
      </c>
      <c r="BV184" s="133"/>
      <c r="BW184" s="133" t="s">
        <v>522</v>
      </c>
      <c r="BX184" s="133" t="s">
        <v>106</v>
      </c>
      <c r="BY184" s="133" t="s">
        <v>106</v>
      </c>
      <c r="BZ184" s="133"/>
      <c r="CA184" s="135" t="s">
        <v>108</v>
      </c>
      <c r="CB184" s="135" t="s">
        <v>108</v>
      </c>
      <c r="CC184" s="133"/>
      <c r="CD184" s="133"/>
      <c r="CE184" s="59" t="s">
        <v>566</v>
      </c>
      <c r="CF184" s="134">
        <v>42460</v>
      </c>
      <c r="CG184" s="133"/>
      <c r="CH184" s="59" t="s">
        <v>548</v>
      </c>
      <c r="CI184" s="133"/>
      <c r="CJ184" s="144" t="s">
        <v>110</v>
      </c>
    </row>
    <row r="185" spans="1:88" s="42" customFormat="1" ht="140.25">
      <c r="A185" s="132">
        <v>183</v>
      </c>
      <c r="B185" s="94" t="s">
        <v>88</v>
      </c>
      <c r="C185" s="94" t="s">
        <v>336</v>
      </c>
      <c r="D185" s="94" t="s">
        <v>337</v>
      </c>
      <c r="E185" s="94" t="s">
        <v>542</v>
      </c>
      <c r="F185" s="94">
        <v>63017</v>
      </c>
      <c r="G185" s="94" t="s">
        <v>338</v>
      </c>
      <c r="H185" s="94" t="s">
        <v>91</v>
      </c>
      <c r="I185" s="94">
        <v>3</v>
      </c>
      <c r="J185" s="37">
        <v>42467</v>
      </c>
      <c r="K185" s="21"/>
      <c r="L185" s="21"/>
      <c r="M185" s="21"/>
      <c r="N185" s="21"/>
      <c r="O185" s="21"/>
      <c r="P185" s="21"/>
      <c r="Q185" s="21"/>
      <c r="R185" s="21"/>
      <c r="S185" s="21"/>
      <c r="T185" s="21"/>
      <c r="U185" s="21"/>
      <c r="V185" s="21"/>
      <c r="W185" s="21"/>
      <c r="X185" s="21"/>
      <c r="Y185" s="21"/>
      <c r="Z185" s="21"/>
      <c r="AA185" s="21"/>
      <c r="AB185" s="21"/>
      <c r="AC185" s="21"/>
      <c r="AD185" s="21"/>
      <c r="AE185" s="21"/>
      <c r="AF185" s="21"/>
      <c r="AG185" s="21"/>
      <c r="AH185" s="21"/>
      <c r="AI185" s="21"/>
      <c r="AJ185" s="21"/>
      <c r="AK185" s="21"/>
      <c r="AL185" s="21"/>
      <c r="AM185" s="21"/>
      <c r="AN185" s="21"/>
      <c r="AO185" s="133"/>
      <c r="AP185" s="21"/>
      <c r="AQ185" s="133"/>
      <c r="AR185" s="21"/>
      <c r="AS185" s="21"/>
      <c r="AT185" s="133"/>
      <c r="AU185" s="21"/>
      <c r="AV185" s="133"/>
      <c r="AW185" s="133"/>
      <c r="AX185" s="133"/>
      <c r="AY185" s="133"/>
      <c r="AZ185" s="133"/>
      <c r="BA185" s="133"/>
      <c r="BB185" s="133"/>
      <c r="BC185" s="133"/>
      <c r="BD185" s="133"/>
      <c r="BE185" s="133"/>
      <c r="BF185" s="133"/>
      <c r="BG185" s="133"/>
      <c r="BH185" s="133"/>
      <c r="BI185" s="133"/>
      <c r="BJ185" s="133"/>
      <c r="BK185" s="133"/>
      <c r="BL185" s="133"/>
      <c r="BM185" s="133"/>
      <c r="BN185" s="133"/>
      <c r="BO185" s="133"/>
      <c r="BP185" s="133"/>
      <c r="BQ185" s="133"/>
      <c r="BR185" s="85" t="s">
        <v>464</v>
      </c>
      <c r="BS185" s="101" t="s">
        <v>547</v>
      </c>
      <c r="BT185" s="68" t="str">
        <f t="shared" si="6"/>
        <v>ZZXCH1KPOSPSCH1.resource.local D:\Micros\Stores\63017</v>
      </c>
      <c r="BU185" s="68" t="s">
        <v>219</v>
      </c>
      <c r="BV185" s="133"/>
      <c r="BW185" s="133" t="s">
        <v>522</v>
      </c>
      <c r="BX185" s="133" t="s">
        <v>106</v>
      </c>
      <c r="BY185" s="133" t="s">
        <v>106</v>
      </c>
      <c r="BZ185" s="133"/>
      <c r="CA185" s="135" t="s">
        <v>108</v>
      </c>
      <c r="CB185" s="135" t="s">
        <v>108</v>
      </c>
      <c r="CC185" s="133"/>
      <c r="CD185" s="133"/>
      <c r="CE185" s="133" t="s">
        <v>181</v>
      </c>
      <c r="CF185" s="134">
        <v>42459</v>
      </c>
      <c r="CG185" s="133"/>
      <c r="CH185" s="133" t="s">
        <v>567</v>
      </c>
      <c r="CI185" s="133"/>
      <c r="CJ185" s="144" t="s">
        <v>110</v>
      </c>
    </row>
    <row r="186" spans="1:88" s="42" customFormat="1" ht="140.25">
      <c r="A186" s="132">
        <v>184</v>
      </c>
      <c r="B186" s="94" t="s">
        <v>88</v>
      </c>
      <c r="C186" s="94" t="s">
        <v>355</v>
      </c>
      <c r="D186" s="94" t="s">
        <v>356</v>
      </c>
      <c r="E186" s="94" t="s">
        <v>542</v>
      </c>
      <c r="F186" s="94">
        <v>63025</v>
      </c>
      <c r="G186" s="94" t="s">
        <v>356</v>
      </c>
      <c r="H186" s="94" t="s">
        <v>91</v>
      </c>
      <c r="I186" s="94">
        <v>2</v>
      </c>
      <c r="J186" s="37">
        <v>42467</v>
      </c>
      <c r="K186" s="21"/>
      <c r="L186" s="21"/>
      <c r="M186" s="21"/>
      <c r="N186" s="21"/>
      <c r="O186" s="21"/>
      <c r="P186" s="21"/>
      <c r="Q186" s="21"/>
      <c r="R186" s="21"/>
      <c r="S186" s="21"/>
      <c r="T186" s="21"/>
      <c r="U186" s="21"/>
      <c r="V186" s="21"/>
      <c r="W186" s="21"/>
      <c r="X186" s="21"/>
      <c r="Y186" s="21"/>
      <c r="Z186" s="21"/>
      <c r="AA186" s="21"/>
      <c r="AB186" s="21"/>
      <c r="AC186" s="21"/>
      <c r="AD186" s="21"/>
      <c r="AE186" s="21"/>
      <c r="AF186" s="21"/>
      <c r="AG186" s="21"/>
      <c r="AH186" s="21"/>
      <c r="AI186" s="21"/>
      <c r="AJ186" s="21"/>
      <c r="AK186" s="21"/>
      <c r="AL186" s="21"/>
      <c r="AM186" s="21"/>
      <c r="AN186" s="21"/>
      <c r="AO186" s="133"/>
      <c r="AP186" s="21"/>
      <c r="AQ186" s="133"/>
      <c r="AR186" s="21"/>
      <c r="AS186" s="21"/>
      <c r="AT186" s="133"/>
      <c r="AU186" s="21"/>
      <c r="AV186" s="133"/>
      <c r="AW186" s="133"/>
      <c r="AX186" s="133"/>
      <c r="AY186" s="133"/>
      <c r="AZ186" s="133"/>
      <c r="BA186" s="133"/>
      <c r="BB186" s="133"/>
      <c r="BC186" s="133"/>
      <c r="BD186" s="133"/>
      <c r="BE186" s="133"/>
      <c r="BF186" s="133"/>
      <c r="BG186" s="133"/>
      <c r="BH186" s="133"/>
      <c r="BI186" s="133"/>
      <c r="BJ186" s="133"/>
      <c r="BK186" s="133"/>
      <c r="BL186" s="133"/>
      <c r="BM186" s="133"/>
      <c r="BN186" s="133"/>
      <c r="BO186" s="133"/>
      <c r="BP186" s="133"/>
      <c r="BQ186" s="133"/>
      <c r="BR186" s="85" t="s">
        <v>464</v>
      </c>
      <c r="BS186" s="101" t="s">
        <v>547</v>
      </c>
      <c r="BT186" s="68" t="str">
        <f t="shared" si="6"/>
        <v>ZZXCH1KPOSPSCH1.resource.local D:\Micros\Stores\63025</v>
      </c>
      <c r="BU186" s="68" t="s">
        <v>219</v>
      </c>
      <c r="BV186" s="133"/>
      <c r="BW186" s="133" t="s">
        <v>522</v>
      </c>
      <c r="BX186" s="133" t="s">
        <v>106</v>
      </c>
      <c r="BY186" s="133" t="s">
        <v>106</v>
      </c>
      <c r="BZ186" s="133"/>
      <c r="CA186" s="135" t="s">
        <v>108</v>
      </c>
      <c r="CB186" s="135" t="s">
        <v>108</v>
      </c>
      <c r="CC186" s="133"/>
      <c r="CD186" s="133"/>
      <c r="CE186" s="133" t="s">
        <v>205</v>
      </c>
      <c r="CF186" s="134">
        <v>42464</v>
      </c>
      <c r="CG186" s="133"/>
      <c r="CH186" s="59" t="s">
        <v>548</v>
      </c>
      <c r="CI186" s="133"/>
      <c r="CJ186" s="144" t="s">
        <v>110</v>
      </c>
    </row>
    <row r="187" spans="1:88" s="42" customFormat="1" ht="140.25">
      <c r="A187" s="132">
        <v>185</v>
      </c>
      <c r="B187" s="94" t="s">
        <v>88</v>
      </c>
      <c r="C187" s="94" t="s">
        <v>336</v>
      </c>
      <c r="D187" s="94" t="s">
        <v>370</v>
      </c>
      <c r="E187" s="94" t="s">
        <v>542</v>
      </c>
      <c r="F187" s="94">
        <v>63013</v>
      </c>
      <c r="G187" s="94" t="s">
        <v>370</v>
      </c>
      <c r="H187" s="94" t="s">
        <v>91</v>
      </c>
      <c r="I187" s="94">
        <v>3</v>
      </c>
      <c r="J187" s="37">
        <v>42472</v>
      </c>
      <c r="K187" s="21"/>
      <c r="L187" s="21"/>
      <c r="M187" s="21"/>
      <c r="N187" s="21"/>
      <c r="O187" s="21"/>
      <c r="P187" s="21"/>
      <c r="Q187" s="21"/>
      <c r="R187" s="21"/>
      <c r="S187" s="21"/>
      <c r="T187" s="21"/>
      <c r="U187" s="21"/>
      <c r="V187" s="21"/>
      <c r="W187" s="21"/>
      <c r="X187" s="21"/>
      <c r="Y187" s="21"/>
      <c r="Z187" s="21"/>
      <c r="AA187" s="21"/>
      <c r="AB187" s="21"/>
      <c r="AC187" s="21"/>
      <c r="AD187" s="21"/>
      <c r="AE187" s="21"/>
      <c r="AF187" s="21"/>
      <c r="AG187" s="21"/>
      <c r="AH187" s="21"/>
      <c r="AI187" s="21"/>
      <c r="AJ187" s="21"/>
      <c r="AK187" s="21"/>
      <c r="AL187" s="21"/>
      <c r="AM187" s="21"/>
      <c r="AN187" s="21"/>
      <c r="AO187" s="133"/>
      <c r="AP187" s="21"/>
      <c r="AQ187" s="133"/>
      <c r="AR187" s="21"/>
      <c r="AS187" s="21"/>
      <c r="AT187" s="133"/>
      <c r="AU187" s="21"/>
      <c r="AV187" s="133"/>
      <c r="AW187" s="133"/>
      <c r="AX187" s="133"/>
      <c r="AY187" s="133"/>
      <c r="AZ187" s="133"/>
      <c r="BA187" s="133"/>
      <c r="BB187" s="133"/>
      <c r="BC187" s="133"/>
      <c r="BD187" s="133"/>
      <c r="BE187" s="133"/>
      <c r="BF187" s="133"/>
      <c r="BG187" s="133"/>
      <c r="BH187" s="133"/>
      <c r="BI187" s="133"/>
      <c r="BJ187" s="133"/>
      <c r="BK187" s="133"/>
      <c r="BL187" s="133"/>
      <c r="BM187" s="133"/>
      <c r="BN187" s="133"/>
      <c r="BO187" s="133"/>
      <c r="BP187" s="133"/>
      <c r="BQ187" s="133"/>
      <c r="BR187" s="85" t="s">
        <v>464</v>
      </c>
      <c r="BS187" s="101" t="s">
        <v>547</v>
      </c>
      <c r="BT187" s="68" t="str">
        <f t="shared" si="6"/>
        <v>ZZXCH1KPOSPSCH1.resource.local D:\Micros\Stores\63013</v>
      </c>
      <c r="BU187" s="68" t="s">
        <v>219</v>
      </c>
      <c r="BV187" s="133"/>
      <c r="BW187" s="133" t="s">
        <v>522</v>
      </c>
      <c r="BX187" s="133" t="s">
        <v>106</v>
      </c>
      <c r="BY187" s="133" t="s">
        <v>106</v>
      </c>
      <c r="BZ187" s="133"/>
      <c r="CA187" s="135" t="s">
        <v>108</v>
      </c>
      <c r="CB187" s="135" t="s">
        <v>108</v>
      </c>
      <c r="CC187" s="133"/>
      <c r="CD187" s="133"/>
      <c r="CE187" s="133" t="s">
        <v>227</v>
      </c>
      <c r="CF187" s="134">
        <v>42464</v>
      </c>
      <c r="CG187" s="133"/>
      <c r="CH187" s="59" t="s">
        <v>548</v>
      </c>
      <c r="CI187" s="133"/>
      <c r="CJ187" s="144" t="s">
        <v>110</v>
      </c>
    </row>
    <row r="188" spans="1:88" s="42" customFormat="1" ht="140.25">
      <c r="A188" s="58">
        <v>186</v>
      </c>
      <c r="B188" s="94" t="s">
        <v>88</v>
      </c>
      <c r="C188" s="94" t="s">
        <v>355</v>
      </c>
      <c r="D188" s="94" t="s">
        <v>356</v>
      </c>
      <c r="E188" s="94" t="s">
        <v>542</v>
      </c>
      <c r="F188" s="94">
        <v>63021</v>
      </c>
      <c r="G188" s="94" t="s">
        <v>372</v>
      </c>
      <c r="H188" s="94" t="s">
        <v>91</v>
      </c>
      <c r="I188" s="94">
        <v>3</v>
      </c>
      <c r="J188" s="37">
        <v>42472</v>
      </c>
      <c r="K188" s="21"/>
      <c r="L188" s="21"/>
      <c r="M188" s="21"/>
      <c r="N188" s="21"/>
      <c r="O188" s="21"/>
      <c r="P188" s="21"/>
      <c r="Q188" s="21"/>
      <c r="R188" s="21"/>
      <c r="S188" s="21"/>
      <c r="T188" s="21"/>
      <c r="U188" s="21"/>
      <c r="V188" s="21"/>
      <c r="W188" s="21"/>
      <c r="X188" s="21"/>
      <c r="Y188" s="21"/>
      <c r="Z188" s="21"/>
      <c r="AA188" s="21"/>
      <c r="AB188" s="21"/>
      <c r="AC188" s="21"/>
      <c r="AD188" s="21"/>
      <c r="AE188" s="21"/>
      <c r="AF188" s="21"/>
      <c r="AG188" s="21"/>
      <c r="AH188" s="21"/>
      <c r="AI188" s="21"/>
      <c r="AJ188" s="21"/>
      <c r="AK188" s="21"/>
      <c r="AL188" s="21"/>
      <c r="AM188" s="21"/>
      <c r="AN188" s="21"/>
      <c r="AO188" s="21"/>
      <c r="AP188" s="21"/>
      <c r="AQ188" s="21"/>
      <c r="AR188" s="21"/>
      <c r="AS188" s="21"/>
      <c r="AT188" s="21"/>
      <c r="AU188" s="21"/>
      <c r="AV188" s="21"/>
      <c r="AW188" s="21"/>
      <c r="AX188" s="21"/>
      <c r="AY188" s="21"/>
      <c r="AZ188" s="21"/>
      <c r="BA188" s="21"/>
      <c r="BB188" s="21"/>
      <c r="BC188" s="21"/>
      <c r="BD188" s="21"/>
      <c r="BE188" s="21"/>
      <c r="BF188" s="21"/>
      <c r="BG188" s="21"/>
      <c r="BH188" s="21"/>
      <c r="BI188" s="21"/>
      <c r="BJ188" s="21"/>
      <c r="BK188" s="21"/>
      <c r="BL188" s="21"/>
      <c r="BM188" s="21"/>
      <c r="BN188" s="21"/>
      <c r="BO188" s="21"/>
      <c r="BP188" s="21"/>
      <c r="BQ188" s="21"/>
      <c r="BR188" s="85" t="s">
        <v>464</v>
      </c>
      <c r="BS188" s="101" t="s">
        <v>568</v>
      </c>
      <c r="BT188" s="44" t="str">
        <f t="shared" si="6"/>
        <v>ZZXCH1KPOSPSCH1.resource.local D:\Micros\Stores\63021</v>
      </c>
      <c r="BU188" s="68" t="s">
        <v>219</v>
      </c>
      <c r="BV188" s="133"/>
      <c r="BW188" s="133" t="s">
        <v>522</v>
      </c>
      <c r="BX188" s="133" t="s">
        <v>106</v>
      </c>
      <c r="BY188" s="133" t="s">
        <v>106</v>
      </c>
      <c r="BZ188" s="21"/>
      <c r="CA188" s="41" t="s">
        <v>108</v>
      </c>
      <c r="CB188" s="41" t="s">
        <v>108</v>
      </c>
      <c r="CC188" s="21"/>
      <c r="CD188" s="21"/>
      <c r="CE188" s="21" t="s">
        <v>181</v>
      </c>
      <c r="CF188" s="37">
        <v>42472</v>
      </c>
      <c r="CG188" s="21"/>
      <c r="CH188" s="119" t="s">
        <v>561</v>
      </c>
      <c r="CI188" s="21"/>
      <c r="CJ188" s="144"/>
    </row>
    <row r="189" spans="1:88" s="42" customFormat="1" ht="140.25">
      <c r="A189" s="58">
        <v>187</v>
      </c>
      <c r="B189" s="94" t="s">
        <v>88</v>
      </c>
      <c r="C189" s="94" t="s">
        <v>332</v>
      </c>
      <c r="D189" s="94" t="s">
        <v>382</v>
      </c>
      <c r="E189" s="94" t="s">
        <v>542</v>
      </c>
      <c r="F189" s="94">
        <v>63011</v>
      </c>
      <c r="G189" s="94" t="s">
        <v>382</v>
      </c>
      <c r="H189" s="94" t="s">
        <v>91</v>
      </c>
      <c r="I189" s="94">
        <v>3</v>
      </c>
      <c r="J189" s="37">
        <v>42474</v>
      </c>
      <c r="K189" s="21"/>
      <c r="L189" s="21"/>
      <c r="M189" s="21"/>
      <c r="N189" s="21"/>
      <c r="O189" s="21"/>
      <c r="P189" s="21"/>
      <c r="Q189" s="21"/>
      <c r="R189" s="21"/>
      <c r="S189" s="21"/>
      <c r="T189" s="21"/>
      <c r="U189" s="21"/>
      <c r="V189" s="21"/>
      <c r="W189" s="21"/>
      <c r="X189" s="21"/>
      <c r="Y189" s="21"/>
      <c r="Z189" s="21"/>
      <c r="AA189" s="21"/>
      <c r="AB189" s="21"/>
      <c r="AC189" s="21"/>
      <c r="AD189" s="21"/>
      <c r="AE189" s="21"/>
      <c r="AF189" s="21"/>
      <c r="AG189" s="21"/>
      <c r="AH189" s="21"/>
      <c r="AI189" s="21"/>
      <c r="AJ189" s="21"/>
      <c r="AK189" s="21"/>
      <c r="AL189" s="21"/>
      <c r="AM189" s="21"/>
      <c r="AN189" s="21"/>
      <c r="AO189" s="21"/>
      <c r="AP189" s="21"/>
      <c r="AQ189" s="21"/>
      <c r="AR189" s="21"/>
      <c r="AS189" s="21"/>
      <c r="AT189" s="21"/>
      <c r="AU189" s="21"/>
      <c r="AV189" s="21"/>
      <c r="AW189" s="21"/>
      <c r="AX189" s="21"/>
      <c r="AY189" s="21"/>
      <c r="AZ189" s="21"/>
      <c r="BA189" s="21"/>
      <c r="BB189" s="21"/>
      <c r="BC189" s="21"/>
      <c r="BD189" s="21"/>
      <c r="BE189" s="21"/>
      <c r="BF189" s="21"/>
      <c r="BG189" s="21"/>
      <c r="BH189" s="21"/>
      <c r="BI189" s="21"/>
      <c r="BJ189" s="21"/>
      <c r="BK189" s="21"/>
      <c r="BL189" s="21"/>
      <c r="BM189" s="21"/>
      <c r="BN189" s="21"/>
      <c r="BO189" s="21"/>
      <c r="BP189" s="21"/>
      <c r="BQ189" s="21"/>
      <c r="BR189" s="85" t="s">
        <v>464</v>
      </c>
      <c r="BS189" s="101" t="s">
        <v>557</v>
      </c>
      <c r="BT189" s="44" t="str">
        <f t="shared" si="6"/>
        <v>ZZXCH1KPOSPSCH1.resource.local D:\Micros\Stores\63011</v>
      </c>
      <c r="BU189" s="68" t="s">
        <v>219</v>
      </c>
      <c r="BV189" s="133"/>
      <c r="BW189" s="133" t="s">
        <v>522</v>
      </c>
      <c r="BX189" s="133" t="s">
        <v>106</v>
      </c>
      <c r="BY189" s="133" t="s">
        <v>106</v>
      </c>
      <c r="BZ189" s="21"/>
      <c r="CA189" s="41" t="s">
        <v>108</v>
      </c>
      <c r="CB189" s="41" t="s">
        <v>108</v>
      </c>
      <c r="CC189" s="21"/>
      <c r="CD189" s="21"/>
      <c r="CE189" s="21" t="s">
        <v>227</v>
      </c>
      <c r="CF189" s="37">
        <v>42473</v>
      </c>
      <c r="CG189" s="21"/>
      <c r="CH189" s="119" t="s">
        <v>561</v>
      </c>
      <c r="CI189" s="21"/>
      <c r="CJ189" s="144"/>
    </row>
    <row r="190" spans="1:88" s="42" customFormat="1" ht="140.25">
      <c r="A190" s="58">
        <v>188</v>
      </c>
      <c r="B190" s="94" t="s">
        <v>88</v>
      </c>
      <c r="C190" s="94" t="s">
        <v>332</v>
      </c>
      <c r="D190" s="94" t="s">
        <v>569</v>
      </c>
      <c r="E190" s="94" t="s">
        <v>542</v>
      </c>
      <c r="F190" s="94">
        <v>63022</v>
      </c>
      <c r="G190" s="94" t="s">
        <v>569</v>
      </c>
      <c r="H190" s="94" t="s">
        <v>91</v>
      </c>
      <c r="I190" s="94">
        <v>2</v>
      </c>
      <c r="J190" s="37">
        <v>42479</v>
      </c>
      <c r="K190" s="21"/>
      <c r="L190" s="21"/>
      <c r="M190" s="21"/>
      <c r="N190" s="21"/>
      <c r="O190" s="21"/>
      <c r="P190" s="21"/>
      <c r="Q190" s="21"/>
      <c r="R190" s="21"/>
      <c r="S190" s="21"/>
      <c r="T190" s="21"/>
      <c r="U190" s="21"/>
      <c r="V190" s="21"/>
      <c r="W190" s="21"/>
      <c r="X190" s="21"/>
      <c r="Y190" s="21"/>
      <c r="Z190" s="21"/>
      <c r="AA190" s="21"/>
      <c r="AB190" s="21"/>
      <c r="AC190" s="21"/>
      <c r="AD190" s="21"/>
      <c r="AE190" s="21"/>
      <c r="AF190" s="21"/>
      <c r="AG190" s="21"/>
      <c r="AH190" s="21"/>
      <c r="AI190" s="21"/>
      <c r="AJ190" s="21"/>
      <c r="AK190" s="21"/>
      <c r="AL190" s="21"/>
      <c r="AM190" s="21"/>
      <c r="AN190" s="21"/>
      <c r="AO190" s="21"/>
      <c r="AP190" s="21"/>
      <c r="AQ190" s="21"/>
      <c r="AR190" s="21"/>
      <c r="AS190" s="21"/>
      <c r="AT190" s="21"/>
      <c r="AU190" s="21"/>
      <c r="AV190" s="21"/>
      <c r="AW190" s="21"/>
      <c r="AX190" s="21"/>
      <c r="AY190" s="21"/>
      <c r="AZ190" s="21"/>
      <c r="BA190" s="21"/>
      <c r="BB190" s="21"/>
      <c r="BC190" s="21"/>
      <c r="BD190" s="21"/>
      <c r="BE190" s="21"/>
      <c r="BF190" s="21"/>
      <c r="BG190" s="21"/>
      <c r="BH190" s="21"/>
      <c r="BI190" s="21"/>
      <c r="BJ190" s="21"/>
      <c r="BK190" s="21"/>
      <c r="BL190" s="21"/>
      <c r="BM190" s="21"/>
      <c r="BN190" s="21"/>
      <c r="BO190" s="21"/>
      <c r="BP190" s="21"/>
      <c r="BQ190" s="21"/>
      <c r="BR190" s="85" t="s">
        <v>464</v>
      </c>
      <c r="BS190" s="101" t="s">
        <v>557</v>
      </c>
      <c r="BT190" s="44" t="str">
        <f t="shared" si="6"/>
        <v>ZZXCH1KPOSPSCH1.resource.local D:\Micros\Stores\63022</v>
      </c>
      <c r="BU190" s="68" t="s">
        <v>219</v>
      </c>
      <c r="BV190" s="133"/>
      <c r="BW190" s="133" t="s">
        <v>522</v>
      </c>
      <c r="BX190" s="133" t="s">
        <v>106</v>
      </c>
      <c r="BY190" s="133" t="s">
        <v>106</v>
      </c>
      <c r="BZ190" s="21"/>
      <c r="CA190" s="41" t="s">
        <v>108</v>
      </c>
      <c r="CB190" s="41" t="s">
        <v>108</v>
      </c>
      <c r="CC190" s="21"/>
      <c r="CD190" s="21"/>
      <c r="CE190" s="21" t="s">
        <v>181</v>
      </c>
      <c r="CF190" s="37">
        <v>42475</v>
      </c>
      <c r="CG190" s="21"/>
      <c r="CH190" s="119" t="s">
        <v>561</v>
      </c>
      <c r="CI190" s="21"/>
      <c r="CJ190" s="144"/>
    </row>
    <row r="191" spans="1:88" s="42" customFormat="1" ht="140.25">
      <c r="A191" s="58">
        <v>189</v>
      </c>
      <c r="B191" s="94" t="s">
        <v>88</v>
      </c>
      <c r="C191" s="94" t="s">
        <v>360</v>
      </c>
      <c r="D191" s="94" t="s">
        <v>361</v>
      </c>
      <c r="E191" s="94" t="s">
        <v>542</v>
      </c>
      <c r="F191" s="94">
        <v>63034</v>
      </c>
      <c r="G191" s="94" t="s">
        <v>361</v>
      </c>
      <c r="H191" s="94" t="s">
        <v>91</v>
      </c>
      <c r="I191" s="94">
        <v>2</v>
      </c>
      <c r="J191" s="37">
        <v>42479</v>
      </c>
      <c r="K191" s="21"/>
      <c r="L191" s="21"/>
      <c r="M191" s="21"/>
      <c r="N191" s="21"/>
      <c r="O191" s="21"/>
      <c r="P191" s="21"/>
      <c r="Q191" s="21"/>
      <c r="R191" s="21"/>
      <c r="S191" s="21"/>
      <c r="T191" s="21"/>
      <c r="U191" s="21"/>
      <c r="V191" s="21"/>
      <c r="W191" s="21"/>
      <c r="X191" s="21"/>
      <c r="Y191" s="21"/>
      <c r="Z191" s="21"/>
      <c r="AA191" s="21"/>
      <c r="AB191" s="21"/>
      <c r="AC191" s="21"/>
      <c r="AD191" s="21"/>
      <c r="AE191" s="21"/>
      <c r="AF191" s="21"/>
      <c r="AG191" s="21"/>
      <c r="AH191" s="21"/>
      <c r="AI191" s="21"/>
      <c r="AJ191" s="21"/>
      <c r="AK191" s="21"/>
      <c r="AL191" s="21"/>
      <c r="AM191" s="21"/>
      <c r="AN191" s="21"/>
      <c r="AO191" s="21"/>
      <c r="AP191" s="21"/>
      <c r="AQ191" s="21"/>
      <c r="AR191" s="21"/>
      <c r="AS191" s="21"/>
      <c r="AT191" s="21"/>
      <c r="AU191" s="21"/>
      <c r="AV191" s="21"/>
      <c r="AW191" s="21"/>
      <c r="AX191" s="21"/>
      <c r="AY191" s="21"/>
      <c r="AZ191" s="21"/>
      <c r="BA191" s="21"/>
      <c r="BB191" s="21"/>
      <c r="BC191" s="21"/>
      <c r="BD191" s="21"/>
      <c r="BE191" s="21"/>
      <c r="BF191" s="21"/>
      <c r="BG191" s="21"/>
      <c r="BH191" s="21"/>
      <c r="BI191" s="21"/>
      <c r="BJ191" s="21"/>
      <c r="BK191" s="21"/>
      <c r="BL191" s="21"/>
      <c r="BM191" s="21"/>
      <c r="BN191" s="21"/>
      <c r="BO191" s="21"/>
      <c r="BP191" s="21"/>
      <c r="BQ191" s="21"/>
      <c r="BR191" s="85" t="s">
        <v>464</v>
      </c>
      <c r="BS191" s="101" t="s">
        <v>568</v>
      </c>
      <c r="BT191" s="44" t="str">
        <f t="shared" si="6"/>
        <v>ZZXCH1KPOSPSCH1.resource.local D:\Micros\Stores\63034</v>
      </c>
      <c r="BU191" s="68" t="s">
        <v>219</v>
      </c>
      <c r="BV191" s="133"/>
      <c r="BW191" s="133" t="s">
        <v>522</v>
      </c>
      <c r="BX191" s="133" t="s">
        <v>106</v>
      </c>
      <c r="BY191" s="133" t="s">
        <v>106</v>
      </c>
      <c r="BZ191" s="21"/>
      <c r="CA191" s="41" t="s">
        <v>108</v>
      </c>
      <c r="CB191" s="41" t="s">
        <v>108</v>
      </c>
      <c r="CC191" s="21"/>
      <c r="CD191" s="21"/>
      <c r="CE191" s="21" t="s">
        <v>227</v>
      </c>
      <c r="CF191" s="37">
        <v>42471</v>
      </c>
      <c r="CG191" s="21"/>
      <c r="CH191" s="119" t="s">
        <v>561</v>
      </c>
      <c r="CI191" s="21"/>
      <c r="CJ191" s="144"/>
    </row>
    <row r="192" spans="1:88" s="42" customFormat="1" ht="140.25">
      <c r="A192" s="58">
        <v>190</v>
      </c>
      <c r="B192" s="94" t="s">
        <v>88</v>
      </c>
      <c r="C192" s="94" t="s">
        <v>332</v>
      </c>
      <c r="D192" s="94" t="s">
        <v>420</v>
      </c>
      <c r="E192" s="94" t="s">
        <v>542</v>
      </c>
      <c r="F192" s="94">
        <v>63028</v>
      </c>
      <c r="G192" s="94" t="s">
        <v>420</v>
      </c>
      <c r="H192" s="94" t="s">
        <v>91</v>
      </c>
      <c r="I192" s="94">
        <v>2</v>
      </c>
      <c r="J192" s="37">
        <v>42481</v>
      </c>
      <c r="K192" s="21"/>
      <c r="L192" s="21"/>
      <c r="M192" s="21"/>
      <c r="N192" s="21"/>
      <c r="O192" s="21"/>
      <c r="P192" s="21"/>
      <c r="Q192" s="21"/>
      <c r="R192" s="21"/>
      <c r="S192" s="21"/>
      <c r="T192" s="21"/>
      <c r="U192" s="21"/>
      <c r="V192" s="21"/>
      <c r="W192" s="21"/>
      <c r="X192" s="21"/>
      <c r="Y192" s="21"/>
      <c r="Z192" s="21"/>
      <c r="AA192" s="21"/>
      <c r="AB192" s="21"/>
      <c r="AC192" s="21"/>
      <c r="AD192" s="21"/>
      <c r="AE192" s="21"/>
      <c r="AF192" s="21"/>
      <c r="AG192" s="21"/>
      <c r="AH192" s="21"/>
      <c r="AI192" s="21"/>
      <c r="AJ192" s="21"/>
      <c r="AK192" s="21"/>
      <c r="AL192" s="21"/>
      <c r="AM192" s="21"/>
      <c r="AN192" s="21"/>
      <c r="AO192" s="21"/>
      <c r="AP192" s="21"/>
      <c r="AQ192" s="21"/>
      <c r="AR192" s="21"/>
      <c r="AS192" s="21"/>
      <c r="AT192" s="21"/>
      <c r="AU192" s="21"/>
      <c r="AV192" s="21"/>
      <c r="AW192" s="21"/>
      <c r="AX192" s="21"/>
      <c r="AY192" s="21"/>
      <c r="AZ192" s="21"/>
      <c r="BA192" s="21"/>
      <c r="BB192" s="21"/>
      <c r="BC192" s="21"/>
      <c r="BD192" s="21"/>
      <c r="BE192" s="21"/>
      <c r="BF192" s="21"/>
      <c r="BG192" s="21"/>
      <c r="BH192" s="21"/>
      <c r="BI192" s="21"/>
      <c r="BJ192" s="21"/>
      <c r="BK192" s="21"/>
      <c r="BL192" s="21"/>
      <c r="BM192" s="21"/>
      <c r="BN192" s="21"/>
      <c r="BO192" s="21"/>
      <c r="BP192" s="21"/>
      <c r="BQ192" s="21"/>
      <c r="BR192" s="85" t="s">
        <v>464</v>
      </c>
      <c r="BS192" s="101" t="s">
        <v>568</v>
      </c>
      <c r="BT192" s="44" t="str">
        <f t="shared" si="6"/>
        <v>ZZXCH1KPOSPSCH1.resource.local D:\Micros\Stores\63028</v>
      </c>
      <c r="BU192" s="68" t="s">
        <v>219</v>
      </c>
      <c r="BV192" s="133"/>
      <c r="BW192" s="133" t="s">
        <v>522</v>
      </c>
      <c r="BX192" s="133" t="s">
        <v>106</v>
      </c>
      <c r="BY192" s="133" t="s">
        <v>106</v>
      </c>
      <c r="BZ192" s="21"/>
      <c r="CA192" s="41" t="s">
        <v>108</v>
      </c>
      <c r="CB192" s="41" t="s">
        <v>108</v>
      </c>
      <c r="CC192" s="21"/>
      <c r="CD192" s="21"/>
      <c r="CE192" s="21" t="s">
        <v>205</v>
      </c>
      <c r="CF192" s="37">
        <v>42471</v>
      </c>
      <c r="CG192" s="21"/>
      <c r="CH192" s="119" t="s">
        <v>561</v>
      </c>
      <c r="CI192" s="21"/>
      <c r="CJ192" s="144"/>
    </row>
    <row r="193" spans="1:88" s="42" customFormat="1" ht="140.25">
      <c r="A193" s="58">
        <v>191</v>
      </c>
      <c r="B193" s="94" t="s">
        <v>88</v>
      </c>
      <c r="C193" s="94" t="s">
        <v>360</v>
      </c>
      <c r="D193" s="94" t="s">
        <v>381</v>
      </c>
      <c r="E193" s="94" t="s">
        <v>542</v>
      </c>
      <c r="F193" s="94">
        <v>63024</v>
      </c>
      <c r="G193" s="94" t="s">
        <v>381</v>
      </c>
      <c r="H193" s="94" t="s">
        <v>91</v>
      </c>
      <c r="I193" s="94">
        <v>2</v>
      </c>
      <c r="J193" s="37">
        <v>42481</v>
      </c>
      <c r="K193" s="21"/>
      <c r="L193" s="21"/>
      <c r="M193" s="21"/>
      <c r="N193" s="21"/>
      <c r="O193" s="21"/>
      <c r="P193" s="21"/>
      <c r="Q193" s="21"/>
      <c r="R193" s="21"/>
      <c r="S193" s="21"/>
      <c r="T193" s="21"/>
      <c r="U193" s="21"/>
      <c r="V193" s="21"/>
      <c r="W193" s="21"/>
      <c r="X193" s="21"/>
      <c r="Y193" s="21"/>
      <c r="Z193" s="21"/>
      <c r="AA193" s="21"/>
      <c r="AB193" s="21"/>
      <c r="AC193" s="21"/>
      <c r="AD193" s="21"/>
      <c r="AE193" s="21"/>
      <c r="AF193" s="21"/>
      <c r="AG193" s="21"/>
      <c r="AH193" s="21"/>
      <c r="AI193" s="21"/>
      <c r="AJ193" s="21"/>
      <c r="AK193" s="21"/>
      <c r="AL193" s="21"/>
      <c r="AM193" s="21"/>
      <c r="AN193" s="21"/>
      <c r="AO193" s="21"/>
      <c r="AP193" s="21"/>
      <c r="AQ193" s="21"/>
      <c r="AR193" s="21"/>
      <c r="AS193" s="21"/>
      <c r="AT193" s="21"/>
      <c r="AU193" s="21"/>
      <c r="AV193" s="21"/>
      <c r="AW193" s="21"/>
      <c r="AX193" s="21"/>
      <c r="AY193" s="21"/>
      <c r="AZ193" s="21"/>
      <c r="BA193" s="21"/>
      <c r="BB193" s="21"/>
      <c r="BC193" s="21"/>
      <c r="BD193" s="21"/>
      <c r="BE193" s="21"/>
      <c r="BF193" s="21"/>
      <c r="BG193" s="21"/>
      <c r="BH193" s="21"/>
      <c r="BI193" s="21"/>
      <c r="BJ193" s="21"/>
      <c r="BK193" s="21"/>
      <c r="BL193" s="21"/>
      <c r="BM193" s="21"/>
      <c r="BN193" s="21"/>
      <c r="BO193" s="21"/>
      <c r="BP193" s="21"/>
      <c r="BQ193" s="21"/>
      <c r="BR193" s="85" t="s">
        <v>464</v>
      </c>
      <c r="BS193" s="101" t="s">
        <v>568</v>
      </c>
      <c r="BT193" s="44" t="str">
        <f t="shared" si="6"/>
        <v>ZZXCH1KPOSPSCH1.resource.local D:\Micros\Stores\63024</v>
      </c>
      <c r="BU193" s="68" t="s">
        <v>219</v>
      </c>
      <c r="BV193" s="133"/>
      <c r="BW193" s="133" t="s">
        <v>522</v>
      </c>
      <c r="BX193" s="133" t="s">
        <v>106</v>
      </c>
      <c r="BY193" s="133" t="s">
        <v>106</v>
      </c>
      <c r="BZ193" s="21"/>
      <c r="CA193" s="41" t="s">
        <v>108</v>
      </c>
      <c r="CB193" s="41" t="s">
        <v>108</v>
      </c>
      <c r="CC193" s="21"/>
      <c r="CD193" s="21"/>
      <c r="CE193" s="21" t="s">
        <v>181</v>
      </c>
      <c r="CF193" s="37">
        <v>42471</v>
      </c>
      <c r="CG193" s="21"/>
      <c r="CH193" s="119" t="s">
        <v>561</v>
      </c>
      <c r="CI193" s="21"/>
      <c r="CJ193" s="144"/>
    </row>
    <row r="194" spans="1:88" s="42" customFormat="1" ht="140.25">
      <c r="A194" s="58">
        <v>192</v>
      </c>
      <c r="B194" s="94" t="s">
        <v>88</v>
      </c>
      <c r="C194" s="94" t="s">
        <v>332</v>
      </c>
      <c r="D194" s="94" t="s">
        <v>415</v>
      </c>
      <c r="E194" s="94" t="s">
        <v>542</v>
      </c>
      <c r="F194" s="94">
        <v>63003</v>
      </c>
      <c r="G194" s="94" t="s">
        <v>415</v>
      </c>
      <c r="H194" s="94" t="s">
        <v>91</v>
      </c>
      <c r="I194" s="94">
        <v>2</v>
      </c>
      <c r="J194" s="37">
        <v>42488</v>
      </c>
      <c r="K194" s="21"/>
      <c r="L194" s="21"/>
      <c r="M194" s="21"/>
      <c r="N194" s="21"/>
      <c r="O194" s="21"/>
      <c r="P194" s="21"/>
      <c r="Q194" s="21"/>
      <c r="R194" s="21"/>
      <c r="S194" s="21"/>
      <c r="T194" s="21"/>
      <c r="U194" s="21"/>
      <c r="V194" s="21"/>
      <c r="W194" s="21"/>
      <c r="X194" s="21"/>
      <c r="Y194" s="21"/>
      <c r="Z194" s="21"/>
      <c r="AA194" s="21"/>
      <c r="AB194" s="21"/>
      <c r="AC194" s="21"/>
      <c r="AD194" s="21"/>
      <c r="AE194" s="21"/>
      <c r="AF194" s="21"/>
      <c r="AG194" s="21"/>
      <c r="AH194" s="21"/>
      <c r="AI194" s="21"/>
      <c r="AJ194" s="21"/>
      <c r="AK194" s="21"/>
      <c r="AL194" s="21"/>
      <c r="AM194" s="21"/>
      <c r="AN194" s="21"/>
      <c r="AO194" s="21"/>
      <c r="AP194" s="21"/>
      <c r="AQ194" s="21"/>
      <c r="AR194" s="21"/>
      <c r="AS194" s="21"/>
      <c r="AT194" s="21"/>
      <c r="AU194" s="21"/>
      <c r="AV194" s="21"/>
      <c r="AW194" s="21"/>
      <c r="AX194" s="21"/>
      <c r="AY194" s="21"/>
      <c r="AZ194" s="21"/>
      <c r="BA194" s="21"/>
      <c r="BB194" s="21"/>
      <c r="BC194" s="21"/>
      <c r="BD194" s="21"/>
      <c r="BE194" s="21"/>
      <c r="BF194" s="21"/>
      <c r="BG194" s="21"/>
      <c r="BH194" s="21"/>
      <c r="BI194" s="21"/>
      <c r="BJ194" s="21"/>
      <c r="BK194" s="21"/>
      <c r="BL194" s="21"/>
      <c r="BM194" s="21"/>
      <c r="BN194" s="21"/>
      <c r="BO194" s="21"/>
      <c r="BP194" s="21"/>
      <c r="BQ194" s="21"/>
      <c r="BR194" s="85" t="s">
        <v>464</v>
      </c>
      <c r="BS194" s="101" t="s">
        <v>570</v>
      </c>
      <c r="BT194" s="44" t="str">
        <f t="shared" si="6"/>
        <v>ZZXCH1KPOSPSCH1.resource.local D:\Micros\Stores\63003</v>
      </c>
      <c r="BU194" s="68" t="s">
        <v>219</v>
      </c>
      <c r="BV194" s="133"/>
      <c r="BW194" s="133" t="s">
        <v>522</v>
      </c>
      <c r="BX194" s="133" t="s">
        <v>106</v>
      </c>
      <c r="BY194" s="133" t="s">
        <v>106</v>
      </c>
      <c r="BZ194" s="21"/>
      <c r="CA194" s="41" t="s">
        <v>108</v>
      </c>
      <c r="CB194" s="41" t="s">
        <v>108</v>
      </c>
      <c r="CC194" s="21"/>
      <c r="CD194" s="21"/>
      <c r="CE194" s="21" t="s">
        <v>227</v>
      </c>
      <c r="CF194" s="37">
        <v>42474</v>
      </c>
      <c r="CG194" s="21"/>
      <c r="CH194" s="119" t="s">
        <v>561</v>
      </c>
      <c r="CI194" s="21"/>
      <c r="CJ194" s="144"/>
    </row>
    <row r="195" spans="1:88" s="42" customFormat="1" ht="140.25">
      <c r="A195" s="58">
        <v>193</v>
      </c>
      <c r="B195" s="94" t="s">
        <v>88</v>
      </c>
      <c r="C195" s="94" t="s">
        <v>332</v>
      </c>
      <c r="D195" s="94" t="s">
        <v>486</v>
      </c>
      <c r="E195" s="94" t="s">
        <v>542</v>
      </c>
      <c r="F195" s="94">
        <v>63035</v>
      </c>
      <c r="G195" s="94" t="s">
        <v>487</v>
      </c>
      <c r="H195" s="94" t="s">
        <v>91</v>
      </c>
      <c r="I195" s="94">
        <v>2</v>
      </c>
      <c r="J195" s="37">
        <v>42493</v>
      </c>
      <c r="K195" s="21"/>
      <c r="L195" s="21"/>
      <c r="M195" s="21"/>
      <c r="N195" s="21"/>
      <c r="O195" s="21"/>
      <c r="P195" s="21"/>
      <c r="Q195" s="21"/>
      <c r="R195" s="21"/>
      <c r="S195" s="21"/>
      <c r="T195" s="21"/>
      <c r="U195" s="21"/>
      <c r="V195" s="21"/>
      <c r="W195" s="21"/>
      <c r="X195" s="21"/>
      <c r="Y195" s="21"/>
      <c r="Z195" s="21"/>
      <c r="AA195" s="21"/>
      <c r="AB195" s="21"/>
      <c r="AC195" s="21"/>
      <c r="AD195" s="21"/>
      <c r="AE195" s="21"/>
      <c r="AF195" s="21"/>
      <c r="AG195" s="21"/>
      <c r="AH195" s="21"/>
      <c r="AI195" s="21"/>
      <c r="AJ195" s="21"/>
      <c r="AK195" s="21"/>
      <c r="AL195" s="21"/>
      <c r="AM195" s="21"/>
      <c r="AN195" s="21"/>
      <c r="AO195" s="21"/>
      <c r="AP195" s="21"/>
      <c r="AQ195" s="21"/>
      <c r="AR195" s="21"/>
      <c r="AS195" s="21"/>
      <c r="AT195" s="21"/>
      <c r="AU195" s="21"/>
      <c r="AV195" s="21"/>
      <c r="AW195" s="21"/>
      <c r="AX195" s="21"/>
      <c r="AY195" s="21"/>
      <c r="AZ195" s="21"/>
      <c r="BA195" s="21"/>
      <c r="BB195" s="21"/>
      <c r="BC195" s="21"/>
      <c r="BD195" s="21"/>
      <c r="BE195" s="21"/>
      <c r="BF195" s="21"/>
      <c r="BG195" s="21"/>
      <c r="BH195" s="21"/>
      <c r="BI195" s="21"/>
      <c r="BJ195" s="21"/>
      <c r="BK195" s="21"/>
      <c r="BL195" s="21"/>
      <c r="BM195" s="21"/>
      <c r="BN195" s="21"/>
      <c r="BO195" s="21"/>
      <c r="BP195" s="21"/>
      <c r="BQ195" s="21"/>
      <c r="BR195" s="85" t="s">
        <v>464</v>
      </c>
      <c r="BS195" s="101" t="s">
        <v>557</v>
      </c>
      <c r="BT195" s="44" t="str">
        <f t="shared" si="6"/>
        <v>ZZXCH1KPOSPSCH1.resource.local D:\Micros\Stores\63035</v>
      </c>
      <c r="BU195" s="68" t="s">
        <v>219</v>
      </c>
      <c r="BV195" s="133"/>
      <c r="BW195" s="133" t="s">
        <v>522</v>
      </c>
      <c r="BX195" s="133" t="s">
        <v>106</v>
      </c>
      <c r="BY195" s="133" t="s">
        <v>106</v>
      </c>
      <c r="BZ195" s="21"/>
      <c r="CA195" s="41" t="s">
        <v>108</v>
      </c>
      <c r="CB195" s="41" t="s">
        <v>108</v>
      </c>
      <c r="CC195" s="21"/>
      <c r="CD195" s="21"/>
      <c r="CE195" s="21" t="s">
        <v>205</v>
      </c>
      <c r="CF195" s="37">
        <v>42475</v>
      </c>
      <c r="CG195" s="21"/>
      <c r="CH195" s="119" t="s">
        <v>561</v>
      </c>
      <c r="CI195" s="21"/>
      <c r="CJ195" s="144"/>
    </row>
    <row r="196" spans="1:88" s="42" customFormat="1" ht="140.25">
      <c r="A196" s="137">
        <v>194</v>
      </c>
      <c r="B196" s="80" t="s">
        <v>88</v>
      </c>
      <c r="C196" s="80" t="s">
        <v>336</v>
      </c>
      <c r="D196" s="80" t="s">
        <v>337</v>
      </c>
      <c r="E196" s="80" t="s">
        <v>542</v>
      </c>
      <c r="F196" s="80">
        <v>63010</v>
      </c>
      <c r="G196" s="80" t="s">
        <v>354</v>
      </c>
      <c r="H196" s="80" t="s">
        <v>91</v>
      </c>
      <c r="I196" s="80">
        <v>2</v>
      </c>
      <c r="J196" s="162">
        <v>42474</v>
      </c>
      <c r="K196" s="80"/>
      <c r="L196" s="80"/>
      <c r="M196" s="80"/>
      <c r="N196" s="80"/>
      <c r="O196" s="80"/>
      <c r="P196" s="80"/>
      <c r="Q196" s="80"/>
      <c r="R196" s="80"/>
      <c r="S196" s="80"/>
      <c r="T196" s="80"/>
      <c r="U196" s="80"/>
      <c r="V196" s="80"/>
      <c r="W196" s="80"/>
      <c r="X196" s="80"/>
      <c r="Y196" s="80"/>
      <c r="Z196" s="80"/>
      <c r="AA196" s="80"/>
      <c r="AB196" s="80"/>
      <c r="AC196" s="80"/>
      <c r="AD196" s="80"/>
      <c r="AE196" s="80"/>
      <c r="AF196" s="80"/>
      <c r="AG196" s="80"/>
      <c r="AH196" s="80"/>
      <c r="AI196" s="80"/>
      <c r="AJ196" s="80"/>
      <c r="AK196" s="80"/>
      <c r="AL196" s="80"/>
      <c r="AM196" s="80"/>
      <c r="AN196" s="80"/>
      <c r="AO196" s="137"/>
      <c r="AP196" s="80"/>
      <c r="AQ196" s="137"/>
      <c r="AR196" s="80"/>
      <c r="AS196" s="80"/>
      <c r="AT196" s="137"/>
      <c r="AU196" s="80"/>
      <c r="AV196" s="137"/>
      <c r="AW196" s="137"/>
      <c r="AX196" s="137"/>
      <c r="AY196" s="137"/>
      <c r="AZ196" s="137"/>
      <c r="BA196" s="137"/>
      <c r="BB196" s="137"/>
      <c r="BC196" s="137"/>
      <c r="BD196" s="137"/>
      <c r="BE196" s="137"/>
      <c r="BF196" s="137"/>
      <c r="BG196" s="137"/>
      <c r="BH196" s="137"/>
      <c r="BI196" s="137"/>
      <c r="BJ196" s="137"/>
      <c r="BK196" s="137"/>
      <c r="BL196" s="137"/>
      <c r="BM196" s="137"/>
      <c r="BN196" s="137"/>
      <c r="BO196" s="137"/>
      <c r="BP196" s="137"/>
      <c r="BQ196" s="137"/>
      <c r="BR196" s="85" t="s">
        <v>464</v>
      </c>
      <c r="BS196" s="101" t="s">
        <v>547</v>
      </c>
      <c r="BT196" s="61" t="str">
        <f t="shared" si="6"/>
        <v>ZZXCH1KPOSPSCH1.resource.local D:\Micros\Stores\63010</v>
      </c>
      <c r="BU196" s="68" t="s">
        <v>219</v>
      </c>
      <c r="BV196" s="133"/>
      <c r="BW196" s="133" t="s">
        <v>522</v>
      </c>
      <c r="BX196" s="133" t="s">
        <v>106</v>
      </c>
      <c r="BY196" s="133" t="s">
        <v>106</v>
      </c>
      <c r="BZ196" s="137"/>
      <c r="CA196" s="135" t="s">
        <v>108</v>
      </c>
      <c r="CB196" s="135" t="s">
        <v>108</v>
      </c>
      <c r="CC196" s="137"/>
      <c r="CD196" s="137"/>
      <c r="CE196" s="120" t="s">
        <v>571</v>
      </c>
      <c r="CF196" s="60" t="s">
        <v>572</v>
      </c>
      <c r="CG196" s="137"/>
      <c r="CH196" s="121" t="s">
        <v>561</v>
      </c>
      <c r="CI196" s="137"/>
      <c r="CJ196" s="144"/>
    </row>
    <row r="197" spans="1:88" s="42" customFormat="1" ht="140.25">
      <c r="A197" s="137">
        <v>195</v>
      </c>
      <c r="B197" s="21" t="s">
        <v>88</v>
      </c>
      <c r="C197" s="21" t="s">
        <v>160</v>
      </c>
      <c r="D197" s="21" t="s">
        <v>458</v>
      </c>
      <c r="E197" s="21" t="s">
        <v>542</v>
      </c>
      <c r="F197" s="147">
        <v>63008</v>
      </c>
      <c r="G197" s="21" t="s">
        <v>255</v>
      </c>
      <c r="H197" s="21" t="s">
        <v>91</v>
      </c>
      <c r="I197" s="21">
        <v>2</v>
      </c>
      <c r="J197" s="146">
        <v>42495</v>
      </c>
      <c r="K197" s="80"/>
      <c r="L197" s="80"/>
      <c r="M197" s="80"/>
      <c r="N197" s="80"/>
      <c r="O197" s="80"/>
      <c r="P197" s="80"/>
      <c r="Q197" s="80"/>
      <c r="R197" s="80"/>
      <c r="S197" s="80"/>
      <c r="T197" s="80"/>
      <c r="U197" s="80"/>
      <c r="V197" s="80"/>
      <c r="W197" s="80"/>
      <c r="X197" s="80"/>
      <c r="Y197" s="80"/>
      <c r="Z197" s="80"/>
      <c r="AA197" s="80"/>
      <c r="AB197" s="80"/>
      <c r="AC197" s="80"/>
      <c r="AD197" s="80"/>
      <c r="AE197" s="80"/>
      <c r="AF197" s="80"/>
      <c r="AG197" s="80"/>
      <c r="AH197" s="80"/>
      <c r="AI197" s="80"/>
      <c r="AJ197" s="80"/>
      <c r="AK197" s="80"/>
      <c r="AL197" s="80"/>
      <c r="AM197" s="80"/>
      <c r="AN197" s="80"/>
      <c r="AO197" s="137"/>
      <c r="AP197" s="80"/>
      <c r="AQ197" s="137"/>
      <c r="AR197" s="80"/>
      <c r="AS197" s="80"/>
      <c r="AT197" s="137"/>
      <c r="AU197" s="80"/>
      <c r="AV197" s="137"/>
      <c r="AW197" s="137"/>
      <c r="AX197" s="137"/>
      <c r="AY197" s="137"/>
      <c r="AZ197" s="137"/>
      <c r="BA197" s="137"/>
      <c r="BB197" s="137"/>
      <c r="BC197" s="137"/>
      <c r="BD197" s="137"/>
      <c r="BE197" s="137"/>
      <c r="BF197" s="137"/>
      <c r="BG197" s="137"/>
      <c r="BH197" s="137"/>
      <c r="BI197" s="137"/>
      <c r="BJ197" s="137"/>
      <c r="BK197" s="137"/>
      <c r="BL197" s="137"/>
      <c r="BM197" s="137"/>
      <c r="BN197" s="137"/>
      <c r="BO197" s="137"/>
      <c r="BP197" s="137"/>
      <c r="BQ197" s="137"/>
      <c r="BR197" s="85" t="s">
        <v>464</v>
      </c>
      <c r="BS197" s="101" t="s">
        <v>557</v>
      </c>
      <c r="BT197" s="61" t="str">
        <f t="shared" si="6"/>
        <v>ZZXCH1KPOSPSCH1.resource.local D:\Micros\Stores\63008</v>
      </c>
      <c r="BU197" s="68" t="s">
        <v>219</v>
      </c>
      <c r="BV197" s="133"/>
      <c r="BW197" s="133" t="s">
        <v>522</v>
      </c>
      <c r="BX197" s="133" t="s">
        <v>106</v>
      </c>
      <c r="BY197" s="133" t="s">
        <v>106</v>
      </c>
      <c r="BZ197" s="137"/>
      <c r="CA197" s="135" t="s">
        <v>108</v>
      </c>
      <c r="CB197" s="135" t="s">
        <v>108</v>
      </c>
      <c r="CC197" s="137"/>
      <c r="CD197" s="137"/>
      <c r="CE197" s="137" t="s">
        <v>181</v>
      </c>
      <c r="CF197" s="140">
        <v>42474</v>
      </c>
      <c r="CG197" s="137"/>
      <c r="CH197" s="121" t="s">
        <v>573</v>
      </c>
      <c r="CI197" s="137"/>
      <c r="CJ197" s="144"/>
    </row>
    <row r="198" spans="1:88" s="42" customFormat="1" ht="140.25">
      <c r="A198" s="137">
        <v>196</v>
      </c>
      <c r="B198" s="94" t="s">
        <v>88</v>
      </c>
      <c r="C198" s="94" t="s">
        <v>201</v>
      </c>
      <c r="D198" s="94" t="s">
        <v>136</v>
      </c>
      <c r="E198" s="94" t="s">
        <v>574</v>
      </c>
      <c r="F198" s="94">
        <v>43001</v>
      </c>
      <c r="G198" s="94" t="s">
        <v>136</v>
      </c>
      <c r="H198" s="94" t="s">
        <v>91</v>
      </c>
      <c r="I198" s="94">
        <v>2</v>
      </c>
      <c r="J198" s="99">
        <v>42465</v>
      </c>
      <c r="K198" s="94"/>
      <c r="L198" s="94"/>
      <c r="M198" s="94"/>
      <c r="N198" s="94"/>
      <c r="O198" s="94"/>
      <c r="P198" s="94"/>
      <c r="Q198" s="94"/>
      <c r="R198" s="94"/>
      <c r="S198" s="94"/>
      <c r="T198" s="94"/>
      <c r="U198" s="94"/>
      <c r="V198" s="94"/>
      <c r="W198" s="94"/>
      <c r="X198" s="94"/>
      <c r="Y198" s="94"/>
      <c r="Z198" s="94"/>
      <c r="AA198" s="94"/>
      <c r="AB198" s="94"/>
      <c r="AC198" s="94"/>
      <c r="AD198" s="94"/>
      <c r="AE198" s="94"/>
      <c r="AF198" s="94"/>
      <c r="AG198" s="94"/>
      <c r="AH198" s="94"/>
      <c r="AI198" s="94"/>
      <c r="AJ198" s="94"/>
      <c r="AK198" s="94"/>
      <c r="AL198" s="94"/>
      <c r="AM198" s="94"/>
      <c r="AN198" s="94"/>
      <c r="AO198" s="136"/>
      <c r="AP198" s="94"/>
      <c r="AQ198" s="136"/>
      <c r="AR198" s="94"/>
      <c r="AS198" s="94"/>
      <c r="AT198" s="136"/>
      <c r="AU198" s="94"/>
      <c r="AV198" s="136"/>
      <c r="AW198" s="136"/>
      <c r="AX198" s="136"/>
      <c r="AY198" s="136"/>
      <c r="AZ198" s="136"/>
      <c r="BA198" s="136"/>
      <c r="BB198" s="136"/>
      <c r="BC198" s="136"/>
      <c r="BD198" s="136"/>
      <c r="BE198" s="136"/>
      <c r="BF198" s="136"/>
      <c r="BG198" s="136"/>
      <c r="BH198" s="136"/>
      <c r="BI198" s="136"/>
      <c r="BJ198" s="136"/>
      <c r="BK198" s="136"/>
      <c r="BL198" s="136"/>
      <c r="BM198" s="136"/>
      <c r="BN198" s="136"/>
      <c r="BO198" s="136"/>
      <c r="BP198" s="136"/>
      <c r="BQ198" s="136"/>
      <c r="BR198" s="85" t="s">
        <v>464</v>
      </c>
      <c r="BS198" s="101" t="s">
        <v>575</v>
      </c>
      <c r="BT198" s="68" t="str">
        <f t="shared" si="6"/>
        <v>ZZXCH1KPOSPSCH1.resource.local D:\Micros\Stores\43001</v>
      </c>
      <c r="BU198" s="68" t="s">
        <v>219</v>
      </c>
      <c r="BV198" s="133"/>
      <c r="BW198" s="133" t="s">
        <v>522</v>
      </c>
      <c r="BX198" s="133" t="s">
        <v>106</v>
      </c>
      <c r="BY198" s="133" t="s">
        <v>106</v>
      </c>
      <c r="BZ198" s="136"/>
      <c r="CA198" s="135" t="s">
        <v>108</v>
      </c>
      <c r="CB198" s="135" t="s">
        <v>108</v>
      </c>
      <c r="CC198" s="136"/>
      <c r="CD198" s="136"/>
      <c r="CE198" s="68" t="s">
        <v>576</v>
      </c>
      <c r="CF198" s="138">
        <v>42445</v>
      </c>
      <c r="CG198" s="136"/>
      <c r="CH198" s="114" t="s">
        <v>577</v>
      </c>
      <c r="CI198" s="136"/>
      <c r="CJ198" s="144" t="s">
        <v>110</v>
      </c>
    </row>
    <row r="199" spans="1:88" s="42" customFormat="1" ht="140.25">
      <c r="A199" s="137">
        <v>197</v>
      </c>
      <c r="B199" s="94" t="s">
        <v>88</v>
      </c>
      <c r="C199" s="94" t="s">
        <v>355</v>
      </c>
      <c r="D199" s="94" t="s">
        <v>356</v>
      </c>
      <c r="E199" s="94" t="s">
        <v>574</v>
      </c>
      <c r="F199" s="94">
        <v>43002</v>
      </c>
      <c r="G199" s="94" t="s">
        <v>356</v>
      </c>
      <c r="H199" s="94" t="s">
        <v>91</v>
      </c>
      <c r="I199" s="94">
        <v>2</v>
      </c>
      <c r="J199" s="99">
        <v>42467</v>
      </c>
      <c r="K199" s="94"/>
      <c r="L199" s="94"/>
      <c r="M199" s="94"/>
      <c r="N199" s="94"/>
      <c r="O199" s="94"/>
      <c r="P199" s="94"/>
      <c r="Q199" s="94"/>
      <c r="R199" s="94"/>
      <c r="S199" s="94"/>
      <c r="T199" s="94"/>
      <c r="U199" s="94"/>
      <c r="V199" s="94"/>
      <c r="W199" s="94"/>
      <c r="X199" s="94"/>
      <c r="Y199" s="94"/>
      <c r="Z199" s="94"/>
      <c r="AA199" s="94"/>
      <c r="AB199" s="94"/>
      <c r="AC199" s="94"/>
      <c r="AD199" s="94"/>
      <c r="AE199" s="94"/>
      <c r="AF199" s="94"/>
      <c r="AG199" s="94"/>
      <c r="AH199" s="94"/>
      <c r="AI199" s="94"/>
      <c r="AJ199" s="94"/>
      <c r="AK199" s="94"/>
      <c r="AL199" s="94"/>
      <c r="AM199" s="94"/>
      <c r="AN199" s="94"/>
      <c r="AO199" s="136"/>
      <c r="AP199" s="94"/>
      <c r="AQ199" s="136"/>
      <c r="AR199" s="94"/>
      <c r="AS199" s="94"/>
      <c r="AT199" s="136"/>
      <c r="AU199" s="94"/>
      <c r="AV199" s="136"/>
      <c r="AW199" s="136"/>
      <c r="AX199" s="136"/>
      <c r="AY199" s="136"/>
      <c r="AZ199" s="136"/>
      <c r="BA199" s="136"/>
      <c r="BB199" s="136"/>
      <c r="BC199" s="136"/>
      <c r="BD199" s="136"/>
      <c r="BE199" s="136"/>
      <c r="BF199" s="136"/>
      <c r="BG199" s="136"/>
      <c r="BH199" s="136"/>
      <c r="BI199" s="136"/>
      <c r="BJ199" s="136"/>
      <c r="BK199" s="136"/>
      <c r="BL199" s="136"/>
      <c r="BM199" s="136"/>
      <c r="BN199" s="136"/>
      <c r="BO199" s="136"/>
      <c r="BP199" s="136"/>
      <c r="BQ199" s="136"/>
      <c r="BR199" s="85" t="s">
        <v>464</v>
      </c>
      <c r="BS199" s="101" t="s">
        <v>578</v>
      </c>
      <c r="BT199" s="68" t="str">
        <f t="shared" si="6"/>
        <v>ZZXCH1KPOSPSCH1.resource.local D:\Micros\Stores\43002</v>
      </c>
      <c r="BU199" s="68" t="s">
        <v>219</v>
      </c>
      <c r="BV199" s="136"/>
      <c r="BW199" s="133" t="s">
        <v>522</v>
      </c>
      <c r="BX199" s="133" t="s">
        <v>106</v>
      </c>
      <c r="BY199" s="133" t="s">
        <v>106</v>
      </c>
      <c r="BZ199" s="136"/>
      <c r="CA199" s="135" t="s">
        <v>108</v>
      </c>
      <c r="CB199" s="135" t="s">
        <v>108</v>
      </c>
      <c r="CC199" s="136"/>
      <c r="CD199" s="136"/>
      <c r="CE199" s="68" t="s">
        <v>576</v>
      </c>
      <c r="CF199" s="138">
        <v>42453</v>
      </c>
      <c r="CG199" s="136"/>
      <c r="CH199" s="114"/>
      <c r="CI199" s="136"/>
      <c r="CJ199" s="144" t="s">
        <v>110</v>
      </c>
    </row>
    <row r="200" spans="1:88" s="42" customFormat="1" ht="140.25">
      <c r="A200" s="137">
        <v>198</v>
      </c>
      <c r="B200" s="94" t="s">
        <v>88</v>
      </c>
      <c r="C200" s="94" t="s">
        <v>160</v>
      </c>
      <c r="D200" s="94" t="s">
        <v>142</v>
      </c>
      <c r="E200" s="94" t="s">
        <v>574</v>
      </c>
      <c r="F200" s="94">
        <v>43095</v>
      </c>
      <c r="G200" s="94" t="s">
        <v>161</v>
      </c>
      <c r="H200" s="94" t="s">
        <v>497</v>
      </c>
      <c r="I200" s="94">
        <v>2</v>
      </c>
      <c r="J200" s="99">
        <v>42467</v>
      </c>
      <c r="K200" s="94"/>
      <c r="L200" s="94"/>
      <c r="M200" s="94"/>
      <c r="N200" s="94"/>
      <c r="O200" s="94"/>
      <c r="P200" s="94"/>
      <c r="Q200" s="94"/>
      <c r="R200" s="94"/>
      <c r="S200" s="94"/>
      <c r="T200" s="94"/>
      <c r="U200" s="94"/>
      <c r="V200" s="94"/>
      <c r="W200" s="94"/>
      <c r="X200" s="94"/>
      <c r="Y200" s="94"/>
      <c r="Z200" s="94"/>
      <c r="AA200" s="94"/>
      <c r="AB200" s="94"/>
      <c r="AC200" s="94"/>
      <c r="AD200" s="94"/>
      <c r="AE200" s="94"/>
      <c r="AF200" s="94"/>
      <c r="AG200" s="94"/>
      <c r="AH200" s="94"/>
      <c r="AI200" s="94"/>
      <c r="AJ200" s="94"/>
      <c r="AK200" s="94"/>
      <c r="AL200" s="94"/>
      <c r="AM200" s="94"/>
      <c r="AN200" s="94"/>
      <c r="AO200" s="136"/>
      <c r="AP200" s="94"/>
      <c r="AQ200" s="136"/>
      <c r="AR200" s="94"/>
      <c r="AS200" s="94"/>
      <c r="AT200" s="136"/>
      <c r="AU200" s="94"/>
      <c r="AV200" s="136"/>
      <c r="AW200" s="136"/>
      <c r="AX200" s="136"/>
      <c r="AY200" s="136"/>
      <c r="AZ200" s="136"/>
      <c r="BA200" s="136"/>
      <c r="BB200" s="136"/>
      <c r="BC200" s="136"/>
      <c r="BD200" s="136"/>
      <c r="BE200" s="136"/>
      <c r="BF200" s="136"/>
      <c r="BG200" s="136"/>
      <c r="BH200" s="136"/>
      <c r="BI200" s="136"/>
      <c r="BJ200" s="136"/>
      <c r="BK200" s="136"/>
      <c r="BL200" s="136"/>
      <c r="BM200" s="136"/>
      <c r="BN200" s="136"/>
      <c r="BO200" s="136"/>
      <c r="BP200" s="136"/>
      <c r="BQ200" s="136"/>
      <c r="BR200" s="85" t="s">
        <v>464</v>
      </c>
      <c r="BS200" s="101" t="s">
        <v>579</v>
      </c>
      <c r="BT200" s="68" t="str">
        <f t="shared" si="6"/>
        <v>ZZXCH1KPOSPSCH1.resource.local D:\Micros\Stores\43095</v>
      </c>
      <c r="BU200" s="68" t="s">
        <v>219</v>
      </c>
      <c r="BV200" s="136"/>
      <c r="BW200" s="133" t="s">
        <v>522</v>
      </c>
      <c r="BX200" s="133" t="s">
        <v>106</v>
      </c>
      <c r="BY200" s="133" t="s">
        <v>106</v>
      </c>
      <c r="BZ200" s="136"/>
      <c r="CA200" s="135" t="s">
        <v>108</v>
      </c>
      <c r="CB200" s="135" t="s">
        <v>108</v>
      </c>
      <c r="CC200" s="136"/>
      <c r="CD200" s="136"/>
      <c r="CE200" s="136" t="s">
        <v>227</v>
      </c>
      <c r="CF200" s="138">
        <v>42464</v>
      </c>
      <c r="CG200" s="136"/>
      <c r="CH200" s="114" t="s">
        <v>580</v>
      </c>
      <c r="CI200" s="136"/>
      <c r="CJ200" s="138"/>
    </row>
    <row r="201" spans="1:88" s="42" customFormat="1" ht="153">
      <c r="A201" s="137">
        <v>199</v>
      </c>
      <c r="B201" s="94" t="s">
        <v>581</v>
      </c>
      <c r="C201" s="94">
        <v>0</v>
      </c>
      <c r="D201" s="94">
        <v>0</v>
      </c>
      <c r="E201" s="94" t="s">
        <v>447</v>
      </c>
      <c r="F201" s="94">
        <v>33304</v>
      </c>
      <c r="G201" s="94" t="s">
        <v>582</v>
      </c>
      <c r="H201" s="94" t="s">
        <v>583</v>
      </c>
      <c r="I201" s="94">
        <v>2</v>
      </c>
      <c r="J201" s="163">
        <v>42114</v>
      </c>
      <c r="K201" s="160"/>
      <c r="L201" s="160"/>
      <c r="M201" s="94"/>
      <c r="N201" s="94"/>
      <c r="O201" s="94"/>
      <c r="P201" s="94"/>
      <c r="Q201" s="94"/>
      <c r="R201" s="94"/>
      <c r="S201" s="94"/>
      <c r="T201" s="94"/>
      <c r="U201" s="94"/>
      <c r="V201" s="94"/>
      <c r="W201" s="94"/>
      <c r="X201" s="94"/>
      <c r="Y201" s="94"/>
      <c r="Z201" s="94"/>
      <c r="AA201" s="94"/>
      <c r="AB201" s="94"/>
      <c r="AC201" s="94"/>
      <c r="AD201" s="94"/>
      <c r="AE201" s="94"/>
      <c r="AF201" s="94"/>
      <c r="AG201" s="94"/>
      <c r="AH201" s="94"/>
      <c r="AI201" s="94"/>
      <c r="AJ201" s="94"/>
      <c r="AK201" s="94"/>
      <c r="AL201" s="94"/>
      <c r="AM201" s="94"/>
      <c r="AN201" s="94"/>
      <c r="AO201" s="136"/>
      <c r="AP201" s="94"/>
      <c r="AQ201" s="136"/>
      <c r="AR201" s="94"/>
      <c r="AS201" s="94"/>
      <c r="AT201" s="136"/>
      <c r="AU201" s="94"/>
      <c r="AV201" s="136"/>
      <c r="AW201" s="136"/>
      <c r="AX201" s="136"/>
      <c r="AY201" s="136"/>
      <c r="AZ201" s="136"/>
      <c r="BA201" s="136"/>
      <c r="BB201" s="136"/>
      <c r="BC201" s="136"/>
      <c r="BD201" s="136"/>
      <c r="BE201" s="136"/>
      <c r="BF201" s="136"/>
      <c r="BG201" s="136"/>
      <c r="BH201" s="136"/>
      <c r="BI201" s="136"/>
      <c r="BJ201" s="136"/>
      <c r="BK201" s="136"/>
      <c r="BL201" s="136"/>
      <c r="BM201" s="136"/>
      <c r="BN201" s="136"/>
      <c r="BO201" s="136"/>
      <c r="BP201" s="136"/>
      <c r="BQ201" s="136"/>
      <c r="BR201" s="85" t="s">
        <v>464</v>
      </c>
      <c r="BS201" s="101" t="s">
        <v>584</v>
      </c>
      <c r="BT201" s="68" t="str">
        <f t="shared" si="6"/>
        <v>ZZXCH1KPOSPSCH1.resource.local D:\Micros\Stores\33304</v>
      </c>
      <c r="BU201" s="68" t="s">
        <v>219</v>
      </c>
      <c r="BV201" s="136"/>
      <c r="BW201" s="133" t="s">
        <v>522</v>
      </c>
      <c r="BX201" s="133" t="s">
        <v>106</v>
      </c>
      <c r="BY201" s="133" t="s">
        <v>106</v>
      </c>
      <c r="BZ201" s="136"/>
      <c r="CA201" s="136" t="s">
        <v>177</v>
      </c>
      <c r="CB201" s="136" t="s">
        <v>177</v>
      </c>
      <c r="CC201" s="136"/>
      <c r="CD201" s="136"/>
      <c r="CE201" s="136" t="s">
        <v>205</v>
      </c>
      <c r="CF201" s="138">
        <v>42460</v>
      </c>
      <c r="CG201" s="136"/>
      <c r="CH201" s="68" t="s">
        <v>585</v>
      </c>
      <c r="CI201" s="136"/>
      <c r="CJ201" s="138"/>
    </row>
    <row r="202" spans="1:88" s="42" customFormat="1" ht="63.75">
      <c r="A202" s="137">
        <v>200</v>
      </c>
      <c r="B202" s="94" t="s">
        <v>581</v>
      </c>
      <c r="C202" s="94" t="s">
        <v>586</v>
      </c>
      <c r="D202" s="94" t="s">
        <v>587</v>
      </c>
      <c r="E202" s="94" t="s">
        <v>447</v>
      </c>
      <c r="F202" s="94">
        <v>33303</v>
      </c>
      <c r="G202" s="94" t="s">
        <v>588</v>
      </c>
      <c r="H202" s="94" t="s">
        <v>583</v>
      </c>
      <c r="I202" s="94">
        <v>2</v>
      </c>
      <c r="J202" s="163">
        <v>42500</v>
      </c>
      <c r="K202" s="160"/>
      <c r="L202" s="160"/>
      <c r="M202" s="94"/>
      <c r="N202" s="94"/>
      <c r="O202" s="94"/>
      <c r="P202" s="94"/>
      <c r="Q202" s="94"/>
      <c r="R202" s="94"/>
      <c r="S202" s="94"/>
      <c r="T202" s="94"/>
      <c r="U202" s="94"/>
      <c r="V202" s="94"/>
      <c r="W202" s="94"/>
      <c r="X202" s="94"/>
      <c r="Y202" s="94"/>
      <c r="Z202" s="94"/>
      <c r="AA202" s="94"/>
      <c r="AB202" s="94"/>
      <c r="AC202" s="94"/>
      <c r="AD202" s="94"/>
      <c r="AE202" s="94"/>
      <c r="AF202" s="94"/>
      <c r="AG202" s="94"/>
      <c r="AH202" s="94"/>
      <c r="AI202" s="94"/>
      <c r="AJ202" s="94"/>
      <c r="AK202" s="94"/>
      <c r="AL202" s="94"/>
      <c r="AM202" s="94"/>
      <c r="AN202" s="94"/>
      <c r="AO202" s="136"/>
      <c r="AP202" s="94"/>
      <c r="AQ202" s="136"/>
      <c r="AR202" s="94"/>
      <c r="AS202" s="94"/>
      <c r="AT202" s="136"/>
      <c r="AU202" s="94"/>
      <c r="AV202" s="136"/>
      <c r="AW202" s="136"/>
      <c r="AX202" s="136"/>
      <c r="AY202" s="136"/>
      <c r="AZ202" s="136"/>
      <c r="BA202" s="136"/>
      <c r="BB202" s="136"/>
      <c r="BC202" s="136"/>
      <c r="BD202" s="136"/>
      <c r="BE202" s="136"/>
      <c r="BF202" s="136"/>
      <c r="BG202" s="136"/>
      <c r="BH202" s="136"/>
      <c r="BI202" s="136"/>
      <c r="BJ202" s="136"/>
      <c r="BK202" s="136"/>
      <c r="BL202" s="136"/>
      <c r="BM202" s="136"/>
      <c r="BN202" s="136"/>
      <c r="BO202" s="136"/>
      <c r="BP202" s="136"/>
      <c r="BQ202" s="136"/>
      <c r="BR202" s="136"/>
      <c r="BS202" s="101" t="s">
        <v>589</v>
      </c>
      <c r="BT202" s="61" t="str">
        <f t="shared" si="6"/>
        <v>ZZXCH1KPOSPSCH1.resource.local D:\Micros\Stores\33303</v>
      </c>
      <c r="BU202" s="136"/>
      <c r="BV202" s="136"/>
      <c r="BW202" s="136"/>
      <c r="BX202" s="136"/>
      <c r="BY202" s="136"/>
      <c r="BZ202" s="136"/>
      <c r="CA202" s="135" t="s">
        <v>108</v>
      </c>
      <c r="CB202" s="135" t="s">
        <v>177</v>
      </c>
      <c r="CC202" s="136"/>
      <c r="CD202" s="136"/>
      <c r="CE202" s="136"/>
      <c r="CF202" s="136"/>
      <c r="CG202" s="136"/>
      <c r="CH202" s="68" t="s">
        <v>590</v>
      </c>
      <c r="CI202" s="136"/>
      <c r="CJ202" s="138"/>
    </row>
    <row r="203" spans="1:88" s="42" customFormat="1" ht="63.75">
      <c r="A203" s="137">
        <v>201</v>
      </c>
      <c r="B203" s="94" t="s">
        <v>581</v>
      </c>
      <c r="C203" s="94" t="s">
        <v>591</v>
      </c>
      <c r="D203" s="94" t="s">
        <v>592</v>
      </c>
      <c r="E203" s="94" t="s">
        <v>447</v>
      </c>
      <c r="F203" s="94">
        <v>33301</v>
      </c>
      <c r="G203" s="94" t="s">
        <v>593</v>
      </c>
      <c r="H203" s="94" t="s">
        <v>583</v>
      </c>
      <c r="I203" s="94">
        <v>2</v>
      </c>
      <c r="J203" s="163">
        <v>42507</v>
      </c>
      <c r="K203" s="160"/>
      <c r="L203" s="160"/>
      <c r="M203" s="94"/>
      <c r="N203" s="94"/>
      <c r="O203" s="94"/>
      <c r="P203" s="94"/>
      <c r="Q203" s="94"/>
      <c r="R203" s="94"/>
      <c r="S203" s="94"/>
      <c r="T203" s="94"/>
      <c r="U203" s="94"/>
      <c r="V203" s="94"/>
      <c r="W203" s="94"/>
      <c r="X203" s="94"/>
      <c r="Y203" s="94"/>
      <c r="Z203" s="94"/>
      <c r="AA203" s="94"/>
      <c r="AB203" s="94"/>
      <c r="AC203" s="94"/>
      <c r="AD203" s="94"/>
      <c r="AE203" s="94"/>
      <c r="AF203" s="94"/>
      <c r="AG203" s="94"/>
      <c r="AH203" s="94"/>
      <c r="AI203" s="94"/>
      <c r="AJ203" s="94"/>
      <c r="AK203" s="94"/>
      <c r="AL203" s="94"/>
      <c r="AM203" s="94"/>
      <c r="AN203" s="94"/>
      <c r="AO203" s="136"/>
      <c r="AP203" s="94"/>
      <c r="AQ203" s="136"/>
      <c r="AR203" s="94"/>
      <c r="AS203" s="94"/>
      <c r="AT203" s="136"/>
      <c r="AU203" s="94"/>
      <c r="AV203" s="136"/>
      <c r="AW203" s="136"/>
      <c r="AX203" s="136"/>
      <c r="AY203" s="136"/>
      <c r="AZ203" s="136"/>
      <c r="BA203" s="136"/>
      <c r="BB203" s="136"/>
      <c r="BC203" s="136"/>
      <c r="BD203" s="136"/>
      <c r="BE203" s="136"/>
      <c r="BF203" s="136"/>
      <c r="BG203" s="136"/>
      <c r="BH203" s="136"/>
      <c r="BI203" s="136"/>
      <c r="BJ203" s="136"/>
      <c r="BK203" s="136"/>
      <c r="BL203" s="136"/>
      <c r="BM203" s="136"/>
      <c r="BN203" s="136"/>
      <c r="BO203" s="136"/>
      <c r="BP203" s="136"/>
      <c r="BQ203" s="136"/>
      <c r="BR203" s="136"/>
      <c r="BS203" s="101" t="s">
        <v>589</v>
      </c>
      <c r="BT203" s="61" t="str">
        <f t="shared" si="6"/>
        <v>ZZXCH1KPOSPSCH1.resource.local D:\Micros\Stores\33301</v>
      </c>
      <c r="BU203" s="136"/>
      <c r="BV203" s="136"/>
      <c r="BW203" s="136"/>
      <c r="BX203" s="136"/>
      <c r="BY203" s="136"/>
      <c r="BZ203" s="136"/>
      <c r="CA203" s="135" t="s">
        <v>108</v>
      </c>
      <c r="CB203" s="135" t="s">
        <v>177</v>
      </c>
      <c r="CC203" s="136"/>
      <c r="CD203" s="136"/>
      <c r="CE203" s="136"/>
      <c r="CF203" s="136"/>
      <c r="CG203" s="136"/>
      <c r="CH203" s="68" t="s">
        <v>590</v>
      </c>
      <c r="CI203" s="136"/>
      <c r="CJ203" s="138"/>
    </row>
    <row r="204" spans="1:88" s="42" customFormat="1" ht="63.75">
      <c r="A204" s="137">
        <v>202</v>
      </c>
      <c r="B204" s="94" t="s">
        <v>581</v>
      </c>
      <c r="C204" s="94" t="s">
        <v>591</v>
      </c>
      <c r="D204" s="94" t="s">
        <v>592</v>
      </c>
      <c r="E204" s="94" t="s">
        <v>447</v>
      </c>
      <c r="F204" s="94">
        <v>33395</v>
      </c>
      <c r="G204" s="94" t="s">
        <v>594</v>
      </c>
      <c r="H204" s="94" t="s">
        <v>583</v>
      </c>
      <c r="I204" s="94">
        <v>1</v>
      </c>
      <c r="J204" s="163">
        <v>42507</v>
      </c>
      <c r="K204" s="160"/>
      <c r="L204" s="160"/>
      <c r="M204" s="94"/>
      <c r="N204" s="94"/>
      <c r="O204" s="94"/>
      <c r="P204" s="94"/>
      <c r="Q204" s="94"/>
      <c r="R204" s="94"/>
      <c r="S204" s="94"/>
      <c r="T204" s="94"/>
      <c r="U204" s="94"/>
      <c r="V204" s="94"/>
      <c r="W204" s="94"/>
      <c r="X204" s="94"/>
      <c r="Y204" s="94"/>
      <c r="Z204" s="94"/>
      <c r="AA204" s="94"/>
      <c r="AB204" s="94"/>
      <c r="AC204" s="94"/>
      <c r="AD204" s="94"/>
      <c r="AE204" s="94"/>
      <c r="AF204" s="94"/>
      <c r="AG204" s="94"/>
      <c r="AH204" s="94"/>
      <c r="AI204" s="94"/>
      <c r="AJ204" s="94"/>
      <c r="AK204" s="94"/>
      <c r="AL204" s="94"/>
      <c r="AM204" s="94"/>
      <c r="AN204" s="94"/>
      <c r="AO204" s="136"/>
      <c r="AP204" s="94"/>
      <c r="AQ204" s="136"/>
      <c r="AR204" s="94"/>
      <c r="AS204" s="94"/>
      <c r="AT204" s="136"/>
      <c r="AU204" s="94"/>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01" t="s">
        <v>589</v>
      </c>
      <c r="BT204" s="61" t="str">
        <f t="shared" si="6"/>
        <v>ZZXCH1KPOSPSCH1.resource.local D:\Micros\Stores\33395</v>
      </c>
      <c r="BU204" s="136"/>
      <c r="BV204" s="136"/>
      <c r="BW204" s="136"/>
      <c r="BX204" s="136"/>
      <c r="BY204" s="136"/>
      <c r="BZ204" s="136"/>
      <c r="CA204" s="135" t="s">
        <v>108</v>
      </c>
      <c r="CB204" s="135" t="s">
        <v>177</v>
      </c>
      <c r="CC204" s="136"/>
      <c r="CD204" s="136"/>
      <c r="CE204" s="136"/>
      <c r="CF204" s="136"/>
      <c r="CG204" s="136"/>
      <c r="CH204" s="68" t="s">
        <v>590</v>
      </c>
      <c r="CI204" s="136"/>
      <c r="CJ204" s="138"/>
    </row>
    <row r="205" spans="1:88" s="42" customFormat="1" ht="63.75">
      <c r="A205" s="137">
        <v>203</v>
      </c>
      <c r="B205" s="94" t="s">
        <v>581</v>
      </c>
      <c r="C205" s="94" t="s">
        <v>591</v>
      </c>
      <c r="D205" s="94" t="s">
        <v>595</v>
      </c>
      <c r="E205" s="94" t="s">
        <v>447</v>
      </c>
      <c r="F205" s="94">
        <v>33302</v>
      </c>
      <c r="G205" s="94" t="s">
        <v>596</v>
      </c>
      <c r="H205" s="94" t="s">
        <v>583</v>
      </c>
      <c r="I205" s="94">
        <v>2</v>
      </c>
      <c r="J205" s="163">
        <v>42509</v>
      </c>
      <c r="K205" s="160"/>
      <c r="L205" s="160"/>
      <c r="M205" s="94"/>
      <c r="N205" s="94"/>
      <c r="O205" s="94"/>
      <c r="P205" s="94"/>
      <c r="Q205" s="94"/>
      <c r="R205" s="94"/>
      <c r="S205" s="94"/>
      <c r="T205" s="94"/>
      <c r="U205" s="94"/>
      <c r="V205" s="94"/>
      <c r="W205" s="94"/>
      <c r="X205" s="94"/>
      <c r="Y205" s="94"/>
      <c r="Z205" s="94"/>
      <c r="AA205" s="94"/>
      <c r="AB205" s="94"/>
      <c r="AC205" s="94"/>
      <c r="AD205" s="94"/>
      <c r="AE205" s="94"/>
      <c r="AF205" s="94"/>
      <c r="AG205" s="94"/>
      <c r="AH205" s="94"/>
      <c r="AI205" s="94"/>
      <c r="AJ205" s="94"/>
      <c r="AK205" s="94"/>
      <c r="AL205" s="94"/>
      <c r="AM205" s="94"/>
      <c r="AN205" s="94"/>
      <c r="AO205" s="136"/>
      <c r="AP205" s="94"/>
      <c r="AQ205" s="136"/>
      <c r="AR205" s="94"/>
      <c r="AS205" s="94"/>
      <c r="AT205" s="136"/>
      <c r="AU205" s="94"/>
      <c r="AV205" s="136"/>
      <c r="AW205" s="136"/>
      <c r="AX205" s="136"/>
      <c r="AY205" s="136"/>
      <c r="AZ205" s="136"/>
      <c r="BA205" s="136"/>
      <c r="BB205" s="136"/>
      <c r="BC205" s="136"/>
      <c r="BD205" s="136"/>
      <c r="BE205" s="136"/>
      <c r="BF205" s="136"/>
      <c r="BG205" s="136"/>
      <c r="BH205" s="136"/>
      <c r="BI205" s="136"/>
      <c r="BJ205" s="136"/>
      <c r="BK205" s="136"/>
      <c r="BL205" s="136"/>
      <c r="BM205" s="136"/>
      <c r="BN205" s="136"/>
      <c r="BO205" s="136"/>
      <c r="BP205" s="136"/>
      <c r="BQ205" s="136"/>
      <c r="BR205" s="136"/>
      <c r="BS205" s="101" t="s">
        <v>589</v>
      </c>
      <c r="BT205" s="61" t="str">
        <f t="shared" si="6"/>
        <v>ZZXCH1KPOSPSCH1.resource.local D:\Micros\Stores\33302</v>
      </c>
      <c r="BU205" s="136"/>
      <c r="BV205" s="136"/>
      <c r="BW205" s="136"/>
      <c r="BX205" s="136"/>
      <c r="BY205" s="136"/>
      <c r="BZ205" s="136"/>
      <c r="CA205" s="135" t="s">
        <v>108</v>
      </c>
      <c r="CB205" s="135" t="s">
        <v>177</v>
      </c>
      <c r="CC205" s="136"/>
      <c r="CD205" s="136"/>
      <c r="CE205" s="136"/>
      <c r="CF205" s="136"/>
      <c r="CG205" s="136"/>
      <c r="CH205" s="68" t="s">
        <v>590</v>
      </c>
      <c r="CI205" s="136"/>
      <c r="CJ205" s="144"/>
    </row>
    <row r="206" spans="1:88" s="42" customFormat="1" ht="32.25" customHeight="1">
      <c r="A206" s="137">
        <v>204</v>
      </c>
      <c r="B206" s="94" t="s">
        <v>597</v>
      </c>
      <c r="C206" s="94" t="s">
        <v>598</v>
      </c>
      <c r="D206" s="94" t="s">
        <v>599</v>
      </c>
      <c r="E206" s="94" t="s">
        <v>447</v>
      </c>
      <c r="F206" s="94">
        <v>33501</v>
      </c>
      <c r="G206" s="94" t="s">
        <v>600</v>
      </c>
      <c r="H206" s="94" t="s">
        <v>583</v>
      </c>
      <c r="I206" s="94">
        <v>2</v>
      </c>
      <c r="J206" s="164">
        <v>42528</v>
      </c>
      <c r="K206" s="160"/>
      <c r="L206" s="160"/>
      <c r="M206" s="94"/>
      <c r="N206" s="94"/>
      <c r="O206" s="94"/>
      <c r="P206" s="94"/>
      <c r="Q206" s="94"/>
      <c r="R206" s="94"/>
      <c r="S206" s="94"/>
      <c r="T206" s="94"/>
      <c r="U206" s="94"/>
      <c r="V206" s="94"/>
      <c r="W206" s="94"/>
      <c r="X206" s="94"/>
      <c r="Y206" s="94"/>
      <c r="Z206" s="94"/>
      <c r="AA206" s="94"/>
      <c r="AB206" s="94"/>
      <c r="AC206" s="94"/>
      <c r="AD206" s="94"/>
      <c r="AE206" s="94"/>
      <c r="AF206" s="94"/>
      <c r="AG206" s="94"/>
      <c r="AH206" s="94"/>
      <c r="AI206" s="94"/>
      <c r="AJ206" s="94"/>
      <c r="AK206" s="94"/>
      <c r="AL206" s="94"/>
      <c r="AM206" s="94"/>
      <c r="AN206" s="94"/>
      <c r="AO206" s="136"/>
      <c r="AP206" s="94"/>
      <c r="AQ206" s="136"/>
      <c r="AR206" s="94"/>
      <c r="AS206" s="94"/>
      <c r="AT206" s="136"/>
      <c r="AU206" s="94"/>
      <c r="AV206" s="136"/>
      <c r="AW206" s="136"/>
      <c r="AX206" s="136"/>
      <c r="AY206" s="136"/>
      <c r="AZ206" s="136"/>
      <c r="BA206" s="136"/>
      <c r="BB206" s="136"/>
      <c r="BC206" s="136"/>
      <c r="BD206" s="136"/>
      <c r="BE206" s="136"/>
      <c r="BF206" s="136"/>
      <c r="BG206" s="136"/>
      <c r="BH206" s="136"/>
      <c r="BI206" s="136"/>
      <c r="BJ206" s="136"/>
      <c r="BK206" s="136"/>
      <c r="BL206" s="136"/>
      <c r="BM206" s="136"/>
      <c r="BN206" s="136"/>
      <c r="BO206" s="136"/>
      <c r="BP206" s="136"/>
      <c r="BQ206" s="136"/>
      <c r="BR206" s="136"/>
      <c r="BS206" s="101"/>
      <c r="BT206" s="61"/>
      <c r="BU206" s="136"/>
      <c r="BV206" s="136"/>
      <c r="BW206" s="136"/>
      <c r="BX206" s="136"/>
      <c r="BY206" s="136"/>
      <c r="BZ206" s="136"/>
      <c r="CA206" s="136"/>
      <c r="CB206" s="136"/>
      <c r="CC206" s="136"/>
      <c r="CD206" s="136"/>
      <c r="CE206" s="136"/>
      <c r="CF206" s="136"/>
      <c r="CG206" s="136"/>
      <c r="CH206" s="136"/>
      <c r="CI206" s="136"/>
      <c r="CJ206" s="144"/>
    </row>
    <row r="207" spans="1:88" s="95" customFormat="1" ht="140.25">
      <c r="A207" s="137">
        <v>205</v>
      </c>
      <c r="B207" s="116" t="s">
        <v>88</v>
      </c>
      <c r="C207" s="116" t="s">
        <v>160</v>
      </c>
      <c r="D207" s="116" t="s">
        <v>142</v>
      </c>
      <c r="E207" s="116" t="s">
        <v>519</v>
      </c>
      <c r="F207" s="165">
        <v>83072</v>
      </c>
      <c r="G207" s="116" t="s">
        <v>601</v>
      </c>
      <c r="H207" s="21" t="s">
        <v>497</v>
      </c>
      <c r="I207" s="21">
        <v>1</v>
      </c>
      <c r="J207" s="99">
        <v>42473</v>
      </c>
      <c r="K207" s="160"/>
      <c r="L207" s="160"/>
      <c r="M207" s="21"/>
      <c r="N207" s="21"/>
      <c r="O207" s="21"/>
      <c r="P207" s="21"/>
      <c r="Q207" s="21"/>
      <c r="R207" s="21"/>
      <c r="S207" s="115"/>
      <c r="T207" s="21"/>
      <c r="U207" s="21"/>
      <c r="V207" s="21"/>
      <c r="W207" s="21"/>
      <c r="X207" s="21"/>
      <c r="Y207" s="21"/>
      <c r="Z207" s="21"/>
      <c r="AA207" s="21"/>
      <c r="AB207" s="21"/>
      <c r="AC207" s="21"/>
      <c r="AD207" s="37"/>
      <c r="AE207" s="91"/>
      <c r="AF207" s="166"/>
      <c r="AG207" s="21"/>
      <c r="AH207" s="21"/>
      <c r="AI207" s="21"/>
      <c r="AJ207" s="21"/>
      <c r="AK207" s="21"/>
      <c r="AL207" s="21"/>
      <c r="AM207" s="94"/>
      <c r="AN207" s="94"/>
      <c r="AO207" s="133"/>
      <c r="AP207" s="115"/>
      <c r="AQ207" s="133"/>
      <c r="AR207" s="115"/>
      <c r="AS207" s="21"/>
      <c r="AT207" s="133"/>
      <c r="AU207" s="115"/>
      <c r="AV207" s="133"/>
      <c r="AW207" s="133"/>
      <c r="AX207" s="133"/>
      <c r="AY207" s="134"/>
      <c r="AZ207" s="59"/>
      <c r="BA207" s="68"/>
      <c r="BB207" s="133"/>
      <c r="BC207" s="133"/>
      <c r="BD207" s="133"/>
      <c r="BE207" s="133"/>
      <c r="BF207" s="133"/>
      <c r="BG207" s="133"/>
      <c r="BH207" s="136"/>
      <c r="BI207" s="136"/>
      <c r="BJ207" s="133"/>
      <c r="BK207" s="133"/>
      <c r="BL207" s="133"/>
      <c r="BM207" s="133"/>
      <c r="BN207" s="133"/>
      <c r="BO207" s="133"/>
      <c r="BP207" s="133"/>
      <c r="BQ207" s="136"/>
      <c r="BR207" s="85" t="s">
        <v>464</v>
      </c>
      <c r="BS207" s="68" t="s">
        <v>536</v>
      </c>
      <c r="BT207" s="61" t="str">
        <f t="shared" ref="BT207:BT235" si="7">CONCATENATE("ZZXCH1KPOSPSCH1.resource.local D:\Micros\Stores\",F207)</f>
        <v>ZZXCH1KPOSPSCH1.resource.local D:\Micros\Stores\83072</v>
      </c>
      <c r="BU207" s="68" t="s">
        <v>219</v>
      </c>
      <c r="BV207" s="136"/>
      <c r="BW207" s="133" t="s">
        <v>522</v>
      </c>
      <c r="BX207" s="133" t="s">
        <v>106</v>
      </c>
      <c r="BY207" s="133" t="s">
        <v>106</v>
      </c>
      <c r="BZ207" s="136"/>
      <c r="CA207" s="135" t="s">
        <v>108</v>
      </c>
      <c r="CB207" s="135" t="s">
        <v>108</v>
      </c>
      <c r="CC207" s="136"/>
      <c r="CD207" s="136"/>
      <c r="CE207" s="136" t="s">
        <v>205</v>
      </c>
      <c r="CF207" s="138">
        <v>42464</v>
      </c>
      <c r="CG207" s="136"/>
      <c r="CH207" s="68" t="s">
        <v>528</v>
      </c>
      <c r="CI207" s="136"/>
      <c r="CJ207" s="144" t="s">
        <v>110</v>
      </c>
    </row>
    <row r="208" spans="1:88" s="42" customFormat="1" ht="38.25">
      <c r="A208" s="137">
        <v>206</v>
      </c>
      <c r="B208" s="116" t="s">
        <v>581</v>
      </c>
      <c r="C208" s="116" t="s">
        <v>602</v>
      </c>
      <c r="D208" s="116" t="s">
        <v>603</v>
      </c>
      <c r="E208" s="116" t="s">
        <v>151</v>
      </c>
      <c r="F208" s="116">
        <v>23305</v>
      </c>
      <c r="G208" s="116" t="s">
        <v>604</v>
      </c>
      <c r="H208" s="116" t="s">
        <v>583</v>
      </c>
      <c r="I208" s="116">
        <v>2</v>
      </c>
      <c r="J208" s="167">
        <v>42493</v>
      </c>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c r="AJ208" s="116"/>
      <c r="AK208" s="116"/>
      <c r="AL208" s="116"/>
      <c r="AM208" s="116"/>
      <c r="AN208" s="116"/>
      <c r="AO208" s="139"/>
      <c r="AP208" s="116"/>
      <c r="AQ208" s="139"/>
      <c r="AR208" s="116"/>
      <c r="AS208" s="116"/>
      <c r="AT208" s="139"/>
      <c r="AU208" s="116"/>
      <c r="AV208" s="139"/>
      <c r="AW208" s="139"/>
      <c r="AX208" s="139"/>
      <c r="AY208" s="139"/>
      <c r="AZ208" s="139"/>
      <c r="BA208" s="139"/>
      <c r="BB208" s="139"/>
      <c r="BC208" s="139"/>
      <c r="BD208" s="139"/>
      <c r="BE208" s="139"/>
      <c r="BF208" s="139"/>
      <c r="BG208" s="139"/>
      <c r="BH208" s="139"/>
      <c r="BI208" s="139"/>
      <c r="BJ208" s="139"/>
      <c r="BK208" s="139"/>
      <c r="BL208" s="139"/>
      <c r="BM208" s="139"/>
      <c r="BN208" s="139"/>
      <c r="BO208" s="139"/>
      <c r="BP208" s="139"/>
      <c r="BQ208" s="139"/>
      <c r="BR208" s="139"/>
      <c r="BS208" s="144" t="s">
        <v>605</v>
      </c>
      <c r="BT208" s="61" t="str">
        <f t="shared" si="7"/>
        <v>ZZXCH1KPOSPSCH1.resource.local D:\Micros\Stores\23305</v>
      </c>
      <c r="BU208" s="139"/>
      <c r="BV208" s="139"/>
      <c r="BW208" s="139"/>
      <c r="BX208" s="139"/>
      <c r="BY208" s="139"/>
      <c r="BZ208" s="139"/>
      <c r="CA208" s="135" t="s">
        <v>108</v>
      </c>
      <c r="CB208" s="135" t="s">
        <v>177</v>
      </c>
      <c r="CC208" s="139"/>
      <c r="CD208" s="139"/>
      <c r="CE208" s="139"/>
      <c r="CF208" s="139"/>
      <c r="CG208" s="139"/>
      <c r="CH208" s="144" t="s">
        <v>606</v>
      </c>
      <c r="CI208" s="139"/>
      <c r="CJ208" s="144"/>
    </row>
    <row r="209" spans="1:88" s="42" customFormat="1" ht="140.25">
      <c r="A209" s="137">
        <v>207</v>
      </c>
      <c r="B209" s="116" t="s">
        <v>581</v>
      </c>
      <c r="C209" s="116" t="s">
        <v>607</v>
      </c>
      <c r="D209" s="116" t="s">
        <v>608</v>
      </c>
      <c r="E209" s="116" t="s">
        <v>151</v>
      </c>
      <c r="F209" s="116">
        <v>23310</v>
      </c>
      <c r="G209" s="116" t="s">
        <v>609</v>
      </c>
      <c r="H209" s="116" t="s">
        <v>583</v>
      </c>
      <c r="I209" s="116">
        <v>2</v>
      </c>
      <c r="J209" s="167">
        <v>42507</v>
      </c>
      <c r="K209" s="116"/>
      <c r="L209" s="116"/>
      <c r="M209" s="116"/>
      <c r="N209" s="116"/>
      <c r="O209" s="116"/>
      <c r="P209" s="116"/>
      <c r="Q209" s="116"/>
      <c r="R209" s="116"/>
      <c r="S209" s="116"/>
      <c r="T209" s="116"/>
      <c r="U209" s="116"/>
      <c r="V209" s="116"/>
      <c r="W209" s="116"/>
      <c r="X209" s="116"/>
      <c r="Y209" s="116"/>
      <c r="Z209" s="116"/>
      <c r="AA209" s="116"/>
      <c r="AB209" s="116"/>
      <c r="AC209" s="116"/>
      <c r="AD209" s="116"/>
      <c r="AE209" s="116"/>
      <c r="AF209" s="116"/>
      <c r="AG209" s="116"/>
      <c r="AH209" s="116"/>
      <c r="AI209" s="116"/>
      <c r="AJ209" s="116"/>
      <c r="AK209" s="116"/>
      <c r="AL209" s="116"/>
      <c r="AM209" s="116"/>
      <c r="AN209" s="116"/>
      <c r="AO209" s="139"/>
      <c r="AP209" s="116"/>
      <c r="AQ209" s="139"/>
      <c r="AR209" s="116"/>
      <c r="AS209" s="116"/>
      <c r="AT209" s="139"/>
      <c r="AU209" s="116"/>
      <c r="AV209" s="139"/>
      <c r="AW209" s="139"/>
      <c r="AX209" s="139"/>
      <c r="AY209" s="139"/>
      <c r="AZ209" s="139"/>
      <c r="BA209" s="139"/>
      <c r="BB209" s="139"/>
      <c r="BC209" s="139"/>
      <c r="BD209" s="139"/>
      <c r="BE209" s="139"/>
      <c r="BF209" s="139"/>
      <c r="BG209" s="139"/>
      <c r="BH209" s="139"/>
      <c r="BI209" s="139"/>
      <c r="BJ209" s="139"/>
      <c r="BK209" s="139"/>
      <c r="BL209" s="139"/>
      <c r="BM209" s="139"/>
      <c r="BN209" s="139"/>
      <c r="BO209" s="139"/>
      <c r="BP209" s="139"/>
      <c r="BQ209" s="139"/>
      <c r="BR209" s="85" t="s">
        <v>464</v>
      </c>
      <c r="BS209" s="144" t="s">
        <v>610</v>
      </c>
      <c r="BT209" s="61" t="str">
        <f t="shared" si="7"/>
        <v>ZZXCH1KPOSPSCH1.resource.local D:\Micros\Stores\23310</v>
      </c>
      <c r="BU209" s="68" t="s">
        <v>219</v>
      </c>
      <c r="BV209" s="136"/>
      <c r="BW209" s="133" t="s">
        <v>522</v>
      </c>
      <c r="BX209" s="133" t="s">
        <v>106</v>
      </c>
      <c r="BY209" s="133" t="s">
        <v>106</v>
      </c>
      <c r="BZ209" s="139"/>
      <c r="CA209" s="135" t="s">
        <v>177</v>
      </c>
      <c r="CB209" s="135" t="s">
        <v>177</v>
      </c>
      <c r="CC209" s="139"/>
      <c r="CD209" s="139"/>
      <c r="CE209" s="139" t="s">
        <v>205</v>
      </c>
      <c r="CF209" s="148">
        <v>42474</v>
      </c>
      <c r="CG209" s="139"/>
      <c r="CH209" s="144" t="s">
        <v>611</v>
      </c>
      <c r="CI209" s="139"/>
      <c r="CJ209" s="144"/>
    </row>
    <row r="210" spans="1:88" s="42" customFormat="1" ht="140.25">
      <c r="A210" s="137">
        <v>208</v>
      </c>
      <c r="B210" s="116" t="s">
        <v>581</v>
      </c>
      <c r="C210" s="116" t="s">
        <v>602</v>
      </c>
      <c r="D210" s="116" t="s">
        <v>612</v>
      </c>
      <c r="E210" s="116" t="s">
        <v>151</v>
      </c>
      <c r="F210" s="116">
        <v>23307</v>
      </c>
      <c r="G210" s="116" t="s">
        <v>613</v>
      </c>
      <c r="H210" s="116" t="s">
        <v>583</v>
      </c>
      <c r="I210" s="116">
        <v>2</v>
      </c>
      <c r="J210" s="167">
        <v>42509</v>
      </c>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39"/>
      <c r="AP210" s="116"/>
      <c r="AQ210" s="139"/>
      <c r="AR210" s="116"/>
      <c r="AS210" s="116"/>
      <c r="AT210" s="139"/>
      <c r="AU210" s="116"/>
      <c r="AV210" s="139"/>
      <c r="AW210" s="139"/>
      <c r="AX210" s="139"/>
      <c r="AY210" s="139"/>
      <c r="AZ210" s="139"/>
      <c r="BA210" s="139"/>
      <c r="BB210" s="139"/>
      <c r="BC210" s="139"/>
      <c r="BD210" s="139"/>
      <c r="BE210" s="139"/>
      <c r="BF210" s="139"/>
      <c r="BG210" s="139"/>
      <c r="BH210" s="139"/>
      <c r="BI210" s="139"/>
      <c r="BJ210" s="139"/>
      <c r="BK210" s="139"/>
      <c r="BL210" s="139"/>
      <c r="BM210" s="139"/>
      <c r="BN210" s="139"/>
      <c r="BO210" s="139"/>
      <c r="BP210" s="139"/>
      <c r="BQ210" s="139"/>
      <c r="BR210" s="85" t="s">
        <v>464</v>
      </c>
      <c r="BS210" s="144" t="s">
        <v>610</v>
      </c>
      <c r="BT210" s="61" t="str">
        <f t="shared" si="7"/>
        <v>ZZXCH1KPOSPSCH1.resource.local D:\Micros\Stores\23307</v>
      </c>
      <c r="BU210" s="68" t="s">
        <v>219</v>
      </c>
      <c r="BV210" s="136"/>
      <c r="BW210" s="133" t="s">
        <v>522</v>
      </c>
      <c r="BX210" s="133" t="s">
        <v>106</v>
      </c>
      <c r="BY210" s="133" t="s">
        <v>106</v>
      </c>
      <c r="BZ210" s="139"/>
      <c r="CA210" s="135" t="s">
        <v>177</v>
      </c>
      <c r="CB210" s="135" t="s">
        <v>177</v>
      </c>
      <c r="CC210" s="139"/>
      <c r="CD210" s="139"/>
      <c r="CE210" s="139" t="s">
        <v>205</v>
      </c>
      <c r="CF210" s="144" t="s">
        <v>614</v>
      </c>
      <c r="CG210" s="139"/>
      <c r="CH210" s="144" t="s">
        <v>611</v>
      </c>
      <c r="CI210" s="139"/>
      <c r="CJ210" s="144"/>
    </row>
    <row r="211" spans="1:88" s="42" customFormat="1" ht="38.25">
      <c r="A211" s="137">
        <v>209</v>
      </c>
      <c r="B211" s="116" t="s">
        <v>581</v>
      </c>
      <c r="C211" s="116">
        <v>0</v>
      </c>
      <c r="D211" s="116">
        <v>0</v>
      </c>
      <c r="E211" s="116" t="s">
        <v>151</v>
      </c>
      <c r="F211" s="116">
        <v>23332</v>
      </c>
      <c r="G211" s="116" t="s">
        <v>615</v>
      </c>
      <c r="H211" s="116" t="s">
        <v>583</v>
      </c>
      <c r="I211" s="116">
        <v>2</v>
      </c>
      <c r="J211" s="167">
        <v>42514</v>
      </c>
      <c r="K211" s="116"/>
      <c r="L211" s="116"/>
      <c r="M211" s="116"/>
      <c r="N211" s="116"/>
      <c r="O211" s="116"/>
      <c r="P211" s="116"/>
      <c r="Q211" s="116"/>
      <c r="R211" s="116"/>
      <c r="S211" s="116"/>
      <c r="T211" s="116"/>
      <c r="U211" s="116"/>
      <c r="V211" s="116"/>
      <c r="W211" s="116"/>
      <c r="X211" s="116"/>
      <c r="Y211" s="116"/>
      <c r="Z211" s="116"/>
      <c r="AA211" s="116"/>
      <c r="AB211" s="116"/>
      <c r="AC211" s="116"/>
      <c r="AD211" s="116"/>
      <c r="AE211" s="116"/>
      <c r="AF211" s="116"/>
      <c r="AG211" s="116"/>
      <c r="AH211" s="116"/>
      <c r="AI211" s="116"/>
      <c r="AJ211" s="116"/>
      <c r="AK211" s="116"/>
      <c r="AL211" s="116"/>
      <c r="AM211" s="116"/>
      <c r="AN211" s="116"/>
      <c r="AO211" s="139"/>
      <c r="AP211" s="116"/>
      <c r="AQ211" s="139"/>
      <c r="AR211" s="116"/>
      <c r="AS211" s="116"/>
      <c r="AT211" s="139"/>
      <c r="AU211" s="116"/>
      <c r="AV211" s="139"/>
      <c r="AW211" s="139"/>
      <c r="AX211" s="139"/>
      <c r="AY211" s="139"/>
      <c r="AZ211" s="139"/>
      <c r="BA211" s="139"/>
      <c r="BB211" s="139"/>
      <c r="BC211" s="139"/>
      <c r="BD211" s="139"/>
      <c r="BE211" s="139"/>
      <c r="BF211" s="139"/>
      <c r="BG211" s="139"/>
      <c r="BH211" s="139"/>
      <c r="BI211" s="139"/>
      <c r="BJ211" s="139"/>
      <c r="BK211" s="139"/>
      <c r="BL211" s="139"/>
      <c r="BM211" s="139"/>
      <c r="BN211" s="139"/>
      <c r="BO211" s="139"/>
      <c r="BP211" s="139"/>
      <c r="BQ211" s="139"/>
      <c r="BR211" s="139"/>
      <c r="BS211" s="144" t="s">
        <v>605</v>
      </c>
      <c r="BT211" s="61" t="str">
        <f t="shared" si="7"/>
        <v>ZZXCH1KPOSPSCH1.resource.local D:\Micros\Stores\23332</v>
      </c>
      <c r="BU211" s="139"/>
      <c r="BV211" s="139"/>
      <c r="BW211" s="139"/>
      <c r="BX211" s="139"/>
      <c r="BY211" s="139"/>
      <c r="BZ211" s="139"/>
      <c r="CA211" s="135" t="s">
        <v>108</v>
      </c>
      <c r="CB211" s="135" t="s">
        <v>177</v>
      </c>
      <c r="CC211" s="139"/>
      <c r="CD211" s="139"/>
      <c r="CE211" s="139"/>
      <c r="CF211" s="139"/>
      <c r="CG211" s="139"/>
      <c r="CH211" s="144" t="s">
        <v>606</v>
      </c>
      <c r="CI211" s="139"/>
      <c r="CJ211" s="144"/>
    </row>
    <row r="212" spans="1:88" s="42" customFormat="1" ht="140.25">
      <c r="A212" s="137">
        <v>210</v>
      </c>
      <c r="B212" s="116" t="s">
        <v>581</v>
      </c>
      <c r="C212" s="116" t="s">
        <v>602</v>
      </c>
      <c r="D212" s="116" t="s">
        <v>616</v>
      </c>
      <c r="E212" s="116" t="s">
        <v>151</v>
      </c>
      <c r="F212" s="116">
        <v>23362</v>
      </c>
      <c r="G212" s="116" t="s">
        <v>617</v>
      </c>
      <c r="H212" s="116" t="s">
        <v>91</v>
      </c>
      <c r="I212" s="116">
        <v>3</v>
      </c>
      <c r="J212" s="167">
        <v>42516</v>
      </c>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c r="AJ212" s="116"/>
      <c r="AK212" s="116"/>
      <c r="AL212" s="116"/>
      <c r="AM212" s="116"/>
      <c r="AN212" s="116"/>
      <c r="AO212" s="139"/>
      <c r="AP212" s="116"/>
      <c r="AQ212" s="139"/>
      <c r="AR212" s="116"/>
      <c r="AS212" s="116"/>
      <c r="AT212" s="139"/>
      <c r="AU212" s="116"/>
      <c r="AV212" s="139"/>
      <c r="AW212" s="139"/>
      <c r="AX212" s="139"/>
      <c r="AY212" s="139"/>
      <c r="AZ212" s="139"/>
      <c r="BA212" s="139"/>
      <c r="BB212" s="139"/>
      <c r="BC212" s="139"/>
      <c r="BD212" s="139"/>
      <c r="BE212" s="139"/>
      <c r="BF212" s="139"/>
      <c r="BG212" s="139"/>
      <c r="BH212" s="139"/>
      <c r="BI212" s="139"/>
      <c r="BJ212" s="139"/>
      <c r="BK212" s="139"/>
      <c r="BL212" s="139"/>
      <c r="BM212" s="139"/>
      <c r="BN212" s="139"/>
      <c r="BO212" s="139"/>
      <c r="BP212" s="139"/>
      <c r="BQ212" s="139"/>
      <c r="BR212" s="85" t="s">
        <v>464</v>
      </c>
      <c r="BS212" s="144" t="s">
        <v>618</v>
      </c>
      <c r="BT212" s="61" t="str">
        <f t="shared" si="7"/>
        <v>ZZXCH1KPOSPSCH1.resource.local D:\Micros\Stores\23362</v>
      </c>
      <c r="BU212" s="68" t="s">
        <v>219</v>
      </c>
      <c r="BV212" s="136"/>
      <c r="BW212" s="133" t="s">
        <v>522</v>
      </c>
      <c r="BX212" s="133" t="s">
        <v>106</v>
      </c>
      <c r="BY212" s="133" t="s">
        <v>106</v>
      </c>
      <c r="BZ212" s="139"/>
      <c r="CA212" s="135" t="s">
        <v>108</v>
      </c>
      <c r="CB212" s="135" t="s">
        <v>108</v>
      </c>
      <c r="CC212" s="139"/>
      <c r="CD212" s="139"/>
      <c r="CE212" s="139" t="s">
        <v>181</v>
      </c>
      <c r="CF212" s="148">
        <v>42489</v>
      </c>
      <c r="CG212" s="139"/>
      <c r="CH212" s="144" t="s">
        <v>606</v>
      </c>
      <c r="CI212" s="139"/>
      <c r="CJ212" s="144"/>
    </row>
    <row r="213" spans="1:88" s="42" customFormat="1" ht="141" thickBot="1">
      <c r="A213" s="137">
        <v>211</v>
      </c>
      <c r="B213" s="116" t="s">
        <v>581</v>
      </c>
      <c r="C213" s="116" t="s">
        <v>602</v>
      </c>
      <c r="D213" s="116">
        <v>0</v>
      </c>
      <c r="E213" s="116" t="s">
        <v>151</v>
      </c>
      <c r="F213" s="116">
        <v>23331</v>
      </c>
      <c r="G213" s="116" t="s">
        <v>619</v>
      </c>
      <c r="H213" s="116" t="s">
        <v>583</v>
      </c>
      <c r="I213" s="116">
        <v>2</v>
      </c>
      <c r="J213" s="167">
        <v>42516</v>
      </c>
      <c r="K213" s="116"/>
      <c r="L213" s="116"/>
      <c r="M213" s="116"/>
      <c r="N213" s="116"/>
      <c r="O213" s="116"/>
      <c r="P213" s="116"/>
      <c r="Q213" s="116"/>
      <c r="R213" s="116"/>
      <c r="S213" s="116"/>
      <c r="T213" s="116"/>
      <c r="U213" s="116"/>
      <c r="V213" s="116"/>
      <c r="W213" s="116"/>
      <c r="X213" s="116"/>
      <c r="Y213" s="116"/>
      <c r="Z213" s="116"/>
      <c r="AA213" s="116"/>
      <c r="AB213" s="116"/>
      <c r="AC213" s="116"/>
      <c r="AD213" s="116"/>
      <c r="AE213" s="116"/>
      <c r="AF213" s="116"/>
      <c r="AG213" s="116"/>
      <c r="AH213" s="116"/>
      <c r="AI213" s="116"/>
      <c r="AJ213" s="116"/>
      <c r="AK213" s="116"/>
      <c r="AL213" s="116"/>
      <c r="AM213" s="116"/>
      <c r="AN213" s="116"/>
      <c r="AO213" s="139"/>
      <c r="AP213" s="116"/>
      <c r="AQ213" s="139"/>
      <c r="AR213" s="116"/>
      <c r="AS213" s="116"/>
      <c r="AT213" s="139"/>
      <c r="AU213" s="116"/>
      <c r="AV213" s="139"/>
      <c r="AW213" s="139"/>
      <c r="AX213" s="139"/>
      <c r="AY213" s="139"/>
      <c r="AZ213" s="139"/>
      <c r="BA213" s="139"/>
      <c r="BB213" s="139"/>
      <c r="BC213" s="139"/>
      <c r="BD213" s="139"/>
      <c r="BE213" s="139"/>
      <c r="BF213" s="139"/>
      <c r="BG213" s="139"/>
      <c r="BH213" s="139"/>
      <c r="BI213" s="139"/>
      <c r="BJ213" s="139"/>
      <c r="BK213" s="139"/>
      <c r="BL213" s="139"/>
      <c r="BM213" s="139"/>
      <c r="BN213" s="139"/>
      <c r="BO213" s="139"/>
      <c r="BP213" s="139"/>
      <c r="BQ213" s="139"/>
      <c r="BR213" s="85" t="s">
        <v>464</v>
      </c>
      <c r="BS213" s="144" t="s">
        <v>605</v>
      </c>
      <c r="BT213" s="61" t="str">
        <f t="shared" si="7"/>
        <v>ZZXCH1KPOSPSCH1.resource.local D:\Micros\Stores\23331</v>
      </c>
      <c r="BU213" s="68" t="s">
        <v>219</v>
      </c>
      <c r="BV213" s="136"/>
      <c r="BW213" s="133" t="s">
        <v>522</v>
      </c>
      <c r="BX213" s="133" t="s">
        <v>106</v>
      </c>
      <c r="BY213" s="133" t="s">
        <v>106</v>
      </c>
      <c r="BZ213" s="139"/>
      <c r="CA213" s="135" t="s">
        <v>177</v>
      </c>
      <c r="CB213" s="135" t="s">
        <v>177</v>
      </c>
      <c r="CC213" s="139"/>
      <c r="CD213" s="139"/>
      <c r="CE213" s="139" t="s">
        <v>205</v>
      </c>
      <c r="CF213" s="148">
        <v>42489</v>
      </c>
      <c r="CG213" s="139"/>
      <c r="CH213" s="144" t="s">
        <v>606</v>
      </c>
      <c r="CI213" s="139"/>
      <c r="CJ213" s="144"/>
    </row>
    <row r="214" spans="1:88" s="42" customFormat="1" ht="141" thickBot="1">
      <c r="A214" s="137">
        <v>212</v>
      </c>
      <c r="B214" s="116" t="s">
        <v>581</v>
      </c>
      <c r="C214" s="116" t="s">
        <v>602</v>
      </c>
      <c r="D214" s="116" t="s">
        <v>620</v>
      </c>
      <c r="E214" s="116" t="s">
        <v>151</v>
      </c>
      <c r="F214" s="116">
        <v>23306</v>
      </c>
      <c r="G214" s="116" t="s">
        <v>621</v>
      </c>
      <c r="H214" s="116" t="s">
        <v>583</v>
      </c>
      <c r="I214" s="116">
        <v>2</v>
      </c>
      <c r="J214" s="167">
        <v>42521</v>
      </c>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c r="AJ214" s="116"/>
      <c r="AK214" s="116"/>
      <c r="AL214" s="116"/>
      <c r="AM214" s="116"/>
      <c r="AN214" s="116"/>
      <c r="AO214" s="139"/>
      <c r="AP214" s="116"/>
      <c r="AQ214" s="139"/>
      <c r="AR214" s="116"/>
      <c r="AS214" s="116"/>
      <c r="AT214" s="139"/>
      <c r="AU214" s="116"/>
      <c r="AV214" s="139"/>
      <c r="AW214" s="139"/>
      <c r="AX214" s="139"/>
      <c r="AY214" s="139"/>
      <c r="AZ214" s="139"/>
      <c r="BA214" s="139"/>
      <c r="BB214" s="139"/>
      <c r="BC214" s="139"/>
      <c r="BD214" s="139"/>
      <c r="BE214" s="139"/>
      <c r="BF214" s="139"/>
      <c r="BG214" s="139"/>
      <c r="BH214" s="139"/>
      <c r="BI214" s="139"/>
      <c r="BJ214" s="139"/>
      <c r="BK214" s="139"/>
      <c r="BL214" s="139"/>
      <c r="BM214" s="139"/>
      <c r="BN214" s="139"/>
      <c r="BO214" s="139"/>
      <c r="BP214" s="139"/>
      <c r="BQ214" s="139"/>
      <c r="BR214" s="103" t="s">
        <v>464</v>
      </c>
      <c r="BS214" s="144" t="s">
        <v>605</v>
      </c>
      <c r="BT214" s="61" t="str">
        <f t="shared" si="7"/>
        <v>ZZXCH1KPOSPSCH1.resource.local D:\Micros\Stores\23306</v>
      </c>
      <c r="BU214" s="81" t="s">
        <v>219</v>
      </c>
      <c r="BV214" s="38"/>
      <c r="BW214" s="77" t="s">
        <v>192</v>
      </c>
      <c r="BX214" s="77" t="s">
        <v>106</v>
      </c>
      <c r="BY214" s="77" t="s">
        <v>106</v>
      </c>
      <c r="BZ214" s="139"/>
      <c r="CA214" s="135" t="s">
        <v>177</v>
      </c>
      <c r="CB214" s="135" t="s">
        <v>177</v>
      </c>
      <c r="CC214" s="139"/>
      <c r="CD214" s="139"/>
      <c r="CE214" s="139" t="s">
        <v>205</v>
      </c>
      <c r="CF214" s="148">
        <v>42495</v>
      </c>
      <c r="CG214" s="139"/>
      <c r="CH214" s="144" t="s">
        <v>606</v>
      </c>
      <c r="CI214" s="139"/>
      <c r="CJ214" s="144"/>
    </row>
    <row r="215" spans="1:88" s="42" customFormat="1" ht="140.25">
      <c r="A215" s="137">
        <v>213</v>
      </c>
      <c r="B215" s="116" t="s">
        <v>581</v>
      </c>
      <c r="C215" s="116" t="s">
        <v>602</v>
      </c>
      <c r="D215" s="116" t="s">
        <v>622</v>
      </c>
      <c r="E215" s="116" t="s">
        <v>151</v>
      </c>
      <c r="F215" s="116">
        <v>23313</v>
      </c>
      <c r="G215" s="116" t="s">
        <v>623</v>
      </c>
      <c r="H215" s="116" t="s">
        <v>583</v>
      </c>
      <c r="I215" s="116">
        <v>4</v>
      </c>
      <c r="J215" s="167">
        <v>42521</v>
      </c>
      <c r="K215" s="116"/>
      <c r="L215" s="116"/>
      <c r="M215" s="116"/>
      <c r="N215" s="116"/>
      <c r="O215" s="116"/>
      <c r="P215" s="116"/>
      <c r="Q215" s="116"/>
      <c r="R215" s="116"/>
      <c r="S215" s="116"/>
      <c r="T215" s="116"/>
      <c r="U215" s="116"/>
      <c r="V215" s="116"/>
      <c r="W215" s="116"/>
      <c r="X215" s="116"/>
      <c r="Y215" s="116"/>
      <c r="Z215" s="116"/>
      <c r="AA215" s="116"/>
      <c r="AB215" s="116"/>
      <c r="AC215" s="116"/>
      <c r="AD215" s="116"/>
      <c r="AE215" s="116"/>
      <c r="AF215" s="116"/>
      <c r="AG215" s="116"/>
      <c r="AH215" s="116"/>
      <c r="AI215" s="116"/>
      <c r="AJ215" s="116"/>
      <c r="AK215" s="116"/>
      <c r="AL215" s="116"/>
      <c r="AM215" s="116"/>
      <c r="AN215" s="116"/>
      <c r="AO215" s="139"/>
      <c r="AP215" s="116"/>
      <c r="AQ215" s="139"/>
      <c r="AR215" s="116"/>
      <c r="AS215" s="116"/>
      <c r="AT215" s="139"/>
      <c r="AU215" s="116"/>
      <c r="AV215" s="139"/>
      <c r="AW215" s="139"/>
      <c r="AX215" s="139"/>
      <c r="AY215" s="139"/>
      <c r="AZ215" s="139"/>
      <c r="BA215" s="139"/>
      <c r="BB215" s="139"/>
      <c r="BC215" s="139"/>
      <c r="BD215" s="139"/>
      <c r="BE215" s="139"/>
      <c r="BF215" s="139"/>
      <c r="BG215" s="139"/>
      <c r="BH215" s="139"/>
      <c r="BI215" s="139"/>
      <c r="BJ215" s="139"/>
      <c r="BK215" s="139"/>
      <c r="BL215" s="139"/>
      <c r="BM215" s="139"/>
      <c r="BN215" s="139"/>
      <c r="BO215" s="139"/>
      <c r="BP215" s="139"/>
      <c r="BQ215" s="139"/>
      <c r="BR215" s="103" t="s">
        <v>464</v>
      </c>
      <c r="BS215" s="144" t="s">
        <v>605</v>
      </c>
      <c r="BT215" s="61" t="str">
        <f t="shared" si="7"/>
        <v>ZZXCH1KPOSPSCH1.resource.local D:\Micros\Stores\23313</v>
      </c>
      <c r="BU215" s="81" t="s">
        <v>219</v>
      </c>
      <c r="BV215" s="139"/>
      <c r="BW215" s="77" t="s">
        <v>192</v>
      </c>
      <c r="BX215" s="77" t="s">
        <v>106</v>
      </c>
      <c r="BY215" s="77" t="s">
        <v>106</v>
      </c>
      <c r="BZ215" s="139"/>
      <c r="CA215" s="135" t="s">
        <v>177</v>
      </c>
      <c r="CB215" s="135" t="s">
        <v>177</v>
      </c>
      <c r="CC215" s="139"/>
      <c r="CD215" s="139"/>
      <c r="CE215" s="139" t="s">
        <v>205</v>
      </c>
      <c r="CF215" s="148">
        <v>42495</v>
      </c>
      <c r="CG215" s="139"/>
      <c r="CH215" s="144" t="s">
        <v>606</v>
      </c>
      <c r="CI215" s="139"/>
      <c r="CJ215" s="144"/>
    </row>
    <row r="216" spans="1:88" s="42" customFormat="1" ht="39" thickBot="1">
      <c r="A216" s="137">
        <v>214</v>
      </c>
      <c r="B216" s="116" t="s">
        <v>581</v>
      </c>
      <c r="C216" s="116">
        <v>0</v>
      </c>
      <c r="D216" s="116">
        <v>0</v>
      </c>
      <c r="E216" s="116" t="s">
        <v>151</v>
      </c>
      <c r="F216" s="116">
        <v>23333</v>
      </c>
      <c r="G216" s="116" t="s">
        <v>624</v>
      </c>
      <c r="H216" s="116" t="s">
        <v>583</v>
      </c>
      <c r="I216" s="116">
        <v>2</v>
      </c>
      <c r="J216" s="167">
        <v>42521</v>
      </c>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c r="AJ216" s="116"/>
      <c r="AK216" s="116"/>
      <c r="AL216" s="116"/>
      <c r="AM216" s="116"/>
      <c r="AN216" s="116"/>
      <c r="AO216" s="139"/>
      <c r="AP216" s="116"/>
      <c r="AQ216" s="139"/>
      <c r="AR216" s="116"/>
      <c r="AS216" s="116"/>
      <c r="AT216" s="139"/>
      <c r="AU216" s="116"/>
      <c r="AV216" s="139"/>
      <c r="AW216" s="139"/>
      <c r="AX216" s="139"/>
      <c r="AY216" s="139"/>
      <c r="AZ216" s="139"/>
      <c r="BA216" s="139"/>
      <c r="BB216" s="139"/>
      <c r="BC216" s="139"/>
      <c r="BD216" s="139"/>
      <c r="BE216" s="139"/>
      <c r="BF216" s="139"/>
      <c r="BG216" s="139"/>
      <c r="BH216" s="139"/>
      <c r="BI216" s="139"/>
      <c r="BJ216" s="139"/>
      <c r="BK216" s="139"/>
      <c r="BL216" s="139"/>
      <c r="BM216" s="139"/>
      <c r="BN216" s="139"/>
      <c r="BO216" s="139"/>
      <c r="BP216" s="139"/>
      <c r="BQ216" s="139"/>
      <c r="BR216" s="139"/>
      <c r="BS216" s="144" t="s">
        <v>605</v>
      </c>
      <c r="BT216" s="61" t="str">
        <f t="shared" si="7"/>
        <v>ZZXCH1KPOSPSCH1.resource.local D:\Micros\Stores\23333</v>
      </c>
      <c r="BU216" s="139"/>
      <c r="BV216" s="139"/>
      <c r="BW216" s="139"/>
      <c r="BX216" s="139"/>
      <c r="BY216" s="139"/>
      <c r="BZ216" s="139"/>
      <c r="CA216" s="135" t="s">
        <v>108</v>
      </c>
      <c r="CB216" s="135" t="s">
        <v>177</v>
      </c>
      <c r="CC216" s="139"/>
      <c r="CD216" s="139"/>
      <c r="CE216" s="139"/>
      <c r="CF216" s="139"/>
      <c r="CG216" s="139"/>
      <c r="CH216" s="144" t="s">
        <v>606</v>
      </c>
      <c r="CI216" s="139"/>
      <c r="CJ216" s="144"/>
    </row>
    <row r="217" spans="1:88" s="42" customFormat="1" ht="141" thickBot="1">
      <c r="A217" s="137">
        <v>215</v>
      </c>
      <c r="B217" s="116" t="s">
        <v>581</v>
      </c>
      <c r="C217" s="116">
        <v>0</v>
      </c>
      <c r="D217" s="116">
        <v>0</v>
      </c>
      <c r="E217" s="116" t="s">
        <v>151</v>
      </c>
      <c r="F217" s="116">
        <v>23330</v>
      </c>
      <c r="G217" s="116" t="s">
        <v>625</v>
      </c>
      <c r="H217" s="116" t="s">
        <v>583</v>
      </c>
      <c r="I217" s="116">
        <v>4</v>
      </c>
      <c r="J217" s="167">
        <v>42523</v>
      </c>
      <c r="K217" s="116"/>
      <c r="L217" s="116"/>
      <c r="M217" s="116"/>
      <c r="N217" s="116"/>
      <c r="O217" s="116"/>
      <c r="P217" s="116"/>
      <c r="Q217" s="116"/>
      <c r="R217" s="116"/>
      <c r="S217" s="116"/>
      <c r="T217" s="116"/>
      <c r="U217" s="116"/>
      <c r="V217" s="116"/>
      <c r="W217" s="116"/>
      <c r="X217" s="116"/>
      <c r="Y217" s="116"/>
      <c r="Z217" s="116"/>
      <c r="AA217" s="116"/>
      <c r="AB217" s="116"/>
      <c r="AC217" s="116"/>
      <c r="AD217" s="116"/>
      <c r="AE217" s="116"/>
      <c r="AF217" s="116"/>
      <c r="AG217" s="116"/>
      <c r="AH217" s="116"/>
      <c r="AI217" s="116"/>
      <c r="AJ217" s="116"/>
      <c r="AK217" s="116"/>
      <c r="AL217" s="116"/>
      <c r="AM217" s="116"/>
      <c r="AN217" s="116"/>
      <c r="AO217" s="139"/>
      <c r="AP217" s="116"/>
      <c r="AQ217" s="139"/>
      <c r="AR217" s="116"/>
      <c r="AS217" s="116"/>
      <c r="AT217" s="139"/>
      <c r="AU217" s="116"/>
      <c r="AV217" s="139"/>
      <c r="AW217" s="139"/>
      <c r="AX217" s="139"/>
      <c r="AY217" s="139"/>
      <c r="AZ217" s="139"/>
      <c r="BA217" s="139"/>
      <c r="BB217" s="139"/>
      <c r="BC217" s="139"/>
      <c r="BD217" s="139"/>
      <c r="BE217" s="139"/>
      <c r="BF217" s="139"/>
      <c r="BG217" s="139"/>
      <c r="BH217" s="139"/>
      <c r="BI217" s="139"/>
      <c r="BJ217" s="139"/>
      <c r="BK217" s="139"/>
      <c r="BL217" s="139"/>
      <c r="BM217" s="139"/>
      <c r="BN217" s="139"/>
      <c r="BO217" s="139"/>
      <c r="BP217" s="139"/>
      <c r="BQ217" s="139"/>
      <c r="BR217" s="103" t="s">
        <v>464</v>
      </c>
      <c r="BS217" s="144" t="s">
        <v>605</v>
      </c>
      <c r="BT217" s="61" t="str">
        <f t="shared" si="7"/>
        <v>ZZXCH1KPOSPSCH1.resource.local D:\Micros\Stores\23330</v>
      </c>
      <c r="BU217" s="81" t="s">
        <v>219</v>
      </c>
      <c r="BV217" s="38"/>
      <c r="BW217" s="77" t="s">
        <v>192</v>
      </c>
      <c r="BX217" s="77" t="s">
        <v>106</v>
      </c>
      <c r="BY217" s="77" t="s">
        <v>106</v>
      </c>
      <c r="BZ217" s="139"/>
      <c r="CA217" s="135" t="s">
        <v>177</v>
      </c>
      <c r="CB217" s="135" t="s">
        <v>177</v>
      </c>
      <c r="CC217" s="139"/>
      <c r="CD217" s="139"/>
      <c r="CE217" s="139" t="s">
        <v>181</v>
      </c>
      <c r="CF217" s="148">
        <v>42495</v>
      </c>
      <c r="CG217" s="139"/>
      <c r="CH217" s="144" t="s">
        <v>606</v>
      </c>
      <c r="CI217" s="139"/>
      <c r="CJ217" s="144"/>
    </row>
    <row r="218" spans="1:88" s="42" customFormat="1" ht="38.25">
      <c r="A218" s="137">
        <v>216</v>
      </c>
      <c r="B218" s="116" t="s">
        <v>581</v>
      </c>
      <c r="C218" s="116" t="s">
        <v>626</v>
      </c>
      <c r="D218" s="116" t="s">
        <v>627</v>
      </c>
      <c r="E218" s="116" t="s">
        <v>151</v>
      </c>
      <c r="F218" s="116">
        <v>23334</v>
      </c>
      <c r="G218" s="116" t="s">
        <v>628</v>
      </c>
      <c r="H218" s="116" t="s">
        <v>583</v>
      </c>
      <c r="I218" s="116">
        <v>2</v>
      </c>
      <c r="J218" s="167">
        <v>42523</v>
      </c>
      <c r="K218" s="116"/>
      <c r="L218" s="116"/>
      <c r="M218" s="116"/>
      <c r="N218" s="116"/>
      <c r="O218" s="116"/>
      <c r="P218" s="116"/>
      <c r="Q218" s="116"/>
      <c r="R218" s="116"/>
      <c r="S218" s="116"/>
      <c r="T218" s="116"/>
      <c r="U218" s="116"/>
      <c r="V218" s="116"/>
      <c r="W218" s="116"/>
      <c r="X218" s="116"/>
      <c r="Y218" s="116"/>
      <c r="Z218" s="116"/>
      <c r="AA218" s="116"/>
      <c r="AB218" s="116"/>
      <c r="AC218" s="116"/>
      <c r="AD218" s="116"/>
      <c r="AE218" s="116"/>
      <c r="AF218" s="116"/>
      <c r="AG218" s="116"/>
      <c r="AH218" s="116"/>
      <c r="AI218" s="116"/>
      <c r="AJ218" s="116"/>
      <c r="AK218" s="116"/>
      <c r="AL218" s="116"/>
      <c r="AM218" s="116"/>
      <c r="AN218" s="116"/>
      <c r="AO218" s="139"/>
      <c r="AP218" s="116"/>
      <c r="AQ218" s="139"/>
      <c r="AR218" s="116"/>
      <c r="AS218" s="116"/>
      <c r="AT218" s="139"/>
      <c r="AU218" s="116"/>
      <c r="AV218" s="139"/>
      <c r="AW218" s="139"/>
      <c r="AX218" s="139"/>
      <c r="AY218" s="139"/>
      <c r="AZ218" s="139"/>
      <c r="BA218" s="139"/>
      <c r="BB218" s="139"/>
      <c r="BC218" s="139"/>
      <c r="BD218" s="139"/>
      <c r="BE218" s="139"/>
      <c r="BF218" s="139"/>
      <c r="BG218" s="139"/>
      <c r="BH218" s="139"/>
      <c r="BI218" s="139"/>
      <c r="BJ218" s="139"/>
      <c r="BK218" s="139"/>
      <c r="BL218" s="139"/>
      <c r="BM218" s="139"/>
      <c r="BN218" s="139"/>
      <c r="BO218" s="139"/>
      <c r="BP218" s="139"/>
      <c r="BQ218" s="139"/>
      <c r="BR218" s="139"/>
      <c r="BS218" s="144" t="s">
        <v>605</v>
      </c>
      <c r="BT218" s="61" t="str">
        <f t="shared" si="7"/>
        <v>ZZXCH1KPOSPSCH1.resource.local D:\Micros\Stores\23334</v>
      </c>
      <c r="BU218" s="139"/>
      <c r="BV218" s="139"/>
      <c r="BW218" s="139"/>
      <c r="BX218" s="139"/>
      <c r="BY218" s="139"/>
      <c r="BZ218" s="139"/>
      <c r="CA218" s="135" t="s">
        <v>108</v>
      </c>
      <c r="CB218" s="135" t="s">
        <v>177</v>
      </c>
      <c r="CC218" s="139"/>
      <c r="CD218" s="139"/>
      <c r="CE218" s="139"/>
      <c r="CF218" s="139"/>
      <c r="CG218" s="139"/>
      <c r="CH218" s="144" t="s">
        <v>606</v>
      </c>
      <c r="CI218" s="139"/>
      <c r="CJ218" s="144"/>
    </row>
    <row r="219" spans="1:88" s="42" customFormat="1" ht="39" thickBot="1">
      <c r="A219" s="137">
        <v>217</v>
      </c>
      <c r="B219" s="116" t="s">
        <v>581</v>
      </c>
      <c r="C219" s="116" t="s">
        <v>602</v>
      </c>
      <c r="D219" s="116" t="s">
        <v>612</v>
      </c>
      <c r="E219" s="116" t="s">
        <v>542</v>
      </c>
      <c r="F219" s="116">
        <v>63351</v>
      </c>
      <c r="G219" s="116" t="s">
        <v>629</v>
      </c>
      <c r="H219" s="116" t="s">
        <v>583</v>
      </c>
      <c r="I219" s="116">
        <v>2</v>
      </c>
      <c r="J219" s="167">
        <v>42493</v>
      </c>
      <c r="K219" s="116"/>
      <c r="L219" s="116"/>
      <c r="M219" s="116"/>
      <c r="N219" s="116"/>
      <c r="O219" s="116"/>
      <c r="P219" s="116"/>
      <c r="Q219" s="116"/>
      <c r="R219" s="116"/>
      <c r="S219" s="116"/>
      <c r="T219" s="116"/>
      <c r="U219" s="116"/>
      <c r="V219" s="116"/>
      <c r="W219" s="116"/>
      <c r="X219" s="116"/>
      <c r="Y219" s="116"/>
      <c r="Z219" s="116"/>
      <c r="AA219" s="116"/>
      <c r="AB219" s="116"/>
      <c r="AC219" s="116"/>
      <c r="AD219" s="116"/>
      <c r="AE219" s="116"/>
      <c r="AF219" s="116"/>
      <c r="AG219" s="116"/>
      <c r="AH219" s="116"/>
      <c r="AI219" s="116"/>
      <c r="AJ219" s="116"/>
      <c r="AK219" s="116"/>
      <c r="AL219" s="116"/>
      <c r="AM219" s="116"/>
      <c r="AN219" s="116"/>
      <c r="AO219" s="139"/>
      <c r="AP219" s="116"/>
      <c r="AQ219" s="139"/>
      <c r="AR219" s="116"/>
      <c r="AS219" s="116"/>
      <c r="AT219" s="139"/>
      <c r="AU219" s="116"/>
      <c r="AV219" s="139"/>
      <c r="AW219" s="139"/>
      <c r="AX219" s="139"/>
      <c r="AY219" s="139"/>
      <c r="AZ219" s="139"/>
      <c r="BA219" s="139"/>
      <c r="BB219" s="139"/>
      <c r="BC219" s="139"/>
      <c r="BD219" s="139"/>
      <c r="BE219" s="139"/>
      <c r="BF219" s="139"/>
      <c r="BG219" s="139"/>
      <c r="BH219" s="139"/>
      <c r="BI219" s="139"/>
      <c r="BJ219" s="139"/>
      <c r="BK219" s="139"/>
      <c r="BL219" s="139"/>
      <c r="BM219" s="139"/>
      <c r="BN219" s="139"/>
      <c r="BO219" s="139"/>
      <c r="BP219" s="139"/>
      <c r="BQ219" s="139"/>
      <c r="BR219" s="139"/>
      <c r="BS219" s="144" t="s">
        <v>630</v>
      </c>
      <c r="BT219" s="61" t="str">
        <f t="shared" si="7"/>
        <v>ZZXCH1KPOSPSCH1.resource.local D:\Micros\Stores\63351</v>
      </c>
      <c r="BU219" s="139"/>
      <c r="BV219" s="139"/>
      <c r="BW219" s="139"/>
      <c r="BX219" s="139"/>
      <c r="BY219" s="139"/>
      <c r="BZ219" s="139"/>
      <c r="CA219" s="135" t="s">
        <v>108</v>
      </c>
      <c r="CB219" s="135" t="s">
        <v>177</v>
      </c>
      <c r="CC219" s="139"/>
      <c r="CD219" s="139"/>
      <c r="CE219" s="139"/>
      <c r="CF219" s="139"/>
      <c r="CG219" s="139"/>
      <c r="CH219" s="144" t="s">
        <v>631</v>
      </c>
      <c r="CI219" s="139"/>
      <c r="CJ219" s="144"/>
    </row>
    <row r="220" spans="1:88" s="42" customFormat="1" ht="141" thickBot="1">
      <c r="A220" s="137">
        <v>218</v>
      </c>
      <c r="B220" s="116" t="s">
        <v>581</v>
      </c>
      <c r="C220" s="116" t="s">
        <v>602</v>
      </c>
      <c r="D220" s="116" t="s">
        <v>603</v>
      </c>
      <c r="E220" s="116" t="s">
        <v>542</v>
      </c>
      <c r="F220" s="116">
        <v>63350</v>
      </c>
      <c r="G220" s="116" t="s">
        <v>632</v>
      </c>
      <c r="H220" s="116" t="s">
        <v>583</v>
      </c>
      <c r="I220" s="116">
        <v>2</v>
      </c>
      <c r="J220" s="167">
        <v>42507</v>
      </c>
      <c r="K220" s="116"/>
      <c r="L220" s="116"/>
      <c r="M220" s="116"/>
      <c r="N220" s="116"/>
      <c r="O220" s="116"/>
      <c r="P220" s="116"/>
      <c r="Q220" s="116"/>
      <c r="R220" s="116"/>
      <c r="S220" s="116"/>
      <c r="T220" s="116"/>
      <c r="U220" s="116"/>
      <c r="V220" s="116"/>
      <c r="W220" s="116"/>
      <c r="X220" s="116"/>
      <c r="Y220" s="116"/>
      <c r="Z220" s="116"/>
      <c r="AA220" s="116"/>
      <c r="AB220" s="116"/>
      <c r="AC220" s="116"/>
      <c r="AD220" s="116"/>
      <c r="AE220" s="116"/>
      <c r="AF220" s="116"/>
      <c r="AG220" s="116"/>
      <c r="AH220" s="116"/>
      <c r="AI220" s="116"/>
      <c r="AJ220" s="116"/>
      <c r="AK220" s="116"/>
      <c r="AL220" s="116"/>
      <c r="AM220" s="116"/>
      <c r="AN220" s="116"/>
      <c r="AO220" s="139"/>
      <c r="AP220" s="116"/>
      <c r="AQ220" s="139"/>
      <c r="AR220" s="116"/>
      <c r="AS220" s="116"/>
      <c r="AT220" s="139"/>
      <c r="AU220" s="116"/>
      <c r="AV220" s="139"/>
      <c r="AW220" s="139"/>
      <c r="AX220" s="139"/>
      <c r="AY220" s="139"/>
      <c r="AZ220" s="139"/>
      <c r="BA220" s="139"/>
      <c r="BB220" s="139"/>
      <c r="BC220" s="139"/>
      <c r="BD220" s="139"/>
      <c r="BE220" s="139"/>
      <c r="BF220" s="139"/>
      <c r="BG220" s="139"/>
      <c r="BH220" s="139"/>
      <c r="BI220" s="139"/>
      <c r="BJ220" s="139"/>
      <c r="BK220" s="139"/>
      <c r="BL220" s="139"/>
      <c r="BM220" s="139"/>
      <c r="BN220" s="139"/>
      <c r="BO220" s="139"/>
      <c r="BP220" s="139"/>
      <c r="BQ220" s="139"/>
      <c r="BR220" s="103" t="s">
        <v>464</v>
      </c>
      <c r="BS220" s="144" t="s">
        <v>633</v>
      </c>
      <c r="BT220" s="61" t="str">
        <f t="shared" si="7"/>
        <v>ZZXCH1KPOSPSCH1.resource.local D:\Micros\Stores\63350</v>
      </c>
      <c r="BU220" s="81" t="s">
        <v>219</v>
      </c>
      <c r="BV220" s="38"/>
      <c r="BW220" s="77" t="s">
        <v>192</v>
      </c>
      <c r="BX220" s="77" t="s">
        <v>106</v>
      </c>
      <c r="BY220" s="77" t="s">
        <v>106</v>
      </c>
      <c r="BZ220" s="139"/>
      <c r="CA220" s="135" t="s">
        <v>177</v>
      </c>
      <c r="CB220" s="135" t="s">
        <v>177</v>
      </c>
      <c r="CC220" s="139"/>
      <c r="CD220" s="139"/>
      <c r="CE220" s="139" t="s">
        <v>205</v>
      </c>
      <c r="CF220" s="144" t="s">
        <v>634</v>
      </c>
      <c r="CG220" s="139"/>
      <c r="CH220" s="144" t="s">
        <v>631</v>
      </c>
      <c r="CI220" s="139"/>
      <c r="CJ220" s="144"/>
    </row>
    <row r="221" spans="1:88" s="42" customFormat="1" ht="38.25">
      <c r="A221" s="137">
        <v>219</v>
      </c>
      <c r="B221" s="116" t="s">
        <v>581</v>
      </c>
      <c r="C221" s="116" t="s">
        <v>635</v>
      </c>
      <c r="D221" s="116" t="s">
        <v>636</v>
      </c>
      <c r="E221" s="116" t="s">
        <v>542</v>
      </c>
      <c r="F221" s="116">
        <v>63353</v>
      </c>
      <c r="G221" s="116" t="s">
        <v>637</v>
      </c>
      <c r="H221" s="116" t="s">
        <v>583</v>
      </c>
      <c r="I221" s="116">
        <v>2</v>
      </c>
      <c r="J221" s="167">
        <v>42514</v>
      </c>
      <c r="K221" s="116"/>
      <c r="L221" s="116"/>
      <c r="M221" s="116"/>
      <c r="N221" s="116"/>
      <c r="O221" s="116"/>
      <c r="P221" s="116"/>
      <c r="Q221" s="116"/>
      <c r="R221" s="116"/>
      <c r="S221" s="116"/>
      <c r="T221" s="116"/>
      <c r="U221" s="116"/>
      <c r="V221" s="116"/>
      <c r="W221" s="116"/>
      <c r="X221" s="116"/>
      <c r="Y221" s="116"/>
      <c r="Z221" s="116"/>
      <c r="AA221" s="116"/>
      <c r="AB221" s="116"/>
      <c r="AC221" s="116"/>
      <c r="AD221" s="116"/>
      <c r="AE221" s="116"/>
      <c r="AF221" s="116"/>
      <c r="AG221" s="116"/>
      <c r="AH221" s="116"/>
      <c r="AI221" s="116"/>
      <c r="AJ221" s="116"/>
      <c r="AK221" s="116"/>
      <c r="AL221" s="116"/>
      <c r="AM221" s="116"/>
      <c r="AN221" s="116"/>
      <c r="AO221" s="139"/>
      <c r="AP221" s="116"/>
      <c r="AQ221" s="139"/>
      <c r="AR221" s="116"/>
      <c r="AS221" s="116"/>
      <c r="AT221" s="139"/>
      <c r="AU221" s="116"/>
      <c r="AV221" s="139"/>
      <c r="AW221" s="139"/>
      <c r="AX221" s="139"/>
      <c r="AY221" s="139"/>
      <c r="AZ221" s="139"/>
      <c r="BA221" s="139"/>
      <c r="BB221" s="139"/>
      <c r="BC221" s="139"/>
      <c r="BD221" s="139"/>
      <c r="BE221" s="139"/>
      <c r="BF221" s="139"/>
      <c r="BG221" s="139"/>
      <c r="BH221" s="139"/>
      <c r="BI221" s="139"/>
      <c r="BJ221" s="139"/>
      <c r="BK221" s="139"/>
      <c r="BL221" s="139"/>
      <c r="BM221" s="139"/>
      <c r="BN221" s="139"/>
      <c r="BO221" s="139"/>
      <c r="BP221" s="139"/>
      <c r="BQ221" s="139"/>
      <c r="BR221" s="139"/>
      <c r="BS221" s="144" t="s">
        <v>630</v>
      </c>
      <c r="BT221" s="61" t="str">
        <f t="shared" si="7"/>
        <v>ZZXCH1KPOSPSCH1.resource.local D:\Micros\Stores\63353</v>
      </c>
      <c r="BU221" s="139"/>
      <c r="BV221" s="139"/>
      <c r="BW221" s="139"/>
      <c r="BX221" s="139"/>
      <c r="BY221" s="139"/>
      <c r="BZ221" s="139"/>
      <c r="CA221" s="135" t="s">
        <v>108</v>
      </c>
      <c r="CB221" s="135" t="s">
        <v>177</v>
      </c>
      <c r="CC221" s="139"/>
      <c r="CD221" s="139"/>
      <c r="CE221" s="139"/>
      <c r="CF221" s="139"/>
      <c r="CG221" s="139"/>
      <c r="CH221" s="144" t="s">
        <v>631</v>
      </c>
      <c r="CI221" s="139"/>
      <c r="CJ221" s="144"/>
    </row>
    <row r="222" spans="1:88" s="42" customFormat="1" ht="38.25">
      <c r="A222" s="137">
        <v>220</v>
      </c>
      <c r="B222" s="116" t="s">
        <v>581</v>
      </c>
      <c r="C222" s="116" t="s">
        <v>638</v>
      </c>
      <c r="D222" s="116" t="s">
        <v>639</v>
      </c>
      <c r="E222" s="116" t="s">
        <v>542</v>
      </c>
      <c r="F222" s="116">
        <v>63352</v>
      </c>
      <c r="G222" s="116" t="s">
        <v>622</v>
      </c>
      <c r="H222" s="116" t="s">
        <v>583</v>
      </c>
      <c r="I222" s="116">
        <v>2</v>
      </c>
      <c r="J222" s="146">
        <v>42514</v>
      </c>
      <c r="K222" s="116"/>
      <c r="L222" s="116"/>
      <c r="M222" s="116"/>
      <c r="N222" s="116"/>
      <c r="O222" s="116"/>
      <c r="P222" s="116"/>
      <c r="Q222" s="116"/>
      <c r="R222" s="116"/>
      <c r="S222" s="116"/>
      <c r="T222" s="116"/>
      <c r="U222" s="116"/>
      <c r="V222" s="116"/>
      <c r="W222" s="116"/>
      <c r="X222" s="116"/>
      <c r="Y222" s="116"/>
      <c r="Z222" s="116"/>
      <c r="AA222" s="116"/>
      <c r="AB222" s="116"/>
      <c r="AC222" s="116"/>
      <c r="AD222" s="116"/>
      <c r="AE222" s="116"/>
      <c r="AF222" s="116"/>
      <c r="AG222" s="116"/>
      <c r="AH222" s="116"/>
      <c r="AI222" s="116"/>
      <c r="AJ222" s="116"/>
      <c r="AK222" s="116"/>
      <c r="AL222" s="116"/>
      <c r="AM222" s="116"/>
      <c r="AN222" s="116"/>
      <c r="AO222" s="139"/>
      <c r="AP222" s="116"/>
      <c r="AQ222" s="139"/>
      <c r="AR222" s="116"/>
      <c r="AS222" s="116"/>
      <c r="AT222" s="139"/>
      <c r="AU222" s="116"/>
      <c r="AV222" s="139"/>
      <c r="AW222" s="139"/>
      <c r="AX222" s="139"/>
      <c r="AY222" s="139"/>
      <c r="AZ222" s="139"/>
      <c r="BA222" s="139"/>
      <c r="BB222" s="139"/>
      <c r="BC222" s="139"/>
      <c r="BD222" s="139"/>
      <c r="BE222" s="139"/>
      <c r="BF222" s="139"/>
      <c r="BG222" s="139"/>
      <c r="BH222" s="139"/>
      <c r="BI222" s="139"/>
      <c r="BJ222" s="139"/>
      <c r="BK222" s="139"/>
      <c r="BL222" s="139"/>
      <c r="BM222" s="139"/>
      <c r="BN222" s="139"/>
      <c r="BO222" s="139"/>
      <c r="BP222" s="139"/>
      <c r="BQ222" s="139"/>
      <c r="BR222" s="139"/>
      <c r="BS222" s="144" t="s">
        <v>630</v>
      </c>
      <c r="BT222" s="61" t="str">
        <f t="shared" si="7"/>
        <v>ZZXCH1KPOSPSCH1.resource.local D:\Micros\Stores\63352</v>
      </c>
      <c r="BU222" s="139"/>
      <c r="BV222" s="139"/>
      <c r="BW222" s="139"/>
      <c r="BX222" s="139"/>
      <c r="BY222" s="139"/>
      <c r="BZ222" s="139"/>
      <c r="CA222" s="135" t="s">
        <v>108</v>
      </c>
      <c r="CB222" s="135" t="s">
        <v>177</v>
      </c>
      <c r="CC222" s="139"/>
      <c r="CD222" s="139"/>
      <c r="CE222" s="139"/>
      <c r="CF222" s="139"/>
      <c r="CG222" s="139"/>
      <c r="CH222" s="144" t="s">
        <v>631</v>
      </c>
      <c r="CI222" s="139"/>
      <c r="CJ222" s="144"/>
    </row>
    <row r="223" spans="1:88" s="42" customFormat="1" ht="38.25">
      <c r="A223" s="137">
        <v>221</v>
      </c>
      <c r="B223" s="80" t="s">
        <v>581</v>
      </c>
      <c r="C223" s="80" t="s">
        <v>626</v>
      </c>
      <c r="D223" s="80" t="s">
        <v>627</v>
      </c>
      <c r="E223" s="80" t="s">
        <v>542</v>
      </c>
      <c r="F223" s="80">
        <v>63354</v>
      </c>
      <c r="G223" s="80" t="s">
        <v>640</v>
      </c>
      <c r="H223" s="80" t="s">
        <v>583</v>
      </c>
      <c r="I223" s="80">
        <v>2</v>
      </c>
      <c r="J223" s="17">
        <v>42516</v>
      </c>
      <c r="K223" s="80"/>
      <c r="L223" s="80"/>
      <c r="M223" s="80"/>
      <c r="N223" s="80"/>
      <c r="O223" s="80"/>
      <c r="P223" s="80"/>
      <c r="Q223" s="80"/>
      <c r="R223" s="80"/>
      <c r="S223" s="80"/>
      <c r="T223" s="80"/>
      <c r="U223" s="80"/>
      <c r="V223" s="80"/>
      <c r="W223" s="80"/>
      <c r="X223" s="80"/>
      <c r="Y223" s="80"/>
      <c r="Z223" s="80"/>
      <c r="AA223" s="80"/>
      <c r="AB223" s="80"/>
      <c r="AC223" s="80"/>
      <c r="AD223" s="80"/>
      <c r="AE223" s="80"/>
      <c r="AF223" s="80"/>
      <c r="AG223" s="80"/>
      <c r="AH223" s="80"/>
      <c r="AI223" s="80"/>
      <c r="AJ223" s="80"/>
      <c r="AK223" s="80"/>
      <c r="AL223" s="80"/>
      <c r="AM223" s="80"/>
      <c r="AN223" s="80"/>
      <c r="AO223" s="137"/>
      <c r="AP223" s="80"/>
      <c r="AQ223" s="137"/>
      <c r="AR223" s="80"/>
      <c r="AS223" s="80"/>
      <c r="AT223" s="137"/>
      <c r="AU223" s="80"/>
      <c r="AV223" s="137"/>
      <c r="AW223" s="137"/>
      <c r="AX223" s="137"/>
      <c r="AY223" s="137"/>
      <c r="AZ223" s="137"/>
      <c r="BA223" s="137"/>
      <c r="BB223" s="137"/>
      <c r="BC223" s="137"/>
      <c r="BD223" s="137"/>
      <c r="BE223" s="137"/>
      <c r="BF223" s="137"/>
      <c r="BG223" s="137"/>
      <c r="BH223" s="137"/>
      <c r="BI223" s="137"/>
      <c r="BJ223" s="137"/>
      <c r="BK223" s="137"/>
      <c r="BL223" s="137"/>
      <c r="BM223" s="137"/>
      <c r="BN223" s="137"/>
      <c r="BO223" s="137"/>
      <c r="BP223" s="137"/>
      <c r="BQ223" s="137"/>
      <c r="BR223" s="137"/>
      <c r="BS223" s="120" t="s">
        <v>630</v>
      </c>
      <c r="BT223" s="137" t="str">
        <f t="shared" si="7"/>
        <v>ZZXCH1KPOSPSCH1.resource.local D:\Micros\Stores\63354</v>
      </c>
      <c r="BU223" s="137"/>
      <c r="BV223" s="137"/>
      <c r="BW223" s="137"/>
      <c r="BX223" s="137"/>
      <c r="BY223" s="137"/>
      <c r="BZ223" s="137"/>
      <c r="CA223" s="137" t="s">
        <v>108</v>
      </c>
      <c r="CB223" s="137" t="s">
        <v>177</v>
      </c>
      <c r="CC223" s="137"/>
      <c r="CD223" s="137"/>
      <c r="CE223" s="137"/>
      <c r="CF223" s="137"/>
      <c r="CG223" s="137"/>
      <c r="CH223" s="144" t="s">
        <v>631</v>
      </c>
      <c r="CI223" s="137"/>
      <c r="CJ223" s="144"/>
    </row>
    <row r="224" spans="1:88" s="42" customFormat="1" ht="140.25">
      <c r="A224" s="137">
        <v>222</v>
      </c>
      <c r="B224" s="116" t="s">
        <v>641</v>
      </c>
      <c r="C224" s="116" t="s">
        <v>642</v>
      </c>
      <c r="D224" s="116" t="s">
        <v>643</v>
      </c>
      <c r="E224" s="116" t="s">
        <v>151</v>
      </c>
      <c r="F224" s="116">
        <v>23251</v>
      </c>
      <c r="G224" s="116" t="s">
        <v>644</v>
      </c>
      <c r="H224" s="116" t="s">
        <v>91</v>
      </c>
      <c r="I224" s="116">
        <v>6</v>
      </c>
      <c r="J224" s="168">
        <v>42500</v>
      </c>
      <c r="K224" s="116"/>
      <c r="L224" s="116"/>
      <c r="M224" s="116"/>
      <c r="N224" s="116"/>
      <c r="O224" s="116"/>
      <c r="P224" s="116"/>
      <c r="Q224" s="116"/>
      <c r="R224" s="116"/>
      <c r="S224" s="116"/>
      <c r="T224" s="116"/>
      <c r="U224" s="116"/>
      <c r="V224" s="116"/>
      <c r="W224" s="116"/>
      <c r="X224" s="116"/>
      <c r="Y224" s="116"/>
      <c r="Z224" s="116"/>
      <c r="AA224" s="116"/>
      <c r="AB224" s="116"/>
      <c r="AC224" s="116"/>
      <c r="AD224" s="116"/>
      <c r="AE224" s="116"/>
      <c r="AF224" s="116"/>
      <c r="AG224" s="116"/>
      <c r="AH224" s="116"/>
      <c r="AI224" s="116"/>
      <c r="AJ224" s="116"/>
      <c r="AK224" s="116"/>
      <c r="AL224" s="116"/>
      <c r="AM224" s="116"/>
      <c r="AN224" s="116"/>
      <c r="AO224" s="139"/>
      <c r="AP224" s="139"/>
      <c r="AQ224" s="139"/>
      <c r="AR224" s="139"/>
      <c r="AS224" s="139"/>
      <c r="AT224" s="139"/>
      <c r="AU224" s="139"/>
      <c r="AV224" s="139"/>
      <c r="AW224" s="139"/>
      <c r="AX224" s="139"/>
      <c r="AY224" s="139"/>
      <c r="AZ224" s="139"/>
      <c r="BA224" s="139"/>
      <c r="BB224" s="139"/>
      <c r="BC224" s="139"/>
      <c r="BD224" s="139"/>
      <c r="BE224" s="139"/>
      <c r="BF224" s="139"/>
      <c r="BG224" s="139"/>
      <c r="BH224" s="139"/>
      <c r="BI224" s="139"/>
      <c r="BJ224" s="139"/>
      <c r="BK224" s="139"/>
      <c r="BL224" s="139"/>
      <c r="BM224" s="139"/>
      <c r="BN224" s="139"/>
      <c r="BO224" s="139"/>
      <c r="BP224" s="139"/>
      <c r="BQ224" s="139"/>
      <c r="BR224" s="85" t="s">
        <v>464</v>
      </c>
      <c r="BS224" s="120" t="s">
        <v>645</v>
      </c>
      <c r="BT224" s="61" t="str">
        <f t="shared" si="7"/>
        <v>ZZXCH1KPOSPSCH1.resource.local D:\Micros\Stores\23251</v>
      </c>
      <c r="BU224" s="68" t="s">
        <v>219</v>
      </c>
      <c r="BV224" s="136"/>
      <c r="BW224" s="133" t="s">
        <v>522</v>
      </c>
      <c r="BX224" s="133" t="s">
        <v>106</v>
      </c>
      <c r="BY224" s="133" t="s">
        <v>106</v>
      </c>
      <c r="BZ224" s="139"/>
      <c r="CA224" s="135" t="s">
        <v>108</v>
      </c>
      <c r="CB224" s="135" t="s">
        <v>108</v>
      </c>
      <c r="CC224" s="139"/>
      <c r="CD224" s="139"/>
      <c r="CE224" s="144" t="s">
        <v>646</v>
      </c>
      <c r="CF224" s="148">
        <v>42480</v>
      </c>
      <c r="CG224" s="139"/>
      <c r="CH224" s="144" t="s">
        <v>647</v>
      </c>
      <c r="CI224" s="139"/>
      <c r="CJ224" s="144"/>
    </row>
    <row r="225" spans="1:88" s="42" customFormat="1" ht="140.25">
      <c r="A225" s="137">
        <v>223</v>
      </c>
      <c r="B225" s="116" t="s">
        <v>641</v>
      </c>
      <c r="C225" s="116" t="s">
        <v>648</v>
      </c>
      <c r="D225" s="116" t="s">
        <v>649</v>
      </c>
      <c r="E225" s="116" t="s">
        <v>151</v>
      </c>
      <c r="F225" s="116">
        <v>23256</v>
      </c>
      <c r="G225" s="116" t="s">
        <v>649</v>
      </c>
      <c r="H225" s="116" t="s">
        <v>91</v>
      </c>
      <c r="I225" s="116">
        <v>4</v>
      </c>
      <c r="J225" s="168">
        <v>42502</v>
      </c>
      <c r="K225" s="116"/>
      <c r="L225" s="116"/>
      <c r="M225" s="116"/>
      <c r="N225" s="116"/>
      <c r="O225" s="116"/>
      <c r="P225" s="116"/>
      <c r="Q225" s="116"/>
      <c r="R225" s="116"/>
      <c r="S225" s="116"/>
      <c r="T225" s="116"/>
      <c r="U225" s="116"/>
      <c r="V225" s="116"/>
      <c r="W225" s="116"/>
      <c r="X225" s="116"/>
      <c r="Y225" s="116"/>
      <c r="Z225" s="116"/>
      <c r="AA225" s="116"/>
      <c r="AB225" s="116"/>
      <c r="AC225" s="116"/>
      <c r="AD225" s="116"/>
      <c r="AE225" s="116"/>
      <c r="AF225" s="116"/>
      <c r="AG225" s="116"/>
      <c r="AH225" s="116"/>
      <c r="AI225" s="116"/>
      <c r="AJ225" s="116"/>
      <c r="AK225" s="116"/>
      <c r="AL225" s="116"/>
      <c r="AM225" s="116"/>
      <c r="AN225" s="116"/>
      <c r="AO225" s="139"/>
      <c r="AP225" s="139"/>
      <c r="AQ225" s="139"/>
      <c r="AR225" s="139"/>
      <c r="AS225" s="139"/>
      <c r="AT225" s="139"/>
      <c r="AU225" s="139"/>
      <c r="AV225" s="139"/>
      <c r="AW225" s="139"/>
      <c r="AX225" s="139"/>
      <c r="AY225" s="139"/>
      <c r="AZ225" s="139"/>
      <c r="BA225" s="139"/>
      <c r="BB225" s="139"/>
      <c r="BC225" s="139"/>
      <c r="BD225" s="139"/>
      <c r="BE225" s="139"/>
      <c r="BF225" s="139"/>
      <c r="BG225" s="139"/>
      <c r="BH225" s="139"/>
      <c r="BI225" s="139"/>
      <c r="BJ225" s="139"/>
      <c r="BK225" s="139"/>
      <c r="BL225" s="139"/>
      <c r="BM225" s="139"/>
      <c r="BN225" s="139"/>
      <c r="BO225" s="139"/>
      <c r="BP225" s="139"/>
      <c r="BQ225" s="139"/>
      <c r="BR225" s="85" t="s">
        <v>464</v>
      </c>
      <c r="BS225" s="120" t="s">
        <v>650</v>
      </c>
      <c r="BT225" s="61" t="str">
        <f t="shared" si="7"/>
        <v>ZZXCH1KPOSPSCH1.resource.local D:\Micros\Stores\23256</v>
      </c>
      <c r="BU225" s="68" t="s">
        <v>219</v>
      </c>
      <c r="BV225" s="139"/>
      <c r="BW225" s="133" t="s">
        <v>522</v>
      </c>
      <c r="BX225" s="133" t="s">
        <v>106</v>
      </c>
      <c r="BY225" s="133" t="s">
        <v>106</v>
      </c>
      <c r="BZ225" s="139"/>
      <c r="CA225" s="135" t="s">
        <v>108</v>
      </c>
      <c r="CB225" s="135" t="s">
        <v>108</v>
      </c>
      <c r="CC225" s="139"/>
      <c r="CD225" s="139"/>
      <c r="CE225" s="139" t="s">
        <v>205</v>
      </c>
      <c r="CF225" s="148">
        <v>42480</v>
      </c>
      <c r="CG225" s="139"/>
      <c r="CH225" s="144" t="s">
        <v>651</v>
      </c>
      <c r="CI225" s="139"/>
      <c r="CJ225" s="144"/>
    </row>
    <row r="226" spans="1:88" s="42" customFormat="1" ht="140.25">
      <c r="A226" s="137">
        <v>224</v>
      </c>
      <c r="B226" s="116" t="s">
        <v>641</v>
      </c>
      <c r="C226" s="116" t="s">
        <v>652</v>
      </c>
      <c r="D226" s="116" t="s">
        <v>653</v>
      </c>
      <c r="E226" s="116" t="s">
        <v>151</v>
      </c>
      <c r="F226" s="116">
        <v>23224</v>
      </c>
      <c r="G226" s="116" t="s">
        <v>654</v>
      </c>
      <c r="H226" s="116" t="s">
        <v>583</v>
      </c>
      <c r="I226" s="116">
        <v>3</v>
      </c>
      <c r="J226" s="168">
        <v>42506</v>
      </c>
      <c r="K226" s="116"/>
      <c r="L226" s="116"/>
      <c r="M226" s="116"/>
      <c r="N226" s="116"/>
      <c r="O226" s="116"/>
      <c r="P226" s="116"/>
      <c r="Q226" s="116"/>
      <c r="R226" s="116"/>
      <c r="S226" s="116"/>
      <c r="T226" s="116"/>
      <c r="U226" s="116"/>
      <c r="V226" s="116"/>
      <c r="W226" s="116"/>
      <c r="X226" s="116"/>
      <c r="Y226" s="116"/>
      <c r="Z226" s="116"/>
      <c r="AA226" s="116"/>
      <c r="AB226" s="116"/>
      <c r="AC226" s="116"/>
      <c r="AD226" s="116"/>
      <c r="AE226" s="116"/>
      <c r="AF226" s="116"/>
      <c r="AG226" s="116"/>
      <c r="AH226" s="116"/>
      <c r="AI226" s="116"/>
      <c r="AJ226" s="116"/>
      <c r="AK226" s="116"/>
      <c r="AL226" s="116"/>
      <c r="AM226" s="116"/>
      <c r="AN226" s="116"/>
      <c r="AO226" s="139"/>
      <c r="AP226" s="139"/>
      <c r="AQ226" s="139"/>
      <c r="AR226" s="139"/>
      <c r="AS226" s="139"/>
      <c r="AT226" s="139"/>
      <c r="AU226" s="139"/>
      <c r="AV226" s="139"/>
      <c r="AW226" s="139"/>
      <c r="AX226" s="139"/>
      <c r="AY226" s="139"/>
      <c r="AZ226" s="139"/>
      <c r="BA226" s="139"/>
      <c r="BB226" s="139"/>
      <c r="BC226" s="139"/>
      <c r="BD226" s="139"/>
      <c r="BE226" s="139"/>
      <c r="BF226" s="139"/>
      <c r="BG226" s="139"/>
      <c r="BH226" s="139"/>
      <c r="BI226" s="139"/>
      <c r="BJ226" s="139"/>
      <c r="BK226" s="139"/>
      <c r="BL226" s="139"/>
      <c r="BM226" s="139"/>
      <c r="BN226" s="139"/>
      <c r="BO226" s="139"/>
      <c r="BP226" s="139"/>
      <c r="BQ226" s="139"/>
      <c r="BR226" s="85" t="s">
        <v>464</v>
      </c>
      <c r="BS226" s="120" t="s">
        <v>655</v>
      </c>
      <c r="BT226" s="61" t="str">
        <f t="shared" si="7"/>
        <v>ZZXCH1KPOSPSCH1.resource.local D:\Micros\Stores\23224</v>
      </c>
      <c r="BU226" s="68" t="s">
        <v>219</v>
      </c>
      <c r="BV226" s="139"/>
      <c r="BW226" s="133" t="s">
        <v>522</v>
      </c>
      <c r="BX226" s="133" t="s">
        <v>106</v>
      </c>
      <c r="BY226" s="133" t="s">
        <v>106</v>
      </c>
      <c r="BZ226" s="139"/>
      <c r="CA226" s="135" t="s">
        <v>177</v>
      </c>
      <c r="CB226" s="135" t="s">
        <v>177</v>
      </c>
      <c r="CC226" s="139"/>
      <c r="CD226" s="139"/>
      <c r="CE226" s="139" t="s">
        <v>181</v>
      </c>
      <c r="CF226" s="148">
        <v>42487</v>
      </c>
      <c r="CG226" s="144" t="s">
        <v>656</v>
      </c>
      <c r="CH226" s="144" t="s">
        <v>657</v>
      </c>
      <c r="CI226" s="139"/>
      <c r="CJ226" s="144"/>
    </row>
    <row r="227" spans="1:88" s="42" customFormat="1" ht="140.25">
      <c r="A227" s="137">
        <v>225</v>
      </c>
      <c r="B227" s="116" t="s">
        <v>641</v>
      </c>
      <c r="C227" s="116" t="s">
        <v>648</v>
      </c>
      <c r="D227" s="116" t="s">
        <v>649</v>
      </c>
      <c r="E227" s="116" t="s">
        <v>151</v>
      </c>
      <c r="F227" s="116">
        <v>23225</v>
      </c>
      <c r="G227" s="116" t="s">
        <v>658</v>
      </c>
      <c r="H227" s="116" t="s">
        <v>583</v>
      </c>
      <c r="I227" s="116">
        <v>3</v>
      </c>
      <c r="J227" s="168">
        <v>42507</v>
      </c>
      <c r="K227" s="116"/>
      <c r="L227" s="116"/>
      <c r="M227" s="116"/>
      <c r="N227" s="116"/>
      <c r="O227" s="116"/>
      <c r="P227" s="116"/>
      <c r="Q227" s="116"/>
      <c r="R227" s="116"/>
      <c r="S227" s="116"/>
      <c r="T227" s="116"/>
      <c r="U227" s="116"/>
      <c r="V227" s="116"/>
      <c r="W227" s="116"/>
      <c r="X227" s="116"/>
      <c r="Y227" s="116"/>
      <c r="Z227" s="116"/>
      <c r="AA227" s="116"/>
      <c r="AB227" s="116"/>
      <c r="AC227" s="116"/>
      <c r="AD227" s="116"/>
      <c r="AE227" s="116"/>
      <c r="AF227" s="116"/>
      <c r="AG227" s="116"/>
      <c r="AH227" s="116"/>
      <c r="AI227" s="116"/>
      <c r="AJ227" s="116"/>
      <c r="AK227" s="116"/>
      <c r="AL227" s="116"/>
      <c r="AM227" s="116"/>
      <c r="AN227" s="116"/>
      <c r="AO227" s="139"/>
      <c r="AP227" s="139"/>
      <c r="AQ227" s="139"/>
      <c r="AR227" s="139"/>
      <c r="AS227" s="139"/>
      <c r="AT227" s="139"/>
      <c r="AU227" s="139"/>
      <c r="AV227" s="139"/>
      <c r="AW227" s="139"/>
      <c r="AX227" s="139"/>
      <c r="AY227" s="139"/>
      <c r="AZ227" s="139"/>
      <c r="BA227" s="139"/>
      <c r="BB227" s="139"/>
      <c r="BC227" s="139"/>
      <c r="BD227" s="139"/>
      <c r="BE227" s="139"/>
      <c r="BF227" s="139"/>
      <c r="BG227" s="139"/>
      <c r="BH227" s="139"/>
      <c r="BI227" s="139"/>
      <c r="BJ227" s="139"/>
      <c r="BK227" s="139"/>
      <c r="BL227" s="139"/>
      <c r="BM227" s="139"/>
      <c r="BN227" s="139"/>
      <c r="BO227" s="139"/>
      <c r="BP227" s="139"/>
      <c r="BQ227" s="139"/>
      <c r="BR227" s="85" t="s">
        <v>464</v>
      </c>
      <c r="BS227" s="120" t="s">
        <v>655</v>
      </c>
      <c r="BT227" s="61" t="str">
        <f t="shared" si="7"/>
        <v>ZZXCH1KPOSPSCH1.resource.local D:\Micros\Stores\23225</v>
      </c>
      <c r="BU227" s="68" t="s">
        <v>219</v>
      </c>
      <c r="BV227" s="139"/>
      <c r="BW227" s="133" t="s">
        <v>522</v>
      </c>
      <c r="BX227" s="133" t="s">
        <v>106</v>
      </c>
      <c r="BY227" s="133" t="s">
        <v>106</v>
      </c>
      <c r="BZ227" s="139"/>
      <c r="CA227" s="135" t="s">
        <v>177</v>
      </c>
      <c r="CB227" s="135" t="s">
        <v>177</v>
      </c>
      <c r="CC227" s="139"/>
      <c r="CD227" s="139"/>
      <c r="CE227" s="139" t="s">
        <v>181</v>
      </c>
      <c r="CF227" s="148">
        <v>42488</v>
      </c>
      <c r="CG227" s="144" t="s">
        <v>656</v>
      </c>
      <c r="CH227" s="151" t="s">
        <v>657</v>
      </c>
      <c r="CI227" s="139"/>
      <c r="CJ227" s="144"/>
    </row>
    <row r="228" spans="1:88" s="42" customFormat="1" ht="140.25">
      <c r="A228" s="137">
        <v>226</v>
      </c>
      <c r="B228" s="116" t="s">
        <v>641</v>
      </c>
      <c r="C228" s="116" t="s">
        <v>652</v>
      </c>
      <c r="D228" s="116" t="s">
        <v>659</v>
      </c>
      <c r="E228" s="116" t="s">
        <v>151</v>
      </c>
      <c r="F228" s="116">
        <v>23228</v>
      </c>
      <c r="G228" s="116" t="s">
        <v>660</v>
      </c>
      <c r="H228" s="116" t="s">
        <v>583</v>
      </c>
      <c r="I228" s="116">
        <v>2</v>
      </c>
      <c r="J228" s="168">
        <v>42508</v>
      </c>
      <c r="K228" s="116"/>
      <c r="L228" s="116"/>
      <c r="M228" s="116"/>
      <c r="N228" s="116"/>
      <c r="O228" s="116"/>
      <c r="P228" s="116"/>
      <c r="Q228" s="116"/>
      <c r="R228" s="116"/>
      <c r="S228" s="116"/>
      <c r="T228" s="116"/>
      <c r="U228" s="116"/>
      <c r="V228" s="116"/>
      <c r="W228" s="116"/>
      <c r="X228" s="116"/>
      <c r="Y228" s="116"/>
      <c r="Z228" s="116"/>
      <c r="AA228" s="116"/>
      <c r="AB228" s="116"/>
      <c r="AC228" s="116"/>
      <c r="AD228" s="116"/>
      <c r="AE228" s="116"/>
      <c r="AF228" s="116"/>
      <c r="AG228" s="116"/>
      <c r="AH228" s="116"/>
      <c r="AI228" s="116"/>
      <c r="AJ228" s="116"/>
      <c r="AK228" s="116"/>
      <c r="AL228" s="116"/>
      <c r="AM228" s="116"/>
      <c r="AN228" s="116"/>
      <c r="AO228" s="139"/>
      <c r="AP228" s="139"/>
      <c r="AQ228" s="139"/>
      <c r="AR228" s="139"/>
      <c r="AS228" s="139"/>
      <c r="AT228" s="139"/>
      <c r="AU228" s="139"/>
      <c r="AV228" s="139"/>
      <c r="AW228" s="139"/>
      <c r="AX228" s="139"/>
      <c r="AY228" s="139"/>
      <c r="AZ228" s="139"/>
      <c r="BA228" s="139"/>
      <c r="BB228" s="139"/>
      <c r="BC228" s="139"/>
      <c r="BD228" s="139"/>
      <c r="BE228" s="139"/>
      <c r="BF228" s="139"/>
      <c r="BG228" s="139"/>
      <c r="BH228" s="139"/>
      <c r="BI228" s="139"/>
      <c r="BJ228" s="139"/>
      <c r="BK228" s="139"/>
      <c r="BL228" s="139"/>
      <c r="BM228" s="139"/>
      <c r="BN228" s="139"/>
      <c r="BO228" s="139"/>
      <c r="BP228" s="139"/>
      <c r="BQ228" s="139"/>
      <c r="BR228" s="85" t="s">
        <v>464</v>
      </c>
      <c r="BS228" s="120" t="s">
        <v>655</v>
      </c>
      <c r="BT228" s="61" t="str">
        <f t="shared" si="7"/>
        <v>ZZXCH1KPOSPSCH1.resource.local D:\Micros\Stores\23228</v>
      </c>
      <c r="BU228" s="68" t="s">
        <v>219</v>
      </c>
      <c r="BV228" s="139"/>
      <c r="BW228" s="133" t="s">
        <v>522</v>
      </c>
      <c r="BX228" s="133" t="s">
        <v>106</v>
      </c>
      <c r="BY228" s="133" t="s">
        <v>106</v>
      </c>
      <c r="BZ228" s="139"/>
      <c r="CA228" s="135" t="s">
        <v>177</v>
      </c>
      <c r="CB228" s="135" t="s">
        <v>177</v>
      </c>
      <c r="CC228" s="139"/>
      <c r="CD228" s="139"/>
      <c r="CE228" s="139" t="s">
        <v>227</v>
      </c>
      <c r="CF228" s="148">
        <v>42487</v>
      </c>
      <c r="CG228" s="144" t="s">
        <v>656</v>
      </c>
      <c r="CH228" s="144" t="s">
        <v>657</v>
      </c>
      <c r="CI228" s="139"/>
      <c r="CJ228" s="144"/>
    </row>
    <row r="229" spans="1:88" s="42" customFormat="1" ht="140.25">
      <c r="A229" s="137">
        <v>227</v>
      </c>
      <c r="B229" s="116" t="s">
        <v>641</v>
      </c>
      <c r="C229" s="116" t="s">
        <v>648</v>
      </c>
      <c r="D229" s="116" t="s">
        <v>649</v>
      </c>
      <c r="E229" s="116" t="s">
        <v>151</v>
      </c>
      <c r="F229" s="116">
        <v>23226</v>
      </c>
      <c r="G229" s="116" t="s">
        <v>661</v>
      </c>
      <c r="H229" s="116" t="s">
        <v>583</v>
      </c>
      <c r="I229" s="116">
        <v>2</v>
      </c>
      <c r="J229" s="168">
        <v>42509</v>
      </c>
      <c r="K229" s="116"/>
      <c r="L229" s="116"/>
      <c r="M229" s="116"/>
      <c r="N229" s="116"/>
      <c r="O229" s="116"/>
      <c r="P229" s="116"/>
      <c r="Q229" s="116"/>
      <c r="R229" s="116"/>
      <c r="S229" s="116"/>
      <c r="T229" s="116"/>
      <c r="U229" s="116"/>
      <c r="V229" s="116"/>
      <c r="W229" s="116"/>
      <c r="X229" s="116"/>
      <c r="Y229" s="116"/>
      <c r="Z229" s="116"/>
      <c r="AA229" s="116"/>
      <c r="AB229" s="116"/>
      <c r="AC229" s="116"/>
      <c r="AD229" s="116"/>
      <c r="AE229" s="116"/>
      <c r="AF229" s="116"/>
      <c r="AG229" s="116"/>
      <c r="AH229" s="116"/>
      <c r="AI229" s="116"/>
      <c r="AJ229" s="116"/>
      <c r="AK229" s="116"/>
      <c r="AL229" s="116"/>
      <c r="AM229" s="116"/>
      <c r="AN229" s="116"/>
      <c r="AO229" s="139"/>
      <c r="AP229" s="139"/>
      <c r="AQ229" s="139"/>
      <c r="AR229" s="139"/>
      <c r="AS229" s="139"/>
      <c r="AT229" s="139"/>
      <c r="AU229" s="139"/>
      <c r="AV229" s="139"/>
      <c r="AW229" s="139"/>
      <c r="AX229" s="139"/>
      <c r="AY229" s="139"/>
      <c r="AZ229" s="139"/>
      <c r="BA229" s="139"/>
      <c r="BB229" s="139"/>
      <c r="BC229" s="139"/>
      <c r="BD229" s="139"/>
      <c r="BE229" s="139"/>
      <c r="BF229" s="139"/>
      <c r="BG229" s="139"/>
      <c r="BH229" s="139"/>
      <c r="BI229" s="139"/>
      <c r="BJ229" s="139"/>
      <c r="BK229" s="139"/>
      <c r="BL229" s="139"/>
      <c r="BM229" s="139"/>
      <c r="BN229" s="139"/>
      <c r="BO229" s="139"/>
      <c r="BP229" s="139"/>
      <c r="BQ229" s="139"/>
      <c r="BR229" s="85" t="s">
        <v>464</v>
      </c>
      <c r="BS229" s="120" t="s">
        <v>655</v>
      </c>
      <c r="BT229" s="61" t="str">
        <f t="shared" si="7"/>
        <v>ZZXCH1KPOSPSCH1.resource.local D:\Micros\Stores\23226</v>
      </c>
      <c r="BU229" s="68" t="s">
        <v>219</v>
      </c>
      <c r="BV229" s="139"/>
      <c r="BW229" s="133" t="s">
        <v>522</v>
      </c>
      <c r="BX229" s="133" t="s">
        <v>106</v>
      </c>
      <c r="BY229" s="133" t="s">
        <v>106</v>
      </c>
      <c r="BZ229" s="139"/>
      <c r="CA229" s="135" t="s">
        <v>177</v>
      </c>
      <c r="CB229" s="135" t="s">
        <v>177</v>
      </c>
      <c r="CC229" s="139"/>
      <c r="CD229" s="139"/>
      <c r="CE229" s="139" t="s">
        <v>181</v>
      </c>
      <c r="CF229" s="148">
        <v>42487</v>
      </c>
      <c r="CG229" s="144" t="s">
        <v>656</v>
      </c>
      <c r="CH229" s="144" t="s">
        <v>657</v>
      </c>
      <c r="CI229" s="139"/>
      <c r="CJ229" s="144"/>
    </row>
    <row r="230" spans="1:88" s="42" customFormat="1" ht="140.25">
      <c r="A230" s="137">
        <v>228</v>
      </c>
      <c r="B230" s="116" t="s">
        <v>641</v>
      </c>
      <c r="C230" s="116" t="s">
        <v>662</v>
      </c>
      <c r="D230" s="116" t="s">
        <v>663</v>
      </c>
      <c r="E230" s="116" t="s">
        <v>151</v>
      </c>
      <c r="F230" s="116">
        <v>23223</v>
      </c>
      <c r="G230" s="116" t="s">
        <v>664</v>
      </c>
      <c r="H230" s="116" t="s">
        <v>583</v>
      </c>
      <c r="I230" s="116">
        <v>3</v>
      </c>
      <c r="J230" s="168">
        <v>42513</v>
      </c>
      <c r="K230" s="116"/>
      <c r="L230" s="116"/>
      <c r="M230" s="116"/>
      <c r="N230" s="116"/>
      <c r="O230" s="116"/>
      <c r="P230" s="116"/>
      <c r="Q230" s="116"/>
      <c r="R230" s="116"/>
      <c r="S230" s="116"/>
      <c r="T230" s="116"/>
      <c r="U230" s="116"/>
      <c r="V230" s="116"/>
      <c r="W230" s="116"/>
      <c r="X230" s="116"/>
      <c r="Y230" s="116"/>
      <c r="Z230" s="116"/>
      <c r="AA230" s="116"/>
      <c r="AB230" s="116"/>
      <c r="AC230" s="116"/>
      <c r="AD230" s="116"/>
      <c r="AE230" s="116"/>
      <c r="AF230" s="116"/>
      <c r="AG230" s="116"/>
      <c r="AH230" s="116"/>
      <c r="AI230" s="116"/>
      <c r="AJ230" s="116"/>
      <c r="AK230" s="116"/>
      <c r="AL230" s="116"/>
      <c r="AM230" s="116"/>
      <c r="AN230" s="116"/>
      <c r="AO230" s="139"/>
      <c r="AP230" s="139"/>
      <c r="AQ230" s="139"/>
      <c r="AR230" s="139"/>
      <c r="AS230" s="139"/>
      <c r="AT230" s="139"/>
      <c r="AU230" s="139"/>
      <c r="AV230" s="139"/>
      <c r="AW230" s="139"/>
      <c r="AX230" s="139"/>
      <c r="AY230" s="139"/>
      <c r="AZ230" s="139"/>
      <c r="BA230" s="139"/>
      <c r="BB230" s="139"/>
      <c r="BC230" s="139"/>
      <c r="BD230" s="139"/>
      <c r="BE230" s="139"/>
      <c r="BF230" s="139"/>
      <c r="BG230" s="139"/>
      <c r="BH230" s="139"/>
      <c r="BI230" s="139"/>
      <c r="BJ230" s="139"/>
      <c r="BK230" s="139"/>
      <c r="BL230" s="139"/>
      <c r="BM230" s="139"/>
      <c r="BN230" s="139"/>
      <c r="BO230" s="139"/>
      <c r="BP230" s="139"/>
      <c r="BQ230" s="139"/>
      <c r="BR230" s="85" t="s">
        <v>464</v>
      </c>
      <c r="BS230" s="120" t="s">
        <v>655</v>
      </c>
      <c r="BT230" s="61" t="str">
        <f t="shared" si="7"/>
        <v>ZZXCH1KPOSPSCH1.resource.local D:\Micros\Stores\23223</v>
      </c>
      <c r="BU230" s="68" t="s">
        <v>219</v>
      </c>
      <c r="BV230" s="139"/>
      <c r="BW230" s="133" t="s">
        <v>522</v>
      </c>
      <c r="BX230" s="133" t="s">
        <v>106</v>
      </c>
      <c r="BY230" s="133" t="s">
        <v>106</v>
      </c>
      <c r="BZ230" s="139"/>
      <c r="CA230" s="135" t="s">
        <v>177</v>
      </c>
      <c r="CB230" s="135" t="s">
        <v>177</v>
      </c>
      <c r="CC230" s="139"/>
      <c r="CD230" s="139"/>
      <c r="CE230" s="139" t="s">
        <v>205</v>
      </c>
      <c r="CF230" s="148">
        <v>42488</v>
      </c>
      <c r="CG230" s="144" t="s">
        <v>656</v>
      </c>
      <c r="CH230" s="144" t="s">
        <v>657</v>
      </c>
      <c r="CI230" s="139"/>
      <c r="CJ230" s="144"/>
    </row>
    <row r="231" spans="1:88" s="42" customFormat="1" ht="140.25">
      <c r="A231" s="137">
        <v>229</v>
      </c>
      <c r="B231" s="116" t="s">
        <v>641</v>
      </c>
      <c r="C231" s="116" t="s">
        <v>648</v>
      </c>
      <c r="D231" s="116" t="s">
        <v>649</v>
      </c>
      <c r="E231" s="116" t="s">
        <v>151</v>
      </c>
      <c r="F231" s="116">
        <v>23222</v>
      </c>
      <c r="G231" s="116" t="s">
        <v>665</v>
      </c>
      <c r="H231" s="116" t="s">
        <v>583</v>
      </c>
      <c r="I231" s="116">
        <v>3</v>
      </c>
      <c r="J231" s="168">
        <v>42514</v>
      </c>
      <c r="K231" s="116"/>
      <c r="L231" s="116"/>
      <c r="M231" s="116"/>
      <c r="N231" s="116"/>
      <c r="O231" s="116"/>
      <c r="P231" s="116"/>
      <c r="Q231" s="116"/>
      <c r="R231" s="116"/>
      <c r="S231" s="116"/>
      <c r="T231" s="116"/>
      <c r="U231" s="116"/>
      <c r="V231" s="116"/>
      <c r="W231" s="116"/>
      <c r="X231" s="116"/>
      <c r="Y231" s="116"/>
      <c r="Z231" s="116"/>
      <c r="AA231" s="116"/>
      <c r="AB231" s="116"/>
      <c r="AC231" s="116"/>
      <c r="AD231" s="116"/>
      <c r="AE231" s="116"/>
      <c r="AF231" s="116"/>
      <c r="AG231" s="116"/>
      <c r="AH231" s="116"/>
      <c r="AI231" s="116"/>
      <c r="AJ231" s="116"/>
      <c r="AK231" s="116"/>
      <c r="AL231" s="116"/>
      <c r="AM231" s="116"/>
      <c r="AN231" s="116"/>
      <c r="AO231" s="139"/>
      <c r="AP231" s="139"/>
      <c r="AQ231" s="139"/>
      <c r="AR231" s="139"/>
      <c r="AS231" s="139"/>
      <c r="AT231" s="139"/>
      <c r="AU231" s="139"/>
      <c r="AV231" s="139"/>
      <c r="AW231" s="139"/>
      <c r="AX231" s="139"/>
      <c r="AY231" s="139"/>
      <c r="AZ231" s="139"/>
      <c r="BA231" s="139"/>
      <c r="BB231" s="139"/>
      <c r="BC231" s="139"/>
      <c r="BD231" s="139"/>
      <c r="BE231" s="139"/>
      <c r="BF231" s="139"/>
      <c r="BG231" s="139"/>
      <c r="BH231" s="139"/>
      <c r="BI231" s="139"/>
      <c r="BJ231" s="139"/>
      <c r="BK231" s="139"/>
      <c r="BL231" s="139"/>
      <c r="BM231" s="139"/>
      <c r="BN231" s="139"/>
      <c r="BO231" s="139"/>
      <c r="BP231" s="139"/>
      <c r="BQ231" s="139"/>
      <c r="BR231" s="85" t="s">
        <v>464</v>
      </c>
      <c r="BS231" s="120" t="s">
        <v>655</v>
      </c>
      <c r="BT231" s="61" t="str">
        <f t="shared" si="7"/>
        <v>ZZXCH1KPOSPSCH1.resource.local D:\Micros\Stores\23222</v>
      </c>
      <c r="BU231" s="68" t="s">
        <v>219</v>
      </c>
      <c r="BV231" s="139"/>
      <c r="BW231" s="133" t="s">
        <v>522</v>
      </c>
      <c r="BX231" s="133" t="s">
        <v>106</v>
      </c>
      <c r="BY231" s="133" t="s">
        <v>106</v>
      </c>
      <c r="BZ231" s="139"/>
      <c r="CA231" s="135" t="s">
        <v>177</v>
      </c>
      <c r="CB231" s="135" t="s">
        <v>177</v>
      </c>
      <c r="CC231" s="139"/>
      <c r="CD231" s="139"/>
      <c r="CE231" s="139" t="s">
        <v>205</v>
      </c>
      <c r="CF231" s="148">
        <v>42488</v>
      </c>
      <c r="CG231" s="144" t="s">
        <v>656</v>
      </c>
      <c r="CH231" s="144" t="s">
        <v>657</v>
      </c>
      <c r="CI231" s="139"/>
      <c r="CJ231" s="144"/>
    </row>
    <row r="232" spans="1:88" s="42" customFormat="1" ht="141" thickBot="1">
      <c r="A232" s="137">
        <v>230</v>
      </c>
      <c r="B232" s="116" t="s">
        <v>641</v>
      </c>
      <c r="C232" s="116" t="s">
        <v>666</v>
      </c>
      <c r="D232" s="116" t="s">
        <v>663</v>
      </c>
      <c r="E232" s="116" t="s">
        <v>151</v>
      </c>
      <c r="F232" s="116">
        <v>23250</v>
      </c>
      <c r="G232" s="116" t="s">
        <v>663</v>
      </c>
      <c r="H232" s="116" t="s">
        <v>91</v>
      </c>
      <c r="I232" s="116">
        <v>4</v>
      </c>
      <c r="J232" s="168">
        <v>42516</v>
      </c>
      <c r="K232" s="116"/>
      <c r="L232" s="116"/>
      <c r="M232" s="116"/>
      <c r="N232" s="116"/>
      <c r="O232" s="116"/>
      <c r="P232" s="116"/>
      <c r="Q232" s="116"/>
      <c r="R232" s="116"/>
      <c r="S232" s="116"/>
      <c r="T232" s="116"/>
      <c r="U232" s="116"/>
      <c r="V232" s="116"/>
      <c r="W232" s="116"/>
      <c r="X232" s="116"/>
      <c r="Y232" s="116"/>
      <c r="Z232" s="116"/>
      <c r="AA232" s="116"/>
      <c r="AB232" s="116"/>
      <c r="AC232" s="116"/>
      <c r="AD232" s="116"/>
      <c r="AE232" s="116"/>
      <c r="AF232" s="116"/>
      <c r="AG232" s="116"/>
      <c r="AH232" s="116"/>
      <c r="AI232" s="116"/>
      <c r="AJ232" s="116"/>
      <c r="AK232" s="116"/>
      <c r="AL232" s="116"/>
      <c r="AM232" s="116"/>
      <c r="AN232" s="116"/>
      <c r="AO232" s="139"/>
      <c r="AP232" s="139"/>
      <c r="AQ232" s="139"/>
      <c r="AR232" s="139"/>
      <c r="AS232" s="139"/>
      <c r="AT232" s="139"/>
      <c r="AU232" s="139"/>
      <c r="AV232" s="139"/>
      <c r="AW232" s="139"/>
      <c r="AX232" s="139"/>
      <c r="AY232" s="139"/>
      <c r="AZ232" s="139"/>
      <c r="BA232" s="139"/>
      <c r="BB232" s="139"/>
      <c r="BC232" s="139"/>
      <c r="BD232" s="139"/>
      <c r="BE232" s="139"/>
      <c r="BF232" s="139"/>
      <c r="BG232" s="139"/>
      <c r="BH232" s="139"/>
      <c r="BI232" s="139"/>
      <c r="BJ232" s="139"/>
      <c r="BK232" s="139"/>
      <c r="BL232" s="139"/>
      <c r="BM232" s="139"/>
      <c r="BN232" s="139"/>
      <c r="BO232" s="139"/>
      <c r="BP232" s="139"/>
      <c r="BQ232" s="139"/>
      <c r="BR232" s="139" t="s">
        <v>464</v>
      </c>
      <c r="BS232" s="120" t="s">
        <v>667</v>
      </c>
      <c r="BT232" s="61" t="str">
        <f t="shared" si="7"/>
        <v>ZZXCH1KPOSPSCH1.resource.local D:\Micros\Stores\23250</v>
      </c>
      <c r="BU232" s="68" t="s">
        <v>219</v>
      </c>
      <c r="BV232" s="139"/>
      <c r="BW232" s="133" t="s">
        <v>522</v>
      </c>
      <c r="BX232" s="133" t="s">
        <v>106</v>
      </c>
      <c r="BY232" s="133" t="s">
        <v>106</v>
      </c>
      <c r="BZ232" s="139"/>
      <c r="CA232" s="135" t="s">
        <v>108</v>
      </c>
      <c r="CB232" s="135" t="s">
        <v>108</v>
      </c>
      <c r="CC232" s="139"/>
      <c r="CD232" s="139"/>
      <c r="CE232" s="144" t="s">
        <v>668</v>
      </c>
      <c r="CF232" s="148">
        <v>42486</v>
      </c>
      <c r="CG232" s="144" t="s">
        <v>656</v>
      </c>
      <c r="CH232" s="144" t="s">
        <v>657</v>
      </c>
      <c r="CI232" s="139"/>
      <c r="CJ232" s="144"/>
    </row>
    <row r="233" spans="1:88" s="42" customFormat="1" ht="141" thickBot="1">
      <c r="A233" s="137">
        <v>231</v>
      </c>
      <c r="B233" s="116" t="s">
        <v>641</v>
      </c>
      <c r="C233" s="116" t="s">
        <v>669</v>
      </c>
      <c r="D233" s="116" t="s">
        <v>670</v>
      </c>
      <c r="E233" s="116" t="s">
        <v>151</v>
      </c>
      <c r="F233" s="116">
        <v>23221</v>
      </c>
      <c r="G233" s="116" t="s">
        <v>671</v>
      </c>
      <c r="H233" s="116" t="s">
        <v>583</v>
      </c>
      <c r="I233" s="116">
        <v>3</v>
      </c>
      <c r="J233" s="168">
        <v>42515</v>
      </c>
      <c r="K233" s="116"/>
      <c r="L233" s="116"/>
      <c r="M233" s="116"/>
      <c r="N233" s="116"/>
      <c r="O233" s="116"/>
      <c r="P233" s="116"/>
      <c r="Q233" s="116"/>
      <c r="R233" s="116"/>
      <c r="S233" s="116"/>
      <c r="T233" s="116"/>
      <c r="U233" s="116"/>
      <c r="V233" s="116"/>
      <c r="W233" s="116"/>
      <c r="X233" s="116"/>
      <c r="Y233" s="116"/>
      <c r="Z233" s="116"/>
      <c r="AA233" s="116"/>
      <c r="AB233" s="116"/>
      <c r="AC233" s="116"/>
      <c r="AD233" s="116"/>
      <c r="AE233" s="116"/>
      <c r="AF233" s="116"/>
      <c r="AG233" s="116"/>
      <c r="AH233" s="116"/>
      <c r="AI233" s="116"/>
      <c r="AJ233" s="116"/>
      <c r="AK233" s="116"/>
      <c r="AL233" s="116"/>
      <c r="AM233" s="116"/>
      <c r="AN233" s="116"/>
      <c r="AO233" s="139"/>
      <c r="AP233" s="139"/>
      <c r="AQ233" s="139"/>
      <c r="AR233" s="139"/>
      <c r="AS233" s="139"/>
      <c r="AT233" s="139"/>
      <c r="AU233" s="139"/>
      <c r="AV233" s="139"/>
      <c r="AW233" s="139"/>
      <c r="AX233" s="139"/>
      <c r="AY233" s="139"/>
      <c r="AZ233" s="139"/>
      <c r="BA233" s="139"/>
      <c r="BB233" s="139"/>
      <c r="BC233" s="139"/>
      <c r="BD233" s="139"/>
      <c r="BE233" s="139"/>
      <c r="BF233" s="139"/>
      <c r="BG233" s="139"/>
      <c r="BH233" s="139"/>
      <c r="BI233" s="139"/>
      <c r="BJ233" s="139"/>
      <c r="BK233" s="139"/>
      <c r="BL233" s="139"/>
      <c r="BM233" s="139"/>
      <c r="BN233" s="139"/>
      <c r="BO233" s="139"/>
      <c r="BP233" s="139"/>
      <c r="BQ233" s="139"/>
      <c r="BR233" s="103" t="s">
        <v>464</v>
      </c>
      <c r="BS233" s="120" t="s">
        <v>672</v>
      </c>
      <c r="BT233" s="61" t="str">
        <f t="shared" si="7"/>
        <v>ZZXCH1KPOSPSCH1.resource.local D:\Micros\Stores\23221</v>
      </c>
      <c r="BU233" s="81" t="s">
        <v>219</v>
      </c>
      <c r="BV233" s="38"/>
      <c r="BW233" s="77" t="s">
        <v>192</v>
      </c>
      <c r="BX233" s="77" t="s">
        <v>106</v>
      </c>
      <c r="BY233" s="77" t="s">
        <v>106</v>
      </c>
      <c r="BZ233" s="139"/>
      <c r="CA233" s="135" t="s">
        <v>177</v>
      </c>
      <c r="CB233" s="135" t="s">
        <v>177</v>
      </c>
      <c r="CC233" s="139"/>
      <c r="CD233" s="139"/>
      <c r="CE233" s="144" t="s">
        <v>481</v>
      </c>
      <c r="CF233" s="148">
        <v>42495</v>
      </c>
      <c r="CG233" s="144" t="s">
        <v>656</v>
      </c>
      <c r="CH233" s="144" t="s">
        <v>673</v>
      </c>
      <c r="CI233" s="139"/>
      <c r="CJ233" s="144"/>
    </row>
    <row r="234" spans="1:88" s="42" customFormat="1" ht="38.25">
      <c r="A234" s="137">
        <v>232</v>
      </c>
      <c r="B234" s="21" t="s">
        <v>88</v>
      </c>
      <c r="C234" s="21" t="s">
        <v>201</v>
      </c>
      <c r="D234" s="21" t="s">
        <v>239</v>
      </c>
      <c r="E234" s="21" t="s">
        <v>447</v>
      </c>
      <c r="F234" s="21">
        <v>33028</v>
      </c>
      <c r="G234" s="21" t="s">
        <v>674</v>
      </c>
      <c r="H234" s="21" t="s">
        <v>497</v>
      </c>
      <c r="I234" s="21">
        <v>2</v>
      </c>
      <c r="J234" s="21"/>
      <c r="K234" s="21"/>
      <c r="L234" s="21"/>
      <c r="M234" s="21"/>
      <c r="N234" s="21"/>
      <c r="O234" s="21"/>
      <c r="P234" s="21"/>
      <c r="Q234" s="21"/>
      <c r="R234" s="21"/>
      <c r="S234" s="21"/>
      <c r="T234" s="21"/>
      <c r="U234" s="21"/>
      <c r="V234" s="21"/>
      <c r="W234" s="21"/>
      <c r="X234" s="21"/>
      <c r="Y234" s="21"/>
      <c r="Z234" s="21"/>
      <c r="AA234" s="21"/>
      <c r="AB234" s="21"/>
      <c r="AC234" s="21"/>
      <c r="AD234" s="21"/>
      <c r="AE234" s="21"/>
      <c r="AF234" s="21"/>
      <c r="AG234" s="21"/>
      <c r="AH234" s="21"/>
      <c r="AI234" s="21"/>
      <c r="AJ234" s="21"/>
      <c r="AK234" s="21"/>
      <c r="AL234" s="21" t="s">
        <v>98</v>
      </c>
      <c r="AM234" s="21" t="s">
        <v>99</v>
      </c>
      <c r="AN234" s="21"/>
      <c r="AO234" s="21"/>
      <c r="AP234" s="21"/>
      <c r="AQ234" s="21"/>
      <c r="AR234" s="21"/>
      <c r="AS234" s="21"/>
      <c r="AT234" s="21"/>
      <c r="AU234" s="21"/>
      <c r="AV234" s="21"/>
      <c r="AW234" s="21"/>
      <c r="AX234" s="21"/>
      <c r="AY234" s="21"/>
      <c r="AZ234" s="21"/>
      <c r="BA234" s="21"/>
      <c r="BB234" s="21"/>
      <c r="BC234" s="21"/>
      <c r="BD234" s="21"/>
      <c r="BE234" s="21"/>
      <c r="BF234" s="21"/>
      <c r="BG234" s="21"/>
      <c r="BH234" s="21"/>
      <c r="BI234" s="21"/>
      <c r="BJ234" s="21"/>
      <c r="BK234" s="21"/>
      <c r="BL234" s="21"/>
      <c r="BM234" s="21"/>
      <c r="BN234" s="21"/>
      <c r="BO234" s="21"/>
      <c r="BP234" s="21"/>
      <c r="BQ234" s="21"/>
      <c r="BR234" s="21"/>
      <c r="BS234" s="61" t="s">
        <v>448</v>
      </c>
      <c r="BT234" s="61" t="str">
        <f t="shared" si="7"/>
        <v>ZZXCH1KPOSPSCH1.resource.local D:\Micros\Stores\33028</v>
      </c>
      <c r="BU234" s="21"/>
      <c r="BV234" s="21"/>
      <c r="BW234" s="21"/>
      <c r="BX234" s="21"/>
      <c r="BY234" s="21"/>
      <c r="BZ234" s="21"/>
      <c r="CA234" s="135" t="s">
        <v>108</v>
      </c>
      <c r="CB234" s="135" t="s">
        <v>108</v>
      </c>
      <c r="CC234" s="21"/>
      <c r="CD234" s="21"/>
      <c r="CE234" s="21"/>
      <c r="CF234" s="21"/>
      <c r="CG234" s="21"/>
      <c r="CH234" s="59" t="s">
        <v>675</v>
      </c>
      <c r="CI234" s="21"/>
      <c r="CJ234" s="21"/>
    </row>
    <row r="235" spans="1:88" s="42" customFormat="1" ht="38.25">
      <c r="A235" s="137">
        <v>233</v>
      </c>
      <c r="B235" s="80" t="s">
        <v>88</v>
      </c>
      <c r="C235" s="80" t="s">
        <v>160</v>
      </c>
      <c r="D235" s="80" t="s">
        <v>142</v>
      </c>
      <c r="E235" s="80" t="s">
        <v>542</v>
      </c>
      <c r="F235" s="80">
        <v>63095</v>
      </c>
      <c r="G235" s="80" t="s">
        <v>161</v>
      </c>
      <c r="H235" s="80" t="s">
        <v>497</v>
      </c>
      <c r="I235" s="80">
        <v>3</v>
      </c>
      <c r="J235" s="80"/>
      <c r="K235" s="80"/>
      <c r="L235" s="80"/>
      <c r="M235" s="80"/>
      <c r="N235" s="80"/>
      <c r="O235" s="80"/>
      <c r="P235" s="80"/>
      <c r="Q235" s="80"/>
      <c r="R235" s="80"/>
      <c r="S235" s="80"/>
      <c r="T235" s="80"/>
      <c r="U235" s="80"/>
      <c r="V235" s="80"/>
      <c r="W235" s="80"/>
      <c r="X235" s="80"/>
      <c r="Y235" s="80"/>
      <c r="Z235" s="80"/>
      <c r="AA235" s="80"/>
      <c r="AB235" s="80"/>
      <c r="AC235" s="80"/>
      <c r="AD235" s="80"/>
      <c r="AE235" s="80"/>
      <c r="AF235" s="80"/>
      <c r="AG235" s="80"/>
      <c r="AH235" s="80"/>
      <c r="AI235" s="80"/>
      <c r="AJ235" s="80"/>
      <c r="AK235" s="80"/>
      <c r="AL235" s="21" t="s">
        <v>98</v>
      </c>
      <c r="AM235" s="21" t="s">
        <v>99</v>
      </c>
      <c r="AN235" s="80"/>
      <c r="AO235" s="137"/>
      <c r="AP235" s="137"/>
      <c r="AQ235" s="137"/>
      <c r="AR235" s="137"/>
      <c r="AS235" s="137"/>
      <c r="AT235" s="137"/>
      <c r="AU235" s="137"/>
      <c r="AV235" s="137"/>
      <c r="AW235" s="137"/>
      <c r="AX235" s="137"/>
      <c r="AY235" s="137"/>
      <c r="AZ235" s="137"/>
      <c r="BA235" s="137"/>
      <c r="BB235" s="137"/>
      <c r="BC235" s="137"/>
      <c r="BD235" s="137"/>
      <c r="BE235" s="137"/>
      <c r="BF235" s="137"/>
      <c r="BG235" s="137"/>
      <c r="BH235" s="137"/>
      <c r="BI235" s="137"/>
      <c r="BJ235" s="137"/>
      <c r="BK235" s="137"/>
      <c r="BL235" s="137"/>
      <c r="BM235" s="137"/>
      <c r="BN235" s="137"/>
      <c r="BO235" s="137"/>
      <c r="BP235" s="137"/>
      <c r="BQ235" s="137"/>
      <c r="BR235" s="137"/>
      <c r="BS235" s="101" t="s">
        <v>716</v>
      </c>
      <c r="BT235" s="61" t="str">
        <f t="shared" si="7"/>
        <v>ZZXCH1KPOSPSCH1.resource.local D:\Micros\Stores\63095</v>
      </c>
      <c r="BU235" s="137"/>
      <c r="BV235" s="137"/>
      <c r="BW235" s="137"/>
      <c r="BX235" s="137"/>
      <c r="BY235" s="137"/>
      <c r="BZ235" s="137"/>
      <c r="CA235" s="135" t="s">
        <v>108</v>
      </c>
      <c r="CB235" s="135" t="s">
        <v>108</v>
      </c>
      <c r="CC235" s="137"/>
      <c r="CD235" s="137"/>
      <c r="CE235" s="137"/>
      <c r="CF235" s="137"/>
      <c r="CG235" s="137"/>
      <c r="CH235" s="137"/>
      <c r="CI235" s="137"/>
      <c r="CJ235" s="137"/>
    </row>
    <row r="236" spans="1:88" s="42" customFormat="1" ht="12.75">
      <c r="A236" s="141"/>
      <c r="B236" s="95"/>
      <c r="C236" s="160"/>
      <c r="D236" s="160"/>
      <c r="E236" s="160"/>
      <c r="F236" s="160"/>
      <c r="G236" s="160"/>
      <c r="H236" s="160"/>
      <c r="I236" s="160"/>
      <c r="J236" s="169"/>
      <c r="K236" s="160"/>
      <c r="L236" s="160"/>
      <c r="M236" s="160"/>
      <c r="N236" s="160"/>
      <c r="O236" s="160"/>
      <c r="P236" s="160"/>
      <c r="Q236" s="160"/>
      <c r="R236" s="160"/>
      <c r="S236" s="160"/>
      <c r="T236" s="160"/>
      <c r="U236" s="160"/>
      <c r="V236" s="160"/>
      <c r="W236" s="160"/>
      <c r="X236" s="160"/>
      <c r="Y236" s="160"/>
      <c r="Z236" s="160"/>
      <c r="AA236" s="160"/>
      <c r="AB236" s="160"/>
      <c r="AC236" s="160"/>
      <c r="AD236" s="160"/>
      <c r="AE236" s="160"/>
      <c r="AF236" s="160"/>
      <c r="AG236" s="160"/>
      <c r="AH236" s="160"/>
      <c r="AI236" s="160"/>
      <c r="AJ236" s="160"/>
      <c r="AK236" s="160"/>
      <c r="AL236" s="160"/>
      <c r="AM236" s="160"/>
      <c r="AN236" s="160"/>
      <c r="AO236" s="117"/>
      <c r="AQ236" s="141"/>
      <c r="AT236" s="143"/>
      <c r="AU236" s="46"/>
      <c r="AV236" s="141"/>
      <c r="AW236" s="141"/>
      <c r="AX236" s="141"/>
      <c r="AY236" s="141"/>
      <c r="AZ236" s="141"/>
      <c r="BA236" s="141"/>
      <c r="BB236" s="141"/>
      <c r="BC236" s="141"/>
      <c r="BD236" s="141"/>
      <c r="BE236" s="141"/>
      <c r="BF236" s="141"/>
      <c r="BG236" s="141"/>
      <c r="BH236" s="141"/>
      <c r="BI236" s="141"/>
      <c r="BJ236" s="141"/>
      <c r="BK236" s="141"/>
      <c r="BL236" s="141"/>
      <c r="BM236" s="141"/>
      <c r="BN236" s="141"/>
      <c r="BO236" s="141"/>
      <c r="BP236" s="141"/>
      <c r="BQ236" s="141"/>
      <c r="BR236" s="141"/>
      <c r="BS236" s="145"/>
      <c r="BT236" s="145"/>
      <c r="BU236" s="145"/>
      <c r="BV236" s="141"/>
      <c r="BW236" s="141"/>
      <c r="BX236" s="141"/>
      <c r="BY236" s="141"/>
      <c r="BZ236" s="141"/>
      <c r="CA236" s="141"/>
      <c r="CB236" s="141"/>
      <c r="CC236" s="141"/>
      <c r="CD236" s="141"/>
      <c r="CE236" s="142"/>
      <c r="CF236" s="142"/>
      <c r="CG236" s="117"/>
      <c r="CH236" s="117"/>
      <c r="CI236" s="117"/>
    </row>
    <row r="237" spans="1:88" s="42" customFormat="1" ht="12.75">
      <c r="A237" s="141"/>
      <c r="B237" s="95"/>
      <c r="C237" s="160"/>
      <c r="D237" s="160"/>
      <c r="E237" s="160"/>
      <c r="F237" s="160"/>
      <c r="G237" s="160"/>
      <c r="H237" s="160"/>
      <c r="I237" s="160"/>
      <c r="J237" s="169"/>
      <c r="K237" s="160"/>
      <c r="L237" s="160"/>
      <c r="M237" s="160"/>
      <c r="N237" s="160"/>
      <c r="O237" s="160"/>
      <c r="P237" s="160"/>
      <c r="Q237" s="160"/>
      <c r="R237" s="160"/>
      <c r="S237" s="160"/>
      <c r="T237" s="160"/>
      <c r="U237" s="160"/>
      <c r="V237" s="160"/>
      <c r="W237" s="160"/>
      <c r="X237" s="160"/>
      <c r="Y237" s="160"/>
      <c r="Z237" s="160"/>
      <c r="AA237" s="160"/>
      <c r="AB237" s="160"/>
      <c r="AC237" s="160"/>
      <c r="AD237" s="160"/>
      <c r="AE237" s="160"/>
      <c r="AF237" s="160"/>
      <c r="AG237" s="160"/>
      <c r="AH237" s="160"/>
      <c r="AI237" s="160"/>
      <c r="AJ237" s="160"/>
      <c r="AK237" s="160"/>
      <c r="AL237" s="160"/>
      <c r="AM237" s="160"/>
      <c r="AN237" s="160"/>
      <c r="AO237" s="117"/>
      <c r="AQ237" s="141"/>
      <c r="AT237" s="143"/>
      <c r="AU237" s="46"/>
      <c r="AV237" s="141"/>
      <c r="AW237" s="141"/>
      <c r="AX237" s="141"/>
      <c r="AY237" s="141"/>
      <c r="AZ237" s="141"/>
      <c r="BA237" s="141"/>
      <c r="BB237" s="141"/>
      <c r="BC237" s="141"/>
      <c r="BD237" s="141"/>
      <c r="BE237" s="141"/>
      <c r="BF237" s="141"/>
      <c r="BG237" s="141"/>
      <c r="BH237" s="141"/>
      <c r="BI237" s="141"/>
      <c r="BJ237" s="141"/>
      <c r="BK237" s="141"/>
      <c r="BL237" s="141"/>
      <c r="BM237" s="141"/>
      <c r="BN237" s="141"/>
      <c r="BO237" s="141"/>
      <c r="BP237" s="141"/>
      <c r="BQ237" s="141"/>
      <c r="BR237" s="141"/>
      <c r="BS237" s="145"/>
      <c r="BT237" s="145"/>
      <c r="BU237" s="145"/>
      <c r="BV237" s="141"/>
      <c r="BW237" s="141"/>
      <c r="BX237" s="141"/>
      <c r="BY237" s="141"/>
      <c r="BZ237" s="141"/>
      <c r="CA237" s="141"/>
      <c r="CB237" s="141"/>
      <c r="CC237" s="141"/>
      <c r="CD237" s="141"/>
      <c r="CE237" s="142"/>
      <c r="CF237" s="142"/>
      <c r="CG237" s="117"/>
      <c r="CH237" s="117"/>
      <c r="CI237" s="117"/>
    </row>
    <row r="238" spans="1:88" s="42" customFormat="1" ht="12.75">
      <c r="A238" s="141"/>
      <c r="B238" s="95"/>
      <c r="C238" s="160"/>
      <c r="D238" s="160"/>
      <c r="E238" s="160"/>
      <c r="F238" s="160"/>
      <c r="G238" s="160"/>
      <c r="H238" s="160"/>
      <c r="I238" s="160"/>
      <c r="J238" s="169"/>
      <c r="K238" s="160"/>
      <c r="L238" s="160"/>
      <c r="M238" s="160"/>
      <c r="N238" s="160"/>
      <c r="O238" s="160"/>
      <c r="P238" s="160"/>
      <c r="Q238" s="160"/>
      <c r="R238" s="160"/>
      <c r="S238" s="160"/>
      <c r="T238" s="160"/>
      <c r="U238" s="160"/>
      <c r="V238" s="160"/>
      <c r="W238" s="160"/>
      <c r="X238" s="160"/>
      <c r="Y238" s="160"/>
      <c r="Z238" s="160"/>
      <c r="AA238" s="160"/>
      <c r="AB238" s="160"/>
      <c r="AC238" s="160"/>
      <c r="AD238" s="160"/>
      <c r="AE238" s="160"/>
      <c r="AF238" s="160"/>
      <c r="AG238" s="160"/>
      <c r="AH238" s="160"/>
      <c r="AI238" s="160"/>
      <c r="AJ238" s="160"/>
      <c r="AK238" s="160"/>
      <c r="AL238" s="160"/>
      <c r="AM238" s="160"/>
      <c r="AN238" s="160"/>
      <c r="AO238" s="117"/>
      <c r="AQ238" s="141"/>
      <c r="AT238" s="143"/>
      <c r="AU238" s="46"/>
      <c r="AV238" s="141"/>
      <c r="AW238" s="141"/>
      <c r="AX238" s="141"/>
      <c r="AY238" s="141"/>
      <c r="AZ238" s="141"/>
      <c r="BA238" s="141"/>
      <c r="BB238" s="141"/>
      <c r="BC238" s="141"/>
      <c r="BD238" s="141"/>
      <c r="BE238" s="141"/>
      <c r="BF238" s="141"/>
      <c r="BG238" s="141"/>
      <c r="BH238" s="141"/>
      <c r="BI238" s="141"/>
      <c r="BJ238" s="141"/>
      <c r="BK238" s="141"/>
      <c r="BL238" s="141"/>
      <c r="BM238" s="141"/>
      <c r="BN238" s="141"/>
      <c r="BO238" s="141"/>
      <c r="BP238" s="141"/>
      <c r="BQ238" s="141"/>
      <c r="BR238" s="141"/>
      <c r="BS238" s="145"/>
      <c r="BT238" s="145"/>
      <c r="BU238" s="145"/>
      <c r="BV238" s="141"/>
      <c r="BW238" s="141"/>
      <c r="BX238" s="141"/>
      <c r="BY238" s="141"/>
      <c r="BZ238" s="141"/>
      <c r="CA238" s="141"/>
      <c r="CB238" s="141"/>
      <c r="CC238" s="141"/>
      <c r="CD238" s="141"/>
      <c r="CE238" s="142"/>
      <c r="CF238" s="142"/>
      <c r="CG238" s="117"/>
      <c r="CH238" s="117"/>
      <c r="CI238" s="117"/>
    </row>
    <row r="239" spans="1:88" s="42" customFormat="1" ht="12.75">
      <c r="A239" s="141"/>
      <c r="B239" s="95"/>
      <c r="C239" s="160"/>
      <c r="D239" s="160"/>
      <c r="E239" s="160"/>
      <c r="F239" s="160"/>
      <c r="G239" s="160"/>
      <c r="H239" s="160"/>
      <c r="I239" s="160"/>
      <c r="J239" s="169"/>
      <c r="K239" s="160"/>
      <c r="L239" s="160"/>
      <c r="M239" s="160"/>
      <c r="N239" s="160"/>
      <c r="O239" s="160"/>
      <c r="P239" s="160"/>
      <c r="Q239" s="160"/>
      <c r="R239" s="160"/>
      <c r="S239" s="160"/>
      <c r="T239" s="160"/>
      <c r="U239" s="160"/>
      <c r="V239" s="160"/>
      <c r="W239" s="160"/>
      <c r="X239" s="160"/>
      <c r="Y239" s="160"/>
      <c r="Z239" s="160"/>
      <c r="AA239" s="160"/>
      <c r="AB239" s="160"/>
      <c r="AC239" s="160"/>
      <c r="AD239" s="160"/>
      <c r="AE239" s="160"/>
      <c r="AF239" s="160"/>
      <c r="AG239" s="160"/>
      <c r="AH239" s="160"/>
      <c r="AI239" s="160"/>
      <c r="AJ239" s="160"/>
      <c r="AK239" s="160"/>
      <c r="AL239" s="160"/>
      <c r="AM239" s="160"/>
      <c r="AN239" s="160"/>
      <c r="AO239" s="117"/>
      <c r="AQ239" s="141"/>
      <c r="AT239" s="143"/>
      <c r="AU239" s="46"/>
      <c r="AV239" s="141"/>
      <c r="AW239" s="141"/>
      <c r="AX239" s="141"/>
      <c r="AY239" s="141"/>
      <c r="AZ239" s="141"/>
      <c r="BA239" s="141"/>
      <c r="BB239" s="141"/>
      <c r="BC239" s="141"/>
      <c r="BD239" s="141"/>
      <c r="BE239" s="141"/>
      <c r="BF239" s="141"/>
      <c r="BG239" s="141"/>
      <c r="BH239" s="141"/>
      <c r="BI239" s="141"/>
      <c r="BJ239" s="141"/>
      <c r="BK239" s="141"/>
      <c r="BL239" s="141"/>
      <c r="BM239" s="141"/>
      <c r="BN239" s="141"/>
      <c r="BO239" s="141"/>
      <c r="BP239" s="141"/>
      <c r="BQ239" s="141"/>
      <c r="BR239" s="141"/>
      <c r="BS239" s="145"/>
      <c r="BT239" s="145"/>
      <c r="BU239" s="145"/>
      <c r="BV239" s="141"/>
      <c r="BW239" s="141"/>
      <c r="BX239" s="141"/>
      <c r="BY239" s="141"/>
      <c r="BZ239" s="141"/>
      <c r="CA239" s="141"/>
      <c r="CB239" s="141"/>
      <c r="CC239" s="141"/>
      <c r="CD239" s="141"/>
      <c r="CE239" s="142"/>
      <c r="CF239" s="142"/>
      <c r="CG239" s="117"/>
      <c r="CH239" s="117"/>
      <c r="CI239" s="117"/>
    </row>
    <row r="240" spans="1:88" s="42" customFormat="1" ht="12.75">
      <c r="A240" s="141"/>
      <c r="B240" s="95"/>
      <c r="C240" s="160"/>
      <c r="D240" s="160"/>
      <c r="E240" s="160"/>
      <c r="F240" s="160"/>
      <c r="G240" s="160"/>
      <c r="H240" s="160"/>
      <c r="I240" s="160"/>
      <c r="J240" s="169"/>
      <c r="K240" s="160"/>
      <c r="L240" s="160"/>
      <c r="M240" s="160"/>
      <c r="N240" s="160"/>
      <c r="O240" s="160"/>
      <c r="P240" s="160"/>
      <c r="Q240" s="160"/>
      <c r="R240" s="160"/>
      <c r="S240" s="160"/>
      <c r="T240" s="160"/>
      <c r="U240" s="160"/>
      <c r="V240" s="160"/>
      <c r="W240" s="160"/>
      <c r="X240" s="160"/>
      <c r="Y240" s="160"/>
      <c r="Z240" s="160"/>
      <c r="AA240" s="160"/>
      <c r="AB240" s="160"/>
      <c r="AC240" s="160"/>
      <c r="AD240" s="160"/>
      <c r="AE240" s="160"/>
      <c r="AF240" s="160"/>
      <c r="AG240" s="160"/>
      <c r="AH240" s="160"/>
      <c r="AI240" s="160"/>
      <c r="AJ240" s="160"/>
      <c r="AK240" s="160"/>
      <c r="AL240" s="160"/>
      <c r="AM240" s="160"/>
      <c r="AN240" s="160"/>
      <c r="AO240" s="117"/>
      <c r="AQ240" s="141"/>
      <c r="AT240" s="143"/>
      <c r="AU240" s="46"/>
      <c r="AV240" s="141"/>
      <c r="AW240" s="141"/>
      <c r="AX240" s="141"/>
      <c r="AY240" s="141"/>
      <c r="AZ240" s="141"/>
      <c r="BA240" s="141"/>
      <c r="BB240" s="141"/>
      <c r="BC240" s="141"/>
      <c r="BD240" s="141"/>
      <c r="BE240" s="141"/>
      <c r="BF240" s="141"/>
      <c r="BG240" s="141"/>
      <c r="BH240" s="141"/>
      <c r="BI240" s="141"/>
      <c r="BJ240" s="141"/>
      <c r="BK240" s="141"/>
      <c r="BL240" s="141"/>
      <c r="BM240" s="141"/>
      <c r="BN240" s="141"/>
      <c r="BO240" s="141"/>
      <c r="BP240" s="141"/>
      <c r="BQ240" s="141"/>
      <c r="BR240" s="141"/>
      <c r="BS240" s="145"/>
      <c r="BT240" s="145"/>
      <c r="BU240" s="145"/>
      <c r="BV240" s="141"/>
      <c r="BW240" s="141"/>
      <c r="BX240" s="141"/>
      <c r="BY240" s="141"/>
      <c r="BZ240" s="141"/>
      <c r="CA240" s="141"/>
      <c r="CB240" s="141"/>
      <c r="CC240" s="141"/>
      <c r="CD240" s="141"/>
      <c r="CE240" s="142"/>
      <c r="CF240" s="142"/>
      <c r="CG240" s="117"/>
      <c r="CH240" s="117"/>
      <c r="CI240" s="117"/>
    </row>
    <row r="241" spans="1:87" s="42" customFormat="1" ht="12.75">
      <c r="A241" s="141"/>
      <c r="B241" s="95"/>
      <c r="C241" s="160"/>
      <c r="D241" s="160"/>
      <c r="E241" s="160"/>
      <c r="F241" s="160"/>
      <c r="G241" s="160"/>
      <c r="H241" s="160"/>
      <c r="I241" s="160"/>
      <c r="J241" s="169"/>
      <c r="K241" s="160"/>
      <c r="L241" s="160"/>
      <c r="M241" s="160"/>
      <c r="N241" s="160"/>
      <c r="O241" s="160"/>
      <c r="P241" s="160"/>
      <c r="Q241" s="160"/>
      <c r="R241" s="160"/>
      <c r="S241" s="160"/>
      <c r="T241" s="160"/>
      <c r="U241" s="160"/>
      <c r="V241" s="160"/>
      <c r="W241" s="160"/>
      <c r="X241" s="160"/>
      <c r="Y241" s="160"/>
      <c r="Z241" s="160"/>
      <c r="AA241" s="160"/>
      <c r="AB241" s="160"/>
      <c r="AC241" s="160"/>
      <c r="AD241" s="160"/>
      <c r="AE241" s="160"/>
      <c r="AF241" s="160"/>
      <c r="AG241" s="160"/>
      <c r="AH241" s="160"/>
      <c r="AI241" s="160"/>
      <c r="AJ241" s="160"/>
      <c r="AK241" s="160"/>
      <c r="AL241" s="160"/>
      <c r="AM241" s="160"/>
      <c r="AN241" s="160"/>
      <c r="AO241" s="117"/>
      <c r="AQ241" s="141"/>
      <c r="AT241" s="143"/>
      <c r="AU241" s="46"/>
      <c r="AV241" s="141"/>
      <c r="AW241" s="141"/>
      <c r="AX241" s="141"/>
      <c r="AY241" s="141"/>
      <c r="AZ241" s="141"/>
      <c r="BA241" s="141"/>
      <c r="BB241" s="141"/>
      <c r="BC241" s="141"/>
      <c r="BD241" s="141"/>
      <c r="BE241" s="141"/>
      <c r="BF241" s="141"/>
      <c r="BG241" s="141"/>
      <c r="BH241" s="141"/>
      <c r="BI241" s="141"/>
      <c r="BJ241" s="141"/>
      <c r="BK241" s="141"/>
      <c r="BL241" s="141"/>
      <c r="BM241" s="141"/>
      <c r="BN241" s="141"/>
      <c r="BO241" s="141"/>
      <c r="BP241" s="141"/>
      <c r="BQ241" s="141"/>
      <c r="BR241" s="141"/>
      <c r="BS241" s="145"/>
      <c r="BT241" s="145"/>
      <c r="BU241" s="145"/>
      <c r="BV241" s="141"/>
      <c r="BW241" s="141"/>
      <c r="BX241" s="141"/>
      <c r="BY241" s="141"/>
      <c r="BZ241" s="141"/>
      <c r="CA241" s="141"/>
      <c r="CB241" s="141"/>
      <c r="CC241" s="141"/>
      <c r="CD241" s="141"/>
      <c r="CE241" s="142"/>
      <c r="CF241" s="142"/>
      <c r="CG241" s="117"/>
      <c r="CH241" s="117"/>
      <c r="CI241" s="117"/>
    </row>
    <row r="242" spans="1:87" s="42" customFormat="1" ht="12.75">
      <c r="A242" s="141"/>
      <c r="B242" s="95"/>
      <c r="C242" s="160"/>
      <c r="D242" s="160"/>
      <c r="E242" s="160"/>
      <c r="F242" s="160"/>
      <c r="G242" s="160"/>
      <c r="H242" s="160"/>
      <c r="I242" s="160"/>
      <c r="J242" s="169"/>
      <c r="K242" s="160"/>
      <c r="L242" s="160"/>
      <c r="M242" s="160"/>
      <c r="N242" s="160"/>
      <c r="O242" s="160"/>
      <c r="P242" s="160"/>
      <c r="Q242" s="160"/>
      <c r="R242" s="160"/>
      <c r="S242" s="160"/>
      <c r="T242" s="160"/>
      <c r="U242" s="160"/>
      <c r="V242" s="160"/>
      <c r="W242" s="160"/>
      <c r="X242" s="160"/>
      <c r="Y242" s="160"/>
      <c r="Z242" s="160"/>
      <c r="AA242" s="160"/>
      <c r="AB242" s="160"/>
      <c r="AC242" s="160"/>
      <c r="AD242" s="160"/>
      <c r="AE242" s="160"/>
      <c r="AF242" s="160"/>
      <c r="AG242" s="160"/>
      <c r="AH242" s="160"/>
      <c r="AI242" s="160"/>
      <c r="AJ242" s="160"/>
      <c r="AK242" s="160"/>
      <c r="AL242" s="160"/>
      <c r="AM242" s="160"/>
      <c r="AN242" s="160"/>
      <c r="AO242" s="117"/>
      <c r="AQ242" s="141"/>
      <c r="AT242" s="143"/>
      <c r="AU242" s="46"/>
      <c r="AV242" s="141"/>
      <c r="AW242" s="141"/>
      <c r="AX242" s="141"/>
      <c r="AY242" s="141"/>
      <c r="AZ242" s="141"/>
      <c r="BA242" s="141"/>
      <c r="BB242" s="141"/>
      <c r="BC242" s="141"/>
      <c r="BD242" s="141"/>
      <c r="BE242" s="141"/>
      <c r="BF242" s="141"/>
      <c r="BG242" s="141"/>
      <c r="BH242" s="141"/>
      <c r="BI242" s="141"/>
      <c r="BJ242" s="141"/>
      <c r="BK242" s="141"/>
      <c r="BL242" s="141"/>
      <c r="BM242" s="141"/>
      <c r="BN242" s="141"/>
      <c r="BO242" s="141"/>
      <c r="BP242" s="141"/>
      <c r="BQ242" s="141"/>
      <c r="BR242" s="141"/>
      <c r="BS242" s="145"/>
      <c r="BT242" s="145"/>
      <c r="BU242" s="145"/>
      <c r="BV242" s="141"/>
      <c r="BW242" s="141"/>
      <c r="BX242" s="141"/>
      <c r="BY242" s="141"/>
      <c r="BZ242" s="141"/>
      <c r="CA242" s="141"/>
      <c r="CB242" s="141"/>
      <c r="CC242" s="141"/>
      <c r="CD242" s="141"/>
      <c r="CE242" s="142"/>
      <c r="CF242" s="142"/>
      <c r="CG242" s="117"/>
      <c r="CH242" s="117"/>
      <c r="CI242" s="117"/>
    </row>
    <row r="243" spans="1:87" s="42" customFormat="1" ht="12.75">
      <c r="A243" s="141"/>
      <c r="B243" s="95"/>
      <c r="C243" s="160"/>
      <c r="D243" s="160"/>
      <c r="E243" s="160"/>
      <c r="F243" s="160"/>
      <c r="G243" s="160"/>
      <c r="H243" s="160"/>
      <c r="I243" s="160"/>
      <c r="J243" s="169"/>
      <c r="K243" s="160"/>
      <c r="L243" s="160"/>
      <c r="M243" s="160"/>
      <c r="N243" s="160"/>
      <c r="O243" s="160"/>
      <c r="P243" s="160"/>
      <c r="Q243" s="160"/>
      <c r="R243" s="160"/>
      <c r="S243" s="160"/>
      <c r="T243" s="160"/>
      <c r="U243" s="160"/>
      <c r="V243" s="160"/>
      <c r="W243" s="160"/>
      <c r="X243" s="160"/>
      <c r="Y243" s="160"/>
      <c r="Z243" s="160"/>
      <c r="AA243" s="160"/>
      <c r="AB243" s="160"/>
      <c r="AC243" s="160"/>
      <c r="AD243" s="160"/>
      <c r="AE243" s="160"/>
      <c r="AF243" s="160"/>
      <c r="AG243" s="160"/>
      <c r="AH243" s="160"/>
      <c r="AI243" s="160"/>
      <c r="AJ243" s="160"/>
      <c r="AK243" s="160"/>
      <c r="AL243" s="160"/>
      <c r="AM243" s="160"/>
      <c r="AN243" s="160"/>
      <c r="AO243" s="117"/>
      <c r="AQ243" s="141"/>
      <c r="AT243" s="143"/>
      <c r="AU243" s="46"/>
      <c r="AV243" s="141"/>
      <c r="AW243" s="141"/>
      <c r="AX243" s="141"/>
      <c r="AY243" s="141"/>
      <c r="AZ243" s="141"/>
      <c r="BA243" s="141"/>
      <c r="BB243" s="141"/>
      <c r="BC243" s="141"/>
      <c r="BD243" s="141"/>
      <c r="BE243" s="141"/>
      <c r="BF243" s="141"/>
      <c r="BG243" s="141"/>
      <c r="BH243" s="141"/>
      <c r="BI243" s="141"/>
      <c r="BJ243" s="141"/>
      <c r="BK243" s="141"/>
      <c r="BL243" s="141"/>
      <c r="BM243" s="141"/>
      <c r="BN243" s="141"/>
      <c r="BO243" s="141"/>
      <c r="BP243" s="141"/>
      <c r="BQ243" s="141"/>
      <c r="BR243" s="141"/>
      <c r="BS243" s="145"/>
      <c r="BT243" s="145"/>
      <c r="BU243" s="145"/>
      <c r="BV243" s="141"/>
      <c r="BW243" s="141"/>
      <c r="BX243" s="141"/>
      <c r="BY243" s="141"/>
      <c r="BZ243" s="141"/>
      <c r="CA243" s="141"/>
      <c r="CB243" s="141"/>
      <c r="CC243" s="141"/>
      <c r="CD243" s="141"/>
      <c r="CE243" s="142"/>
      <c r="CF243" s="142"/>
      <c r="CG243" s="117"/>
      <c r="CH243" s="117"/>
      <c r="CI243" s="117"/>
    </row>
    <row r="244" spans="1:87" s="42" customFormat="1" ht="12.75">
      <c r="A244" s="141"/>
      <c r="B244" s="95"/>
      <c r="C244" s="160"/>
      <c r="D244" s="160"/>
      <c r="E244" s="160"/>
      <c r="F244" s="160"/>
      <c r="G244" s="160"/>
      <c r="H244" s="160"/>
      <c r="I244" s="160"/>
      <c r="J244" s="169"/>
      <c r="K244" s="160"/>
      <c r="L244" s="160"/>
      <c r="M244" s="160"/>
      <c r="N244" s="160"/>
      <c r="O244" s="160"/>
      <c r="P244" s="160"/>
      <c r="Q244" s="160"/>
      <c r="R244" s="160"/>
      <c r="S244" s="160"/>
      <c r="T244" s="160"/>
      <c r="U244" s="160"/>
      <c r="V244" s="160"/>
      <c r="W244" s="160"/>
      <c r="X244" s="160"/>
      <c r="Y244" s="160"/>
      <c r="Z244" s="160"/>
      <c r="AA244" s="160"/>
      <c r="AB244" s="160"/>
      <c r="AC244" s="160"/>
      <c r="AD244" s="160"/>
      <c r="AE244" s="160"/>
      <c r="AF244" s="160"/>
      <c r="AG244" s="160"/>
      <c r="AH244" s="160"/>
      <c r="AI244" s="160"/>
      <c r="AJ244" s="160"/>
      <c r="AK244" s="160"/>
      <c r="AL244" s="160"/>
      <c r="AM244" s="160"/>
      <c r="AN244" s="160"/>
      <c r="AO244" s="117"/>
      <c r="AQ244" s="141"/>
      <c r="AT244" s="143"/>
      <c r="AU244" s="46"/>
      <c r="AV244" s="141"/>
      <c r="AW244" s="141"/>
      <c r="AX244" s="141"/>
      <c r="AY244" s="141"/>
      <c r="AZ244" s="141"/>
      <c r="BA244" s="141"/>
      <c r="BB244" s="141"/>
      <c r="BC244" s="141"/>
      <c r="BD244" s="141"/>
      <c r="BE244" s="141"/>
      <c r="BF244" s="141"/>
      <c r="BG244" s="141"/>
      <c r="BH244" s="141"/>
      <c r="BI244" s="141"/>
      <c r="BJ244" s="141"/>
      <c r="BK244" s="141"/>
      <c r="BL244" s="141"/>
      <c r="BM244" s="141"/>
      <c r="BN244" s="141"/>
      <c r="BO244" s="141"/>
      <c r="BP244" s="141"/>
      <c r="BQ244" s="141"/>
      <c r="BR244" s="141"/>
      <c r="BS244" s="145"/>
      <c r="BT244" s="145"/>
      <c r="BU244" s="145"/>
      <c r="BV244" s="141"/>
      <c r="BW244" s="141"/>
      <c r="BX244" s="141"/>
      <c r="BY244" s="141"/>
      <c r="BZ244" s="141"/>
      <c r="CA244" s="141"/>
      <c r="CB244" s="141"/>
      <c r="CC244" s="141"/>
      <c r="CD244" s="141"/>
      <c r="CE244" s="142"/>
      <c r="CF244" s="142"/>
      <c r="CG244" s="117"/>
      <c r="CH244" s="117"/>
      <c r="CI244" s="117"/>
    </row>
    <row r="245" spans="1:87" s="42" customFormat="1" ht="12.75">
      <c r="A245" s="141"/>
      <c r="B245" s="95"/>
      <c r="C245" s="160"/>
      <c r="D245" s="160"/>
      <c r="E245" s="160"/>
      <c r="F245" s="160"/>
      <c r="G245" s="160"/>
      <c r="H245" s="160"/>
      <c r="I245" s="160"/>
      <c r="J245" s="169"/>
      <c r="K245" s="160"/>
      <c r="L245" s="160"/>
      <c r="M245" s="160"/>
      <c r="N245" s="160"/>
      <c r="O245" s="160"/>
      <c r="P245" s="160"/>
      <c r="Q245" s="160"/>
      <c r="R245" s="160"/>
      <c r="S245" s="160"/>
      <c r="T245" s="160"/>
      <c r="U245" s="160"/>
      <c r="V245" s="160"/>
      <c r="W245" s="160"/>
      <c r="X245" s="160"/>
      <c r="Y245" s="160"/>
      <c r="Z245" s="160"/>
      <c r="AA245" s="160"/>
      <c r="AB245" s="160"/>
      <c r="AC245" s="160"/>
      <c r="AD245" s="160"/>
      <c r="AE245" s="160"/>
      <c r="AF245" s="160"/>
      <c r="AG245" s="160"/>
      <c r="AH245" s="160"/>
      <c r="AI245" s="160"/>
      <c r="AJ245" s="160"/>
      <c r="AK245" s="160"/>
      <c r="AL245" s="160"/>
      <c r="AM245" s="160"/>
      <c r="AN245" s="160"/>
      <c r="AO245" s="117"/>
      <c r="AQ245" s="141"/>
      <c r="AT245" s="143"/>
      <c r="AU245" s="46"/>
      <c r="AV245" s="141"/>
      <c r="AW245" s="141"/>
      <c r="AX245" s="141"/>
      <c r="AY245" s="141"/>
      <c r="AZ245" s="141"/>
      <c r="BA245" s="141"/>
      <c r="BB245" s="141"/>
      <c r="BC245" s="141"/>
      <c r="BD245" s="141"/>
      <c r="BE245" s="141"/>
      <c r="BF245" s="141"/>
      <c r="BG245" s="141"/>
      <c r="BH245" s="141"/>
      <c r="BI245" s="141"/>
      <c r="BJ245" s="141"/>
      <c r="BK245" s="141"/>
      <c r="BL245" s="141"/>
      <c r="BM245" s="141"/>
      <c r="BN245" s="141"/>
      <c r="BO245" s="141"/>
      <c r="BP245" s="141"/>
      <c r="BQ245" s="141"/>
      <c r="BR245" s="141"/>
      <c r="BS245" s="145"/>
      <c r="BT245" s="145"/>
      <c r="BU245" s="145"/>
      <c r="BV245" s="141"/>
      <c r="BW245" s="141"/>
      <c r="BX245" s="141"/>
      <c r="BY245" s="141"/>
      <c r="BZ245" s="141"/>
      <c r="CA245" s="141"/>
      <c r="CB245" s="141"/>
      <c r="CC245" s="141"/>
      <c r="CD245" s="141"/>
      <c r="CE245" s="142"/>
      <c r="CF245" s="142"/>
      <c r="CG245" s="117"/>
      <c r="CH245" s="117"/>
      <c r="CI245" s="117"/>
    </row>
    <row r="246" spans="1:87" s="42" customFormat="1" ht="12.75">
      <c r="A246" s="141"/>
      <c r="B246" s="95"/>
      <c r="C246" s="160"/>
      <c r="D246" s="160"/>
      <c r="E246" s="160"/>
      <c r="F246" s="160"/>
      <c r="G246" s="160"/>
      <c r="H246" s="160"/>
      <c r="I246" s="160"/>
      <c r="J246" s="169"/>
      <c r="K246" s="160"/>
      <c r="L246" s="160"/>
      <c r="M246" s="160"/>
      <c r="N246" s="160"/>
      <c r="O246" s="160"/>
      <c r="P246" s="160"/>
      <c r="Q246" s="160"/>
      <c r="R246" s="160"/>
      <c r="S246" s="160"/>
      <c r="T246" s="160"/>
      <c r="U246" s="160"/>
      <c r="V246" s="160"/>
      <c r="W246" s="160"/>
      <c r="X246" s="160"/>
      <c r="Y246" s="160"/>
      <c r="Z246" s="160"/>
      <c r="AA246" s="160"/>
      <c r="AB246" s="160"/>
      <c r="AC246" s="160"/>
      <c r="AD246" s="160"/>
      <c r="AE246" s="160"/>
      <c r="AF246" s="160"/>
      <c r="AG246" s="160"/>
      <c r="AH246" s="160"/>
      <c r="AI246" s="160"/>
      <c r="AJ246" s="160"/>
      <c r="AK246" s="160"/>
      <c r="AL246" s="160"/>
      <c r="AM246" s="160"/>
      <c r="AN246" s="160"/>
      <c r="AO246" s="117"/>
      <c r="AQ246" s="141"/>
      <c r="AT246" s="143"/>
      <c r="AU246" s="46"/>
      <c r="AV246" s="141"/>
      <c r="AW246" s="141"/>
      <c r="AX246" s="141"/>
      <c r="AY246" s="141"/>
      <c r="AZ246" s="141"/>
      <c r="BA246" s="141"/>
      <c r="BB246" s="141"/>
      <c r="BC246" s="141"/>
      <c r="BD246" s="141"/>
      <c r="BE246" s="141"/>
      <c r="BF246" s="141"/>
      <c r="BG246" s="141"/>
      <c r="BH246" s="141"/>
      <c r="BI246" s="141"/>
      <c r="BJ246" s="141"/>
      <c r="BK246" s="141"/>
      <c r="BL246" s="141"/>
      <c r="BM246" s="141"/>
      <c r="BN246" s="141"/>
      <c r="BO246" s="141"/>
      <c r="BP246" s="141"/>
      <c r="BQ246" s="141"/>
      <c r="BR246" s="141"/>
      <c r="BS246" s="145"/>
      <c r="BT246" s="145"/>
      <c r="BU246" s="145"/>
      <c r="BV246" s="141"/>
      <c r="BW246" s="141"/>
      <c r="BX246" s="141"/>
      <c r="BY246" s="141"/>
      <c r="BZ246" s="141"/>
      <c r="CA246" s="141"/>
      <c r="CB246" s="141"/>
      <c r="CC246" s="141"/>
      <c r="CD246" s="141"/>
      <c r="CE246" s="142"/>
      <c r="CF246" s="142"/>
      <c r="CG246" s="117"/>
      <c r="CH246" s="117"/>
      <c r="CI246" s="117"/>
    </row>
    <row r="247" spans="1:87" s="42" customFormat="1" ht="12.75">
      <c r="A247" s="141"/>
      <c r="B247" s="95"/>
      <c r="C247" s="160"/>
      <c r="D247" s="160"/>
      <c r="E247" s="160"/>
      <c r="F247" s="160"/>
      <c r="G247" s="160"/>
      <c r="H247" s="160"/>
      <c r="I247" s="160"/>
      <c r="J247" s="169"/>
      <c r="K247" s="160"/>
      <c r="L247" s="160"/>
      <c r="M247" s="160"/>
      <c r="N247" s="160"/>
      <c r="O247" s="160"/>
      <c r="P247" s="160"/>
      <c r="Q247" s="160"/>
      <c r="R247" s="160"/>
      <c r="S247" s="160"/>
      <c r="T247" s="160"/>
      <c r="U247" s="160"/>
      <c r="V247" s="160"/>
      <c r="W247" s="160"/>
      <c r="X247" s="160"/>
      <c r="Y247" s="160"/>
      <c r="Z247" s="160"/>
      <c r="AA247" s="160"/>
      <c r="AB247" s="160"/>
      <c r="AC247" s="160"/>
      <c r="AD247" s="160"/>
      <c r="AE247" s="160"/>
      <c r="AF247" s="160"/>
      <c r="AG247" s="160"/>
      <c r="AH247" s="160"/>
      <c r="AI247" s="160"/>
      <c r="AJ247" s="160"/>
      <c r="AK247" s="160"/>
      <c r="AL247" s="160"/>
      <c r="AM247" s="160"/>
      <c r="AN247" s="160"/>
      <c r="AO247" s="117"/>
      <c r="AQ247" s="141"/>
      <c r="AT247" s="143"/>
      <c r="AU247" s="46"/>
      <c r="AV247" s="141"/>
      <c r="AW247" s="141"/>
      <c r="AX247" s="141"/>
      <c r="AY247" s="141"/>
      <c r="AZ247" s="141"/>
      <c r="BA247" s="141"/>
      <c r="BB247" s="141"/>
      <c r="BC247" s="141"/>
      <c r="BD247" s="141"/>
      <c r="BE247" s="141"/>
      <c r="BF247" s="141"/>
      <c r="BG247" s="141"/>
      <c r="BH247" s="141"/>
      <c r="BI247" s="141"/>
      <c r="BJ247" s="141"/>
      <c r="BK247" s="141"/>
      <c r="BL247" s="141"/>
      <c r="BM247" s="141"/>
      <c r="BN247" s="141"/>
      <c r="BO247" s="141"/>
      <c r="BP247" s="141"/>
      <c r="BQ247" s="141"/>
      <c r="BR247" s="141"/>
      <c r="BS247" s="145"/>
      <c r="BT247" s="145"/>
      <c r="BU247" s="145"/>
      <c r="BV247" s="141"/>
      <c r="BW247" s="141"/>
      <c r="BX247" s="141"/>
      <c r="BY247" s="141"/>
      <c r="BZ247" s="141"/>
      <c r="CA247" s="141"/>
      <c r="CB247" s="141"/>
      <c r="CC247" s="141"/>
      <c r="CD247" s="141"/>
      <c r="CE247" s="142"/>
      <c r="CF247" s="142"/>
      <c r="CG247" s="117"/>
      <c r="CH247" s="117"/>
      <c r="CI247" s="117"/>
    </row>
    <row r="248" spans="1:87" s="42" customFormat="1" ht="12.75">
      <c r="A248" s="141"/>
      <c r="B248" s="95"/>
      <c r="C248" s="160"/>
      <c r="D248" s="160"/>
      <c r="E248" s="160"/>
      <c r="F248" s="160"/>
      <c r="G248" s="160"/>
      <c r="H248" s="160"/>
      <c r="I248" s="160"/>
      <c r="J248" s="169"/>
      <c r="K248" s="160"/>
      <c r="L248" s="160"/>
      <c r="M248" s="160"/>
      <c r="N248" s="160"/>
      <c r="O248" s="160"/>
      <c r="P248" s="160"/>
      <c r="Q248" s="160"/>
      <c r="R248" s="160"/>
      <c r="S248" s="160"/>
      <c r="T248" s="160"/>
      <c r="U248" s="160"/>
      <c r="V248" s="160"/>
      <c r="W248" s="160"/>
      <c r="X248" s="160"/>
      <c r="Y248" s="160"/>
      <c r="Z248" s="160"/>
      <c r="AA248" s="160"/>
      <c r="AB248" s="160"/>
      <c r="AC248" s="160"/>
      <c r="AD248" s="160"/>
      <c r="AE248" s="160"/>
      <c r="AF248" s="160"/>
      <c r="AG248" s="160"/>
      <c r="AH248" s="160"/>
      <c r="AI248" s="160"/>
      <c r="AJ248" s="160"/>
      <c r="AK248" s="160"/>
      <c r="AL248" s="160"/>
      <c r="AM248" s="160"/>
      <c r="AN248" s="160"/>
      <c r="AO248" s="117"/>
      <c r="AQ248" s="141"/>
      <c r="AT248" s="143"/>
      <c r="AU248" s="46"/>
      <c r="AV248" s="141"/>
      <c r="AW248" s="141"/>
      <c r="AX248" s="141"/>
      <c r="AY248" s="141"/>
      <c r="AZ248" s="141"/>
      <c r="BA248" s="141"/>
      <c r="BB248" s="141"/>
      <c r="BC248" s="141"/>
      <c r="BD248" s="141"/>
      <c r="BE248" s="141"/>
      <c r="BF248" s="141"/>
      <c r="BG248" s="141"/>
      <c r="BH248" s="141"/>
      <c r="BI248" s="141"/>
      <c r="BJ248" s="141"/>
      <c r="BK248" s="141"/>
      <c r="BL248" s="141"/>
      <c r="BM248" s="141"/>
      <c r="BN248" s="141"/>
      <c r="BO248" s="141"/>
      <c r="BP248" s="141"/>
      <c r="BQ248" s="141"/>
      <c r="BR248" s="141"/>
      <c r="BS248" s="145"/>
      <c r="BT248" s="145"/>
      <c r="BU248" s="145"/>
      <c r="BV248" s="141"/>
      <c r="BW248" s="141"/>
      <c r="BX248" s="141"/>
      <c r="BY248" s="141"/>
      <c r="BZ248" s="141"/>
      <c r="CA248" s="141"/>
      <c r="CB248" s="141"/>
      <c r="CC248" s="141"/>
      <c r="CD248" s="141"/>
      <c r="CE248" s="142"/>
      <c r="CF248" s="142"/>
      <c r="CG248" s="117"/>
      <c r="CH248" s="117"/>
      <c r="CI248" s="117"/>
    </row>
    <row r="249" spans="1:87" s="42" customFormat="1" ht="12.75">
      <c r="A249" s="141"/>
      <c r="B249" s="95"/>
      <c r="C249" s="160"/>
      <c r="D249" s="160"/>
      <c r="E249" s="160"/>
      <c r="F249" s="160"/>
      <c r="G249" s="160"/>
      <c r="H249" s="160"/>
      <c r="I249" s="160"/>
      <c r="J249" s="169"/>
      <c r="K249" s="160"/>
      <c r="L249" s="160"/>
      <c r="M249" s="160"/>
      <c r="N249" s="160"/>
      <c r="O249" s="160"/>
      <c r="P249" s="160"/>
      <c r="Q249" s="160"/>
      <c r="R249" s="160"/>
      <c r="S249" s="160"/>
      <c r="T249" s="160"/>
      <c r="U249" s="160"/>
      <c r="V249" s="160"/>
      <c r="W249" s="160"/>
      <c r="X249" s="160"/>
      <c r="Y249" s="160"/>
      <c r="Z249" s="160"/>
      <c r="AA249" s="160"/>
      <c r="AB249" s="160"/>
      <c r="AC249" s="160"/>
      <c r="AD249" s="160"/>
      <c r="AE249" s="160"/>
      <c r="AF249" s="160"/>
      <c r="AG249" s="160"/>
      <c r="AH249" s="160"/>
      <c r="AI249" s="160"/>
      <c r="AJ249" s="160"/>
      <c r="AK249" s="160"/>
      <c r="AL249" s="160"/>
      <c r="AM249" s="160"/>
      <c r="AN249" s="160"/>
      <c r="AO249" s="117"/>
      <c r="AQ249" s="141"/>
      <c r="AT249" s="143"/>
      <c r="AU249" s="46"/>
      <c r="AV249" s="141"/>
      <c r="AW249" s="141"/>
      <c r="AX249" s="141"/>
      <c r="AY249" s="141"/>
      <c r="AZ249" s="141"/>
      <c r="BA249" s="141"/>
      <c r="BB249" s="141"/>
      <c r="BC249" s="141"/>
      <c r="BD249" s="141"/>
      <c r="BE249" s="141"/>
      <c r="BF249" s="141"/>
      <c r="BG249" s="141"/>
      <c r="BH249" s="141"/>
      <c r="BI249" s="141"/>
      <c r="BJ249" s="141"/>
      <c r="BK249" s="141"/>
      <c r="BL249" s="141"/>
      <c r="BM249" s="141"/>
      <c r="BN249" s="141"/>
      <c r="BO249" s="141"/>
      <c r="BP249" s="141"/>
      <c r="BQ249" s="141"/>
      <c r="BR249" s="141"/>
      <c r="BS249" s="145"/>
      <c r="BT249" s="145"/>
      <c r="BU249" s="145"/>
      <c r="BV249" s="141"/>
      <c r="BW249" s="141"/>
      <c r="BX249" s="141"/>
      <c r="BY249" s="141"/>
      <c r="BZ249" s="141"/>
      <c r="CA249" s="141"/>
      <c r="CB249" s="141"/>
      <c r="CC249" s="141"/>
      <c r="CD249" s="141"/>
      <c r="CE249" s="142"/>
      <c r="CF249" s="142"/>
      <c r="CG249" s="117"/>
      <c r="CH249" s="117"/>
      <c r="CI249" s="117"/>
    </row>
    <row r="250" spans="1:87" s="42" customFormat="1" ht="12.75">
      <c r="A250" s="141"/>
      <c r="B250" s="95"/>
      <c r="C250" s="160"/>
      <c r="D250" s="160"/>
      <c r="E250" s="160"/>
      <c r="F250" s="160"/>
      <c r="G250" s="160"/>
      <c r="H250" s="160"/>
      <c r="I250" s="160"/>
      <c r="J250" s="169"/>
      <c r="K250" s="160"/>
      <c r="L250" s="160"/>
      <c r="M250" s="160"/>
      <c r="N250" s="160"/>
      <c r="O250" s="160"/>
      <c r="P250" s="160"/>
      <c r="Q250" s="160"/>
      <c r="R250" s="160"/>
      <c r="S250" s="160"/>
      <c r="T250" s="160"/>
      <c r="U250" s="160"/>
      <c r="V250" s="160"/>
      <c r="W250" s="160"/>
      <c r="X250" s="160"/>
      <c r="Y250" s="160"/>
      <c r="Z250" s="160"/>
      <c r="AA250" s="160"/>
      <c r="AB250" s="160"/>
      <c r="AC250" s="160"/>
      <c r="AD250" s="160"/>
      <c r="AE250" s="160"/>
      <c r="AF250" s="160"/>
      <c r="AG250" s="160"/>
      <c r="AH250" s="160"/>
      <c r="AI250" s="160"/>
      <c r="AJ250" s="160"/>
      <c r="AK250" s="160"/>
      <c r="AL250" s="160"/>
      <c r="AM250" s="160"/>
      <c r="AN250" s="160"/>
      <c r="AO250" s="117"/>
      <c r="AQ250" s="141"/>
      <c r="AT250" s="143"/>
      <c r="AU250" s="46"/>
      <c r="AV250" s="141"/>
      <c r="AW250" s="141"/>
      <c r="AX250" s="141"/>
      <c r="AY250" s="141"/>
      <c r="AZ250" s="141"/>
      <c r="BA250" s="141"/>
      <c r="BB250" s="141"/>
      <c r="BC250" s="141"/>
      <c r="BD250" s="141"/>
      <c r="BE250" s="141"/>
      <c r="BF250" s="141"/>
      <c r="BG250" s="141"/>
      <c r="BH250" s="141"/>
      <c r="BI250" s="141"/>
      <c r="BJ250" s="141"/>
      <c r="BK250" s="141"/>
      <c r="BL250" s="141"/>
      <c r="BM250" s="141"/>
      <c r="BN250" s="141"/>
      <c r="BO250" s="141"/>
      <c r="BP250" s="141"/>
      <c r="BQ250" s="141"/>
      <c r="BR250" s="141"/>
      <c r="BS250" s="145"/>
      <c r="BT250" s="145"/>
      <c r="BU250" s="145"/>
      <c r="BV250" s="141"/>
      <c r="BW250" s="141"/>
      <c r="BX250" s="141"/>
      <c r="BY250" s="141"/>
      <c r="BZ250" s="141"/>
      <c r="CA250" s="141"/>
      <c r="CB250" s="141"/>
      <c r="CC250" s="141"/>
      <c r="CD250" s="141"/>
      <c r="CE250" s="142"/>
      <c r="CF250" s="142"/>
      <c r="CG250" s="117"/>
      <c r="CH250" s="117"/>
      <c r="CI250" s="117"/>
    </row>
    <row r="251" spans="1:87" s="42" customFormat="1" ht="12.75">
      <c r="A251" s="141"/>
      <c r="B251" s="95"/>
      <c r="C251" s="160"/>
      <c r="D251" s="160"/>
      <c r="E251" s="160"/>
      <c r="F251" s="160"/>
      <c r="G251" s="160"/>
      <c r="H251" s="160"/>
      <c r="I251" s="160"/>
      <c r="J251" s="169"/>
      <c r="K251" s="160"/>
      <c r="L251" s="160"/>
      <c r="M251" s="160"/>
      <c r="N251" s="160"/>
      <c r="O251" s="160"/>
      <c r="P251" s="160"/>
      <c r="Q251" s="160"/>
      <c r="R251" s="160"/>
      <c r="S251" s="160"/>
      <c r="T251" s="160"/>
      <c r="U251" s="160"/>
      <c r="V251" s="160"/>
      <c r="W251" s="160"/>
      <c r="X251" s="160"/>
      <c r="Y251" s="160"/>
      <c r="Z251" s="160"/>
      <c r="AA251" s="160"/>
      <c r="AB251" s="160"/>
      <c r="AC251" s="160"/>
      <c r="AD251" s="160"/>
      <c r="AE251" s="160"/>
      <c r="AF251" s="160"/>
      <c r="AG251" s="160"/>
      <c r="AH251" s="160"/>
      <c r="AI251" s="160"/>
      <c r="AJ251" s="160"/>
      <c r="AK251" s="160"/>
      <c r="AL251" s="160"/>
      <c r="AM251" s="160"/>
      <c r="AN251" s="160"/>
      <c r="AO251" s="117"/>
      <c r="AQ251" s="141"/>
      <c r="AT251" s="143"/>
      <c r="AU251" s="46"/>
      <c r="AV251" s="141"/>
      <c r="AW251" s="141"/>
      <c r="AX251" s="141"/>
      <c r="AY251" s="141"/>
      <c r="AZ251" s="141"/>
      <c r="BA251" s="141"/>
      <c r="BB251" s="141"/>
      <c r="BC251" s="141"/>
      <c r="BD251" s="141"/>
      <c r="BE251" s="141"/>
      <c r="BF251" s="141"/>
      <c r="BG251" s="141"/>
      <c r="BH251" s="141"/>
      <c r="BI251" s="141"/>
      <c r="BJ251" s="141"/>
      <c r="BK251" s="141"/>
      <c r="BL251" s="141"/>
      <c r="BM251" s="141"/>
      <c r="BN251" s="141"/>
      <c r="BO251" s="141"/>
      <c r="BP251" s="141"/>
      <c r="BQ251" s="141"/>
      <c r="BR251" s="141"/>
      <c r="BS251" s="145"/>
      <c r="BT251" s="145"/>
      <c r="BU251" s="145"/>
      <c r="BV251" s="141"/>
      <c r="BW251" s="141"/>
      <c r="BX251" s="141"/>
      <c r="BY251" s="141"/>
      <c r="BZ251" s="141"/>
      <c r="CA251" s="141"/>
      <c r="CB251" s="141"/>
      <c r="CC251" s="141"/>
      <c r="CD251" s="141"/>
      <c r="CE251" s="142"/>
      <c r="CF251" s="142"/>
      <c r="CG251" s="117"/>
      <c r="CH251" s="117"/>
      <c r="CI251" s="117"/>
    </row>
    <row r="252" spans="1:87" s="42" customFormat="1" ht="12.75">
      <c r="A252" s="141"/>
      <c r="B252" s="95"/>
      <c r="C252" s="160"/>
      <c r="D252" s="160"/>
      <c r="E252" s="160"/>
      <c r="F252" s="160"/>
      <c r="G252" s="160"/>
      <c r="H252" s="160"/>
      <c r="I252" s="160"/>
      <c r="J252" s="169"/>
      <c r="K252" s="160"/>
      <c r="L252" s="160"/>
      <c r="M252" s="160"/>
      <c r="N252" s="160"/>
      <c r="O252" s="160"/>
      <c r="P252" s="160"/>
      <c r="Q252" s="160"/>
      <c r="R252" s="160"/>
      <c r="S252" s="160"/>
      <c r="T252" s="160"/>
      <c r="U252" s="160"/>
      <c r="V252" s="160"/>
      <c r="W252" s="160"/>
      <c r="X252" s="160"/>
      <c r="Y252" s="160"/>
      <c r="Z252" s="160"/>
      <c r="AA252" s="160"/>
      <c r="AB252" s="160"/>
      <c r="AC252" s="160"/>
      <c r="AD252" s="160"/>
      <c r="AE252" s="160"/>
      <c r="AF252" s="160"/>
      <c r="AG252" s="160"/>
      <c r="AH252" s="160"/>
      <c r="AI252" s="160"/>
      <c r="AJ252" s="160"/>
      <c r="AK252" s="160"/>
      <c r="AL252" s="160"/>
      <c r="AM252" s="160"/>
      <c r="AN252" s="160"/>
      <c r="AO252" s="117"/>
      <c r="AQ252" s="141"/>
      <c r="AT252" s="143"/>
      <c r="AU252" s="46"/>
      <c r="AV252" s="141"/>
      <c r="AW252" s="141"/>
      <c r="AX252" s="141"/>
      <c r="AY252" s="141"/>
      <c r="AZ252" s="141"/>
      <c r="BA252" s="141"/>
      <c r="BB252" s="141"/>
      <c r="BC252" s="141"/>
      <c r="BD252" s="141"/>
      <c r="BE252" s="141"/>
      <c r="BF252" s="141"/>
      <c r="BG252" s="141"/>
      <c r="BH252" s="141"/>
      <c r="BI252" s="141"/>
      <c r="BJ252" s="141"/>
      <c r="BK252" s="141"/>
      <c r="BL252" s="141"/>
      <c r="BM252" s="141"/>
      <c r="BN252" s="141"/>
      <c r="BO252" s="141"/>
      <c r="BP252" s="141"/>
      <c r="BQ252" s="141"/>
      <c r="BR252" s="141"/>
      <c r="BS252" s="145"/>
      <c r="BT252" s="145"/>
      <c r="BU252" s="145"/>
      <c r="BV252" s="141"/>
      <c r="BW252" s="141"/>
      <c r="BX252" s="141"/>
      <c r="BY252" s="141"/>
      <c r="BZ252" s="141"/>
      <c r="CA252" s="141"/>
      <c r="CB252" s="141"/>
      <c r="CC252" s="141"/>
      <c r="CD252" s="141"/>
      <c r="CE252" s="142"/>
      <c r="CF252" s="142"/>
      <c r="CG252" s="117"/>
      <c r="CH252" s="117"/>
      <c r="CI252" s="117"/>
    </row>
    <row r="253" spans="1:87" s="42" customFormat="1" ht="12.75">
      <c r="A253" s="141"/>
      <c r="B253" s="95"/>
      <c r="C253" s="160"/>
      <c r="D253" s="160"/>
      <c r="E253" s="160"/>
      <c r="F253" s="160"/>
      <c r="G253" s="160"/>
      <c r="H253" s="160"/>
      <c r="I253" s="160"/>
      <c r="J253" s="169"/>
      <c r="K253" s="160"/>
      <c r="L253" s="160"/>
      <c r="M253" s="160"/>
      <c r="N253" s="160"/>
      <c r="O253" s="160"/>
      <c r="P253" s="160"/>
      <c r="Q253" s="160"/>
      <c r="R253" s="160"/>
      <c r="S253" s="160"/>
      <c r="T253" s="160"/>
      <c r="U253" s="160"/>
      <c r="V253" s="160"/>
      <c r="W253" s="160"/>
      <c r="X253" s="160"/>
      <c r="Y253" s="160"/>
      <c r="Z253" s="160"/>
      <c r="AA253" s="160"/>
      <c r="AB253" s="160"/>
      <c r="AC253" s="160"/>
      <c r="AD253" s="160"/>
      <c r="AE253" s="160"/>
      <c r="AF253" s="160"/>
      <c r="AG253" s="160"/>
      <c r="AH253" s="160"/>
      <c r="AI253" s="160"/>
      <c r="AJ253" s="160"/>
      <c r="AK253" s="160"/>
      <c r="AL253" s="160"/>
      <c r="AM253" s="160"/>
      <c r="AN253" s="160"/>
      <c r="AO253" s="117"/>
      <c r="AQ253" s="141"/>
      <c r="AT253" s="143"/>
      <c r="AU253" s="46"/>
      <c r="AV253" s="141"/>
      <c r="AW253" s="141"/>
      <c r="AX253" s="141"/>
      <c r="AY253" s="141"/>
      <c r="AZ253" s="141"/>
      <c r="BA253" s="141"/>
      <c r="BB253" s="141"/>
      <c r="BC253" s="141"/>
      <c r="BD253" s="141"/>
      <c r="BE253" s="141"/>
      <c r="BF253" s="141"/>
      <c r="BG253" s="141"/>
      <c r="BH253" s="141"/>
      <c r="BI253" s="141"/>
      <c r="BJ253" s="141"/>
      <c r="BK253" s="141"/>
      <c r="BL253" s="141"/>
      <c r="BM253" s="141"/>
      <c r="BN253" s="141"/>
      <c r="BO253" s="141"/>
      <c r="BP253" s="141"/>
      <c r="BQ253" s="141"/>
      <c r="BR253" s="141"/>
      <c r="BS253" s="145"/>
      <c r="BT253" s="145"/>
      <c r="BU253" s="145"/>
      <c r="BV253" s="141"/>
      <c r="BW253" s="141"/>
      <c r="BX253" s="141"/>
      <c r="BY253" s="141"/>
      <c r="BZ253" s="141"/>
      <c r="CA253" s="141"/>
      <c r="CB253" s="141"/>
      <c r="CC253" s="141"/>
      <c r="CD253" s="141"/>
      <c r="CE253" s="142"/>
      <c r="CF253" s="142"/>
      <c r="CG253" s="117"/>
      <c r="CH253" s="117"/>
      <c r="CI253" s="117"/>
    </row>
    <row r="254" spans="1:87" s="42" customFormat="1" ht="12.75">
      <c r="A254" s="141"/>
      <c r="B254" s="95"/>
      <c r="C254" s="160"/>
      <c r="D254" s="160"/>
      <c r="E254" s="160"/>
      <c r="F254" s="160"/>
      <c r="G254" s="160"/>
      <c r="H254" s="160"/>
      <c r="I254" s="160"/>
      <c r="J254" s="169"/>
      <c r="K254" s="160"/>
      <c r="L254" s="160"/>
      <c r="M254" s="160"/>
      <c r="N254" s="160"/>
      <c r="O254" s="160"/>
      <c r="P254" s="160"/>
      <c r="Q254" s="160"/>
      <c r="R254" s="160"/>
      <c r="S254" s="160"/>
      <c r="T254" s="160"/>
      <c r="U254" s="160"/>
      <c r="V254" s="160"/>
      <c r="W254" s="160"/>
      <c r="X254" s="160"/>
      <c r="Y254" s="160"/>
      <c r="Z254" s="160"/>
      <c r="AA254" s="160"/>
      <c r="AB254" s="160"/>
      <c r="AC254" s="160"/>
      <c r="AD254" s="160"/>
      <c r="AE254" s="160"/>
      <c r="AF254" s="160"/>
      <c r="AG254" s="160"/>
      <c r="AH254" s="160"/>
      <c r="AI254" s="160"/>
      <c r="AJ254" s="160"/>
      <c r="AK254" s="160"/>
      <c r="AL254" s="160"/>
      <c r="AM254" s="160"/>
      <c r="AN254" s="160"/>
      <c r="AO254" s="117"/>
      <c r="AQ254" s="141"/>
      <c r="AT254" s="143"/>
      <c r="AU254" s="46"/>
      <c r="AV254" s="141"/>
      <c r="AW254" s="141"/>
      <c r="AX254" s="141"/>
      <c r="AY254" s="141"/>
      <c r="AZ254" s="141"/>
      <c r="BA254" s="141"/>
      <c r="BB254" s="141"/>
      <c r="BC254" s="141"/>
      <c r="BD254" s="141"/>
      <c r="BE254" s="141"/>
      <c r="BF254" s="141"/>
      <c r="BG254" s="141"/>
      <c r="BH254" s="141"/>
      <c r="BI254" s="141"/>
      <c r="BJ254" s="141"/>
      <c r="BK254" s="141"/>
      <c r="BL254" s="141"/>
      <c r="BM254" s="141"/>
      <c r="BN254" s="141"/>
      <c r="BO254" s="141"/>
      <c r="BP254" s="141"/>
      <c r="BQ254" s="141"/>
      <c r="BR254" s="141"/>
      <c r="BS254" s="145"/>
      <c r="BT254" s="145"/>
      <c r="BU254" s="145"/>
      <c r="BV254" s="141"/>
      <c r="BW254" s="141"/>
      <c r="BX254" s="141"/>
      <c r="BY254" s="141"/>
      <c r="BZ254" s="141"/>
      <c r="CA254" s="141"/>
      <c r="CB254" s="141"/>
      <c r="CC254" s="141"/>
      <c r="CD254" s="141"/>
      <c r="CE254" s="142"/>
      <c r="CF254" s="142"/>
      <c r="CG254" s="117"/>
      <c r="CH254" s="117"/>
      <c r="CI254" s="117"/>
    </row>
    <row r="255" spans="1:87" s="42" customFormat="1" ht="12.75">
      <c r="A255" s="141"/>
      <c r="B255" s="95"/>
      <c r="C255" s="160"/>
      <c r="D255" s="160"/>
      <c r="E255" s="160"/>
      <c r="F255" s="160"/>
      <c r="G255" s="160"/>
      <c r="H255" s="160"/>
      <c r="I255" s="160"/>
      <c r="J255" s="169"/>
      <c r="K255" s="160"/>
      <c r="L255" s="160"/>
      <c r="M255" s="160"/>
      <c r="N255" s="160"/>
      <c r="O255" s="160"/>
      <c r="P255" s="160"/>
      <c r="Q255" s="160"/>
      <c r="R255" s="160"/>
      <c r="S255" s="160"/>
      <c r="T255" s="160"/>
      <c r="U255" s="160"/>
      <c r="V255" s="160"/>
      <c r="W255" s="160"/>
      <c r="X255" s="160"/>
      <c r="Y255" s="160"/>
      <c r="Z255" s="160"/>
      <c r="AA255" s="160"/>
      <c r="AB255" s="160"/>
      <c r="AC255" s="160"/>
      <c r="AD255" s="160"/>
      <c r="AE255" s="160"/>
      <c r="AF255" s="160"/>
      <c r="AG255" s="160"/>
      <c r="AH255" s="160"/>
      <c r="AI255" s="160"/>
      <c r="AJ255" s="160"/>
      <c r="AK255" s="160"/>
      <c r="AL255" s="160"/>
      <c r="AM255" s="160"/>
      <c r="AN255" s="160"/>
      <c r="AO255" s="117"/>
      <c r="AQ255" s="141"/>
      <c r="AT255" s="143"/>
      <c r="AU255" s="46"/>
      <c r="AV255" s="141"/>
      <c r="AW255" s="141"/>
      <c r="AX255" s="141"/>
      <c r="AY255" s="141"/>
      <c r="AZ255" s="141"/>
      <c r="BA255" s="141"/>
      <c r="BB255" s="141"/>
      <c r="BC255" s="141"/>
      <c r="BD255" s="141"/>
      <c r="BE255" s="141"/>
      <c r="BF255" s="141"/>
      <c r="BG255" s="141"/>
      <c r="BH255" s="141"/>
      <c r="BI255" s="141"/>
      <c r="BJ255" s="141"/>
      <c r="BK255" s="141"/>
      <c r="BL255" s="141"/>
      <c r="BM255" s="141"/>
      <c r="BN255" s="141"/>
      <c r="BO255" s="141"/>
      <c r="BP255" s="141"/>
      <c r="BQ255" s="141"/>
      <c r="BR255" s="141"/>
      <c r="BS255" s="145"/>
      <c r="BT255" s="145"/>
      <c r="BU255" s="145"/>
      <c r="BV255" s="141"/>
      <c r="BW255" s="141"/>
      <c r="BX255" s="141"/>
      <c r="BY255" s="141"/>
      <c r="BZ255" s="141"/>
      <c r="CA255" s="141"/>
      <c r="CB255" s="141"/>
      <c r="CC255" s="141"/>
      <c r="CD255" s="141"/>
      <c r="CE255" s="142"/>
      <c r="CF255" s="142"/>
      <c r="CG255" s="117"/>
      <c r="CH255" s="117"/>
      <c r="CI255" s="117"/>
    </row>
    <row r="256" spans="1:87" s="42" customFormat="1" ht="12.75">
      <c r="A256" s="141"/>
      <c r="B256" s="95"/>
      <c r="C256" s="160"/>
      <c r="D256" s="160"/>
      <c r="E256" s="160"/>
      <c r="F256" s="160"/>
      <c r="G256" s="160"/>
      <c r="H256" s="160"/>
      <c r="I256" s="160"/>
      <c r="J256" s="169"/>
      <c r="K256" s="160"/>
      <c r="L256" s="160"/>
      <c r="M256" s="160"/>
      <c r="N256" s="160"/>
      <c r="O256" s="160"/>
      <c r="P256" s="160"/>
      <c r="Q256" s="160"/>
      <c r="R256" s="160"/>
      <c r="S256" s="160"/>
      <c r="T256" s="160"/>
      <c r="U256" s="160"/>
      <c r="V256" s="160"/>
      <c r="W256" s="160"/>
      <c r="X256" s="160"/>
      <c r="Y256" s="160"/>
      <c r="Z256" s="160"/>
      <c r="AA256" s="160"/>
      <c r="AB256" s="160"/>
      <c r="AC256" s="160"/>
      <c r="AD256" s="160"/>
      <c r="AE256" s="160"/>
      <c r="AF256" s="160"/>
      <c r="AG256" s="160"/>
      <c r="AH256" s="160"/>
      <c r="AI256" s="160"/>
      <c r="AJ256" s="160"/>
      <c r="AK256" s="160"/>
      <c r="AL256" s="160"/>
      <c r="AM256" s="160"/>
      <c r="AN256" s="160"/>
      <c r="AO256" s="117"/>
      <c r="AQ256" s="141"/>
      <c r="AT256" s="143"/>
      <c r="AU256" s="46"/>
      <c r="AV256" s="141"/>
      <c r="AW256" s="141"/>
      <c r="AX256" s="141"/>
      <c r="AY256" s="141"/>
      <c r="AZ256" s="141"/>
      <c r="BA256" s="141"/>
      <c r="BB256" s="141"/>
      <c r="BC256" s="141"/>
      <c r="BD256" s="141"/>
      <c r="BE256" s="141"/>
      <c r="BF256" s="141"/>
      <c r="BG256" s="141"/>
      <c r="BH256" s="141"/>
      <c r="BI256" s="141"/>
      <c r="BJ256" s="141"/>
      <c r="BK256" s="141"/>
      <c r="BL256" s="141"/>
      <c r="BM256" s="141"/>
      <c r="BN256" s="141"/>
      <c r="BO256" s="141"/>
      <c r="BP256" s="141"/>
      <c r="BQ256" s="141"/>
      <c r="BR256" s="141"/>
      <c r="BS256" s="145"/>
      <c r="BT256" s="145"/>
      <c r="BU256" s="145"/>
      <c r="BV256" s="141"/>
      <c r="BW256" s="141"/>
      <c r="BX256" s="141"/>
      <c r="BY256" s="141"/>
      <c r="BZ256" s="141"/>
      <c r="CA256" s="141"/>
      <c r="CB256" s="141"/>
      <c r="CC256" s="141"/>
      <c r="CD256" s="141"/>
      <c r="CE256" s="142"/>
      <c r="CF256" s="142"/>
      <c r="CG256" s="117"/>
      <c r="CH256" s="117"/>
      <c r="CI256" s="117"/>
    </row>
    <row r="257" spans="1:87" s="42" customFormat="1" ht="12.75">
      <c r="A257" s="141"/>
      <c r="B257" s="95"/>
      <c r="C257" s="160"/>
      <c r="D257" s="160"/>
      <c r="E257" s="160"/>
      <c r="F257" s="160"/>
      <c r="G257" s="160"/>
      <c r="H257" s="160"/>
      <c r="I257" s="160"/>
      <c r="J257" s="169"/>
      <c r="K257" s="160"/>
      <c r="L257" s="160"/>
      <c r="M257" s="160"/>
      <c r="N257" s="160"/>
      <c r="O257" s="160"/>
      <c r="P257" s="160"/>
      <c r="Q257" s="160"/>
      <c r="R257" s="160"/>
      <c r="S257" s="160"/>
      <c r="T257" s="160"/>
      <c r="U257" s="160"/>
      <c r="V257" s="160"/>
      <c r="W257" s="160"/>
      <c r="X257" s="160"/>
      <c r="Y257" s="160"/>
      <c r="Z257" s="160"/>
      <c r="AA257" s="160"/>
      <c r="AB257" s="160"/>
      <c r="AC257" s="160"/>
      <c r="AD257" s="160"/>
      <c r="AE257" s="160"/>
      <c r="AF257" s="160"/>
      <c r="AG257" s="160"/>
      <c r="AH257" s="160"/>
      <c r="AI257" s="160"/>
      <c r="AJ257" s="160"/>
      <c r="AK257" s="160"/>
      <c r="AL257" s="160"/>
      <c r="AM257" s="160"/>
      <c r="AN257" s="160"/>
      <c r="AO257" s="117"/>
      <c r="AQ257" s="141"/>
      <c r="AT257" s="143"/>
      <c r="AU257" s="46"/>
      <c r="AV257" s="141"/>
      <c r="AW257" s="141"/>
      <c r="AX257" s="141"/>
      <c r="AY257" s="141"/>
      <c r="AZ257" s="141"/>
      <c r="BA257" s="141"/>
      <c r="BB257" s="141"/>
      <c r="BC257" s="141"/>
      <c r="BD257" s="141"/>
      <c r="BE257" s="141"/>
      <c r="BF257" s="141"/>
      <c r="BG257" s="141"/>
      <c r="BH257" s="141"/>
      <c r="BI257" s="141"/>
      <c r="BJ257" s="141"/>
      <c r="BK257" s="141"/>
      <c r="BL257" s="141"/>
      <c r="BM257" s="141"/>
      <c r="BN257" s="141"/>
      <c r="BO257" s="141"/>
      <c r="BP257" s="141"/>
      <c r="BQ257" s="141"/>
      <c r="BR257" s="141"/>
      <c r="BS257" s="145"/>
      <c r="BT257" s="145"/>
      <c r="BU257" s="145"/>
      <c r="BV257" s="141"/>
      <c r="BW257" s="141"/>
      <c r="BX257" s="141"/>
      <c r="BY257" s="141"/>
      <c r="BZ257" s="141"/>
      <c r="CA257" s="141"/>
      <c r="CB257" s="141"/>
      <c r="CC257" s="141"/>
      <c r="CD257" s="141"/>
      <c r="CE257" s="142"/>
      <c r="CF257" s="142"/>
      <c r="CG257" s="117"/>
      <c r="CH257" s="117"/>
      <c r="CI257" s="117"/>
    </row>
    <row r="258" spans="1:87" s="42" customFormat="1" ht="12.75">
      <c r="A258" s="141"/>
      <c r="B258" s="95"/>
      <c r="C258" s="160"/>
      <c r="D258" s="160"/>
      <c r="E258" s="160"/>
      <c r="F258" s="160"/>
      <c r="G258" s="160"/>
      <c r="H258" s="160"/>
      <c r="I258" s="160"/>
      <c r="J258" s="169"/>
      <c r="K258" s="160"/>
      <c r="L258" s="160"/>
      <c r="M258" s="160"/>
      <c r="N258" s="160"/>
      <c r="O258" s="160"/>
      <c r="P258" s="160"/>
      <c r="Q258" s="160"/>
      <c r="R258" s="160"/>
      <c r="S258" s="160"/>
      <c r="T258" s="160"/>
      <c r="U258" s="160"/>
      <c r="V258" s="160"/>
      <c r="W258" s="160"/>
      <c r="X258" s="160"/>
      <c r="Y258" s="160"/>
      <c r="Z258" s="160"/>
      <c r="AA258" s="160"/>
      <c r="AB258" s="160"/>
      <c r="AC258" s="160"/>
      <c r="AD258" s="160"/>
      <c r="AE258" s="160"/>
      <c r="AF258" s="160"/>
      <c r="AG258" s="160"/>
      <c r="AH258" s="160"/>
      <c r="AI258" s="160"/>
      <c r="AJ258" s="160"/>
      <c r="AK258" s="160"/>
      <c r="AL258" s="160"/>
      <c r="AM258" s="160"/>
      <c r="AN258" s="160"/>
      <c r="AO258" s="117"/>
      <c r="AQ258" s="141"/>
      <c r="AT258" s="143"/>
      <c r="AU258" s="46"/>
      <c r="AV258" s="141"/>
      <c r="AW258" s="141"/>
      <c r="AX258" s="141"/>
      <c r="AY258" s="141"/>
      <c r="AZ258" s="141"/>
      <c r="BA258" s="141"/>
      <c r="BB258" s="141"/>
      <c r="BC258" s="141"/>
      <c r="BD258" s="141"/>
      <c r="BE258" s="141"/>
      <c r="BF258" s="141"/>
      <c r="BG258" s="141"/>
      <c r="BH258" s="141"/>
      <c r="BI258" s="141"/>
      <c r="BJ258" s="141"/>
      <c r="BK258" s="141"/>
      <c r="BL258" s="141"/>
      <c r="BM258" s="141"/>
      <c r="BN258" s="141"/>
      <c r="BO258" s="141"/>
      <c r="BP258" s="141"/>
      <c r="BQ258" s="141"/>
      <c r="BR258" s="141"/>
      <c r="BS258" s="145"/>
      <c r="BT258" s="145"/>
      <c r="BU258" s="145"/>
      <c r="BV258" s="141"/>
      <c r="BW258" s="141"/>
      <c r="BX258" s="141"/>
      <c r="BY258" s="141"/>
      <c r="BZ258" s="141"/>
      <c r="CA258" s="141"/>
      <c r="CB258" s="141"/>
      <c r="CC258" s="141"/>
      <c r="CD258" s="141"/>
      <c r="CE258" s="142"/>
      <c r="CF258" s="142"/>
      <c r="CG258" s="117"/>
      <c r="CH258" s="117"/>
      <c r="CI258" s="117"/>
    </row>
    <row r="259" spans="1:87" s="42" customFormat="1" ht="12.75">
      <c r="A259" s="141"/>
      <c r="B259" s="95"/>
      <c r="C259" s="160"/>
      <c r="D259" s="160"/>
      <c r="E259" s="160"/>
      <c r="F259" s="160"/>
      <c r="G259" s="160"/>
      <c r="H259" s="160"/>
      <c r="I259" s="160"/>
      <c r="J259" s="169"/>
      <c r="K259" s="160"/>
      <c r="L259" s="160"/>
      <c r="M259" s="160"/>
      <c r="N259" s="160"/>
      <c r="O259" s="160"/>
      <c r="P259" s="160"/>
      <c r="Q259" s="160"/>
      <c r="R259" s="160"/>
      <c r="S259" s="160"/>
      <c r="T259" s="160"/>
      <c r="U259" s="160"/>
      <c r="V259" s="160"/>
      <c r="W259" s="160"/>
      <c r="X259" s="160"/>
      <c r="Y259" s="160"/>
      <c r="Z259" s="160"/>
      <c r="AA259" s="160"/>
      <c r="AB259" s="160"/>
      <c r="AC259" s="160"/>
      <c r="AD259" s="160"/>
      <c r="AE259" s="160"/>
      <c r="AF259" s="160"/>
      <c r="AG259" s="160"/>
      <c r="AH259" s="160"/>
      <c r="AI259" s="160"/>
      <c r="AJ259" s="160"/>
      <c r="AK259" s="160"/>
      <c r="AL259" s="160"/>
      <c r="AM259" s="160"/>
      <c r="AN259" s="160"/>
      <c r="AO259" s="117"/>
      <c r="AQ259" s="141"/>
      <c r="AT259" s="143"/>
      <c r="AU259" s="46"/>
      <c r="AV259" s="141"/>
      <c r="AW259" s="141"/>
      <c r="AX259" s="141"/>
      <c r="AY259" s="141"/>
      <c r="AZ259" s="141"/>
      <c r="BA259" s="141"/>
      <c r="BB259" s="141"/>
      <c r="BC259" s="141"/>
      <c r="BD259" s="141"/>
      <c r="BE259" s="141"/>
      <c r="BF259" s="141"/>
      <c r="BG259" s="141"/>
      <c r="BH259" s="141"/>
      <c r="BI259" s="141"/>
      <c r="BJ259" s="141"/>
      <c r="BK259" s="141"/>
      <c r="BL259" s="141"/>
      <c r="BM259" s="141"/>
      <c r="BN259" s="141"/>
      <c r="BO259" s="141"/>
      <c r="BP259" s="141"/>
      <c r="BQ259" s="141"/>
      <c r="BR259" s="141"/>
      <c r="BS259" s="145"/>
      <c r="BT259" s="145"/>
      <c r="BU259" s="145"/>
      <c r="BV259" s="141"/>
      <c r="BW259" s="141"/>
      <c r="BX259" s="141"/>
      <c r="BY259" s="141"/>
      <c r="BZ259" s="141"/>
      <c r="CA259" s="141"/>
      <c r="CB259" s="141"/>
      <c r="CC259" s="141"/>
      <c r="CD259" s="141"/>
      <c r="CE259" s="142"/>
      <c r="CF259" s="142"/>
      <c r="CG259" s="117"/>
      <c r="CH259" s="117"/>
      <c r="CI259" s="117"/>
    </row>
    <row r="260" spans="1:87" s="42" customFormat="1" ht="12.75">
      <c r="A260" s="141"/>
      <c r="B260" s="95"/>
      <c r="C260" s="160"/>
      <c r="D260" s="160"/>
      <c r="E260" s="160"/>
      <c r="F260" s="160"/>
      <c r="G260" s="160"/>
      <c r="H260" s="160"/>
      <c r="I260" s="160"/>
      <c r="J260" s="169"/>
      <c r="K260" s="160"/>
      <c r="L260" s="160"/>
      <c r="M260" s="160"/>
      <c r="N260" s="160"/>
      <c r="O260" s="160"/>
      <c r="P260" s="160"/>
      <c r="Q260" s="160"/>
      <c r="R260" s="160"/>
      <c r="S260" s="160"/>
      <c r="T260" s="160"/>
      <c r="U260" s="160"/>
      <c r="V260" s="160"/>
      <c r="W260" s="160"/>
      <c r="X260" s="160"/>
      <c r="Y260" s="160"/>
      <c r="Z260" s="160"/>
      <c r="AA260" s="160"/>
      <c r="AB260" s="160"/>
      <c r="AC260" s="160"/>
      <c r="AD260" s="160"/>
      <c r="AE260" s="160"/>
      <c r="AF260" s="160"/>
      <c r="AG260" s="160"/>
      <c r="AH260" s="160"/>
      <c r="AI260" s="160"/>
      <c r="AJ260" s="160"/>
      <c r="AK260" s="160"/>
      <c r="AL260" s="160"/>
      <c r="AM260" s="160"/>
      <c r="AN260" s="160"/>
      <c r="AO260" s="117"/>
      <c r="AQ260" s="141"/>
      <c r="AT260" s="143"/>
      <c r="AU260" s="46"/>
      <c r="AV260" s="141"/>
      <c r="AW260" s="141"/>
      <c r="AX260" s="141"/>
      <c r="AY260" s="141"/>
      <c r="AZ260" s="141"/>
      <c r="BA260" s="141"/>
      <c r="BB260" s="141"/>
      <c r="BC260" s="141"/>
      <c r="BD260" s="141"/>
      <c r="BE260" s="141"/>
      <c r="BF260" s="141"/>
      <c r="BG260" s="141"/>
      <c r="BH260" s="141"/>
      <c r="BI260" s="141"/>
      <c r="BJ260" s="141"/>
      <c r="BK260" s="141"/>
      <c r="BL260" s="141"/>
      <c r="BM260" s="141"/>
      <c r="BN260" s="141"/>
      <c r="BO260" s="141"/>
      <c r="BP260" s="141"/>
      <c r="BQ260" s="141"/>
      <c r="BR260" s="141"/>
      <c r="BS260" s="145"/>
      <c r="BT260" s="145"/>
      <c r="BU260" s="145"/>
      <c r="BV260" s="141"/>
      <c r="BW260" s="141"/>
      <c r="BX260" s="141"/>
      <c r="BY260" s="141"/>
      <c r="BZ260" s="141"/>
      <c r="CA260" s="141"/>
      <c r="CB260" s="141"/>
      <c r="CC260" s="141"/>
      <c r="CD260" s="141"/>
      <c r="CE260" s="142"/>
      <c r="CF260" s="142"/>
      <c r="CG260" s="117"/>
      <c r="CH260" s="117"/>
      <c r="CI260" s="117"/>
    </row>
    <row r="261" spans="1:87" s="42" customFormat="1" ht="12.75">
      <c r="A261" s="141"/>
      <c r="B261" s="95"/>
      <c r="C261" s="160"/>
      <c r="D261" s="160"/>
      <c r="E261" s="160"/>
      <c r="F261" s="160"/>
      <c r="G261" s="160"/>
      <c r="H261" s="160"/>
      <c r="I261" s="160"/>
      <c r="J261" s="169"/>
      <c r="K261" s="160"/>
      <c r="L261" s="160"/>
      <c r="M261" s="160"/>
      <c r="N261" s="160"/>
      <c r="O261" s="160"/>
      <c r="P261" s="160"/>
      <c r="Q261" s="160"/>
      <c r="R261" s="160"/>
      <c r="S261" s="160"/>
      <c r="T261" s="160"/>
      <c r="U261" s="160"/>
      <c r="V261" s="160"/>
      <c r="W261" s="160"/>
      <c r="X261" s="160"/>
      <c r="Y261" s="160"/>
      <c r="Z261" s="160"/>
      <c r="AA261" s="160"/>
      <c r="AB261" s="160"/>
      <c r="AC261" s="160"/>
      <c r="AD261" s="160"/>
      <c r="AE261" s="160"/>
      <c r="AF261" s="160"/>
      <c r="AG261" s="160"/>
      <c r="AH261" s="160"/>
      <c r="AI261" s="160"/>
      <c r="AJ261" s="160"/>
      <c r="AK261" s="160"/>
      <c r="AL261" s="160"/>
      <c r="AM261" s="160"/>
      <c r="AN261" s="160"/>
      <c r="AO261" s="117"/>
      <c r="AQ261" s="141"/>
      <c r="AT261" s="143"/>
      <c r="AU261" s="46"/>
      <c r="AV261" s="141"/>
      <c r="AW261" s="141"/>
      <c r="AX261" s="141"/>
      <c r="AY261" s="141"/>
      <c r="AZ261" s="141"/>
      <c r="BA261" s="141"/>
      <c r="BB261" s="141"/>
      <c r="BC261" s="141"/>
      <c r="BD261" s="141"/>
      <c r="BE261" s="141"/>
      <c r="BF261" s="141"/>
      <c r="BG261" s="141"/>
      <c r="BH261" s="141"/>
      <c r="BI261" s="141"/>
      <c r="BJ261" s="141"/>
      <c r="BK261" s="141"/>
      <c r="BL261" s="141"/>
      <c r="BM261" s="141"/>
      <c r="BN261" s="141"/>
      <c r="BO261" s="141"/>
      <c r="BP261" s="141"/>
      <c r="BQ261" s="141"/>
      <c r="BR261" s="141"/>
      <c r="BS261" s="145"/>
      <c r="BT261" s="145"/>
      <c r="BU261" s="145"/>
      <c r="BV261" s="141"/>
      <c r="BW261" s="141"/>
      <c r="BX261" s="141"/>
      <c r="BY261" s="141"/>
      <c r="BZ261" s="141"/>
      <c r="CA261" s="141"/>
      <c r="CB261" s="141"/>
      <c r="CC261" s="141"/>
      <c r="CD261" s="141"/>
      <c r="CE261" s="142"/>
      <c r="CF261" s="142"/>
      <c r="CG261" s="117"/>
      <c r="CH261" s="117"/>
      <c r="CI261" s="117"/>
    </row>
    <row r="262" spans="1:87" s="42" customFormat="1" ht="12.75">
      <c r="A262" s="141"/>
      <c r="B262" s="95"/>
      <c r="C262" s="160"/>
      <c r="D262" s="160"/>
      <c r="E262" s="160"/>
      <c r="F262" s="160"/>
      <c r="G262" s="160"/>
      <c r="H262" s="160"/>
      <c r="I262" s="160"/>
      <c r="J262" s="169"/>
      <c r="K262" s="160"/>
      <c r="L262" s="160"/>
      <c r="M262" s="160"/>
      <c r="N262" s="160"/>
      <c r="O262" s="160"/>
      <c r="P262" s="160"/>
      <c r="Q262" s="160"/>
      <c r="R262" s="160"/>
      <c r="S262" s="160"/>
      <c r="T262" s="160"/>
      <c r="U262" s="160"/>
      <c r="V262" s="160"/>
      <c r="W262" s="160"/>
      <c r="X262" s="160"/>
      <c r="Y262" s="160"/>
      <c r="Z262" s="160"/>
      <c r="AA262" s="160"/>
      <c r="AB262" s="160"/>
      <c r="AC262" s="160"/>
      <c r="AD262" s="160"/>
      <c r="AE262" s="160"/>
      <c r="AF262" s="160"/>
      <c r="AG262" s="160"/>
      <c r="AH262" s="160"/>
      <c r="AI262" s="160"/>
      <c r="AJ262" s="160"/>
      <c r="AK262" s="160"/>
      <c r="AL262" s="160"/>
      <c r="AM262" s="160"/>
      <c r="AN262" s="160"/>
      <c r="AO262" s="117"/>
      <c r="AQ262" s="141"/>
      <c r="AT262" s="143"/>
      <c r="AU262" s="46"/>
      <c r="AV262" s="141"/>
      <c r="AW262" s="141"/>
      <c r="AX262" s="141"/>
      <c r="AY262" s="141"/>
      <c r="AZ262" s="141"/>
      <c r="BA262" s="141"/>
      <c r="BB262" s="141"/>
      <c r="BC262" s="141"/>
      <c r="BD262" s="141"/>
      <c r="BE262" s="141"/>
      <c r="BF262" s="141"/>
      <c r="BG262" s="141"/>
      <c r="BH262" s="141"/>
      <c r="BI262" s="141"/>
      <c r="BJ262" s="141"/>
      <c r="BK262" s="141"/>
      <c r="BL262" s="141"/>
      <c r="BM262" s="141"/>
      <c r="BN262" s="141"/>
      <c r="BO262" s="141"/>
      <c r="BP262" s="141"/>
      <c r="BQ262" s="141"/>
      <c r="BR262" s="141"/>
      <c r="BS262" s="145"/>
      <c r="BT262" s="145"/>
      <c r="BU262" s="145"/>
      <c r="BV262" s="141"/>
      <c r="BW262" s="141"/>
      <c r="BX262" s="141"/>
      <c r="BY262" s="141"/>
      <c r="BZ262" s="141"/>
      <c r="CA262" s="141"/>
      <c r="CB262" s="141"/>
      <c r="CC262" s="141"/>
      <c r="CD262" s="141"/>
      <c r="CE262" s="142"/>
      <c r="CF262" s="142"/>
      <c r="CG262" s="117"/>
      <c r="CH262" s="117"/>
      <c r="CI262" s="117"/>
    </row>
    <row r="263" spans="1:87" s="42" customFormat="1" ht="12.75">
      <c r="A263" s="141"/>
      <c r="B263" s="95"/>
      <c r="C263" s="160"/>
      <c r="D263" s="160"/>
      <c r="E263" s="160"/>
      <c r="F263" s="160"/>
      <c r="G263" s="160"/>
      <c r="H263" s="160"/>
      <c r="I263" s="160"/>
      <c r="J263" s="169"/>
      <c r="K263" s="160"/>
      <c r="L263" s="160"/>
      <c r="M263" s="160"/>
      <c r="N263" s="160"/>
      <c r="O263" s="160"/>
      <c r="P263" s="160"/>
      <c r="Q263" s="160"/>
      <c r="R263" s="160"/>
      <c r="S263" s="160"/>
      <c r="T263" s="160"/>
      <c r="U263" s="160"/>
      <c r="V263" s="160"/>
      <c r="W263" s="160"/>
      <c r="X263" s="160"/>
      <c r="Y263" s="160"/>
      <c r="Z263" s="160"/>
      <c r="AA263" s="160"/>
      <c r="AB263" s="160"/>
      <c r="AC263" s="160"/>
      <c r="AD263" s="160"/>
      <c r="AE263" s="160"/>
      <c r="AF263" s="160"/>
      <c r="AG263" s="160"/>
      <c r="AH263" s="160"/>
      <c r="AI263" s="160"/>
      <c r="AJ263" s="160"/>
      <c r="AK263" s="160"/>
      <c r="AL263" s="160"/>
      <c r="AM263" s="160"/>
      <c r="AN263" s="160"/>
      <c r="AO263" s="117"/>
      <c r="AQ263" s="141"/>
      <c r="AT263" s="143"/>
      <c r="AU263" s="46"/>
      <c r="AV263" s="141"/>
      <c r="AW263" s="141"/>
      <c r="AX263" s="141"/>
      <c r="AY263" s="141"/>
      <c r="AZ263" s="141"/>
      <c r="BA263" s="141"/>
      <c r="BB263" s="141"/>
      <c r="BC263" s="141"/>
      <c r="BD263" s="141"/>
      <c r="BE263" s="141"/>
      <c r="BF263" s="141"/>
      <c r="BG263" s="141"/>
      <c r="BH263" s="141"/>
      <c r="BI263" s="141"/>
      <c r="BJ263" s="141"/>
      <c r="BK263" s="141"/>
      <c r="BL263" s="141"/>
      <c r="BM263" s="141"/>
      <c r="BN263" s="141"/>
      <c r="BO263" s="141"/>
      <c r="BP263" s="141"/>
      <c r="BQ263" s="141"/>
      <c r="BR263" s="141"/>
      <c r="BS263" s="145"/>
      <c r="BT263" s="145"/>
      <c r="BU263" s="145"/>
      <c r="BV263" s="141"/>
      <c r="BW263" s="141"/>
      <c r="BX263" s="141"/>
      <c r="BY263" s="141"/>
      <c r="BZ263" s="141"/>
      <c r="CA263" s="141"/>
      <c r="CB263" s="141"/>
      <c r="CC263" s="141"/>
      <c r="CD263" s="141"/>
      <c r="CE263" s="142"/>
      <c r="CF263" s="142"/>
      <c r="CG263" s="117"/>
      <c r="CH263" s="117"/>
      <c r="CI263" s="117"/>
    </row>
    <row r="264" spans="1:87" s="42" customFormat="1" ht="12.75">
      <c r="A264" s="141"/>
      <c r="B264" s="95"/>
      <c r="C264" s="160"/>
      <c r="D264" s="160"/>
      <c r="E264" s="160"/>
      <c r="F264" s="160"/>
      <c r="G264" s="160"/>
      <c r="H264" s="160"/>
      <c r="I264" s="160"/>
      <c r="J264" s="169"/>
      <c r="K264" s="160"/>
      <c r="L264" s="160"/>
      <c r="M264" s="160"/>
      <c r="N264" s="160"/>
      <c r="O264" s="160"/>
      <c r="P264" s="160"/>
      <c r="Q264" s="160"/>
      <c r="R264" s="160"/>
      <c r="S264" s="160"/>
      <c r="T264" s="160"/>
      <c r="U264" s="160"/>
      <c r="V264" s="160"/>
      <c r="W264" s="160"/>
      <c r="X264" s="160"/>
      <c r="Y264" s="160"/>
      <c r="Z264" s="160"/>
      <c r="AA264" s="160"/>
      <c r="AB264" s="160"/>
      <c r="AC264" s="160"/>
      <c r="AD264" s="160"/>
      <c r="AE264" s="160"/>
      <c r="AF264" s="160"/>
      <c r="AG264" s="160"/>
      <c r="AH264" s="160"/>
      <c r="AI264" s="160"/>
      <c r="AJ264" s="160"/>
      <c r="AK264" s="160"/>
      <c r="AL264" s="160"/>
      <c r="AM264" s="160"/>
      <c r="AN264" s="160"/>
      <c r="AO264" s="117"/>
      <c r="AQ264" s="141"/>
      <c r="AT264" s="143"/>
      <c r="AU264" s="46"/>
      <c r="AV264" s="141"/>
      <c r="AW264" s="141"/>
      <c r="AX264" s="141"/>
      <c r="AY264" s="141"/>
      <c r="AZ264" s="141"/>
      <c r="BA264" s="141"/>
      <c r="BB264" s="141"/>
      <c r="BC264" s="141"/>
      <c r="BD264" s="141"/>
      <c r="BE264" s="141"/>
      <c r="BF264" s="141"/>
      <c r="BG264" s="141"/>
      <c r="BH264" s="141"/>
      <c r="BI264" s="141"/>
      <c r="BJ264" s="141"/>
      <c r="BK264" s="141"/>
      <c r="BL264" s="141"/>
      <c r="BM264" s="141"/>
      <c r="BN264" s="141"/>
      <c r="BO264" s="141"/>
      <c r="BP264" s="141"/>
      <c r="BQ264" s="141"/>
      <c r="BR264" s="141"/>
      <c r="BS264" s="145"/>
      <c r="BT264" s="145"/>
      <c r="BU264" s="145"/>
      <c r="BV264" s="141"/>
      <c r="BW264" s="141"/>
      <c r="BX264" s="141"/>
      <c r="BY264" s="141"/>
      <c r="BZ264" s="141"/>
      <c r="CA264" s="141"/>
      <c r="CB264" s="141"/>
      <c r="CC264" s="141"/>
      <c r="CD264" s="141"/>
      <c r="CE264" s="142"/>
      <c r="CF264" s="142"/>
      <c r="CG264" s="117"/>
      <c r="CH264" s="117"/>
      <c r="CI264" s="117"/>
    </row>
    <row r="265" spans="1:87" s="42" customFormat="1" ht="12.75">
      <c r="A265" s="141"/>
      <c r="B265" s="95"/>
      <c r="C265" s="160"/>
      <c r="D265" s="160"/>
      <c r="E265" s="160"/>
      <c r="F265" s="160"/>
      <c r="G265" s="160"/>
      <c r="H265" s="160"/>
      <c r="I265" s="160"/>
      <c r="J265" s="169"/>
      <c r="K265" s="160"/>
      <c r="L265" s="160"/>
      <c r="M265" s="160"/>
      <c r="N265" s="160"/>
      <c r="O265" s="160"/>
      <c r="P265" s="160"/>
      <c r="Q265" s="160"/>
      <c r="R265" s="160"/>
      <c r="S265" s="160"/>
      <c r="T265" s="160"/>
      <c r="U265" s="160"/>
      <c r="V265" s="160"/>
      <c r="W265" s="160"/>
      <c r="X265" s="160"/>
      <c r="Y265" s="160"/>
      <c r="Z265" s="160"/>
      <c r="AA265" s="160"/>
      <c r="AB265" s="160"/>
      <c r="AC265" s="160"/>
      <c r="AD265" s="160"/>
      <c r="AE265" s="160"/>
      <c r="AF265" s="160"/>
      <c r="AG265" s="160"/>
      <c r="AH265" s="160"/>
      <c r="AI265" s="160"/>
      <c r="AJ265" s="160"/>
      <c r="AK265" s="160"/>
      <c r="AL265" s="160"/>
      <c r="AM265" s="160"/>
      <c r="AN265" s="160"/>
      <c r="AO265" s="117"/>
      <c r="AQ265" s="141"/>
      <c r="AT265" s="143"/>
      <c r="AU265" s="46"/>
      <c r="AV265" s="141"/>
      <c r="AW265" s="141"/>
      <c r="AX265" s="141"/>
      <c r="AY265" s="141"/>
      <c r="AZ265" s="141"/>
      <c r="BA265" s="141"/>
      <c r="BB265" s="141"/>
      <c r="BC265" s="141"/>
      <c r="BD265" s="141"/>
      <c r="BE265" s="141"/>
      <c r="BF265" s="141"/>
      <c r="BG265" s="141"/>
      <c r="BH265" s="141"/>
      <c r="BI265" s="141"/>
      <c r="BJ265" s="141"/>
      <c r="BK265" s="141"/>
      <c r="BL265" s="141"/>
      <c r="BM265" s="141"/>
      <c r="BN265" s="141"/>
      <c r="BO265" s="141"/>
      <c r="BP265" s="141"/>
      <c r="BQ265" s="141"/>
      <c r="BR265" s="141"/>
      <c r="BS265" s="145"/>
      <c r="BT265" s="145"/>
      <c r="BU265" s="145"/>
      <c r="BV265" s="141"/>
      <c r="BW265" s="141"/>
      <c r="BX265" s="141"/>
      <c r="BY265" s="141"/>
      <c r="BZ265" s="141"/>
      <c r="CA265" s="141"/>
      <c r="CB265" s="141"/>
      <c r="CC265" s="141"/>
      <c r="CD265" s="141"/>
      <c r="CE265" s="142"/>
      <c r="CF265" s="142"/>
      <c r="CG265" s="117"/>
      <c r="CH265" s="117"/>
      <c r="CI265" s="117"/>
    </row>
    <row r="266" spans="1:87" s="42" customFormat="1" ht="12.75">
      <c r="A266" s="141"/>
      <c r="B266" s="95"/>
      <c r="C266" s="160"/>
      <c r="D266" s="160"/>
      <c r="E266" s="160"/>
      <c r="F266" s="160"/>
      <c r="G266" s="160"/>
      <c r="H266" s="160"/>
      <c r="I266" s="160"/>
      <c r="J266" s="169"/>
      <c r="K266" s="160"/>
      <c r="L266" s="160"/>
      <c r="M266" s="160"/>
      <c r="N266" s="160"/>
      <c r="O266" s="160"/>
      <c r="P266" s="160"/>
      <c r="Q266" s="160"/>
      <c r="R266" s="160"/>
      <c r="S266" s="160"/>
      <c r="T266" s="160"/>
      <c r="U266" s="160"/>
      <c r="V266" s="160"/>
      <c r="W266" s="160"/>
      <c r="X266" s="160"/>
      <c r="Y266" s="160"/>
      <c r="Z266" s="160"/>
      <c r="AA266" s="160"/>
      <c r="AB266" s="160"/>
      <c r="AC266" s="160"/>
      <c r="AD266" s="160"/>
      <c r="AE266" s="160"/>
      <c r="AF266" s="160"/>
      <c r="AG266" s="160"/>
      <c r="AH266" s="160"/>
      <c r="AI266" s="160"/>
      <c r="AJ266" s="160"/>
      <c r="AK266" s="160"/>
      <c r="AL266" s="160"/>
      <c r="AM266" s="160"/>
      <c r="AN266" s="160"/>
      <c r="AO266" s="117"/>
      <c r="AQ266" s="141"/>
      <c r="AT266" s="143"/>
      <c r="AU266" s="46"/>
      <c r="AV266" s="141"/>
      <c r="AW266" s="141"/>
      <c r="AX266" s="141"/>
      <c r="AY266" s="141"/>
      <c r="AZ266" s="141"/>
      <c r="BA266" s="141"/>
      <c r="BB266" s="141"/>
      <c r="BC266" s="141"/>
      <c r="BD266" s="141"/>
      <c r="BE266" s="141"/>
      <c r="BF266" s="141"/>
      <c r="BG266" s="141"/>
      <c r="BH266" s="141"/>
      <c r="BI266" s="141"/>
      <c r="BJ266" s="141"/>
      <c r="BK266" s="141"/>
      <c r="BL266" s="141"/>
      <c r="BM266" s="141"/>
      <c r="BN266" s="141"/>
      <c r="BO266" s="141"/>
      <c r="BP266" s="141"/>
      <c r="BQ266" s="141"/>
      <c r="BR266" s="141"/>
      <c r="BS266" s="145"/>
      <c r="BT266" s="145"/>
      <c r="BU266" s="145"/>
      <c r="BV266" s="141"/>
      <c r="BW266" s="141"/>
      <c r="BX266" s="141"/>
      <c r="BY266" s="141"/>
      <c r="BZ266" s="141"/>
      <c r="CA266" s="141"/>
      <c r="CB266" s="141"/>
      <c r="CC266" s="141"/>
      <c r="CD266" s="141"/>
      <c r="CE266" s="142"/>
      <c r="CF266" s="142"/>
      <c r="CG266" s="117"/>
      <c r="CH266" s="117"/>
      <c r="CI266" s="117"/>
    </row>
    <row r="267" spans="1:87" s="42" customFormat="1" ht="12.75">
      <c r="A267" s="141"/>
      <c r="B267" s="95"/>
      <c r="C267" s="160"/>
      <c r="D267" s="160"/>
      <c r="E267" s="160"/>
      <c r="F267" s="160"/>
      <c r="G267" s="160"/>
      <c r="H267" s="160"/>
      <c r="I267" s="160"/>
      <c r="J267" s="169"/>
      <c r="K267" s="160"/>
      <c r="L267" s="160"/>
      <c r="M267" s="160"/>
      <c r="N267" s="160"/>
      <c r="O267" s="160"/>
      <c r="P267" s="160"/>
      <c r="Q267" s="160"/>
      <c r="R267" s="160"/>
      <c r="S267" s="160"/>
      <c r="T267" s="160"/>
      <c r="U267" s="160"/>
      <c r="V267" s="160"/>
      <c r="W267" s="160"/>
      <c r="X267" s="160"/>
      <c r="Y267" s="160"/>
      <c r="Z267" s="160"/>
      <c r="AA267" s="160"/>
      <c r="AB267" s="160"/>
      <c r="AC267" s="160"/>
      <c r="AD267" s="160"/>
      <c r="AE267" s="160"/>
      <c r="AF267" s="160"/>
      <c r="AG267" s="160"/>
      <c r="AH267" s="160"/>
      <c r="AI267" s="160"/>
      <c r="AJ267" s="160"/>
      <c r="AK267" s="160"/>
      <c r="AL267" s="160"/>
      <c r="AM267" s="160"/>
      <c r="AN267" s="160"/>
      <c r="AO267" s="117"/>
      <c r="AQ267" s="141"/>
      <c r="AT267" s="143"/>
      <c r="AU267" s="46"/>
      <c r="AV267" s="141"/>
      <c r="AW267" s="141"/>
      <c r="AX267" s="141"/>
      <c r="AY267" s="141"/>
      <c r="AZ267" s="141"/>
      <c r="BA267" s="141"/>
      <c r="BB267" s="141"/>
      <c r="BC267" s="141"/>
      <c r="BD267" s="141"/>
      <c r="BE267" s="141"/>
      <c r="BF267" s="141"/>
      <c r="BG267" s="141"/>
      <c r="BH267" s="141"/>
      <c r="BI267" s="141"/>
      <c r="BJ267" s="141"/>
      <c r="BK267" s="141"/>
      <c r="BL267" s="141"/>
      <c r="BM267" s="141"/>
      <c r="BN267" s="141"/>
      <c r="BO267" s="141"/>
      <c r="BP267" s="141"/>
      <c r="BQ267" s="141"/>
      <c r="BR267" s="141"/>
      <c r="BS267" s="145"/>
      <c r="BT267" s="145"/>
      <c r="BU267" s="145"/>
      <c r="BV267" s="141"/>
      <c r="BW267" s="141"/>
      <c r="BX267" s="141"/>
      <c r="BY267" s="141"/>
      <c r="BZ267" s="141"/>
      <c r="CA267" s="141"/>
      <c r="CB267" s="141"/>
      <c r="CC267" s="141"/>
      <c r="CD267" s="141"/>
      <c r="CE267" s="142"/>
      <c r="CF267" s="142"/>
      <c r="CG267" s="117"/>
      <c r="CH267" s="117"/>
      <c r="CI267" s="117"/>
    </row>
    <row r="268" spans="1:87" s="42" customFormat="1" ht="12.75">
      <c r="A268" s="141"/>
      <c r="B268" s="95"/>
      <c r="C268" s="160"/>
      <c r="D268" s="160"/>
      <c r="E268" s="160"/>
      <c r="F268" s="160"/>
      <c r="G268" s="160"/>
      <c r="H268" s="160"/>
      <c r="I268" s="160"/>
      <c r="J268" s="169"/>
      <c r="K268" s="160"/>
      <c r="L268" s="160"/>
      <c r="M268" s="160"/>
      <c r="N268" s="160"/>
      <c r="O268" s="160"/>
      <c r="P268" s="160"/>
      <c r="Q268" s="160"/>
      <c r="R268" s="160"/>
      <c r="S268" s="160"/>
      <c r="T268" s="160"/>
      <c r="U268" s="160"/>
      <c r="V268" s="160"/>
      <c r="W268" s="160"/>
      <c r="X268" s="160"/>
      <c r="Y268" s="160"/>
      <c r="Z268" s="160"/>
      <c r="AA268" s="160"/>
      <c r="AB268" s="160"/>
      <c r="AC268" s="160"/>
      <c r="AD268" s="160"/>
      <c r="AE268" s="160"/>
      <c r="AF268" s="160"/>
      <c r="AG268" s="160"/>
      <c r="AH268" s="160"/>
      <c r="AI268" s="160"/>
      <c r="AJ268" s="160"/>
      <c r="AK268" s="160"/>
      <c r="AL268" s="160"/>
      <c r="AM268" s="160"/>
      <c r="AN268" s="160"/>
      <c r="AO268" s="117"/>
      <c r="AQ268" s="141"/>
      <c r="AT268" s="143"/>
      <c r="AU268" s="46"/>
      <c r="AV268" s="141"/>
      <c r="AW268" s="141"/>
      <c r="AX268" s="141"/>
      <c r="AY268" s="141"/>
      <c r="AZ268" s="141"/>
      <c r="BA268" s="141"/>
      <c r="BB268" s="141"/>
      <c r="BC268" s="141"/>
      <c r="BD268" s="141"/>
      <c r="BE268" s="141"/>
      <c r="BF268" s="141"/>
      <c r="BG268" s="141"/>
      <c r="BH268" s="141"/>
      <c r="BI268" s="141"/>
      <c r="BJ268" s="141"/>
      <c r="BK268" s="141"/>
      <c r="BL268" s="141"/>
      <c r="BM268" s="141"/>
      <c r="BN268" s="141"/>
      <c r="BO268" s="141"/>
      <c r="BP268" s="141"/>
      <c r="BQ268" s="141"/>
      <c r="BR268" s="141"/>
      <c r="BS268" s="145"/>
      <c r="BT268" s="145"/>
      <c r="BU268" s="145"/>
      <c r="BV268" s="141"/>
      <c r="BW268" s="141"/>
      <c r="BX268" s="141"/>
      <c r="BY268" s="141"/>
      <c r="BZ268" s="141"/>
      <c r="CA268" s="141"/>
      <c r="CB268" s="141"/>
      <c r="CC268" s="141"/>
      <c r="CD268" s="141"/>
      <c r="CE268" s="142"/>
      <c r="CF268" s="142"/>
      <c r="CG268" s="117"/>
      <c r="CH268" s="117"/>
      <c r="CI268" s="117"/>
    </row>
    <row r="269" spans="1:87" s="42" customFormat="1" ht="12.75">
      <c r="A269" s="141"/>
      <c r="B269" s="95"/>
      <c r="C269" s="160"/>
      <c r="D269" s="160"/>
      <c r="E269" s="160"/>
      <c r="F269" s="160"/>
      <c r="G269" s="160"/>
      <c r="H269" s="160"/>
      <c r="I269" s="160"/>
      <c r="J269" s="169"/>
      <c r="K269" s="160"/>
      <c r="L269" s="160"/>
      <c r="M269" s="160"/>
      <c r="N269" s="160"/>
      <c r="O269" s="160"/>
      <c r="P269" s="160"/>
      <c r="Q269" s="160"/>
      <c r="R269" s="160"/>
      <c r="S269" s="160"/>
      <c r="T269" s="160"/>
      <c r="U269" s="160"/>
      <c r="V269" s="160"/>
      <c r="W269" s="160"/>
      <c r="X269" s="160"/>
      <c r="Y269" s="160"/>
      <c r="Z269" s="160"/>
      <c r="AA269" s="160"/>
      <c r="AB269" s="160"/>
      <c r="AC269" s="160"/>
      <c r="AD269" s="160"/>
      <c r="AE269" s="160"/>
      <c r="AF269" s="160"/>
      <c r="AG269" s="160"/>
      <c r="AH269" s="160"/>
      <c r="AI269" s="160"/>
      <c r="AJ269" s="160"/>
      <c r="AK269" s="160"/>
      <c r="AL269" s="160"/>
      <c r="AM269" s="160"/>
      <c r="AN269" s="160"/>
      <c r="AO269" s="117"/>
      <c r="AQ269" s="141"/>
      <c r="AT269" s="143"/>
      <c r="AU269" s="46"/>
      <c r="AV269" s="141"/>
      <c r="AW269" s="141"/>
      <c r="AX269" s="141"/>
      <c r="AY269" s="141"/>
      <c r="AZ269" s="141"/>
      <c r="BA269" s="141"/>
      <c r="BB269" s="141"/>
      <c r="BC269" s="141"/>
      <c r="BD269" s="141"/>
      <c r="BE269" s="141"/>
      <c r="BF269" s="141"/>
      <c r="BG269" s="141"/>
      <c r="BH269" s="141"/>
      <c r="BI269" s="141"/>
      <c r="BJ269" s="141"/>
      <c r="BK269" s="141"/>
      <c r="BL269" s="141"/>
      <c r="BM269" s="141"/>
      <c r="BN269" s="141"/>
      <c r="BO269" s="141"/>
      <c r="BP269" s="141"/>
      <c r="BQ269" s="141"/>
      <c r="BR269" s="141"/>
      <c r="BS269" s="145"/>
      <c r="BT269" s="145"/>
      <c r="BU269" s="145"/>
      <c r="BV269" s="141"/>
      <c r="BW269" s="141"/>
      <c r="BX269" s="141"/>
      <c r="BY269" s="141"/>
      <c r="BZ269" s="141"/>
      <c r="CA269" s="141"/>
      <c r="CB269" s="141"/>
      <c r="CC269" s="141"/>
      <c r="CD269" s="141"/>
      <c r="CE269" s="142"/>
      <c r="CF269" s="142"/>
      <c r="CG269" s="117"/>
      <c r="CH269" s="117"/>
      <c r="CI269" s="117"/>
    </row>
    <row r="270" spans="1:87" s="42" customFormat="1" ht="12.75">
      <c r="A270" s="141"/>
      <c r="B270" s="95"/>
      <c r="C270" s="160"/>
      <c r="D270" s="160"/>
      <c r="E270" s="160"/>
      <c r="F270" s="160"/>
      <c r="G270" s="160"/>
      <c r="H270" s="160"/>
      <c r="I270" s="160"/>
      <c r="J270" s="169"/>
      <c r="K270" s="160"/>
      <c r="L270" s="160"/>
      <c r="M270" s="160"/>
      <c r="N270" s="160"/>
      <c r="O270" s="160"/>
      <c r="P270" s="160"/>
      <c r="Q270" s="160"/>
      <c r="R270" s="160"/>
      <c r="S270" s="160"/>
      <c r="T270" s="160"/>
      <c r="U270" s="160"/>
      <c r="V270" s="160"/>
      <c r="W270" s="160"/>
      <c r="X270" s="160"/>
      <c r="Y270" s="160"/>
      <c r="Z270" s="160"/>
      <c r="AA270" s="160"/>
      <c r="AB270" s="160"/>
      <c r="AC270" s="160"/>
      <c r="AD270" s="160"/>
      <c r="AE270" s="160"/>
      <c r="AF270" s="160"/>
      <c r="AG270" s="160"/>
      <c r="AH270" s="160"/>
      <c r="AI270" s="160"/>
      <c r="AJ270" s="160"/>
      <c r="AK270" s="160"/>
      <c r="AL270" s="160"/>
      <c r="AM270" s="160"/>
      <c r="AN270" s="160"/>
      <c r="AO270" s="117"/>
      <c r="AQ270" s="141"/>
      <c r="AT270" s="143"/>
      <c r="AU270" s="46"/>
      <c r="AV270" s="141"/>
      <c r="AW270" s="141"/>
      <c r="AX270" s="141"/>
      <c r="AY270" s="141"/>
      <c r="AZ270" s="141"/>
      <c r="BA270" s="141"/>
      <c r="BB270" s="141"/>
      <c r="BC270" s="141"/>
      <c r="BD270" s="141"/>
      <c r="BE270" s="141"/>
      <c r="BF270" s="141"/>
      <c r="BG270" s="141"/>
      <c r="BH270" s="141"/>
      <c r="BI270" s="141"/>
      <c r="BJ270" s="141"/>
      <c r="BK270" s="141"/>
      <c r="BL270" s="141"/>
      <c r="BM270" s="141"/>
      <c r="BN270" s="141"/>
      <c r="BO270" s="141"/>
      <c r="BP270" s="141"/>
      <c r="BQ270" s="141"/>
      <c r="BR270" s="141"/>
      <c r="BS270" s="145"/>
      <c r="BT270" s="145"/>
      <c r="BU270" s="145"/>
      <c r="BV270" s="141"/>
      <c r="BW270" s="141"/>
      <c r="BX270" s="141"/>
      <c r="BY270" s="141"/>
      <c r="BZ270" s="141"/>
      <c r="CA270" s="141"/>
      <c r="CB270" s="141"/>
      <c r="CC270" s="141"/>
      <c r="CD270" s="141"/>
      <c r="CE270" s="142"/>
      <c r="CF270" s="142"/>
      <c r="CG270" s="117"/>
      <c r="CH270" s="117"/>
      <c r="CI270" s="117"/>
    </row>
    <row r="271" spans="1:87" s="42" customFormat="1" ht="12.75">
      <c r="A271" s="141"/>
      <c r="B271" s="95"/>
      <c r="C271" s="160"/>
      <c r="D271" s="160"/>
      <c r="E271" s="160"/>
      <c r="F271" s="160"/>
      <c r="G271" s="160"/>
      <c r="H271" s="160"/>
      <c r="I271" s="160"/>
      <c r="J271" s="169"/>
      <c r="K271" s="160"/>
      <c r="L271" s="160"/>
      <c r="M271" s="160"/>
      <c r="N271" s="160"/>
      <c r="O271" s="160"/>
      <c r="P271" s="160"/>
      <c r="Q271" s="160"/>
      <c r="R271" s="160"/>
      <c r="S271" s="160"/>
      <c r="T271" s="160"/>
      <c r="U271" s="160"/>
      <c r="V271" s="160"/>
      <c r="W271" s="160"/>
      <c r="X271" s="160"/>
      <c r="Y271" s="160"/>
      <c r="Z271" s="160"/>
      <c r="AA271" s="160"/>
      <c r="AB271" s="160"/>
      <c r="AC271" s="160"/>
      <c r="AD271" s="160"/>
      <c r="AE271" s="160"/>
      <c r="AF271" s="160"/>
      <c r="AG271" s="160"/>
      <c r="AH271" s="160"/>
      <c r="AI271" s="160"/>
      <c r="AJ271" s="160"/>
      <c r="AK271" s="160"/>
      <c r="AL271" s="160"/>
      <c r="AM271" s="160"/>
      <c r="AN271" s="160"/>
      <c r="AO271" s="117"/>
      <c r="AQ271" s="141"/>
      <c r="AT271" s="143"/>
      <c r="AU271" s="46"/>
      <c r="AV271" s="141"/>
      <c r="AW271" s="141"/>
      <c r="AX271" s="141"/>
      <c r="AY271" s="141"/>
      <c r="AZ271" s="141"/>
      <c r="BA271" s="141"/>
      <c r="BB271" s="141"/>
      <c r="BC271" s="141"/>
      <c r="BD271" s="141"/>
      <c r="BE271" s="141"/>
      <c r="BF271" s="141"/>
      <c r="BG271" s="141"/>
      <c r="BH271" s="141"/>
      <c r="BI271" s="141"/>
      <c r="BJ271" s="141"/>
      <c r="BK271" s="141"/>
      <c r="BL271" s="141"/>
      <c r="BM271" s="141"/>
      <c r="BN271" s="141"/>
      <c r="BO271" s="141"/>
      <c r="BP271" s="141"/>
      <c r="BQ271" s="141"/>
      <c r="BR271" s="141"/>
      <c r="BS271" s="145"/>
      <c r="BT271" s="145"/>
      <c r="BU271" s="145"/>
      <c r="BV271" s="141"/>
      <c r="BW271" s="141"/>
      <c r="BX271" s="141"/>
      <c r="BY271" s="141"/>
      <c r="BZ271" s="141"/>
      <c r="CA271" s="141"/>
      <c r="CB271" s="141"/>
      <c r="CC271" s="141"/>
      <c r="CD271" s="141"/>
      <c r="CE271" s="142"/>
      <c r="CF271" s="142"/>
      <c r="CG271" s="117"/>
      <c r="CH271" s="117"/>
      <c r="CI271" s="117"/>
    </row>
    <row r="272" spans="1:87" s="42" customFormat="1" ht="12.75">
      <c r="A272" s="141"/>
      <c r="B272" s="95"/>
      <c r="C272" s="160"/>
      <c r="D272" s="160"/>
      <c r="E272" s="160"/>
      <c r="F272" s="160"/>
      <c r="G272" s="160"/>
      <c r="H272" s="160"/>
      <c r="I272" s="160"/>
      <c r="J272" s="169"/>
      <c r="K272" s="160"/>
      <c r="L272" s="160"/>
      <c r="M272" s="160"/>
      <c r="N272" s="160"/>
      <c r="O272" s="160"/>
      <c r="P272" s="160"/>
      <c r="Q272" s="160"/>
      <c r="R272" s="160"/>
      <c r="S272" s="160"/>
      <c r="T272" s="160"/>
      <c r="U272" s="160"/>
      <c r="V272" s="160"/>
      <c r="W272" s="160"/>
      <c r="X272" s="160"/>
      <c r="Y272" s="160"/>
      <c r="Z272" s="160"/>
      <c r="AA272" s="160"/>
      <c r="AB272" s="160"/>
      <c r="AC272" s="160"/>
      <c r="AD272" s="160"/>
      <c r="AE272" s="160"/>
      <c r="AF272" s="160"/>
      <c r="AG272" s="160"/>
      <c r="AH272" s="160"/>
      <c r="AI272" s="160"/>
      <c r="AJ272" s="160"/>
      <c r="AK272" s="160"/>
      <c r="AL272" s="160"/>
      <c r="AM272" s="160"/>
      <c r="AN272" s="160"/>
      <c r="AO272" s="117"/>
      <c r="AQ272" s="141"/>
      <c r="AT272" s="143"/>
      <c r="AU272" s="46"/>
      <c r="AV272" s="141"/>
      <c r="AW272" s="141"/>
      <c r="AX272" s="141"/>
      <c r="AY272" s="141"/>
      <c r="AZ272" s="141"/>
      <c r="BA272" s="141"/>
      <c r="BB272" s="141"/>
      <c r="BC272" s="141"/>
      <c r="BD272" s="141"/>
      <c r="BE272" s="141"/>
      <c r="BF272" s="141"/>
      <c r="BG272" s="141"/>
      <c r="BH272" s="141"/>
      <c r="BI272" s="141"/>
      <c r="BJ272" s="141"/>
      <c r="BK272" s="141"/>
      <c r="BL272" s="141"/>
      <c r="BM272" s="141"/>
      <c r="BN272" s="141"/>
      <c r="BO272" s="141"/>
      <c r="BP272" s="141"/>
      <c r="BQ272" s="141"/>
      <c r="BR272" s="141"/>
      <c r="BS272" s="145"/>
      <c r="BT272" s="145"/>
      <c r="BU272" s="145"/>
      <c r="BV272" s="141"/>
      <c r="BW272" s="141"/>
      <c r="BX272" s="141"/>
      <c r="BY272" s="141"/>
      <c r="BZ272" s="141"/>
      <c r="CA272" s="141"/>
      <c r="CB272" s="141"/>
      <c r="CC272" s="141"/>
      <c r="CD272" s="141"/>
      <c r="CE272" s="142"/>
      <c r="CF272" s="142"/>
      <c r="CG272" s="117"/>
      <c r="CH272" s="117"/>
      <c r="CI272" s="117"/>
    </row>
    <row r="273" spans="1:87" s="42" customFormat="1" ht="12.75">
      <c r="A273" s="141"/>
      <c r="B273" s="95"/>
      <c r="C273" s="160"/>
      <c r="D273" s="160"/>
      <c r="E273" s="160"/>
      <c r="F273" s="160"/>
      <c r="G273" s="160"/>
      <c r="H273" s="160"/>
      <c r="I273" s="160"/>
      <c r="J273" s="169"/>
      <c r="K273" s="160"/>
      <c r="L273" s="160"/>
      <c r="M273" s="160"/>
      <c r="N273" s="160"/>
      <c r="O273" s="160"/>
      <c r="P273" s="160"/>
      <c r="Q273" s="160"/>
      <c r="R273" s="160"/>
      <c r="S273" s="160"/>
      <c r="T273" s="160"/>
      <c r="U273" s="160"/>
      <c r="V273" s="160"/>
      <c r="W273" s="160"/>
      <c r="X273" s="160"/>
      <c r="Y273" s="160"/>
      <c r="Z273" s="160"/>
      <c r="AA273" s="160"/>
      <c r="AB273" s="160"/>
      <c r="AC273" s="160"/>
      <c r="AD273" s="160"/>
      <c r="AE273" s="160"/>
      <c r="AF273" s="160"/>
      <c r="AG273" s="160"/>
      <c r="AH273" s="160"/>
      <c r="AI273" s="160"/>
      <c r="AJ273" s="160"/>
      <c r="AK273" s="160"/>
      <c r="AL273" s="160"/>
      <c r="AM273" s="160"/>
      <c r="AN273" s="160"/>
      <c r="AO273" s="117"/>
      <c r="AQ273" s="141"/>
      <c r="AT273" s="143"/>
      <c r="AU273" s="46"/>
      <c r="AV273" s="141"/>
      <c r="AW273" s="141"/>
      <c r="AX273" s="141"/>
      <c r="AY273" s="141"/>
      <c r="AZ273" s="141"/>
      <c r="BA273" s="141"/>
      <c r="BB273" s="141"/>
      <c r="BC273" s="141"/>
      <c r="BD273" s="141"/>
      <c r="BE273" s="141"/>
      <c r="BF273" s="141"/>
      <c r="BG273" s="141"/>
      <c r="BH273" s="141"/>
      <c r="BI273" s="141"/>
      <c r="BJ273" s="141"/>
      <c r="BK273" s="141"/>
      <c r="BL273" s="141"/>
      <c r="BM273" s="141"/>
      <c r="BN273" s="141"/>
      <c r="BO273" s="141"/>
      <c r="BP273" s="141"/>
      <c r="BQ273" s="141"/>
      <c r="BR273" s="141"/>
      <c r="BS273" s="145"/>
      <c r="BT273" s="145"/>
      <c r="BU273" s="145"/>
      <c r="BV273" s="141"/>
      <c r="BW273" s="141"/>
      <c r="BX273" s="141"/>
      <c r="BY273" s="141"/>
      <c r="BZ273" s="141"/>
      <c r="CA273" s="141"/>
      <c r="CB273" s="141"/>
      <c r="CC273" s="141"/>
      <c r="CD273" s="141"/>
      <c r="CE273" s="142"/>
      <c r="CF273" s="142"/>
      <c r="CG273" s="117"/>
      <c r="CH273" s="117"/>
      <c r="CI273" s="117"/>
    </row>
    <row r="274" spans="1:87" s="42" customFormat="1" ht="12.75">
      <c r="A274" s="141"/>
      <c r="B274" s="95"/>
      <c r="C274" s="160"/>
      <c r="D274" s="160"/>
      <c r="E274" s="160"/>
      <c r="F274" s="160"/>
      <c r="G274" s="160"/>
      <c r="H274" s="160"/>
      <c r="I274" s="160"/>
      <c r="J274" s="169"/>
      <c r="K274" s="160"/>
      <c r="L274" s="160"/>
      <c r="M274" s="160"/>
      <c r="N274" s="160"/>
      <c r="O274" s="160"/>
      <c r="P274" s="160"/>
      <c r="Q274" s="160"/>
      <c r="R274" s="160"/>
      <c r="S274" s="160"/>
      <c r="T274" s="160"/>
      <c r="U274" s="160"/>
      <c r="V274" s="160"/>
      <c r="W274" s="160"/>
      <c r="X274" s="160"/>
      <c r="Y274" s="160"/>
      <c r="Z274" s="160"/>
      <c r="AA274" s="160"/>
      <c r="AB274" s="160"/>
      <c r="AC274" s="160"/>
      <c r="AD274" s="160"/>
      <c r="AE274" s="160"/>
      <c r="AF274" s="160"/>
      <c r="AG274" s="160"/>
      <c r="AH274" s="160"/>
      <c r="AI274" s="160"/>
      <c r="AJ274" s="160"/>
      <c r="AK274" s="160"/>
      <c r="AL274" s="160"/>
      <c r="AM274" s="160"/>
      <c r="AN274" s="160"/>
      <c r="AO274" s="117"/>
      <c r="AQ274" s="141"/>
      <c r="AT274" s="143"/>
      <c r="AU274" s="46"/>
      <c r="AV274" s="141"/>
      <c r="AW274" s="141"/>
      <c r="AX274" s="141"/>
      <c r="AY274" s="141"/>
      <c r="AZ274" s="141"/>
      <c r="BA274" s="141"/>
      <c r="BB274" s="141"/>
      <c r="BC274" s="141"/>
      <c r="BD274" s="141"/>
      <c r="BE274" s="141"/>
      <c r="BF274" s="141"/>
      <c r="BG274" s="141"/>
      <c r="BH274" s="141"/>
      <c r="BI274" s="141"/>
      <c r="BJ274" s="141"/>
      <c r="BK274" s="141"/>
      <c r="BL274" s="141"/>
      <c r="BM274" s="141"/>
      <c r="BN274" s="141"/>
      <c r="BO274" s="141"/>
      <c r="BP274" s="141"/>
      <c r="BQ274" s="141"/>
      <c r="BR274" s="141"/>
      <c r="BS274" s="145"/>
      <c r="BT274" s="145"/>
      <c r="BU274" s="145"/>
      <c r="BV274" s="141"/>
      <c r="BW274" s="141"/>
      <c r="BX274" s="141"/>
      <c r="BY274" s="141"/>
      <c r="BZ274" s="141"/>
      <c r="CA274" s="141"/>
      <c r="CB274" s="141"/>
      <c r="CC274" s="141"/>
      <c r="CD274" s="141"/>
      <c r="CE274" s="142"/>
      <c r="CF274" s="142"/>
      <c r="CG274" s="117"/>
      <c r="CH274" s="117"/>
      <c r="CI274" s="117"/>
    </row>
    <row r="275" spans="1:87" s="42" customFormat="1" ht="12.75">
      <c r="A275" s="141"/>
      <c r="B275" s="95"/>
      <c r="C275" s="160"/>
      <c r="D275" s="160"/>
      <c r="E275" s="160"/>
      <c r="F275" s="160"/>
      <c r="G275" s="160"/>
      <c r="H275" s="160"/>
      <c r="I275" s="160"/>
      <c r="J275" s="169"/>
      <c r="K275" s="160"/>
      <c r="L275" s="160"/>
      <c r="M275" s="160"/>
      <c r="N275" s="160"/>
      <c r="O275" s="160"/>
      <c r="P275" s="160"/>
      <c r="Q275" s="160"/>
      <c r="R275" s="160"/>
      <c r="S275" s="160"/>
      <c r="T275" s="160"/>
      <c r="U275" s="160"/>
      <c r="V275" s="160"/>
      <c r="W275" s="160"/>
      <c r="X275" s="160"/>
      <c r="Y275" s="160"/>
      <c r="Z275" s="160"/>
      <c r="AA275" s="160"/>
      <c r="AB275" s="160"/>
      <c r="AC275" s="160"/>
      <c r="AD275" s="160"/>
      <c r="AE275" s="160"/>
      <c r="AF275" s="160"/>
      <c r="AG275" s="160"/>
      <c r="AH275" s="160"/>
      <c r="AI275" s="160"/>
      <c r="AJ275" s="160"/>
      <c r="AK275" s="160"/>
      <c r="AL275" s="160"/>
      <c r="AM275" s="160"/>
      <c r="AN275" s="160"/>
      <c r="AO275" s="117"/>
      <c r="AQ275" s="141"/>
      <c r="AT275" s="143"/>
      <c r="AU275" s="46"/>
      <c r="AV275" s="141"/>
      <c r="AW275" s="141"/>
      <c r="AX275" s="141"/>
      <c r="AY275" s="141"/>
      <c r="AZ275" s="141"/>
      <c r="BA275" s="141"/>
      <c r="BB275" s="141"/>
      <c r="BC275" s="141"/>
      <c r="BD275" s="141"/>
      <c r="BE275" s="141"/>
      <c r="BF275" s="141"/>
      <c r="BG275" s="141"/>
      <c r="BH275" s="141"/>
      <c r="BI275" s="141"/>
      <c r="BJ275" s="141"/>
      <c r="BK275" s="141"/>
      <c r="BL275" s="141"/>
      <c r="BM275" s="141"/>
      <c r="BN275" s="141"/>
      <c r="BO275" s="141"/>
      <c r="BP275" s="141"/>
      <c r="BQ275" s="141"/>
      <c r="BR275" s="141"/>
      <c r="BS275" s="145"/>
      <c r="BT275" s="145"/>
      <c r="BU275" s="145"/>
      <c r="BV275" s="141"/>
      <c r="BW275" s="141"/>
      <c r="BX275" s="141"/>
      <c r="BY275" s="141"/>
      <c r="BZ275" s="141"/>
      <c r="CA275" s="141"/>
      <c r="CB275" s="141"/>
      <c r="CC275" s="141"/>
      <c r="CD275" s="141"/>
      <c r="CE275" s="142"/>
      <c r="CF275" s="142"/>
      <c r="CG275" s="117"/>
      <c r="CH275" s="117"/>
      <c r="CI275" s="117"/>
    </row>
    <row r="276" spans="1:87" s="42" customFormat="1" ht="12.75">
      <c r="A276" s="141"/>
      <c r="B276" s="95"/>
      <c r="C276" s="160"/>
      <c r="D276" s="160"/>
      <c r="E276" s="160"/>
      <c r="F276" s="160"/>
      <c r="G276" s="160"/>
      <c r="H276" s="160"/>
      <c r="I276" s="160"/>
      <c r="J276" s="169"/>
      <c r="K276" s="160"/>
      <c r="L276" s="160"/>
      <c r="M276" s="160"/>
      <c r="N276" s="160"/>
      <c r="O276" s="160"/>
      <c r="P276" s="160"/>
      <c r="Q276" s="160"/>
      <c r="R276" s="160"/>
      <c r="S276" s="160"/>
      <c r="T276" s="160"/>
      <c r="U276" s="160"/>
      <c r="V276" s="160"/>
      <c r="W276" s="160"/>
      <c r="X276" s="160"/>
      <c r="Y276" s="160"/>
      <c r="Z276" s="160"/>
      <c r="AA276" s="160"/>
      <c r="AB276" s="160"/>
      <c r="AC276" s="160"/>
      <c r="AD276" s="160"/>
      <c r="AE276" s="160"/>
      <c r="AF276" s="160"/>
      <c r="AG276" s="160"/>
      <c r="AH276" s="160"/>
      <c r="AI276" s="160"/>
      <c r="AJ276" s="160"/>
      <c r="AK276" s="160"/>
      <c r="AL276" s="160"/>
      <c r="AM276" s="160"/>
      <c r="AN276" s="160"/>
      <c r="AO276" s="117"/>
      <c r="AQ276" s="141"/>
      <c r="AT276" s="143"/>
      <c r="AU276" s="46"/>
      <c r="AV276" s="141"/>
      <c r="AW276" s="141"/>
      <c r="AX276" s="141"/>
      <c r="AY276" s="141"/>
      <c r="AZ276" s="141"/>
      <c r="BA276" s="141"/>
      <c r="BB276" s="141"/>
      <c r="BC276" s="141"/>
      <c r="BD276" s="141"/>
      <c r="BE276" s="141"/>
      <c r="BF276" s="141"/>
      <c r="BG276" s="141"/>
      <c r="BH276" s="141"/>
      <c r="BI276" s="141"/>
      <c r="BJ276" s="141"/>
      <c r="BK276" s="141"/>
      <c r="BL276" s="141"/>
      <c r="BM276" s="141"/>
      <c r="BN276" s="141"/>
      <c r="BO276" s="141"/>
      <c r="BP276" s="141"/>
      <c r="BQ276" s="141"/>
      <c r="BR276" s="141"/>
      <c r="BS276" s="145"/>
      <c r="BT276" s="145"/>
      <c r="BU276" s="145"/>
      <c r="BV276" s="141"/>
      <c r="BW276" s="141"/>
      <c r="BX276" s="141"/>
      <c r="BY276" s="141"/>
      <c r="BZ276" s="141"/>
      <c r="CA276" s="141"/>
      <c r="CB276" s="141"/>
      <c r="CC276" s="141"/>
      <c r="CD276" s="141"/>
      <c r="CE276" s="142"/>
      <c r="CF276" s="142"/>
      <c r="CG276" s="117"/>
      <c r="CH276" s="117"/>
      <c r="CI276" s="117"/>
    </row>
    <row r="277" spans="1:87" s="42" customFormat="1" ht="12.75">
      <c r="A277" s="141"/>
      <c r="B277" s="95"/>
      <c r="C277" s="160"/>
      <c r="D277" s="160"/>
      <c r="E277" s="160"/>
      <c r="F277" s="160"/>
      <c r="G277" s="160"/>
      <c r="H277" s="160"/>
      <c r="I277" s="160"/>
      <c r="J277" s="169"/>
      <c r="K277" s="160"/>
      <c r="L277" s="160"/>
      <c r="M277" s="160"/>
      <c r="N277" s="160"/>
      <c r="O277" s="160"/>
      <c r="P277" s="160"/>
      <c r="Q277" s="160"/>
      <c r="R277" s="160"/>
      <c r="S277" s="160"/>
      <c r="T277" s="160"/>
      <c r="U277" s="160"/>
      <c r="V277" s="160"/>
      <c r="W277" s="160"/>
      <c r="X277" s="160"/>
      <c r="Y277" s="160"/>
      <c r="Z277" s="160"/>
      <c r="AA277" s="160"/>
      <c r="AB277" s="160"/>
      <c r="AC277" s="160"/>
      <c r="AD277" s="160"/>
      <c r="AE277" s="160"/>
      <c r="AF277" s="160"/>
      <c r="AG277" s="160"/>
      <c r="AH277" s="160"/>
      <c r="AI277" s="160"/>
      <c r="AJ277" s="160"/>
      <c r="AK277" s="160"/>
      <c r="AL277" s="160"/>
      <c r="AM277" s="160"/>
      <c r="AN277" s="160"/>
      <c r="AO277" s="117"/>
      <c r="AQ277" s="141"/>
      <c r="AT277" s="143"/>
      <c r="AU277" s="46"/>
      <c r="AV277" s="141"/>
      <c r="AW277" s="141"/>
      <c r="AX277" s="141"/>
      <c r="AY277" s="141"/>
      <c r="AZ277" s="141"/>
      <c r="BA277" s="141"/>
      <c r="BB277" s="141"/>
      <c r="BC277" s="141"/>
      <c r="BD277" s="141"/>
      <c r="BE277" s="141"/>
      <c r="BF277" s="141"/>
      <c r="BG277" s="141"/>
      <c r="BH277" s="141"/>
      <c r="BI277" s="141"/>
      <c r="BJ277" s="141"/>
      <c r="BK277" s="141"/>
      <c r="BL277" s="141"/>
      <c r="BM277" s="141"/>
      <c r="BN277" s="141"/>
      <c r="BO277" s="141"/>
      <c r="BP277" s="141"/>
      <c r="BQ277" s="141"/>
      <c r="BR277" s="141"/>
      <c r="BS277" s="145"/>
      <c r="BT277" s="145"/>
      <c r="BU277" s="145"/>
      <c r="BV277" s="141"/>
      <c r="BW277" s="141"/>
      <c r="BX277" s="141"/>
      <c r="BY277" s="141"/>
      <c r="BZ277" s="141"/>
      <c r="CA277" s="141"/>
      <c r="CB277" s="141"/>
      <c r="CC277" s="141"/>
      <c r="CD277" s="141"/>
      <c r="CE277" s="142"/>
      <c r="CF277" s="142"/>
      <c r="CG277" s="117"/>
      <c r="CH277" s="117"/>
      <c r="CI277" s="117"/>
    </row>
    <row r="278" spans="1:87" s="42" customFormat="1" ht="12.75">
      <c r="A278" s="141"/>
      <c r="B278" s="95"/>
      <c r="C278" s="160"/>
      <c r="D278" s="160"/>
      <c r="E278" s="160"/>
      <c r="F278" s="160"/>
      <c r="G278" s="160"/>
      <c r="H278" s="160"/>
      <c r="I278" s="160"/>
      <c r="J278" s="169"/>
      <c r="K278" s="160"/>
      <c r="L278" s="160"/>
      <c r="M278" s="160"/>
      <c r="N278" s="160"/>
      <c r="O278" s="160"/>
      <c r="P278" s="160"/>
      <c r="Q278" s="160"/>
      <c r="R278" s="160"/>
      <c r="S278" s="160"/>
      <c r="T278" s="160"/>
      <c r="U278" s="160"/>
      <c r="V278" s="160"/>
      <c r="W278" s="160"/>
      <c r="X278" s="160"/>
      <c r="Y278" s="160"/>
      <c r="Z278" s="160"/>
      <c r="AA278" s="160"/>
      <c r="AB278" s="160"/>
      <c r="AC278" s="160"/>
      <c r="AD278" s="160"/>
      <c r="AE278" s="160"/>
      <c r="AF278" s="160"/>
      <c r="AG278" s="160"/>
      <c r="AH278" s="160"/>
      <c r="AI278" s="160"/>
      <c r="AJ278" s="160"/>
      <c r="AK278" s="160"/>
      <c r="AL278" s="160"/>
      <c r="AM278" s="160"/>
      <c r="AN278" s="160"/>
      <c r="AO278" s="117"/>
      <c r="AQ278" s="141"/>
      <c r="AT278" s="143"/>
      <c r="AU278" s="46"/>
      <c r="AV278" s="141"/>
      <c r="AW278" s="141"/>
      <c r="AX278" s="141"/>
      <c r="AY278" s="141"/>
      <c r="AZ278" s="141"/>
      <c r="BA278" s="141"/>
      <c r="BB278" s="141"/>
      <c r="BC278" s="141"/>
      <c r="BD278" s="141"/>
      <c r="BE278" s="141"/>
      <c r="BF278" s="141"/>
      <c r="BG278" s="141"/>
      <c r="BH278" s="141"/>
      <c r="BI278" s="141"/>
      <c r="BJ278" s="141"/>
      <c r="BK278" s="141"/>
      <c r="BL278" s="141"/>
      <c r="BM278" s="141"/>
      <c r="BN278" s="141"/>
      <c r="BO278" s="141"/>
      <c r="BP278" s="141"/>
      <c r="BQ278" s="141"/>
      <c r="BR278" s="141"/>
      <c r="BS278" s="145"/>
      <c r="BT278" s="145"/>
      <c r="BU278" s="145"/>
      <c r="BV278" s="141"/>
      <c r="BW278" s="141"/>
      <c r="BX278" s="141"/>
      <c r="BY278" s="141"/>
      <c r="BZ278" s="141"/>
      <c r="CA278" s="141"/>
      <c r="CB278" s="141"/>
      <c r="CC278" s="141"/>
      <c r="CD278" s="141"/>
      <c r="CE278" s="142"/>
      <c r="CF278" s="142"/>
      <c r="CG278" s="117"/>
      <c r="CH278" s="117"/>
      <c r="CI278" s="117"/>
    </row>
    <row r="279" spans="1:87" s="42" customFormat="1" ht="12.75">
      <c r="A279" s="141"/>
      <c r="B279" s="95"/>
      <c r="C279" s="160"/>
      <c r="D279" s="160"/>
      <c r="E279" s="160"/>
      <c r="F279" s="160"/>
      <c r="G279" s="160"/>
      <c r="H279" s="160"/>
      <c r="I279" s="160"/>
      <c r="J279" s="169"/>
      <c r="K279" s="160"/>
      <c r="L279" s="160"/>
      <c r="M279" s="160"/>
      <c r="N279" s="160"/>
      <c r="O279" s="160"/>
      <c r="P279" s="160"/>
      <c r="Q279" s="160"/>
      <c r="R279" s="160"/>
      <c r="S279" s="160"/>
      <c r="T279" s="160"/>
      <c r="U279" s="160"/>
      <c r="V279" s="160"/>
      <c r="W279" s="160"/>
      <c r="X279" s="160"/>
      <c r="Y279" s="160"/>
      <c r="Z279" s="160"/>
      <c r="AA279" s="160"/>
      <c r="AB279" s="160"/>
      <c r="AC279" s="160"/>
      <c r="AD279" s="160"/>
      <c r="AE279" s="160"/>
      <c r="AF279" s="160"/>
      <c r="AG279" s="160"/>
      <c r="AH279" s="160"/>
      <c r="AI279" s="160"/>
      <c r="AJ279" s="160"/>
      <c r="AK279" s="160"/>
      <c r="AL279" s="160"/>
      <c r="AM279" s="160"/>
      <c r="AN279" s="160"/>
      <c r="AO279" s="117"/>
      <c r="AQ279" s="141"/>
      <c r="AT279" s="143"/>
      <c r="AU279" s="46"/>
      <c r="AV279" s="141"/>
      <c r="AW279" s="141"/>
      <c r="AX279" s="141"/>
      <c r="AY279" s="141"/>
      <c r="AZ279" s="141"/>
      <c r="BA279" s="141"/>
      <c r="BB279" s="141"/>
      <c r="BC279" s="141"/>
      <c r="BD279" s="141"/>
      <c r="BE279" s="141"/>
      <c r="BF279" s="141"/>
      <c r="BG279" s="141"/>
      <c r="BH279" s="141"/>
      <c r="BI279" s="141"/>
      <c r="BJ279" s="141"/>
      <c r="BK279" s="141"/>
      <c r="BL279" s="141"/>
      <c r="BM279" s="141"/>
      <c r="BN279" s="141"/>
      <c r="BO279" s="141"/>
      <c r="BP279" s="141"/>
      <c r="BQ279" s="141"/>
      <c r="BR279" s="141"/>
      <c r="BS279" s="145"/>
      <c r="BT279" s="145"/>
      <c r="BU279" s="145"/>
      <c r="BV279" s="141"/>
      <c r="BW279" s="141"/>
      <c r="BX279" s="141"/>
      <c r="BY279" s="141"/>
      <c r="BZ279" s="141"/>
      <c r="CA279" s="141"/>
      <c r="CB279" s="141"/>
      <c r="CC279" s="141"/>
      <c r="CD279" s="141"/>
      <c r="CE279" s="142"/>
      <c r="CF279" s="142"/>
      <c r="CG279" s="117"/>
      <c r="CH279" s="117"/>
      <c r="CI279" s="117"/>
    </row>
    <row r="280" spans="1:87" s="42" customFormat="1" ht="12.75">
      <c r="A280" s="141"/>
      <c r="B280" s="95"/>
      <c r="C280" s="160"/>
      <c r="D280" s="160"/>
      <c r="E280" s="160"/>
      <c r="F280" s="160"/>
      <c r="G280" s="160"/>
      <c r="H280" s="160"/>
      <c r="I280" s="160"/>
      <c r="J280" s="169"/>
      <c r="K280" s="160"/>
      <c r="L280" s="160"/>
      <c r="M280" s="160"/>
      <c r="N280" s="160"/>
      <c r="O280" s="160"/>
      <c r="P280" s="160"/>
      <c r="Q280" s="160"/>
      <c r="R280" s="160"/>
      <c r="S280" s="160"/>
      <c r="T280" s="160"/>
      <c r="U280" s="160"/>
      <c r="V280" s="160"/>
      <c r="W280" s="160"/>
      <c r="X280" s="160"/>
      <c r="Y280" s="160"/>
      <c r="Z280" s="160"/>
      <c r="AA280" s="160"/>
      <c r="AB280" s="160"/>
      <c r="AC280" s="160"/>
      <c r="AD280" s="160"/>
      <c r="AE280" s="160"/>
      <c r="AF280" s="160"/>
      <c r="AG280" s="160"/>
      <c r="AH280" s="160"/>
      <c r="AI280" s="160"/>
      <c r="AJ280" s="160"/>
      <c r="AK280" s="160"/>
      <c r="AL280" s="160"/>
      <c r="AM280" s="160"/>
      <c r="AN280" s="160"/>
      <c r="AO280" s="117"/>
      <c r="AQ280" s="141"/>
      <c r="AT280" s="143"/>
      <c r="AU280" s="46"/>
      <c r="AV280" s="141"/>
      <c r="AW280" s="141"/>
      <c r="AX280" s="141"/>
      <c r="AY280" s="141"/>
      <c r="AZ280" s="141"/>
      <c r="BA280" s="141"/>
      <c r="BB280" s="141"/>
      <c r="BC280" s="141"/>
      <c r="BD280" s="141"/>
      <c r="BE280" s="141"/>
      <c r="BF280" s="141"/>
      <c r="BG280" s="141"/>
      <c r="BH280" s="141"/>
      <c r="BI280" s="141"/>
      <c r="BJ280" s="141"/>
      <c r="BK280" s="141"/>
      <c r="BL280" s="141"/>
      <c r="BM280" s="141"/>
      <c r="BN280" s="141"/>
      <c r="BO280" s="141"/>
      <c r="BP280" s="141"/>
      <c r="BQ280" s="141"/>
      <c r="BR280" s="141"/>
      <c r="BS280" s="145"/>
      <c r="BT280" s="145"/>
      <c r="BU280" s="145"/>
      <c r="BV280" s="141"/>
      <c r="BW280" s="141"/>
      <c r="BX280" s="141"/>
      <c r="BY280" s="141"/>
      <c r="BZ280" s="141"/>
      <c r="CA280" s="141"/>
      <c r="CB280" s="141"/>
      <c r="CC280" s="141"/>
      <c r="CD280" s="141"/>
      <c r="CE280" s="142"/>
      <c r="CF280" s="142"/>
      <c r="CG280" s="117"/>
      <c r="CH280" s="117"/>
      <c r="CI280" s="117"/>
    </row>
    <row r="281" spans="1:87" s="42" customFormat="1" ht="12.75">
      <c r="A281" s="141"/>
      <c r="B281" s="95"/>
      <c r="C281" s="160"/>
      <c r="D281" s="160"/>
      <c r="E281" s="160"/>
      <c r="F281" s="160"/>
      <c r="G281" s="160"/>
      <c r="H281" s="160"/>
      <c r="I281" s="160"/>
      <c r="J281" s="169"/>
      <c r="K281" s="160"/>
      <c r="L281" s="160"/>
      <c r="M281" s="160"/>
      <c r="N281" s="160"/>
      <c r="O281" s="160"/>
      <c r="P281" s="160"/>
      <c r="Q281" s="160"/>
      <c r="R281" s="160"/>
      <c r="S281" s="160"/>
      <c r="T281" s="160"/>
      <c r="U281" s="160"/>
      <c r="V281" s="160"/>
      <c r="W281" s="160"/>
      <c r="X281" s="160"/>
      <c r="Y281" s="160"/>
      <c r="Z281" s="160"/>
      <c r="AA281" s="160"/>
      <c r="AB281" s="160"/>
      <c r="AC281" s="160"/>
      <c r="AD281" s="160"/>
      <c r="AE281" s="160"/>
      <c r="AF281" s="160"/>
      <c r="AG281" s="160"/>
      <c r="AH281" s="160"/>
      <c r="AI281" s="160"/>
      <c r="AJ281" s="160"/>
      <c r="AK281" s="160"/>
      <c r="AL281" s="160"/>
      <c r="AM281" s="160"/>
      <c r="AN281" s="160"/>
      <c r="AO281" s="117"/>
      <c r="AQ281" s="141"/>
      <c r="AT281" s="143"/>
      <c r="AU281" s="46"/>
      <c r="AV281" s="141"/>
      <c r="AW281" s="141"/>
      <c r="AX281" s="141"/>
      <c r="AY281" s="141"/>
      <c r="AZ281" s="141"/>
      <c r="BA281" s="141"/>
      <c r="BB281" s="141"/>
      <c r="BC281" s="141"/>
      <c r="BD281" s="141"/>
      <c r="BE281" s="141"/>
      <c r="BF281" s="141"/>
      <c r="BG281" s="141"/>
      <c r="BH281" s="141"/>
      <c r="BI281" s="141"/>
      <c r="BJ281" s="141"/>
      <c r="BK281" s="141"/>
      <c r="BL281" s="141"/>
      <c r="BM281" s="141"/>
      <c r="BN281" s="141"/>
      <c r="BO281" s="141"/>
      <c r="BP281" s="141"/>
      <c r="BQ281" s="141"/>
      <c r="BR281" s="141"/>
      <c r="BS281" s="145"/>
      <c r="BT281" s="145"/>
      <c r="BU281" s="145"/>
      <c r="BV281" s="141"/>
      <c r="BW281" s="141"/>
      <c r="BX281" s="141"/>
      <c r="BY281" s="141"/>
      <c r="BZ281" s="141"/>
      <c r="CA281" s="141"/>
      <c r="CB281" s="141"/>
      <c r="CC281" s="141"/>
      <c r="CD281" s="141"/>
      <c r="CE281" s="142"/>
      <c r="CF281" s="142"/>
      <c r="CG281" s="117"/>
      <c r="CH281" s="117"/>
      <c r="CI281" s="117"/>
    </row>
    <row r="282" spans="1:87" s="42" customFormat="1" ht="12.75">
      <c r="A282" s="141"/>
      <c r="B282" s="95"/>
      <c r="C282" s="160"/>
      <c r="D282" s="160"/>
      <c r="E282" s="160"/>
      <c r="F282" s="160"/>
      <c r="G282" s="160"/>
      <c r="H282" s="160"/>
      <c r="I282" s="160"/>
      <c r="J282" s="169"/>
      <c r="K282" s="160"/>
      <c r="L282" s="160"/>
      <c r="M282" s="160"/>
      <c r="N282" s="160"/>
      <c r="O282" s="160"/>
      <c r="P282" s="160"/>
      <c r="Q282" s="160"/>
      <c r="R282" s="160"/>
      <c r="S282" s="160"/>
      <c r="T282" s="160"/>
      <c r="U282" s="160"/>
      <c r="V282" s="160"/>
      <c r="W282" s="160"/>
      <c r="X282" s="160"/>
      <c r="Y282" s="160"/>
      <c r="Z282" s="160"/>
      <c r="AA282" s="160"/>
      <c r="AB282" s="160"/>
      <c r="AC282" s="160"/>
      <c r="AD282" s="160"/>
      <c r="AE282" s="160"/>
      <c r="AF282" s="160"/>
      <c r="AG282" s="160"/>
      <c r="AH282" s="160"/>
      <c r="AI282" s="160"/>
      <c r="AJ282" s="160"/>
      <c r="AK282" s="160"/>
      <c r="AL282" s="160"/>
      <c r="AM282" s="160"/>
      <c r="AN282" s="160"/>
      <c r="AO282" s="117"/>
      <c r="AQ282" s="141"/>
      <c r="AT282" s="143"/>
      <c r="AU282" s="46"/>
      <c r="AV282" s="141"/>
      <c r="AW282" s="141"/>
      <c r="AX282" s="141"/>
      <c r="AY282" s="141"/>
      <c r="AZ282" s="141"/>
      <c r="BA282" s="141"/>
      <c r="BB282" s="141"/>
      <c r="BC282" s="141"/>
      <c r="BD282" s="141"/>
      <c r="BE282" s="141"/>
      <c r="BF282" s="141"/>
      <c r="BG282" s="141"/>
      <c r="BH282" s="141"/>
      <c r="BI282" s="141"/>
      <c r="BJ282" s="141"/>
      <c r="BK282" s="141"/>
      <c r="BL282" s="141"/>
      <c r="BM282" s="141"/>
      <c r="BN282" s="141"/>
      <c r="BO282" s="141"/>
      <c r="BP282" s="141"/>
      <c r="BQ282" s="141"/>
      <c r="BR282" s="141"/>
      <c r="BS282" s="145"/>
      <c r="BT282" s="145"/>
      <c r="BU282" s="145"/>
      <c r="BV282" s="141"/>
      <c r="BW282" s="141"/>
      <c r="BX282" s="141"/>
      <c r="BY282" s="141"/>
      <c r="BZ282" s="141"/>
      <c r="CA282" s="141"/>
      <c r="CB282" s="141"/>
      <c r="CC282" s="141"/>
      <c r="CD282" s="141"/>
      <c r="CE282" s="142"/>
      <c r="CF282" s="142"/>
      <c r="CG282" s="117"/>
      <c r="CH282" s="117"/>
      <c r="CI282" s="117"/>
    </row>
    <row r="283" spans="1:87" s="42" customFormat="1" ht="12.75">
      <c r="A283" s="141"/>
      <c r="B283" s="95"/>
      <c r="C283" s="160"/>
      <c r="D283" s="160"/>
      <c r="E283" s="160"/>
      <c r="F283" s="160"/>
      <c r="G283" s="160"/>
      <c r="H283" s="160"/>
      <c r="I283" s="160"/>
      <c r="J283" s="169"/>
      <c r="K283" s="160"/>
      <c r="L283" s="160"/>
      <c r="M283" s="160"/>
      <c r="N283" s="160"/>
      <c r="O283" s="160"/>
      <c r="P283" s="160"/>
      <c r="Q283" s="160"/>
      <c r="R283" s="160"/>
      <c r="S283" s="160"/>
      <c r="T283" s="160"/>
      <c r="U283" s="160"/>
      <c r="V283" s="160"/>
      <c r="W283" s="160"/>
      <c r="X283" s="160"/>
      <c r="Y283" s="160"/>
      <c r="Z283" s="160"/>
      <c r="AA283" s="160"/>
      <c r="AB283" s="160"/>
      <c r="AC283" s="160"/>
      <c r="AD283" s="160"/>
      <c r="AE283" s="160"/>
      <c r="AF283" s="160"/>
      <c r="AG283" s="160"/>
      <c r="AH283" s="160"/>
      <c r="AI283" s="160"/>
      <c r="AJ283" s="160"/>
      <c r="AK283" s="160"/>
      <c r="AL283" s="160"/>
      <c r="AM283" s="160"/>
      <c r="AN283" s="160"/>
      <c r="AO283" s="117"/>
      <c r="AQ283" s="141"/>
      <c r="AT283" s="143"/>
      <c r="AU283" s="46"/>
      <c r="AV283" s="141"/>
      <c r="AW283" s="141"/>
      <c r="AX283" s="141"/>
      <c r="AY283" s="141"/>
      <c r="AZ283" s="141"/>
      <c r="BA283" s="141"/>
      <c r="BB283" s="141"/>
      <c r="BC283" s="141"/>
      <c r="BD283" s="141"/>
      <c r="BE283" s="141"/>
      <c r="BF283" s="141"/>
      <c r="BG283" s="141"/>
      <c r="BH283" s="141"/>
      <c r="BI283" s="141"/>
      <c r="BJ283" s="141"/>
      <c r="BK283" s="141"/>
      <c r="BL283" s="141"/>
      <c r="BM283" s="141"/>
      <c r="BN283" s="141"/>
      <c r="BO283" s="141"/>
      <c r="BP283" s="141"/>
      <c r="BQ283" s="141"/>
      <c r="BR283" s="141"/>
      <c r="BS283" s="145"/>
      <c r="BT283" s="145"/>
      <c r="BU283" s="145"/>
      <c r="BV283" s="141"/>
      <c r="BW283" s="141"/>
      <c r="BX283" s="141"/>
      <c r="BY283" s="141"/>
      <c r="BZ283" s="141"/>
      <c r="CA283" s="141"/>
      <c r="CB283" s="141"/>
      <c r="CC283" s="141"/>
      <c r="CD283" s="141"/>
      <c r="CE283" s="142"/>
      <c r="CF283" s="142"/>
      <c r="CG283" s="117"/>
      <c r="CH283" s="117"/>
      <c r="CI283" s="117"/>
    </row>
    <row r="284" spans="1:87" s="42" customFormat="1" ht="12.75">
      <c r="A284" s="141"/>
      <c r="B284" s="95"/>
      <c r="C284" s="160"/>
      <c r="D284" s="160"/>
      <c r="E284" s="160"/>
      <c r="F284" s="160"/>
      <c r="G284" s="160"/>
      <c r="H284" s="160"/>
      <c r="I284" s="160"/>
      <c r="J284" s="169"/>
      <c r="K284" s="160"/>
      <c r="L284" s="160"/>
      <c r="M284" s="160"/>
      <c r="N284" s="160"/>
      <c r="O284" s="160"/>
      <c r="P284" s="160"/>
      <c r="Q284" s="160"/>
      <c r="R284" s="160"/>
      <c r="S284" s="160"/>
      <c r="T284" s="160"/>
      <c r="U284" s="160"/>
      <c r="V284" s="160"/>
      <c r="W284" s="160"/>
      <c r="X284" s="160"/>
      <c r="Y284" s="160"/>
      <c r="Z284" s="160"/>
      <c r="AA284" s="160"/>
      <c r="AB284" s="160"/>
      <c r="AC284" s="160"/>
      <c r="AD284" s="160"/>
      <c r="AE284" s="160"/>
      <c r="AF284" s="160"/>
      <c r="AG284" s="160"/>
      <c r="AH284" s="160"/>
      <c r="AI284" s="160"/>
      <c r="AJ284" s="160"/>
      <c r="AK284" s="160"/>
      <c r="AL284" s="160"/>
      <c r="AM284" s="160"/>
      <c r="AN284" s="160"/>
      <c r="AO284" s="117"/>
      <c r="AQ284" s="141"/>
      <c r="AT284" s="143"/>
      <c r="AU284" s="46"/>
      <c r="AV284" s="141"/>
      <c r="AW284" s="141"/>
      <c r="AX284" s="141"/>
      <c r="AY284" s="141"/>
      <c r="AZ284" s="141"/>
      <c r="BA284" s="141"/>
      <c r="BB284" s="141"/>
      <c r="BC284" s="141"/>
      <c r="BD284" s="141"/>
      <c r="BE284" s="141"/>
      <c r="BF284" s="141"/>
      <c r="BG284" s="141"/>
      <c r="BH284" s="141"/>
      <c r="BI284" s="141"/>
      <c r="BJ284" s="141"/>
      <c r="BK284" s="141"/>
      <c r="BL284" s="141"/>
      <c r="BM284" s="141"/>
      <c r="BN284" s="141"/>
      <c r="BO284" s="141"/>
      <c r="BP284" s="141"/>
      <c r="BQ284" s="141"/>
      <c r="BR284" s="141"/>
      <c r="BS284" s="145"/>
      <c r="BT284" s="145"/>
      <c r="BU284" s="145"/>
      <c r="BV284" s="141"/>
      <c r="BW284" s="141"/>
      <c r="BX284" s="141"/>
      <c r="BY284" s="141"/>
      <c r="BZ284" s="141"/>
      <c r="CA284" s="141"/>
      <c r="CB284" s="141"/>
      <c r="CC284" s="141"/>
      <c r="CD284" s="141"/>
      <c r="CE284" s="142"/>
      <c r="CF284" s="142"/>
      <c r="CG284" s="117"/>
      <c r="CH284" s="117"/>
      <c r="CI284" s="117"/>
    </row>
    <row r="285" spans="1:87" s="42" customFormat="1" ht="12.75">
      <c r="A285" s="141"/>
      <c r="B285" s="95"/>
      <c r="C285" s="160"/>
      <c r="D285" s="160"/>
      <c r="E285" s="160"/>
      <c r="F285" s="160"/>
      <c r="G285" s="160"/>
      <c r="H285" s="160"/>
      <c r="I285" s="160"/>
      <c r="J285" s="169"/>
      <c r="K285" s="160"/>
      <c r="L285" s="160"/>
      <c r="M285" s="160"/>
      <c r="N285" s="160"/>
      <c r="O285" s="160"/>
      <c r="P285" s="160"/>
      <c r="Q285" s="160"/>
      <c r="R285" s="160"/>
      <c r="S285" s="160"/>
      <c r="T285" s="160"/>
      <c r="U285" s="160"/>
      <c r="V285" s="160"/>
      <c r="W285" s="160"/>
      <c r="X285" s="160"/>
      <c r="Y285" s="160"/>
      <c r="Z285" s="160"/>
      <c r="AA285" s="160"/>
      <c r="AB285" s="160"/>
      <c r="AC285" s="160"/>
      <c r="AD285" s="160"/>
      <c r="AE285" s="160"/>
      <c r="AF285" s="160"/>
      <c r="AG285" s="160"/>
      <c r="AH285" s="160"/>
      <c r="AI285" s="160"/>
      <c r="AJ285" s="160"/>
      <c r="AK285" s="160"/>
      <c r="AL285" s="160"/>
      <c r="AM285" s="160"/>
      <c r="AN285" s="160"/>
      <c r="AO285" s="117"/>
      <c r="AQ285" s="141"/>
      <c r="AT285" s="143"/>
      <c r="AU285" s="46"/>
      <c r="AV285" s="141"/>
      <c r="AW285" s="141"/>
      <c r="AX285" s="141"/>
      <c r="AY285" s="141"/>
      <c r="AZ285" s="141"/>
      <c r="BA285" s="141"/>
      <c r="BB285" s="141"/>
      <c r="BC285" s="141"/>
      <c r="BD285" s="141"/>
      <c r="BE285" s="141"/>
      <c r="BF285" s="141"/>
      <c r="BG285" s="141"/>
      <c r="BH285" s="141"/>
      <c r="BI285" s="141"/>
      <c r="BJ285" s="141"/>
      <c r="BK285" s="141"/>
      <c r="BL285" s="141"/>
      <c r="BM285" s="141"/>
      <c r="BN285" s="141"/>
      <c r="BO285" s="141"/>
      <c r="BP285" s="141"/>
      <c r="BQ285" s="141"/>
      <c r="BR285" s="141"/>
      <c r="BS285" s="145"/>
      <c r="BT285" s="145"/>
      <c r="BU285" s="145"/>
      <c r="BV285" s="141"/>
      <c r="BW285" s="141"/>
      <c r="BX285" s="141"/>
      <c r="BY285" s="141"/>
      <c r="BZ285" s="141"/>
      <c r="CA285" s="141"/>
      <c r="CB285" s="141"/>
      <c r="CC285" s="141"/>
      <c r="CD285" s="141"/>
      <c r="CE285" s="142"/>
      <c r="CF285" s="142"/>
      <c r="CG285" s="117"/>
      <c r="CH285" s="117"/>
      <c r="CI285" s="117"/>
    </row>
    <row r="286" spans="1:87" s="42" customFormat="1" ht="12.75">
      <c r="A286" s="141"/>
      <c r="B286" s="95"/>
      <c r="C286" s="160"/>
      <c r="D286" s="160"/>
      <c r="E286" s="160"/>
      <c r="F286" s="160"/>
      <c r="G286" s="160"/>
      <c r="H286" s="160"/>
      <c r="I286" s="160"/>
      <c r="J286" s="169"/>
      <c r="K286" s="160"/>
      <c r="L286" s="160"/>
      <c r="M286" s="160"/>
      <c r="N286" s="160"/>
      <c r="O286" s="160"/>
      <c r="P286" s="160"/>
      <c r="Q286" s="160"/>
      <c r="R286" s="160"/>
      <c r="S286" s="160"/>
      <c r="T286" s="160"/>
      <c r="U286" s="160"/>
      <c r="V286" s="160"/>
      <c r="W286" s="160"/>
      <c r="X286" s="160"/>
      <c r="Y286" s="160"/>
      <c r="Z286" s="160"/>
      <c r="AA286" s="160"/>
      <c r="AB286" s="160"/>
      <c r="AC286" s="160"/>
      <c r="AD286" s="160"/>
      <c r="AE286" s="160"/>
      <c r="AF286" s="160"/>
      <c r="AG286" s="160"/>
      <c r="AH286" s="160"/>
      <c r="AI286" s="160"/>
      <c r="AJ286" s="160"/>
      <c r="AK286" s="160"/>
      <c r="AL286" s="160"/>
      <c r="AM286" s="160"/>
      <c r="AN286" s="160"/>
      <c r="AO286" s="117"/>
      <c r="AQ286" s="141"/>
      <c r="AT286" s="143"/>
      <c r="AU286" s="46"/>
      <c r="AV286" s="141"/>
      <c r="AW286" s="141"/>
      <c r="AX286" s="141"/>
      <c r="AY286" s="141"/>
      <c r="AZ286" s="141"/>
      <c r="BA286" s="141"/>
      <c r="BB286" s="141"/>
      <c r="BC286" s="141"/>
      <c r="BD286" s="141"/>
      <c r="BE286" s="141"/>
      <c r="BF286" s="141"/>
      <c r="BG286" s="141"/>
      <c r="BH286" s="141"/>
      <c r="BI286" s="141"/>
      <c r="BJ286" s="141"/>
      <c r="BK286" s="141"/>
      <c r="BL286" s="141"/>
      <c r="BM286" s="141"/>
      <c r="BN286" s="141"/>
      <c r="BO286" s="141"/>
      <c r="BP286" s="141"/>
      <c r="BQ286" s="141"/>
      <c r="BR286" s="141"/>
      <c r="BS286" s="145"/>
      <c r="BT286" s="145"/>
      <c r="BU286" s="145"/>
      <c r="BV286" s="141"/>
      <c r="BW286" s="141"/>
      <c r="BX286" s="141"/>
      <c r="BY286" s="141"/>
      <c r="BZ286" s="141"/>
      <c r="CA286" s="141"/>
      <c r="CB286" s="141"/>
      <c r="CC286" s="141"/>
      <c r="CD286" s="141"/>
      <c r="CE286" s="142"/>
      <c r="CF286" s="142"/>
      <c r="CG286" s="117"/>
      <c r="CH286" s="117"/>
      <c r="CI286" s="117"/>
    </row>
    <row r="287" spans="1:87" s="42" customFormat="1" ht="12.75">
      <c r="A287" s="141"/>
      <c r="B287" s="95"/>
      <c r="C287" s="160"/>
      <c r="D287" s="160"/>
      <c r="E287" s="160"/>
      <c r="F287" s="160"/>
      <c r="G287" s="160"/>
      <c r="H287" s="160"/>
      <c r="I287" s="160"/>
      <c r="J287" s="169"/>
      <c r="K287" s="160"/>
      <c r="L287" s="160"/>
      <c r="M287" s="160"/>
      <c r="N287" s="160"/>
      <c r="O287" s="160"/>
      <c r="P287" s="160"/>
      <c r="Q287" s="160"/>
      <c r="R287" s="160"/>
      <c r="S287" s="160"/>
      <c r="T287" s="160"/>
      <c r="U287" s="160"/>
      <c r="V287" s="160"/>
      <c r="W287" s="160"/>
      <c r="X287" s="160"/>
      <c r="Y287" s="160"/>
      <c r="Z287" s="160"/>
      <c r="AA287" s="160"/>
      <c r="AB287" s="160"/>
      <c r="AC287" s="160"/>
      <c r="AD287" s="160"/>
      <c r="AE287" s="160"/>
      <c r="AF287" s="160"/>
      <c r="AG287" s="160"/>
      <c r="AH287" s="160"/>
      <c r="AI287" s="160"/>
      <c r="AJ287" s="160"/>
      <c r="AK287" s="160"/>
      <c r="AL287" s="160"/>
      <c r="AM287" s="160"/>
      <c r="AN287" s="160"/>
      <c r="AO287" s="117"/>
      <c r="AQ287" s="141"/>
      <c r="AT287" s="143"/>
      <c r="AU287" s="46"/>
      <c r="AV287" s="141"/>
      <c r="AW287" s="141"/>
      <c r="AX287" s="141"/>
      <c r="AY287" s="141"/>
      <c r="AZ287" s="141"/>
      <c r="BA287" s="141"/>
      <c r="BB287" s="141"/>
      <c r="BC287" s="141"/>
      <c r="BD287" s="141"/>
      <c r="BE287" s="141"/>
      <c r="BF287" s="141"/>
      <c r="BG287" s="141"/>
      <c r="BH287" s="141"/>
      <c r="BI287" s="141"/>
      <c r="BJ287" s="141"/>
      <c r="BK287" s="141"/>
      <c r="BL287" s="141"/>
      <c r="BM287" s="141"/>
      <c r="BN287" s="141"/>
      <c r="BO287" s="141"/>
      <c r="BP287" s="141"/>
      <c r="BQ287" s="141"/>
      <c r="BR287" s="141"/>
      <c r="BS287" s="145"/>
      <c r="BT287" s="145"/>
      <c r="BU287" s="145"/>
      <c r="BV287" s="141"/>
      <c r="BW287" s="141"/>
      <c r="BX287" s="141"/>
      <c r="BY287" s="141"/>
      <c r="BZ287" s="141"/>
      <c r="CA287" s="141"/>
      <c r="CB287" s="141"/>
      <c r="CC287" s="141"/>
      <c r="CD287" s="141"/>
      <c r="CE287" s="142"/>
      <c r="CF287" s="142"/>
      <c r="CG287" s="117"/>
      <c r="CH287" s="117"/>
      <c r="CI287" s="117"/>
    </row>
    <row r="288" spans="1:87" s="42" customFormat="1" ht="12.75">
      <c r="A288" s="141"/>
      <c r="B288" s="95"/>
      <c r="C288" s="160"/>
      <c r="D288" s="160"/>
      <c r="E288" s="160"/>
      <c r="F288" s="160"/>
      <c r="G288" s="160"/>
      <c r="H288" s="160"/>
      <c r="I288" s="160"/>
      <c r="J288" s="169"/>
      <c r="K288" s="160"/>
      <c r="L288" s="160"/>
      <c r="M288" s="160"/>
      <c r="N288" s="160"/>
      <c r="O288" s="160"/>
      <c r="P288" s="160"/>
      <c r="Q288" s="160"/>
      <c r="R288" s="160"/>
      <c r="S288" s="160"/>
      <c r="T288" s="160"/>
      <c r="U288" s="160"/>
      <c r="V288" s="160"/>
      <c r="W288" s="160"/>
      <c r="X288" s="160"/>
      <c r="Y288" s="160"/>
      <c r="Z288" s="160"/>
      <c r="AA288" s="160"/>
      <c r="AB288" s="160"/>
      <c r="AC288" s="160"/>
      <c r="AD288" s="160"/>
      <c r="AE288" s="160"/>
      <c r="AF288" s="160"/>
      <c r="AG288" s="160"/>
      <c r="AH288" s="160"/>
      <c r="AI288" s="160"/>
      <c r="AJ288" s="160"/>
      <c r="AK288" s="160"/>
      <c r="AL288" s="160"/>
      <c r="AM288" s="160"/>
      <c r="AN288" s="160"/>
      <c r="AO288" s="117"/>
      <c r="AQ288" s="141"/>
      <c r="AT288" s="143"/>
      <c r="AU288" s="46"/>
      <c r="AV288" s="141"/>
      <c r="AW288" s="141"/>
      <c r="AX288" s="141"/>
      <c r="AY288" s="141"/>
      <c r="AZ288" s="141"/>
      <c r="BA288" s="141"/>
      <c r="BB288" s="141"/>
      <c r="BC288" s="141"/>
      <c r="BD288" s="141"/>
      <c r="BE288" s="141"/>
      <c r="BF288" s="141"/>
      <c r="BG288" s="141"/>
      <c r="BH288" s="141"/>
      <c r="BI288" s="141"/>
      <c r="BJ288" s="141"/>
      <c r="BK288" s="141"/>
      <c r="BL288" s="141"/>
      <c r="BM288" s="141"/>
      <c r="BN288" s="141"/>
      <c r="BO288" s="141"/>
      <c r="BP288" s="141"/>
      <c r="BQ288" s="141"/>
      <c r="BR288" s="141"/>
      <c r="BS288" s="145"/>
      <c r="BT288" s="145"/>
      <c r="BU288" s="145"/>
      <c r="BV288" s="141"/>
      <c r="BW288" s="141"/>
      <c r="BX288" s="141"/>
      <c r="BY288" s="141"/>
      <c r="BZ288" s="141"/>
      <c r="CA288" s="141"/>
      <c r="CB288" s="141"/>
      <c r="CC288" s="141"/>
      <c r="CD288" s="141"/>
      <c r="CE288" s="142"/>
      <c r="CF288" s="142"/>
      <c r="CG288" s="117"/>
      <c r="CH288" s="117"/>
      <c r="CI288" s="117"/>
    </row>
    <row r="289" spans="1:87" s="42" customFormat="1" ht="12.75">
      <c r="A289" s="141"/>
      <c r="B289" s="95"/>
      <c r="C289" s="160"/>
      <c r="D289" s="160"/>
      <c r="E289" s="160"/>
      <c r="F289" s="160"/>
      <c r="G289" s="160"/>
      <c r="H289" s="160"/>
      <c r="I289" s="160"/>
      <c r="J289" s="169"/>
      <c r="K289" s="160"/>
      <c r="L289" s="160"/>
      <c r="M289" s="160"/>
      <c r="N289" s="160"/>
      <c r="O289" s="160"/>
      <c r="P289" s="160"/>
      <c r="Q289" s="160"/>
      <c r="R289" s="160"/>
      <c r="S289" s="160"/>
      <c r="T289" s="160"/>
      <c r="U289" s="160"/>
      <c r="V289" s="160"/>
      <c r="W289" s="160"/>
      <c r="X289" s="160"/>
      <c r="Y289" s="160"/>
      <c r="Z289" s="160"/>
      <c r="AA289" s="160"/>
      <c r="AB289" s="160"/>
      <c r="AC289" s="160"/>
      <c r="AD289" s="160"/>
      <c r="AE289" s="160"/>
      <c r="AF289" s="160"/>
      <c r="AG289" s="160"/>
      <c r="AH289" s="160"/>
      <c r="AI289" s="160"/>
      <c r="AJ289" s="160"/>
      <c r="AK289" s="160"/>
      <c r="AL289" s="160"/>
      <c r="AM289" s="160"/>
      <c r="AN289" s="160"/>
      <c r="AO289" s="117"/>
      <c r="AQ289" s="141"/>
      <c r="AT289" s="143"/>
      <c r="AU289" s="46"/>
      <c r="AV289" s="141"/>
      <c r="AW289" s="141"/>
      <c r="AX289" s="141"/>
      <c r="AY289" s="141"/>
      <c r="AZ289" s="141"/>
      <c r="BA289" s="141"/>
      <c r="BB289" s="141"/>
      <c r="BC289" s="141"/>
      <c r="BD289" s="141"/>
      <c r="BE289" s="141"/>
      <c r="BF289" s="141"/>
      <c r="BG289" s="141"/>
      <c r="BH289" s="141"/>
      <c r="BI289" s="141"/>
      <c r="BJ289" s="141"/>
      <c r="BK289" s="141"/>
      <c r="BL289" s="141"/>
      <c r="BM289" s="141"/>
      <c r="BN289" s="141"/>
      <c r="BO289" s="141"/>
      <c r="BP289" s="141"/>
      <c r="BQ289" s="141"/>
      <c r="BR289" s="141"/>
      <c r="BS289" s="145"/>
      <c r="BT289" s="145"/>
      <c r="BU289" s="145"/>
      <c r="BV289" s="141"/>
      <c r="BW289" s="141"/>
      <c r="BX289" s="141"/>
      <c r="BY289" s="141"/>
      <c r="BZ289" s="141"/>
      <c r="CA289" s="141"/>
      <c r="CB289" s="141"/>
      <c r="CC289" s="141"/>
      <c r="CD289" s="141"/>
      <c r="CE289" s="142"/>
      <c r="CF289" s="142"/>
      <c r="CG289" s="117"/>
      <c r="CH289" s="117"/>
      <c r="CI289" s="117"/>
    </row>
    <row r="290" spans="1:87" s="42" customFormat="1" ht="12.75">
      <c r="A290" s="141"/>
      <c r="B290" s="95"/>
      <c r="C290" s="160"/>
      <c r="D290" s="160"/>
      <c r="E290" s="160"/>
      <c r="F290" s="160"/>
      <c r="G290" s="160"/>
      <c r="H290" s="160"/>
      <c r="I290" s="160"/>
      <c r="J290" s="169"/>
      <c r="K290" s="160"/>
      <c r="L290" s="160"/>
      <c r="M290" s="160"/>
      <c r="N290" s="160"/>
      <c r="O290" s="160"/>
      <c r="P290" s="160"/>
      <c r="Q290" s="160"/>
      <c r="R290" s="160"/>
      <c r="S290" s="160"/>
      <c r="T290" s="160"/>
      <c r="U290" s="160"/>
      <c r="V290" s="160"/>
      <c r="W290" s="160"/>
      <c r="X290" s="160"/>
      <c r="Y290" s="160"/>
      <c r="Z290" s="160"/>
      <c r="AA290" s="160"/>
      <c r="AB290" s="160"/>
      <c r="AC290" s="160"/>
      <c r="AD290" s="160"/>
      <c r="AE290" s="160"/>
      <c r="AF290" s="160"/>
      <c r="AG290" s="160"/>
      <c r="AH290" s="160"/>
      <c r="AI290" s="160"/>
      <c r="AJ290" s="160"/>
      <c r="AK290" s="160"/>
      <c r="AL290" s="160"/>
      <c r="AM290" s="160"/>
      <c r="AN290" s="160"/>
      <c r="AO290" s="117"/>
      <c r="AQ290" s="141"/>
      <c r="AT290" s="143"/>
      <c r="AU290" s="46"/>
      <c r="AV290" s="141"/>
      <c r="AW290" s="141"/>
      <c r="AX290" s="141"/>
      <c r="AY290" s="141"/>
      <c r="AZ290" s="141"/>
      <c r="BA290" s="141"/>
      <c r="BB290" s="141"/>
      <c r="BC290" s="141"/>
      <c r="BD290" s="141"/>
      <c r="BE290" s="141"/>
      <c r="BF290" s="141"/>
      <c r="BG290" s="141"/>
      <c r="BH290" s="141"/>
      <c r="BI290" s="141"/>
      <c r="BJ290" s="141"/>
      <c r="BK290" s="141"/>
      <c r="BL290" s="141"/>
      <c r="BM290" s="141"/>
      <c r="BN290" s="141"/>
      <c r="BO290" s="141"/>
      <c r="BP290" s="141"/>
      <c r="BQ290" s="141"/>
      <c r="BR290" s="141"/>
      <c r="BS290" s="145"/>
      <c r="BT290" s="145"/>
      <c r="BU290" s="145"/>
      <c r="BV290" s="141"/>
      <c r="BW290" s="141"/>
      <c r="BX290" s="141"/>
      <c r="BY290" s="141"/>
      <c r="BZ290" s="141"/>
      <c r="CA290" s="141"/>
      <c r="CB290" s="141"/>
      <c r="CC290" s="141"/>
      <c r="CD290" s="141"/>
      <c r="CE290" s="142"/>
      <c r="CF290" s="142"/>
      <c r="CG290" s="117"/>
      <c r="CH290" s="117"/>
      <c r="CI290" s="117"/>
    </row>
    <row r="291" spans="1:87" s="42" customFormat="1" ht="12.75">
      <c r="A291" s="141"/>
      <c r="B291" s="95"/>
      <c r="C291" s="160"/>
      <c r="D291" s="160"/>
      <c r="E291" s="160"/>
      <c r="F291" s="160"/>
      <c r="G291" s="160"/>
      <c r="H291" s="160"/>
      <c r="I291" s="160"/>
      <c r="J291" s="169"/>
      <c r="K291" s="160"/>
      <c r="L291" s="160"/>
      <c r="M291" s="160"/>
      <c r="N291" s="160"/>
      <c r="O291" s="160"/>
      <c r="P291" s="160"/>
      <c r="Q291" s="160"/>
      <c r="R291" s="160"/>
      <c r="S291" s="160"/>
      <c r="T291" s="160"/>
      <c r="U291" s="160"/>
      <c r="V291" s="160"/>
      <c r="W291" s="160"/>
      <c r="X291" s="160"/>
      <c r="Y291" s="160"/>
      <c r="Z291" s="160"/>
      <c r="AA291" s="160"/>
      <c r="AB291" s="160"/>
      <c r="AC291" s="160"/>
      <c r="AD291" s="160"/>
      <c r="AE291" s="160"/>
      <c r="AF291" s="160"/>
      <c r="AG291" s="160"/>
      <c r="AH291" s="160"/>
      <c r="AI291" s="160"/>
      <c r="AJ291" s="160"/>
      <c r="AK291" s="160"/>
      <c r="AL291" s="160"/>
      <c r="AM291" s="160"/>
      <c r="AN291" s="160"/>
      <c r="AO291" s="117"/>
      <c r="AQ291" s="141"/>
      <c r="AT291" s="143"/>
      <c r="AU291" s="46"/>
      <c r="AV291" s="141"/>
      <c r="AW291" s="141"/>
      <c r="AX291" s="141"/>
      <c r="AY291" s="141"/>
      <c r="AZ291" s="141"/>
      <c r="BA291" s="141"/>
      <c r="BB291" s="141"/>
      <c r="BC291" s="141"/>
      <c r="BD291" s="141"/>
      <c r="BE291" s="141"/>
      <c r="BF291" s="141"/>
      <c r="BG291" s="141"/>
      <c r="BH291" s="141"/>
      <c r="BI291" s="141"/>
      <c r="BJ291" s="141"/>
      <c r="BK291" s="141"/>
      <c r="BL291" s="141"/>
      <c r="BM291" s="141"/>
      <c r="BN291" s="141"/>
      <c r="BO291" s="141"/>
      <c r="BP291" s="141"/>
      <c r="BQ291" s="141"/>
      <c r="BR291" s="141"/>
      <c r="BS291" s="145"/>
      <c r="BT291" s="145"/>
      <c r="BU291" s="145"/>
      <c r="BV291" s="141"/>
      <c r="BW291" s="141"/>
      <c r="BX291" s="141"/>
      <c r="BY291" s="141"/>
      <c r="BZ291" s="141"/>
      <c r="CA291" s="141"/>
      <c r="CB291" s="141"/>
      <c r="CC291" s="141"/>
      <c r="CD291" s="141"/>
      <c r="CE291" s="142"/>
      <c r="CF291" s="142"/>
      <c r="CG291" s="117"/>
      <c r="CH291" s="117"/>
      <c r="CI291" s="117"/>
    </row>
    <row r="292" spans="1:87" s="42" customFormat="1" ht="12.75">
      <c r="A292" s="141"/>
      <c r="B292" s="95"/>
      <c r="C292" s="160"/>
      <c r="D292" s="160"/>
      <c r="E292" s="160"/>
      <c r="F292" s="160"/>
      <c r="G292" s="160"/>
      <c r="H292" s="160"/>
      <c r="I292" s="160"/>
      <c r="J292" s="169"/>
      <c r="K292" s="160"/>
      <c r="L292" s="160"/>
      <c r="M292" s="160"/>
      <c r="N292" s="160"/>
      <c r="O292" s="160"/>
      <c r="P292" s="160"/>
      <c r="Q292" s="160"/>
      <c r="R292" s="160"/>
      <c r="S292" s="160"/>
      <c r="T292" s="160"/>
      <c r="U292" s="160"/>
      <c r="V292" s="160"/>
      <c r="W292" s="160"/>
      <c r="X292" s="160"/>
      <c r="Y292" s="160"/>
      <c r="Z292" s="160"/>
      <c r="AA292" s="160"/>
      <c r="AB292" s="160"/>
      <c r="AC292" s="160"/>
      <c r="AD292" s="160"/>
      <c r="AE292" s="160"/>
      <c r="AF292" s="160"/>
      <c r="AG292" s="160"/>
      <c r="AH292" s="160"/>
      <c r="AI292" s="160"/>
      <c r="AJ292" s="160"/>
      <c r="AK292" s="160"/>
      <c r="AL292" s="160"/>
      <c r="AM292" s="160"/>
      <c r="AN292" s="160"/>
      <c r="AO292" s="117"/>
      <c r="AQ292" s="141"/>
      <c r="AT292" s="143"/>
      <c r="AU292" s="46"/>
      <c r="AV292" s="141"/>
      <c r="AW292" s="141"/>
      <c r="AX292" s="141"/>
      <c r="AY292" s="141"/>
      <c r="AZ292" s="141"/>
      <c r="BA292" s="141"/>
      <c r="BB292" s="141"/>
      <c r="BC292" s="141"/>
      <c r="BD292" s="141"/>
      <c r="BE292" s="141"/>
      <c r="BF292" s="141"/>
      <c r="BG292" s="141"/>
      <c r="BH292" s="141"/>
      <c r="BI292" s="141"/>
      <c r="BJ292" s="141"/>
      <c r="BK292" s="141"/>
      <c r="BL292" s="141"/>
      <c r="BM292" s="141"/>
      <c r="BN292" s="141"/>
      <c r="BO292" s="141"/>
      <c r="BP292" s="141"/>
      <c r="BQ292" s="141"/>
      <c r="BR292" s="141"/>
      <c r="BS292" s="145"/>
      <c r="BT292" s="145"/>
      <c r="BU292" s="145"/>
      <c r="BV292" s="141"/>
      <c r="BW292" s="141"/>
      <c r="BX292" s="141"/>
      <c r="BY292" s="141"/>
      <c r="BZ292" s="141"/>
      <c r="CA292" s="141"/>
      <c r="CB292" s="141"/>
      <c r="CC292" s="141"/>
      <c r="CD292" s="141"/>
      <c r="CE292" s="142"/>
      <c r="CF292" s="142"/>
      <c r="CG292" s="117"/>
      <c r="CH292" s="117"/>
      <c r="CI292" s="117"/>
    </row>
    <row r="293" spans="1:87" s="42" customFormat="1" ht="12.75">
      <c r="A293" s="141"/>
      <c r="B293" s="95"/>
      <c r="C293" s="160"/>
      <c r="D293" s="160"/>
      <c r="E293" s="160"/>
      <c r="F293" s="160"/>
      <c r="G293" s="160"/>
      <c r="H293" s="160"/>
      <c r="I293" s="160"/>
      <c r="J293" s="169"/>
      <c r="K293" s="160"/>
      <c r="L293" s="160"/>
      <c r="M293" s="160"/>
      <c r="N293" s="160"/>
      <c r="O293" s="160"/>
      <c r="P293" s="160"/>
      <c r="Q293" s="160"/>
      <c r="R293" s="160"/>
      <c r="S293" s="160"/>
      <c r="T293" s="160"/>
      <c r="U293" s="160"/>
      <c r="V293" s="160"/>
      <c r="W293" s="160"/>
      <c r="X293" s="160"/>
      <c r="Y293" s="160"/>
      <c r="Z293" s="160"/>
      <c r="AA293" s="160"/>
      <c r="AB293" s="160"/>
      <c r="AC293" s="160"/>
      <c r="AD293" s="160"/>
      <c r="AE293" s="160"/>
      <c r="AF293" s="160"/>
      <c r="AG293" s="160"/>
      <c r="AH293" s="160"/>
      <c r="AI293" s="160"/>
      <c r="AJ293" s="160"/>
      <c r="AK293" s="160"/>
      <c r="AL293" s="160"/>
      <c r="AM293" s="160"/>
      <c r="AN293" s="160"/>
      <c r="AO293" s="117"/>
      <c r="AQ293" s="141"/>
      <c r="AT293" s="143"/>
      <c r="AU293" s="46"/>
      <c r="AV293" s="141"/>
      <c r="AW293" s="141"/>
      <c r="AX293" s="141"/>
      <c r="AY293" s="141"/>
      <c r="AZ293" s="141"/>
      <c r="BA293" s="141"/>
      <c r="BB293" s="141"/>
      <c r="BC293" s="141"/>
      <c r="BD293" s="141"/>
      <c r="BE293" s="141"/>
      <c r="BF293" s="141"/>
      <c r="BG293" s="141"/>
      <c r="BH293" s="141"/>
      <c r="BI293" s="141"/>
      <c r="BJ293" s="141"/>
      <c r="BK293" s="141"/>
      <c r="BL293" s="141"/>
      <c r="BM293" s="141"/>
      <c r="BN293" s="141"/>
      <c r="BO293" s="141"/>
      <c r="BP293" s="141"/>
      <c r="BQ293" s="141"/>
      <c r="BR293" s="141"/>
      <c r="BS293" s="145"/>
      <c r="BT293" s="145"/>
      <c r="BU293" s="145"/>
      <c r="BV293" s="141"/>
      <c r="BW293" s="141"/>
      <c r="BX293" s="141"/>
      <c r="BY293" s="141"/>
      <c r="BZ293" s="141"/>
      <c r="CA293" s="141"/>
      <c r="CB293" s="141"/>
      <c r="CC293" s="141"/>
      <c r="CD293" s="141"/>
      <c r="CE293" s="142"/>
      <c r="CF293" s="142"/>
      <c r="CG293" s="117"/>
      <c r="CH293" s="117"/>
      <c r="CI293" s="117"/>
    </row>
    <row r="294" spans="1:87" s="42" customFormat="1" ht="12.75">
      <c r="A294" s="141"/>
      <c r="B294" s="95"/>
      <c r="C294" s="160"/>
      <c r="D294" s="160"/>
      <c r="E294" s="160"/>
      <c r="F294" s="160"/>
      <c r="G294" s="160"/>
      <c r="H294" s="160"/>
      <c r="I294" s="160"/>
      <c r="J294" s="169"/>
      <c r="K294" s="160"/>
      <c r="L294" s="160"/>
      <c r="M294" s="160"/>
      <c r="N294" s="160"/>
      <c r="O294" s="160"/>
      <c r="P294" s="160"/>
      <c r="Q294" s="160"/>
      <c r="R294" s="160"/>
      <c r="S294" s="160"/>
      <c r="T294" s="160"/>
      <c r="U294" s="160"/>
      <c r="V294" s="160"/>
      <c r="W294" s="160"/>
      <c r="X294" s="160"/>
      <c r="Y294" s="160"/>
      <c r="Z294" s="160"/>
      <c r="AA294" s="160"/>
      <c r="AB294" s="160"/>
      <c r="AC294" s="160"/>
      <c r="AD294" s="160"/>
      <c r="AE294" s="160"/>
      <c r="AF294" s="160"/>
      <c r="AG294" s="160"/>
      <c r="AH294" s="160"/>
      <c r="AI294" s="160"/>
      <c r="AJ294" s="160"/>
      <c r="AK294" s="160"/>
      <c r="AL294" s="160"/>
      <c r="AM294" s="160"/>
      <c r="AN294" s="160"/>
      <c r="AO294" s="117"/>
      <c r="AQ294" s="141"/>
      <c r="AT294" s="143"/>
      <c r="AU294" s="46"/>
      <c r="AV294" s="141"/>
      <c r="AW294" s="141"/>
      <c r="AX294" s="141"/>
      <c r="AY294" s="141"/>
      <c r="AZ294" s="141"/>
      <c r="BA294" s="141"/>
      <c r="BB294" s="141"/>
      <c r="BC294" s="141"/>
      <c r="BD294" s="141"/>
      <c r="BE294" s="141"/>
      <c r="BF294" s="141"/>
      <c r="BG294" s="141"/>
      <c r="BH294" s="141"/>
      <c r="BI294" s="141"/>
      <c r="BJ294" s="141"/>
      <c r="BK294" s="141"/>
      <c r="BL294" s="141"/>
      <c r="BM294" s="141"/>
      <c r="BN294" s="141"/>
      <c r="BO294" s="141"/>
      <c r="BP294" s="141"/>
      <c r="BQ294" s="141"/>
      <c r="BR294" s="141"/>
      <c r="BS294" s="145"/>
      <c r="BT294" s="145"/>
      <c r="BU294" s="145"/>
      <c r="BV294" s="141"/>
      <c r="BW294" s="141"/>
      <c r="BX294" s="141"/>
      <c r="BY294" s="141"/>
      <c r="BZ294" s="141"/>
      <c r="CA294" s="141"/>
      <c r="CB294" s="141"/>
      <c r="CC294" s="141"/>
      <c r="CD294" s="141"/>
      <c r="CE294" s="142"/>
      <c r="CF294" s="142"/>
      <c r="CG294" s="117"/>
      <c r="CH294" s="117"/>
      <c r="CI294" s="117"/>
    </row>
    <row r="295" spans="1:87" s="42" customFormat="1" ht="12.75">
      <c r="A295" s="141"/>
      <c r="B295" s="95"/>
      <c r="C295" s="160"/>
      <c r="D295" s="160"/>
      <c r="E295" s="160"/>
      <c r="F295" s="160"/>
      <c r="G295" s="160"/>
      <c r="H295" s="160"/>
      <c r="I295" s="160"/>
      <c r="J295" s="169"/>
      <c r="K295" s="160"/>
      <c r="L295" s="160"/>
      <c r="M295" s="160"/>
      <c r="N295" s="160"/>
      <c r="O295" s="160"/>
      <c r="P295" s="160"/>
      <c r="Q295" s="160"/>
      <c r="R295" s="160"/>
      <c r="S295" s="160"/>
      <c r="T295" s="160"/>
      <c r="U295" s="160"/>
      <c r="V295" s="160"/>
      <c r="W295" s="160"/>
      <c r="X295" s="160"/>
      <c r="Y295" s="160"/>
      <c r="Z295" s="160"/>
      <c r="AA295" s="160"/>
      <c r="AB295" s="160"/>
      <c r="AC295" s="160"/>
      <c r="AD295" s="160"/>
      <c r="AE295" s="160"/>
      <c r="AF295" s="160"/>
      <c r="AG295" s="160"/>
      <c r="AH295" s="160"/>
      <c r="AI295" s="160"/>
      <c r="AJ295" s="160"/>
      <c r="AK295" s="160"/>
      <c r="AL295" s="160"/>
      <c r="AM295" s="160"/>
      <c r="AN295" s="160"/>
      <c r="AO295" s="117"/>
      <c r="AQ295" s="141"/>
      <c r="AT295" s="143"/>
      <c r="AU295" s="46"/>
      <c r="AV295" s="141"/>
      <c r="AW295" s="141"/>
      <c r="AX295" s="141"/>
      <c r="AY295" s="141"/>
      <c r="AZ295" s="141"/>
      <c r="BA295" s="141"/>
      <c r="BB295" s="141"/>
      <c r="BC295" s="141"/>
      <c r="BD295" s="141"/>
      <c r="BE295" s="141"/>
      <c r="BF295" s="141"/>
      <c r="BG295" s="141"/>
      <c r="BH295" s="141"/>
      <c r="BI295" s="141"/>
      <c r="BJ295" s="141"/>
      <c r="BK295" s="141"/>
      <c r="BL295" s="141"/>
      <c r="BM295" s="141"/>
      <c r="BN295" s="141"/>
      <c r="BO295" s="141"/>
      <c r="BP295" s="141"/>
      <c r="BQ295" s="141"/>
      <c r="BR295" s="141"/>
      <c r="BS295" s="145"/>
      <c r="BT295" s="145"/>
      <c r="BU295" s="145"/>
      <c r="BV295" s="141"/>
      <c r="BW295" s="141"/>
      <c r="BX295" s="141"/>
      <c r="BY295" s="141"/>
      <c r="BZ295" s="141"/>
      <c r="CA295" s="141"/>
      <c r="CB295" s="141"/>
      <c r="CC295" s="141"/>
      <c r="CD295" s="141"/>
      <c r="CE295" s="142"/>
      <c r="CF295" s="142"/>
      <c r="CG295" s="117"/>
      <c r="CH295" s="117"/>
      <c r="CI295" s="117"/>
    </row>
    <row r="296" spans="1:87" s="42" customFormat="1" ht="12.75">
      <c r="A296" s="141"/>
      <c r="B296" s="95"/>
      <c r="C296" s="160"/>
      <c r="D296" s="160"/>
      <c r="E296" s="160"/>
      <c r="F296" s="160"/>
      <c r="G296" s="160"/>
      <c r="H296" s="160"/>
      <c r="I296" s="160"/>
      <c r="J296" s="169"/>
      <c r="K296" s="160"/>
      <c r="L296" s="160"/>
      <c r="M296" s="160"/>
      <c r="N296" s="160"/>
      <c r="O296" s="160"/>
      <c r="P296" s="160"/>
      <c r="Q296" s="160"/>
      <c r="R296" s="160"/>
      <c r="S296" s="160"/>
      <c r="T296" s="160"/>
      <c r="U296" s="160"/>
      <c r="V296" s="160"/>
      <c r="W296" s="160"/>
      <c r="X296" s="160"/>
      <c r="Y296" s="160"/>
      <c r="Z296" s="160"/>
      <c r="AA296" s="160"/>
      <c r="AB296" s="160"/>
      <c r="AC296" s="160"/>
      <c r="AD296" s="160"/>
      <c r="AE296" s="160"/>
      <c r="AF296" s="160"/>
      <c r="AG296" s="160"/>
      <c r="AH296" s="160"/>
      <c r="AI296" s="160"/>
      <c r="AJ296" s="160"/>
      <c r="AK296" s="160"/>
      <c r="AL296" s="160"/>
      <c r="AM296" s="160"/>
      <c r="AN296" s="160"/>
      <c r="AO296" s="117"/>
      <c r="AQ296" s="141"/>
      <c r="AT296" s="143"/>
      <c r="AU296" s="46"/>
      <c r="AV296" s="141"/>
      <c r="AW296" s="141"/>
      <c r="AX296" s="141"/>
      <c r="AY296" s="141"/>
      <c r="AZ296" s="141"/>
      <c r="BA296" s="141"/>
      <c r="BB296" s="141"/>
      <c r="BC296" s="141"/>
      <c r="BD296" s="141"/>
      <c r="BE296" s="141"/>
      <c r="BF296" s="141"/>
      <c r="BG296" s="141"/>
      <c r="BH296" s="141"/>
      <c r="BI296" s="141"/>
      <c r="BJ296" s="141"/>
      <c r="BK296" s="141"/>
      <c r="BL296" s="141"/>
      <c r="BM296" s="141"/>
      <c r="BN296" s="141"/>
      <c r="BO296" s="141"/>
      <c r="BP296" s="141"/>
      <c r="BQ296" s="141"/>
      <c r="BR296" s="141"/>
      <c r="BS296" s="145"/>
      <c r="BT296" s="145"/>
      <c r="BU296" s="145"/>
      <c r="BV296" s="141"/>
      <c r="BW296" s="141"/>
      <c r="BX296" s="141"/>
      <c r="BY296" s="141"/>
      <c r="BZ296" s="141"/>
      <c r="CA296" s="141"/>
      <c r="CB296" s="141"/>
      <c r="CC296" s="141"/>
      <c r="CD296" s="141"/>
      <c r="CE296" s="142"/>
      <c r="CF296" s="142"/>
      <c r="CG296" s="117"/>
      <c r="CH296" s="117"/>
      <c r="CI296" s="117"/>
    </row>
    <row r="297" spans="1:87" s="42" customFormat="1" ht="12.75">
      <c r="A297" s="141"/>
      <c r="B297" s="95"/>
      <c r="C297" s="160"/>
      <c r="D297" s="160"/>
      <c r="E297" s="160"/>
      <c r="F297" s="160"/>
      <c r="G297" s="160"/>
      <c r="H297" s="160"/>
      <c r="I297" s="160"/>
      <c r="J297" s="169"/>
      <c r="K297" s="160"/>
      <c r="L297" s="160"/>
      <c r="M297" s="160"/>
      <c r="N297" s="160"/>
      <c r="O297" s="160"/>
      <c r="P297" s="160"/>
      <c r="Q297" s="160"/>
      <c r="R297" s="160"/>
      <c r="S297" s="160"/>
      <c r="T297" s="160"/>
      <c r="U297" s="160"/>
      <c r="V297" s="160"/>
      <c r="W297" s="160"/>
      <c r="X297" s="160"/>
      <c r="Y297" s="160"/>
      <c r="Z297" s="160"/>
      <c r="AA297" s="160"/>
      <c r="AB297" s="160"/>
      <c r="AC297" s="160"/>
      <c r="AD297" s="160"/>
      <c r="AE297" s="160"/>
      <c r="AF297" s="160"/>
      <c r="AG297" s="160"/>
      <c r="AH297" s="160"/>
      <c r="AI297" s="160"/>
      <c r="AJ297" s="160"/>
      <c r="AK297" s="160"/>
      <c r="AL297" s="160"/>
      <c r="AM297" s="160"/>
      <c r="AN297" s="160"/>
      <c r="AO297" s="117"/>
      <c r="AQ297" s="141"/>
      <c r="AT297" s="143"/>
      <c r="AU297" s="46"/>
      <c r="AV297" s="141"/>
      <c r="AW297" s="141"/>
      <c r="AX297" s="141"/>
      <c r="AY297" s="141"/>
      <c r="AZ297" s="141"/>
      <c r="BA297" s="141"/>
      <c r="BB297" s="141"/>
      <c r="BC297" s="141"/>
      <c r="BD297" s="141"/>
      <c r="BE297" s="141"/>
      <c r="BF297" s="141"/>
      <c r="BG297" s="141"/>
      <c r="BH297" s="141"/>
      <c r="BI297" s="141"/>
      <c r="BJ297" s="141"/>
      <c r="BK297" s="141"/>
      <c r="BL297" s="141"/>
      <c r="BM297" s="141"/>
      <c r="BN297" s="141"/>
      <c r="BO297" s="141"/>
      <c r="BP297" s="141"/>
      <c r="BQ297" s="141"/>
      <c r="BR297" s="141"/>
      <c r="BS297" s="145"/>
      <c r="BT297" s="145"/>
      <c r="BU297" s="145"/>
      <c r="BV297" s="141"/>
      <c r="BW297" s="141"/>
      <c r="BX297" s="141"/>
      <c r="BY297" s="141"/>
      <c r="BZ297" s="141"/>
      <c r="CA297" s="141"/>
      <c r="CB297" s="141"/>
      <c r="CC297" s="141"/>
      <c r="CD297" s="141"/>
      <c r="CE297" s="142"/>
      <c r="CF297" s="142"/>
      <c r="CG297" s="117"/>
      <c r="CH297" s="117"/>
      <c r="CI297" s="117"/>
    </row>
    <row r="298" spans="1:87" s="42" customFormat="1" ht="12.75">
      <c r="A298" s="141"/>
      <c r="B298" s="95"/>
      <c r="C298" s="160"/>
      <c r="D298" s="160"/>
      <c r="E298" s="160"/>
      <c r="F298" s="160"/>
      <c r="G298" s="160"/>
      <c r="H298" s="160"/>
      <c r="I298" s="160"/>
      <c r="J298" s="169"/>
      <c r="K298" s="160"/>
      <c r="L298" s="160"/>
      <c r="M298" s="160"/>
      <c r="N298" s="160"/>
      <c r="O298" s="160"/>
      <c r="P298" s="160"/>
      <c r="Q298" s="160"/>
      <c r="R298" s="160"/>
      <c r="S298" s="160"/>
      <c r="T298" s="160"/>
      <c r="U298" s="160"/>
      <c r="V298" s="160"/>
      <c r="W298" s="160"/>
      <c r="X298" s="160"/>
      <c r="Y298" s="160"/>
      <c r="Z298" s="160"/>
      <c r="AA298" s="160"/>
      <c r="AB298" s="160"/>
      <c r="AC298" s="160"/>
      <c r="AD298" s="160"/>
      <c r="AE298" s="160"/>
      <c r="AF298" s="160"/>
      <c r="AG298" s="160"/>
      <c r="AH298" s="160"/>
      <c r="AI298" s="160"/>
      <c r="AJ298" s="160"/>
      <c r="AK298" s="160"/>
      <c r="AL298" s="160"/>
      <c r="AM298" s="160"/>
      <c r="AN298" s="160"/>
      <c r="AO298" s="117"/>
      <c r="AQ298" s="141"/>
      <c r="AT298" s="143"/>
      <c r="AU298" s="46"/>
      <c r="AV298" s="141"/>
      <c r="AW298" s="141"/>
      <c r="AX298" s="141"/>
      <c r="AY298" s="141"/>
      <c r="AZ298" s="141"/>
      <c r="BA298" s="141"/>
      <c r="BB298" s="141"/>
      <c r="BC298" s="141"/>
      <c r="BD298" s="141"/>
      <c r="BE298" s="141"/>
      <c r="BF298" s="141"/>
      <c r="BG298" s="141"/>
      <c r="BH298" s="141"/>
      <c r="BI298" s="141"/>
      <c r="BJ298" s="141"/>
      <c r="BK298" s="141"/>
      <c r="BL298" s="141"/>
      <c r="BM298" s="141"/>
      <c r="BN298" s="141"/>
      <c r="BO298" s="141"/>
      <c r="BP298" s="141"/>
      <c r="BQ298" s="141"/>
      <c r="BR298" s="141"/>
      <c r="BS298" s="145"/>
      <c r="BT298" s="145"/>
      <c r="BU298" s="145"/>
      <c r="BV298" s="141"/>
      <c r="BW298" s="141"/>
      <c r="BX298" s="141"/>
      <c r="BY298" s="141"/>
      <c r="BZ298" s="141"/>
      <c r="CA298" s="141"/>
      <c r="CB298" s="141"/>
      <c r="CC298" s="141"/>
      <c r="CD298" s="141"/>
      <c r="CE298" s="142"/>
      <c r="CF298" s="142"/>
      <c r="CG298" s="117"/>
      <c r="CH298" s="117"/>
      <c r="CI298" s="117"/>
    </row>
    <row r="299" spans="1:87" s="42" customFormat="1" ht="12.75">
      <c r="A299" s="141"/>
      <c r="B299" s="95"/>
      <c r="C299" s="160"/>
      <c r="D299" s="160"/>
      <c r="E299" s="160"/>
      <c r="F299" s="160"/>
      <c r="G299" s="160"/>
      <c r="H299" s="160"/>
      <c r="I299" s="160"/>
      <c r="J299" s="169"/>
      <c r="K299" s="160"/>
      <c r="L299" s="160"/>
      <c r="M299" s="160"/>
      <c r="N299" s="160"/>
      <c r="O299" s="160"/>
      <c r="P299" s="160"/>
      <c r="Q299" s="160"/>
      <c r="R299" s="160"/>
      <c r="S299" s="160"/>
      <c r="T299" s="160"/>
      <c r="U299" s="160"/>
      <c r="V299" s="160"/>
      <c r="W299" s="160"/>
      <c r="X299" s="160"/>
      <c r="Y299" s="160"/>
      <c r="Z299" s="160"/>
      <c r="AA299" s="160"/>
      <c r="AB299" s="160"/>
      <c r="AC299" s="160"/>
      <c r="AD299" s="160"/>
      <c r="AE299" s="160"/>
      <c r="AF299" s="160"/>
      <c r="AG299" s="160"/>
      <c r="AH299" s="160"/>
      <c r="AI299" s="160"/>
      <c r="AJ299" s="160"/>
      <c r="AK299" s="160"/>
      <c r="AL299" s="160"/>
      <c r="AM299" s="160"/>
      <c r="AN299" s="160"/>
      <c r="AO299" s="117"/>
      <c r="AQ299" s="141"/>
      <c r="AT299" s="143"/>
      <c r="AU299" s="46"/>
      <c r="AV299" s="141"/>
      <c r="AW299" s="141"/>
      <c r="AX299" s="141"/>
      <c r="AY299" s="141"/>
      <c r="AZ299" s="141"/>
      <c r="BA299" s="141"/>
      <c r="BB299" s="141"/>
      <c r="BC299" s="141"/>
      <c r="BD299" s="141"/>
      <c r="BE299" s="141"/>
      <c r="BF299" s="141"/>
      <c r="BG299" s="141"/>
      <c r="BH299" s="141"/>
      <c r="BI299" s="141"/>
      <c r="BJ299" s="141"/>
      <c r="BK299" s="141"/>
      <c r="BL299" s="141"/>
      <c r="BM299" s="141"/>
      <c r="BN299" s="141"/>
      <c r="BO299" s="141"/>
      <c r="BP299" s="141"/>
      <c r="BQ299" s="141"/>
      <c r="BR299" s="141"/>
      <c r="BS299" s="145"/>
      <c r="BT299" s="145"/>
      <c r="BU299" s="145"/>
      <c r="BV299" s="141"/>
      <c r="BW299" s="141"/>
      <c r="BX299" s="141"/>
      <c r="BY299" s="141"/>
      <c r="BZ299" s="141"/>
      <c r="CA299" s="141"/>
      <c r="CB299" s="141"/>
      <c r="CC299" s="141"/>
      <c r="CD299" s="141"/>
      <c r="CE299" s="142"/>
      <c r="CF299" s="142"/>
      <c r="CG299" s="117"/>
      <c r="CH299" s="117"/>
      <c r="CI299" s="117"/>
    </row>
    <row r="300" spans="1:87" s="42" customFormat="1" ht="12.75">
      <c r="A300" s="141"/>
      <c r="B300" s="95"/>
      <c r="C300" s="160"/>
      <c r="D300" s="160"/>
      <c r="E300" s="160"/>
      <c r="F300" s="160"/>
      <c r="G300" s="160"/>
      <c r="H300" s="160"/>
      <c r="I300" s="160"/>
      <c r="J300" s="169"/>
      <c r="K300" s="160"/>
      <c r="L300" s="160"/>
      <c r="M300" s="160"/>
      <c r="N300" s="160"/>
      <c r="O300" s="160"/>
      <c r="P300" s="160"/>
      <c r="Q300" s="160"/>
      <c r="R300" s="160"/>
      <c r="S300" s="160"/>
      <c r="T300" s="160"/>
      <c r="U300" s="160"/>
      <c r="V300" s="160"/>
      <c r="W300" s="160"/>
      <c r="X300" s="160"/>
      <c r="Y300" s="160"/>
      <c r="Z300" s="160"/>
      <c r="AA300" s="160"/>
      <c r="AB300" s="160"/>
      <c r="AC300" s="160"/>
      <c r="AD300" s="160"/>
      <c r="AE300" s="160"/>
      <c r="AF300" s="160"/>
      <c r="AG300" s="160"/>
      <c r="AH300" s="160"/>
      <c r="AI300" s="160"/>
      <c r="AJ300" s="160"/>
      <c r="AK300" s="160"/>
      <c r="AL300" s="160"/>
      <c r="AM300" s="160"/>
      <c r="AN300" s="160"/>
      <c r="AO300" s="117"/>
      <c r="AQ300" s="141"/>
      <c r="AT300" s="143"/>
      <c r="AU300" s="46"/>
      <c r="AV300" s="141"/>
      <c r="AW300" s="141"/>
      <c r="AX300" s="141"/>
      <c r="AY300" s="141"/>
      <c r="AZ300" s="141"/>
      <c r="BA300" s="141"/>
      <c r="BB300" s="141"/>
      <c r="BC300" s="141"/>
      <c r="BD300" s="141"/>
      <c r="BE300" s="141"/>
      <c r="BF300" s="141"/>
      <c r="BG300" s="141"/>
      <c r="BH300" s="141"/>
      <c r="BI300" s="141"/>
      <c r="BJ300" s="141"/>
      <c r="BK300" s="141"/>
      <c r="BL300" s="141"/>
      <c r="BM300" s="141"/>
      <c r="BN300" s="141"/>
      <c r="BO300" s="141"/>
      <c r="BP300" s="141"/>
      <c r="BQ300" s="141"/>
      <c r="BR300" s="141"/>
      <c r="BS300" s="145"/>
      <c r="BT300" s="145"/>
      <c r="BU300" s="145"/>
      <c r="BV300" s="141"/>
      <c r="BW300" s="141"/>
      <c r="BX300" s="141"/>
      <c r="BY300" s="141"/>
      <c r="BZ300" s="141"/>
      <c r="CA300" s="141"/>
      <c r="CB300" s="141"/>
      <c r="CC300" s="141"/>
      <c r="CD300" s="141"/>
      <c r="CE300" s="142"/>
      <c r="CF300" s="142"/>
      <c r="CG300" s="117"/>
      <c r="CH300" s="117"/>
      <c r="CI300" s="117"/>
    </row>
    <row r="301" spans="1:87" s="42" customFormat="1" ht="12.75">
      <c r="A301" s="141"/>
      <c r="B301" s="95"/>
      <c r="C301" s="160"/>
      <c r="D301" s="160"/>
      <c r="E301" s="160"/>
      <c r="F301" s="160"/>
      <c r="G301" s="160"/>
      <c r="H301" s="160"/>
      <c r="I301" s="160"/>
      <c r="J301" s="169"/>
      <c r="K301" s="160"/>
      <c r="L301" s="160"/>
      <c r="M301" s="160"/>
      <c r="N301" s="160"/>
      <c r="O301" s="160"/>
      <c r="P301" s="160"/>
      <c r="Q301" s="160"/>
      <c r="R301" s="160"/>
      <c r="S301" s="160"/>
      <c r="T301" s="160"/>
      <c r="U301" s="160"/>
      <c r="V301" s="160"/>
      <c r="W301" s="160"/>
      <c r="X301" s="160"/>
      <c r="Y301" s="160"/>
      <c r="Z301" s="160"/>
      <c r="AA301" s="160"/>
      <c r="AB301" s="160"/>
      <c r="AC301" s="160"/>
      <c r="AD301" s="160"/>
      <c r="AE301" s="160"/>
      <c r="AF301" s="160"/>
      <c r="AG301" s="160"/>
      <c r="AH301" s="160"/>
      <c r="AI301" s="160"/>
      <c r="AJ301" s="160"/>
      <c r="AK301" s="160"/>
      <c r="AL301" s="160"/>
      <c r="AM301" s="160"/>
      <c r="AN301" s="160"/>
      <c r="AO301" s="117"/>
      <c r="AQ301" s="141"/>
      <c r="AT301" s="143"/>
      <c r="AU301" s="46"/>
      <c r="AV301" s="141"/>
      <c r="AW301" s="141"/>
      <c r="AX301" s="141"/>
      <c r="AY301" s="141"/>
      <c r="AZ301" s="141"/>
      <c r="BA301" s="141"/>
      <c r="BB301" s="141"/>
      <c r="BC301" s="141"/>
      <c r="BD301" s="141"/>
      <c r="BE301" s="141"/>
      <c r="BF301" s="141"/>
      <c r="BG301" s="141"/>
      <c r="BH301" s="141"/>
      <c r="BI301" s="141"/>
      <c r="BJ301" s="141"/>
      <c r="BK301" s="141"/>
      <c r="BL301" s="141"/>
      <c r="BM301" s="141"/>
      <c r="BN301" s="141"/>
      <c r="BO301" s="141"/>
      <c r="BP301" s="141"/>
      <c r="BQ301" s="141"/>
      <c r="BR301" s="141"/>
      <c r="BS301" s="145"/>
      <c r="BT301" s="145"/>
      <c r="BU301" s="145"/>
      <c r="BV301" s="141"/>
      <c r="BW301" s="141"/>
      <c r="BX301" s="141"/>
      <c r="BY301" s="141"/>
      <c r="BZ301" s="141"/>
      <c r="CA301" s="141"/>
      <c r="CB301" s="141"/>
      <c r="CC301" s="141"/>
      <c r="CD301" s="141"/>
      <c r="CE301" s="142"/>
      <c r="CF301" s="142"/>
      <c r="CG301" s="117"/>
      <c r="CH301" s="117"/>
      <c r="CI301" s="117"/>
    </row>
    <row r="302" spans="1:87" s="42" customFormat="1" ht="12.75">
      <c r="A302" s="141"/>
      <c r="B302" s="95"/>
      <c r="C302" s="160"/>
      <c r="D302" s="160"/>
      <c r="E302" s="160"/>
      <c r="F302" s="160"/>
      <c r="G302" s="160"/>
      <c r="H302" s="160"/>
      <c r="I302" s="160"/>
      <c r="J302" s="169"/>
      <c r="K302" s="160"/>
      <c r="L302" s="160"/>
      <c r="M302" s="160"/>
      <c r="N302" s="160"/>
      <c r="O302" s="160"/>
      <c r="P302" s="160"/>
      <c r="Q302" s="160"/>
      <c r="R302" s="160"/>
      <c r="S302" s="160"/>
      <c r="T302" s="160"/>
      <c r="U302" s="160"/>
      <c r="V302" s="160"/>
      <c r="W302" s="160"/>
      <c r="X302" s="160"/>
      <c r="Y302" s="160"/>
      <c r="Z302" s="160"/>
      <c r="AA302" s="160"/>
      <c r="AB302" s="160"/>
      <c r="AC302" s="160"/>
      <c r="AD302" s="160"/>
      <c r="AE302" s="160"/>
      <c r="AF302" s="160"/>
      <c r="AG302" s="160"/>
      <c r="AH302" s="160"/>
      <c r="AI302" s="160"/>
      <c r="AJ302" s="160"/>
      <c r="AK302" s="160"/>
      <c r="AL302" s="160"/>
      <c r="AM302" s="160"/>
      <c r="AN302" s="160"/>
      <c r="AO302" s="117"/>
      <c r="AQ302" s="141"/>
      <c r="AT302" s="143"/>
      <c r="AU302" s="46"/>
      <c r="AV302" s="141"/>
      <c r="AW302" s="141"/>
      <c r="AX302" s="141"/>
      <c r="AY302" s="141"/>
      <c r="AZ302" s="141"/>
      <c r="BA302" s="141"/>
      <c r="BB302" s="141"/>
      <c r="BC302" s="141"/>
      <c r="BD302" s="141"/>
      <c r="BE302" s="141"/>
      <c r="BF302" s="141"/>
      <c r="BG302" s="141"/>
      <c r="BH302" s="141"/>
      <c r="BI302" s="141"/>
      <c r="BJ302" s="141"/>
      <c r="BK302" s="141"/>
      <c r="BL302" s="141"/>
      <c r="BM302" s="141"/>
      <c r="BN302" s="141"/>
      <c r="BO302" s="141"/>
      <c r="BP302" s="141"/>
      <c r="BQ302" s="141"/>
      <c r="BR302" s="141"/>
      <c r="BS302" s="145"/>
      <c r="BT302" s="145"/>
      <c r="BU302" s="145"/>
      <c r="BV302" s="141"/>
      <c r="BW302" s="141"/>
      <c r="BX302" s="141"/>
      <c r="BY302" s="141"/>
      <c r="BZ302" s="141"/>
      <c r="CA302" s="141"/>
      <c r="CB302" s="141"/>
      <c r="CC302" s="141"/>
      <c r="CD302" s="141"/>
      <c r="CE302" s="142"/>
      <c r="CF302" s="142"/>
      <c r="CG302" s="117"/>
      <c r="CH302" s="117"/>
      <c r="CI302" s="117"/>
    </row>
    <row r="303" spans="1:87" s="42" customFormat="1" ht="12.75">
      <c r="A303" s="141"/>
      <c r="B303" s="95"/>
      <c r="C303" s="160"/>
      <c r="D303" s="160"/>
      <c r="E303" s="160"/>
      <c r="F303" s="160"/>
      <c r="G303" s="160"/>
      <c r="H303" s="160"/>
      <c r="I303" s="160"/>
      <c r="J303" s="169"/>
      <c r="K303" s="160"/>
      <c r="L303" s="160"/>
      <c r="M303" s="160"/>
      <c r="N303" s="160"/>
      <c r="O303" s="160"/>
      <c r="P303" s="160"/>
      <c r="Q303" s="160"/>
      <c r="R303" s="160"/>
      <c r="S303" s="160"/>
      <c r="T303" s="160"/>
      <c r="U303" s="160"/>
      <c r="V303" s="160"/>
      <c r="W303" s="160"/>
      <c r="X303" s="160"/>
      <c r="Y303" s="160"/>
      <c r="Z303" s="160"/>
      <c r="AA303" s="160"/>
      <c r="AB303" s="160"/>
      <c r="AC303" s="160"/>
      <c r="AD303" s="160"/>
      <c r="AE303" s="160"/>
      <c r="AF303" s="160"/>
      <c r="AG303" s="160"/>
      <c r="AH303" s="160"/>
      <c r="AI303" s="160"/>
      <c r="AJ303" s="160"/>
      <c r="AK303" s="160"/>
      <c r="AL303" s="160"/>
      <c r="AM303" s="160"/>
      <c r="AN303" s="160"/>
      <c r="AO303" s="117"/>
      <c r="AQ303" s="141"/>
      <c r="AT303" s="143"/>
      <c r="AU303" s="46"/>
      <c r="AV303" s="141"/>
      <c r="AW303" s="141"/>
      <c r="AX303" s="141"/>
      <c r="AY303" s="141"/>
      <c r="AZ303" s="141"/>
      <c r="BA303" s="141"/>
      <c r="BB303" s="141"/>
      <c r="BC303" s="141"/>
      <c r="BD303" s="141"/>
      <c r="BE303" s="141"/>
      <c r="BF303" s="141"/>
      <c r="BG303" s="141"/>
      <c r="BH303" s="141"/>
      <c r="BI303" s="141"/>
      <c r="BJ303" s="141"/>
      <c r="BK303" s="141"/>
      <c r="BL303" s="141"/>
      <c r="BM303" s="141"/>
      <c r="BN303" s="141"/>
      <c r="BO303" s="141"/>
      <c r="BP303" s="141"/>
      <c r="BQ303" s="141"/>
      <c r="BR303" s="141"/>
      <c r="BS303" s="145"/>
      <c r="BT303" s="145"/>
      <c r="BU303" s="145"/>
      <c r="BV303" s="141"/>
      <c r="BW303" s="141"/>
      <c r="BX303" s="141"/>
      <c r="BY303" s="141"/>
      <c r="BZ303" s="141"/>
      <c r="CA303" s="141"/>
      <c r="CB303" s="141"/>
      <c r="CC303" s="141"/>
      <c r="CD303" s="141"/>
      <c r="CE303" s="142"/>
      <c r="CF303" s="142"/>
      <c r="CG303" s="117"/>
      <c r="CH303" s="117"/>
      <c r="CI303" s="117"/>
    </row>
    <row r="304" spans="1:87" s="42" customFormat="1" ht="12.75">
      <c r="A304" s="141"/>
      <c r="B304" s="95"/>
      <c r="C304" s="160"/>
      <c r="D304" s="160"/>
      <c r="E304" s="160"/>
      <c r="F304" s="160"/>
      <c r="G304" s="160"/>
      <c r="H304" s="160"/>
      <c r="I304" s="160"/>
      <c r="J304" s="169"/>
      <c r="K304" s="160"/>
      <c r="L304" s="160"/>
      <c r="M304" s="160"/>
      <c r="N304" s="160"/>
      <c r="O304" s="160"/>
      <c r="P304" s="160"/>
      <c r="Q304" s="160"/>
      <c r="R304" s="160"/>
      <c r="S304" s="160"/>
      <c r="T304" s="160"/>
      <c r="U304" s="160"/>
      <c r="V304" s="160"/>
      <c r="W304" s="160"/>
      <c r="X304" s="160"/>
      <c r="Y304" s="160"/>
      <c r="Z304" s="160"/>
      <c r="AA304" s="160"/>
      <c r="AB304" s="160"/>
      <c r="AC304" s="160"/>
      <c r="AD304" s="160"/>
      <c r="AE304" s="160"/>
      <c r="AF304" s="160"/>
      <c r="AG304" s="160"/>
      <c r="AH304" s="160"/>
      <c r="AI304" s="160"/>
      <c r="AJ304" s="160"/>
      <c r="AK304" s="160"/>
      <c r="AL304" s="160"/>
      <c r="AM304" s="160"/>
      <c r="AN304" s="160"/>
      <c r="AO304" s="117"/>
      <c r="AQ304" s="141"/>
      <c r="AT304" s="143"/>
      <c r="AU304" s="46"/>
      <c r="AV304" s="141"/>
      <c r="AW304" s="141"/>
      <c r="AX304" s="141"/>
      <c r="AY304" s="141"/>
      <c r="AZ304" s="141"/>
      <c r="BA304" s="141"/>
      <c r="BB304" s="141"/>
      <c r="BC304" s="141"/>
      <c r="BD304" s="141"/>
      <c r="BE304" s="141"/>
      <c r="BF304" s="141"/>
      <c r="BG304" s="141"/>
      <c r="BH304" s="141"/>
      <c r="BI304" s="141"/>
      <c r="BJ304" s="141"/>
      <c r="BK304" s="141"/>
      <c r="BL304" s="141"/>
      <c r="BM304" s="141"/>
      <c r="BN304" s="141"/>
      <c r="BO304" s="141"/>
      <c r="BP304" s="141"/>
      <c r="BQ304" s="141"/>
      <c r="BR304" s="141"/>
      <c r="BS304" s="145"/>
      <c r="BT304" s="145"/>
      <c r="BU304" s="145"/>
      <c r="BV304" s="141"/>
      <c r="BW304" s="141"/>
      <c r="BX304" s="141"/>
      <c r="BY304" s="141"/>
      <c r="BZ304" s="141"/>
      <c r="CA304" s="141"/>
      <c r="CB304" s="141"/>
      <c r="CC304" s="141"/>
      <c r="CD304" s="141"/>
      <c r="CE304" s="142"/>
      <c r="CF304" s="142"/>
      <c r="CG304" s="117"/>
      <c r="CH304" s="117"/>
      <c r="CI304" s="117"/>
    </row>
    <row r="305" spans="1:87" s="42" customFormat="1" ht="12.75">
      <c r="A305" s="141"/>
      <c r="B305" s="95"/>
      <c r="C305" s="160"/>
      <c r="D305" s="160"/>
      <c r="E305" s="160"/>
      <c r="F305" s="160"/>
      <c r="G305" s="160"/>
      <c r="H305" s="160"/>
      <c r="I305" s="160"/>
      <c r="J305" s="169"/>
      <c r="K305" s="160"/>
      <c r="L305" s="160"/>
      <c r="M305" s="160"/>
      <c r="N305" s="160"/>
      <c r="O305" s="160"/>
      <c r="P305" s="160"/>
      <c r="Q305" s="160"/>
      <c r="R305" s="160"/>
      <c r="S305" s="160"/>
      <c r="T305" s="160"/>
      <c r="U305" s="160"/>
      <c r="V305" s="160"/>
      <c r="W305" s="160"/>
      <c r="X305" s="160"/>
      <c r="Y305" s="160"/>
      <c r="Z305" s="160"/>
      <c r="AA305" s="160"/>
      <c r="AB305" s="160"/>
      <c r="AC305" s="160"/>
      <c r="AD305" s="160"/>
      <c r="AE305" s="160"/>
      <c r="AF305" s="160"/>
      <c r="AG305" s="160"/>
      <c r="AH305" s="160"/>
      <c r="AI305" s="160"/>
      <c r="AJ305" s="160"/>
      <c r="AK305" s="160"/>
      <c r="AL305" s="160"/>
      <c r="AM305" s="160"/>
      <c r="AN305" s="160"/>
      <c r="AO305" s="117"/>
      <c r="AQ305" s="141"/>
      <c r="AT305" s="143"/>
      <c r="AU305" s="46"/>
      <c r="AV305" s="141"/>
      <c r="AW305" s="141"/>
      <c r="AX305" s="141"/>
      <c r="AY305" s="141"/>
      <c r="AZ305" s="141"/>
      <c r="BA305" s="141"/>
      <c r="BB305" s="141"/>
      <c r="BC305" s="141"/>
      <c r="BD305" s="141"/>
      <c r="BE305" s="141"/>
      <c r="BF305" s="141"/>
      <c r="BG305" s="141"/>
      <c r="BH305" s="141"/>
      <c r="BI305" s="141"/>
      <c r="BJ305" s="141"/>
      <c r="BK305" s="141"/>
      <c r="BL305" s="141"/>
      <c r="BM305" s="141"/>
      <c r="BN305" s="141"/>
      <c r="BO305" s="141"/>
      <c r="BP305" s="141"/>
      <c r="BQ305" s="141"/>
      <c r="BR305" s="141"/>
      <c r="BS305" s="145"/>
      <c r="BT305" s="145"/>
      <c r="BU305" s="145"/>
      <c r="BV305" s="141"/>
      <c r="BW305" s="141"/>
      <c r="BX305" s="141"/>
      <c r="BY305" s="141"/>
      <c r="BZ305" s="141"/>
      <c r="CA305" s="141"/>
      <c r="CB305" s="141"/>
      <c r="CC305" s="141"/>
      <c r="CD305" s="141"/>
      <c r="CE305" s="142"/>
      <c r="CF305" s="142"/>
      <c r="CG305" s="117"/>
      <c r="CH305" s="117"/>
      <c r="CI305" s="117"/>
    </row>
    <row r="306" spans="1:87" s="42" customFormat="1" ht="12.75">
      <c r="A306" s="141"/>
      <c r="B306" s="95"/>
      <c r="C306" s="160"/>
      <c r="D306" s="160"/>
      <c r="E306" s="160"/>
      <c r="F306" s="160"/>
      <c r="G306" s="160"/>
      <c r="H306" s="160"/>
      <c r="I306" s="160"/>
      <c r="J306" s="169"/>
      <c r="K306" s="160"/>
      <c r="L306" s="160"/>
      <c r="M306" s="160"/>
      <c r="N306" s="160"/>
      <c r="O306" s="160"/>
      <c r="P306" s="160"/>
      <c r="Q306" s="160"/>
      <c r="R306" s="160"/>
      <c r="S306" s="160"/>
      <c r="T306" s="160"/>
      <c r="U306" s="160"/>
      <c r="V306" s="160"/>
      <c r="W306" s="160"/>
      <c r="X306" s="160"/>
      <c r="Y306" s="160"/>
      <c r="Z306" s="160"/>
      <c r="AA306" s="160"/>
      <c r="AB306" s="160"/>
      <c r="AC306" s="160"/>
      <c r="AD306" s="160"/>
      <c r="AE306" s="160"/>
      <c r="AF306" s="160"/>
      <c r="AG306" s="160"/>
      <c r="AH306" s="160"/>
      <c r="AI306" s="160"/>
      <c r="AJ306" s="160"/>
      <c r="AK306" s="160"/>
      <c r="AL306" s="160"/>
      <c r="AM306" s="160"/>
      <c r="AN306" s="160"/>
      <c r="AO306" s="117"/>
      <c r="AQ306" s="141"/>
      <c r="AT306" s="143"/>
      <c r="AU306" s="46"/>
      <c r="AV306" s="141"/>
      <c r="AW306" s="141"/>
      <c r="AX306" s="141"/>
      <c r="AY306" s="141"/>
      <c r="AZ306" s="141"/>
      <c r="BA306" s="141"/>
      <c r="BB306" s="141"/>
      <c r="BC306" s="141"/>
      <c r="BD306" s="141"/>
      <c r="BE306" s="141"/>
      <c r="BF306" s="141"/>
      <c r="BG306" s="141"/>
      <c r="BH306" s="141"/>
      <c r="BI306" s="141"/>
      <c r="BJ306" s="141"/>
      <c r="BK306" s="141"/>
      <c r="BL306" s="141"/>
      <c r="BM306" s="141"/>
      <c r="BN306" s="141"/>
      <c r="BO306" s="141"/>
      <c r="BP306" s="141"/>
      <c r="BQ306" s="141"/>
      <c r="BR306" s="141"/>
      <c r="BS306" s="145"/>
      <c r="BT306" s="145"/>
      <c r="BU306" s="145"/>
      <c r="BV306" s="141"/>
      <c r="BW306" s="141"/>
      <c r="BX306" s="141"/>
      <c r="BY306" s="141"/>
      <c r="BZ306" s="141"/>
      <c r="CA306" s="141"/>
      <c r="CB306" s="141"/>
      <c r="CC306" s="141"/>
      <c r="CD306" s="141"/>
      <c r="CE306" s="142"/>
      <c r="CF306" s="142"/>
      <c r="CG306" s="117"/>
      <c r="CH306" s="117"/>
      <c r="CI306" s="117"/>
    </row>
    <row r="307" spans="1:87" s="42" customFormat="1" ht="12.75">
      <c r="A307" s="141"/>
      <c r="B307" s="95"/>
      <c r="C307" s="160"/>
      <c r="D307" s="160"/>
      <c r="E307" s="160"/>
      <c r="F307" s="160"/>
      <c r="G307" s="160"/>
      <c r="H307" s="160"/>
      <c r="I307" s="160"/>
      <c r="J307" s="169"/>
      <c r="K307" s="160"/>
      <c r="L307" s="160"/>
      <c r="M307" s="160"/>
      <c r="N307" s="160"/>
      <c r="O307" s="160"/>
      <c r="P307" s="160"/>
      <c r="Q307" s="160"/>
      <c r="R307" s="160"/>
      <c r="S307" s="160"/>
      <c r="T307" s="160"/>
      <c r="U307" s="160"/>
      <c r="V307" s="160"/>
      <c r="W307" s="160"/>
      <c r="X307" s="160"/>
      <c r="Y307" s="160"/>
      <c r="Z307" s="160"/>
      <c r="AA307" s="160"/>
      <c r="AB307" s="160"/>
      <c r="AC307" s="160"/>
      <c r="AD307" s="160"/>
      <c r="AE307" s="160"/>
      <c r="AF307" s="160"/>
      <c r="AG307" s="160"/>
      <c r="AH307" s="160"/>
      <c r="AI307" s="160"/>
      <c r="AJ307" s="160"/>
      <c r="AK307" s="160"/>
      <c r="AL307" s="160"/>
      <c r="AM307" s="160"/>
      <c r="AN307" s="160"/>
      <c r="AO307" s="117"/>
      <c r="AQ307" s="141"/>
      <c r="AT307" s="143"/>
      <c r="AU307" s="46"/>
      <c r="AV307" s="141"/>
      <c r="AW307" s="141"/>
      <c r="AX307" s="141"/>
      <c r="AY307" s="141"/>
      <c r="AZ307" s="141"/>
      <c r="BA307" s="141"/>
      <c r="BB307" s="141"/>
      <c r="BC307" s="141"/>
      <c r="BD307" s="141"/>
      <c r="BE307" s="141"/>
      <c r="BF307" s="141"/>
      <c r="BG307" s="141"/>
      <c r="BH307" s="141"/>
      <c r="BI307" s="141"/>
      <c r="BJ307" s="141"/>
      <c r="BK307" s="141"/>
      <c r="BL307" s="141"/>
      <c r="BM307" s="141"/>
      <c r="BN307" s="141"/>
      <c r="BO307" s="141"/>
      <c r="BP307" s="141"/>
      <c r="BQ307" s="141"/>
      <c r="BR307" s="141"/>
      <c r="BS307" s="145"/>
      <c r="BT307" s="145"/>
      <c r="BU307" s="145"/>
      <c r="BV307" s="141"/>
      <c r="BW307" s="141"/>
      <c r="BX307" s="141"/>
      <c r="BY307" s="141"/>
      <c r="BZ307" s="141"/>
      <c r="CA307" s="141"/>
      <c r="CB307" s="141"/>
      <c r="CC307" s="141"/>
      <c r="CD307" s="141"/>
      <c r="CE307" s="142"/>
      <c r="CF307" s="142"/>
      <c r="CG307" s="117"/>
      <c r="CH307" s="117"/>
      <c r="CI307" s="117"/>
    </row>
    <row r="308" spans="1:87" s="42" customFormat="1" ht="12.75">
      <c r="A308" s="141"/>
      <c r="B308" s="95"/>
      <c r="C308" s="160"/>
      <c r="D308" s="160"/>
      <c r="E308" s="160"/>
      <c r="F308" s="160"/>
      <c r="G308" s="160"/>
      <c r="H308" s="160"/>
      <c r="I308" s="160"/>
      <c r="J308" s="169"/>
      <c r="K308" s="160"/>
      <c r="L308" s="160"/>
      <c r="M308" s="160"/>
      <c r="N308" s="160"/>
      <c r="O308" s="160"/>
      <c r="P308" s="160"/>
      <c r="Q308" s="160"/>
      <c r="R308" s="160"/>
      <c r="S308" s="160"/>
      <c r="T308" s="160"/>
      <c r="U308" s="160"/>
      <c r="V308" s="160"/>
      <c r="W308" s="160"/>
      <c r="X308" s="160"/>
      <c r="Y308" s="160"/>
      <c r="Z308" s="160"/>
      <c r="AA308" s="160"/>
      <c r="AB308" s="160"/>
      <c r="AC308" s="160"/>
      <c r="AD308" s="160"/>
      <c r="AE308" s="160"/>
      <c r="AF308" s="160"/>
      <c r="AG308" s="160"/>
      <c r="AH308" s="160"/>
      <c r="AI308" s="160"/>
      <c r="AJ308" s="160"/>
      <c r="AK308" s="160"/>
      <c r="AL308" s="160"/>
      <c r="AM308" s="160"/>
      <c r="AN308" s="160"/>
      <c r="AO308" s="117"/>
      <c r="AQ308" s="141"/>
      <c r="AT308" s="143"/>
      <c r="AU308" s="46"/>
      <c r="AV308" s="141"/>
      <c r="AW308" s="141"/>
      <c r="AX308" s="141"/>
      <c r="AY308" s="141"/>
      <c r="AZ308" s="141"/>
      <c r="BA308" s="141"/>
      <c r="BB308" s="141"/>
      <c r="BC308" s="141"/>
      <c r="BD308" s="141"/>
      <c r="BE308" s="141"/>
      <c r="BF308" s="141"/>
      <c r="BG308" s="141"/>
      <c r="BH308" s="141"/>
      <c r="BI308" s="141"/>
      <c r="BJ308" s="141"/>
      <c r="BK308" s="141"/>
      <c r="BL308" s="141"/>
      <c r="BM308" s="141"/>
      <c r="BN308" s="141"/>
      <c r="BO308" s="141"/>
      <c r="BP308" s="141"/>
      <c r="BQ308" s="141"/>
      <c r="BR308" s="141"/>
      <c r="BS308" s="145"/>
      <c r="BT308" s="145"/>
      <c r="BU308" s="145"/>
      <c r="BV308" s="141"/>
      <c r="BW308" s="141"/>
      <c r="BX308" s="141"/>
      <c r="BY308" s="141"/>
      <c r="BZ308" s="141"/>
      <c r="CA308" s="141"/>
      <c r="CB308" s="141"/>
      <c r="CC308" s="141"/>
      <c r="CD308" s="141"/>
      <c r="CE308" s="142"/>
      <c r="CF308" s="142"/>
      <c r="CG308" s="117"/>
      <c r="CH308" s="117"/>
      <c r="CI308" s="117"/>
    </row>
    <row r="309" spans="1:87" s="42" customFormat="1" ht="12.75">
      <c r="A309" s="141"/>
      <c r="B309" s="95"/>
      <c r="C309" s="160"/>
      <c r="D309" s="160"/>
      <c r="E309" s="160"/>
      <c r="F309" s="160"/>
      <c r="G309" s="160"/>
      <c r="H309" s="160"/>
      <c r="I309" s="160"/>
      <c r="J309" s="169"/>
      <c r="K309" s="160"/>
      <c r="L309" s="160"/>
      <c r="M309" s="160"/>
      <c r="N309" s="160"/>
      <c r="O309" s="160"/>
      <c r="P309" s="160"/>
      <c r="Q309" s="160"/>
      <c r="R309" s="160"/>
      <c r="S309" s="160"/>
      <c r="T309" s="160"/>
      <c r="U309" s="160"/>
      <c r="V309" s="160"/>
      <c r="W309" s="160"/>
      <c r="X309" s="160"/>
      <c r="Y309" s="160"/>
      <c r="Z309" s="160"/>
      <c r="AA309" s="160"/>
      <c r="AB309" s="160"/>
      <c r="AC309" s="160"/>
      <c r="AD309" s="160"/>
      <c r="AE309" s="160"/>
      <c r="AF309" s="160"/>
      <c r="AG309" s="160"/>
      <c r="AH309" s="160"/>
      <c r="AI309" s="160"/>
      <c r="AJ309" s="160"/>
      <c r="AK309" s="160"/>
      <c r="AL309" s="160"/>
      <c r="AM309" s="160"/>
      <c r="AN309" s="160"/>
      <c r="AO309" s="117"/>
      <c r="AQ309" s="141"/>
      <c r="AT309" s="143"/>
      <c r="AU309" s="46"/>
      <c r="AV309" s="141"/>
      <c r="AW309" s="141"/>
      <c r="AX309" s="141"/>
      <c r="AY309" s="141"/>
      <c r="AZ309" s="141"/>
      <c r="BA309" s="141"/>
      <c r="BB309" s="141"/>
      <c r="BC309" s="141"/>
      <c r="BD309" s="141"/>
      <c r="BE309" s="141"/>
      <c r="BF309" s="141"/>
      <c r="BG309" s="141"/>
      <c r="BH309" s="141"/>
      <c r="BI309" s="141"/>
      <c r="BJ309" s="141"/>
      <c r="BK309" s="141"/>
      <c r="BL309" s="141"/>
      <c r="BM309" s="141"/>
      <c r="BN309" s="141"/>
      <c r="BO309" s="141"/>
      <c r="BP309" s="141"/>
      <c r="BQ309" s="141"/>
      <c r="BR309" s="141"/>
      <c r="BS309" s="145"/>
      <c r="BT309" s="145"/>
      <c r="BU309" s="145"/>
      <c r="BV309" s="141"/>
      <c r="BW309" s="141"/>
      <c r="BX309" s="141"/>
      <c r="BY309" s="141"/>
      <c r="BZ309" s="141"/>
      <c r="CA309" s="141"/>
      <c r="CB309" s="141"/>
      <c r="CC309" s="141"/>
      <c r="CD309" s="141"/>
      <c r="CE309" s="142"/>
      <c r="CF309" s="142"/>
      <c r="CG309" s="117"/>
      <c r="CH309" s="117"/>
      <c r="CI309" s="117"/>
    </row>
    <row r="310" spans="1:87" s="42" customFormat="1" ht="12.75">
      <c r="A310" s="141"/>
      <c r="B310" s="95"/>
      <c r="C310" s="160"/>
      <c r="D310" s="160"/>
      <c r="E310" s="160"/>
      <c r="F310" s="160"/>
      <c r="G310" s="160"/>
      <c r="H310" s="160"/>
      <c r="I310" s="160"/>
      <c r="J310" s="169"/>
      <c r="K310" s="160"/>
      <c r="L310" s="160"/>
      <c r="M310" s="160"/>
      <c r="N310" s="160"/>
      <c r="O310" s="160"/>
      <c r="P310" s="160"/>
      <c r="Q310" s="160"/>
      <c r="R310" s="160"/>
      <c r="S310" s="160"/>
      <c r="T310" s="160"/>
      <c r="U310" s="160"/>
      <c r="V310" s="160"/>
      <c r="W310" s="160"/>
      <c r="X310" s="160"/>
      <c r="Y310" s="160"/>
      <c r="Z310" s="160"/>
      <c r="AA310" s="160"/>
      <c r="AB310" s="160"/>
      <c r="AC310" s="160"/>
      <c r="AD310" s="160"/>
      <c r="AE310" s="160"/>
      <c r="AF310" s="160"/>
      <c r="AG310" s="160"/>
      <c r="AH310" s="160"/>
      <c r="AI310" s="160"/>
      <c r="AJ310" s="160"/>
      <c r="AK310" s="160"/>
      <c r="AL310" s="160"/>
      <c r="AM310" s="160"/>
      <c r="AN310" s="160"/>
      <c r="AO310" s="117"/>
      <c r="AQ310" s="141"/>
      <c r="AT310" s="143"/>
      <c r="AU310" s="46"/>
      <c r="AV310" s="141"/>
      <c r="AW310" s="141"/>
      <c r="AX310" s="141"/>
      <c r="AY310" s="141"/>
      <c r="AZ310" s="141"/>
      <c r="BA310" s="141"/>
      <c r="BB310" s="141"/>
      <c r="BC310" s="141"/>
      <c r="BD310" s="141"/>
      <c r="BE310" s="141"/>
      <c r="BF310" s="141"/>
      <c r="BG310" s="141"/>
      <c r="BH310" s="141"/>
      <c r="BI310" s="141"/>
      <c r="BJ310" s="141"/>
      <c r="BK310" s="141"/>
      <c r="BL310" s="141"/>
      <c r="BM310" s="141"/>
      <c r="BN310" s="141"/>
      <c r="BO310" s="141"/>
      <c r="BP310" s="141"/>
      <c r="BQ310" s="141"/>
      <c r="BR310" s="141"/>
      <c r="BS310" s="145"/>
      <c r="BT310" s="145"/>
      <c r="BU310" s="145"/>
      <c r="BV310" s="141"/>
      <c r="BW310" s="141"/>
      <c r="BX310" s="141"/>
      <c r="BY310" s="141"/>
      <c r="BZ310" s="141"/>
      <c r="CA310" s="141"/>
      <c r="CB310" s="141"/>
      <c r="CC310" s="141"/>
      <c r="CD310" s="141"/>
      <c r="CE310" s="142"/>
      <c r="CF310" s="142"/>
      <c r="CG310" s="117"/>
      <c r="CH310" s="117"/>
      <c r="CI310" s="117"/>
    </row>
    <row r="311" spans="1:87" s="42" customFormat="1" ht="12.75">
      <c r="A311" s="141"/>
      <c r="B311" s="95"/>
      <c r="C311" s="160"/>
      <c r="D311" s="160"/>
      <c r="E311" s="160"/>
      <c r="F311" s="160"/>
      <c r="G311" s="160"/>
      <c r="H311" s="160"/>
      <c r="I311" s="160"/>
      <c r="J311" s="169"/>
      <c r="K311" s="160"/>
      <c r="L311" s="160"/>
      <c r="M311" s="160"/>
      <c r="N311" s="160"/>
      <c r="O311" s="160"/>
      <c r="P311" s="160"/>
      <c r="Q311" s="160"/>
      <c r="R311" s="160"/>
      <c r="S311" s="160"/>
      <c r="T311" s="160"/>
      <c r="U311" s="160"/>
      <c r="V311" s="160"/>
      <c r="W311" s="160"/>
      <c r="X311" s="160"/>
      <c r="Y311" s="160"/>
      <c r="Z311" s="160"/>
      <c r="AA311" s="160"/>
      <c r="AB311" s="160"/>
      <c r="AC311" s="160"/>
      <c r="AD311" s="160"/>
      <c r="AE311" s="160"/>
      <c r="AF311" s="160"/>
      <c r="AG311" s="160"/>
      <c r="AH311" s="160"/>
      <c r="AI311" s="160"/>
      <c r="AJ311" s="160"/>
      <c r="AK311" s="160"/>
      <c r="AL311" s="160"/>
      <c r="AM311" s="160"/>
      <c r="AN311" s="160"/>
      <c r="AO311" s="117"/>
      <c r="AQ311" s="141"/>
      <c r="AT311" s="143"/>
      <c r="AU311" s="46"/>
      <c r="AV311" s="141"/>
      <c r="AW311" s="141"/>
      <c r="AX311" s="141"/>
      <c r="AY311" s="141"/>
      <c r="AZ311" s="141"/>
      <c r="BA311" s="141"/>
      <c r="BB311" s="141"/>
      <c r="BC311" s="141"/>
      <c r="BD311" s="141"/>
      <c r="BE311" s="141"/>
      <c r="BF311" s="141"/>
      <c r="BG311" s="141"/>
      <c r="BH311" s="141"/>
      <c r="BI311" s="141"/>
      <c r="BJ311" s="141"/>
      <c r="BK311" s="141"/>
      <c r="BL311" s="141"/>
      <c r="BM311" s="141"/>
      <c r="BN311" s="141"/>
      <c r="BO311" s="141"/>
      <c r="BP311" s="141"/>
      <c r="BQ311" s="141"/>
      <c r="BR311" s="141"/>
      <c r="BS311" s="145"/>
      <c r="BT311" s="145"/>
      <c r="BU311" s="145"/>
      <c r="BV311" s="141"/>
      <c r="BW311" s="141"/>
      <c r="BX311" s="141"/>
      <c r="BY311" s="141"/>
      <c r="BZ311" s="141"/>
      <c r="CA311" s="141"/>
      <c r="CB311" s="141"/>
      <c r="CC311" s="141"/>
      <c r="CD311" s="141"/>
      <c r="CE311" s="142"/>
      <c r="CF311" s="142"/>
      <c r="CG311" s="117"/>
      <c r="CH311" s="117"/>
      <c r="CI311" s="117"/>
    </row>
    <row r="312" spans="1:87" s="42" customFormat="1" ht="12.75">
      <c r="A312" s="141"/>
      <c r="B312" s="95"/>
      <c r="C312" s="160"/>
      <c r="D312" s="160"/>
      <c r="E312" s="160"/>
      <c r="F312" s="160"/>
      <c r="G312" s="160"/>
      <c r="H312" s="160"/>
      <c r="I312" s="160"/>
      <c r="J312" s="169"/>
      <c r="K312" s="160"/>
      <c r="L312" s="160"/>
      <c r="M312" s="160"/>
      <c r="N312" s="160"/>
      <c r="O312" s="160"/>
      <c r="P312" s="160"/>
      <c r="Q312" s="160"/>
      <c r="R312" s="160"/>
      <c r="S312" s="160"/>
      <c r="T312" s="160"/>
      <c r="U312" s="160"/>
      <c r="V312" s="160"/>
      <c r="W312" s="160"/>
      <c r="X312" s="160"/>
      <c r="Y312" s="160"/>
      <c r="Z312" s="160"/>
      <c r="AA312" s="160"/>
      <c r="AB312" s="160"/>
      <c r="AC312" s="160"/>
      <c r="AD312" s="160"/>
      <c r="AE312" s="160"/>
      <c r="AF312" s="160"/>
      <c r="AG312" s="160"/>
      <c r="AH312" s="160"/>
      <c r="AI312" s="160"/>
      <c r="AJ312" s="160"/>
      <c r="AK312" s="160"/>
      <c r="AL312" s="160"/>
      <c r="AM312" s="160"/>
      <c r="AN312" s="160"/>
      <c r="AO312" s="117"/>
      <c r="AQ312" s="141"/>
      <c r="AT312" s="143"/>
      <c r="AU312" s="46"/>
      <c r="AV312" s="141"/>
      <c r="AW312" s="141"/>
      <c r="AX312" s="141"/>
      <c r="AY312" s="141"/>
      <c r="AZ312" s="141"/>
      <c r="BA312" s="141"/>
      <c r="BB312" s="141"/>
      <c r="BC312" s="141"/>
      <c r="BD312" s="141"/>
      <c r="BE312" s="141"/>
      <c r="BF312" s="141"/>
      <c r="BG312" s="141"/>
      <c r="BH312" s="141"/>
      <c r="BI312" s="141"/>
      <c r="BJ312" s="141"/>
      <c r="BK312" s="141"/>
      <c r="BL312" s="141"/>
      <c r="BM312" s="141"/>
      <c r="BN312" s="141"/>
      <c r="BO312" s="141"/>
      <c r="BP312" s="141"/>
      <c r="BQ312" s="141"/>
      <c r="BR312" s="141"/>
      <c r="BS312" s="145"/>
      <c r="BT312" s="145"/>
      <c r="BU312" s="145"/>
      <c r="BV312" s="141"/>
      <c r="BW312" s="141"/>
      <c r="BX312" s="141"/>
      <c r="BY312" s="141"/>
      <c r="BZ312" s="141"/>
      <c r="CA312" s="141"/>
      <c r="CB312" s="141"/>
      <c r="CC312" s="141"/>
      <c r="CD312" s="141"/>
      <c r="CE312" s="142"/>
      <c r="CF312" s="142"/>
      <c r="CG312" s="117"/>
      <c r="CH312" s="117"/>
      <c r="CI312" s="117"/>
    </row>
    <row r="313" spans="1:87" s="42" customFormat="1" ht="12.75">
      <c r="A313" s="141"/>
      <c r="B313" s="95"/>
      <c r="C313" s="160"/>
      <c r="D313" s="160"/>
      <c r="E313" s="160"/>
      <c r="F313" s="160"/>
      <c r="G313" s="160"/>
      <c r="H313" s="160"/>
      <c r="I313" s="160"/>
      <c r="J313" s="169"/>
      <c r="K313" s="160"/>
      <c r="L313" s="160"/>
      <c r="M313" s="160"/>
      <c r="N313" s="160"/>
      <c r="O313" s="160"/>
      <c r="P313" s="160"/>
      <c r="Q313" s="160"/>
      <c r="R313" s="160"/>
      <c r="S313" s="160"/>
      <c r="T313" s="160"/>
      <c r="U313" s="160"/>
      <c r="V313" s="160"/>
      <c r="W313" s="160"/>
      <c r="X313" s="160"/>
      <c r="Y313" s="160"/>
      <c r="Z313" s="160"/>
      <c r="AA313" s="160"/>
      <c r="AB313" s="160"/>
      <c r="AC313" s="160"/>
      <c r="AD313" s="160"/>
      <c r="AE313" s="160"/>
      <c r="AF313" s="160"/>
      <c r="AG313" s="160"/>
      <c r="AH313" s="160"/>
      <c r="AI313" s="160"/>
      <c r="AJ313" s="160"/>
      <c r="AK313" s="160"/>
      <c r="AL313" s="160"/>
      <c r="AM313" s="160"/>
      <c r="AN313" s="160"/>
      <c r="AO313" s="117"/>
      <c r="AQ313" s="141"/>
      <c r="AT313" s="143"/>
      <c r="AU313" s="46"/>
      <c r="AV313" s="141"/>
      <c r="AW313" s="141"/>
      <c r="AX313" s="141"/>
      <c r="AY313" s="141"/>
      <c r="AZ313" s="141"/>
      <c r="BA313" s="141"/>
      <c r="BB313" s="141"/>
      <c r="BC313" s="141"/>
      <c r="BD313" s="141"/>
      <c r="BE313" s="141"/>
      <c r="BF313" s="141"/>
      <c r="BG313" s="141"/>
      <c r="BH313" s="141"/>
      <c r="BI313" s="141"/>
      <c r="BJ313" s="141"/>
      <c r="BK313" s="141"/>
      <c r="BL313" s="141"/>
      <c r="BM313" s="141"/>
      <c r="BN313" s="141"/>
      <c r="BO313" s="141"/>
      <c r="BP313" s="141"/>
      <c r="BQ313" s="141"/>
      <c r="BR313" s="141"/>
      <c r="BS313" s="145"/>
      <c r="BT313" s="145"/>
      <c r="BU313" s="145"/>
      <c r="BV313" s="141"/>
      <c r="BW313" s="141"/>
      <c r="BX313" s="141"/>
      <c r="BY313" s="141"/>
      <c r="BZ313" s="141"/>
      <c r="CA313" s="141"/>
      <c r="CB313" s="141"/>
      <c r="CC313" s="141"/>
      <c r="CD313" s="141"/>
      <c r="CE313" s="142"/>
      <c r="CF313" s="142"/>
      <c r="CG313" s="117"/>
      <c r="CH313" s="117"/>
      <c r="CI313" s="117"/>
    </row>
    <row r="314" spans="1:87" s="42" customFormat="1" ht="12.75">
      <c r="A314" s="141"/>
      <c r="B314" s="95"/>
      <c r="C314" s="160"/>
      <c r="D314" s="160"/>
      <c r="E314" s="160"/>
      <c r="F314" s="160"/>
      <c r="G314" s="160"/>
      <c r="H314" s="160"/>
      <c r="I314" s="160"/>
      <c r="J314" s="169"/>
      <c r="K314" s="160"/>
      <c r="L314" s="160"/>
      <c r="M314" s="160"/>
      <c r="N314" s="160"/>
      <c r="O314" s="160"/>
      <c r="P314" s="160"/>
      <c r="Q314" s="160"/>
      <c r="R314" s="160"/>
      <c r="S314" s="160"/>
      <c r="T314" s="160"/>
      <c r="U314" s="160"/>
      <c r="V314" s="160"/>
      <c r="W314" s="160"/>
      <c r="X314" s="160"/>
      <c r="Y314" s="160"/>
      <c r="Z314" s="160"/>
      <c r="AA314" s="160"/>
      <c r="AB314" s="160"/>
      <c r="AC314" s="160"/>
      <c r="AD314" s="160"/>
      <c r="AE314" s="160"/>
      <c r="AF314" s="160"/>
      <c r="AG314" s="160"/>
      <c r="AH314" s="160"/>
      <c r="AI314" s="160"/>
      <c r="AJ314" s="160"/>
      <c r="AK314" s="160"/>
      <c r="AL314" s="160"/>
      <c r="AM314" s="160"/>
      <c r="AN314" s="160"/>
      <c r="AO314" s="117"/>
      <c r="AQ314" s="141"/>
      <c r="AT314" s="143"/>
      <c r="AU314" s="46"/>
      <c r="AV314" s="141"/>
      <c r="AW314" s="141"/>
      <c r="AX314" s="141"/>
      <c r="AY314" s="141"/>
      <c r="AZ314" s="141"/>
      <c r="BA314" s="141"/>
      <c r="BB314" s="141"/>
      <c r="BC314" s="141"/>
      <c r="BD314" s="141"/>
      <c r="BE314" s="141"/>
      <c r="BF314" s="141"/>
      <c r="BG314" s="141"/>
      <c r="BH314" s="141"/>
      <c r="BI314" s="141"/>
      <c r="BJ314" s="141"/>
      <c r="BK314" s="141"/>
      <c r="BL314" s="141"/>
      <c r="BM314" s="141"/>
      <c r="BN314" s="141"/>
      <c r="BO314" s="141"/>
      <c r="BP314" s="141"/>
      <c r="BQ314" s="141"/>
      <c r="BR314" s="141"/>
      <c r="BS314" s="145"/>
      <c r="BT314" s="145"/>
      <c r="BU314" s="145"/>
      <c r="BV314" s="141"/>
      <c r="BW314" s="141"/>
      <c r="BX314" s="141"/>
      <c r="BY314" s="141"/>
      <c r="BZ314" s="141"/>
      <c r="CA314" s="141"/>
      <c r="CB314" s="141"/>
      <c r="CC314" s="141"/>
      <c r="CD314" s="141"/>
      <c r="CE314" s="142"/>
      <c r="CF314" s="142"/>
      <c r="CG314" s="117"/>
      <c r="CH314" s="117"/>
      <c r="CI314" s="117"/>
    </row>
    <row r="315" spans="1:87" s="42" customFormat="1" ht="12.75">
      <c r="A315" s="141"/>
      <c r="B315" s="95"/>
      <c r="C315" s="160"/>
      <c r="D315" s="160"/>
      <c r="E315" s="160"/>
      <c r="F315" s="160"/>
      <c r="G315" s="160"/>
      <c r="H315" s="160"/>
      <c r="I315" s="160"/>
      <c r="J315" s="169"/>
      <c r="K315" s="160"/>
      <c r="L315" s="160"/>
      <c r="M315" s="160"/>
      <c r="N315" s="160"/>
      <c r="O315" s="160"/>
      <c r="P315" s="160"/>
      <c r="Q315" s="160"/>
      <c r="R315" s="160"/>
      <c r="S315" s="160"/>
      <c r="T315" s="160"/>
      <c r="U315" s="160"/>
      <c r="V315" s="160"/>
      <c r="W315" s="160"/>
      <c r="X315" s="160"/>
      <c r="Y315" s="160"/>
      <c r="Z315" s="160"/>
      <c r="AA315" s="160"/>
      <c r="AB315" s="160"/>
      <c r="AC315" s="160"/>
      <c r="AD315" s="160"/>
      <c r="AE315" s="160"/>
      <c r="AF315" s="160"/>
      <c r="AG315" s="160"/>
      <c r="AH315" s="160"/>
      <c r="AI315" s="160"/>
      <c r="AJ315" s="160"/>
      <c r="AK315" s="160"/>
      <c r="AL315" s="160"/>
      <c r="AM315" s="160"/>
      <c r="AN315" s="160"/>
      <c r="AO315" s="117"/>
      <c r="AQ315" s="141"/>
      <c r="AT315" s="143"/>
      <c r="AU315" s="46"/>
      <c r="AV315" s="141"/>
      <c r="AW315" s="141"/>
      <c r="AX315" s="141"/>
      <c r="AY315" s="141"/>
      <c r="AZ315" s="141"/>
      <c r="BA315" s="141"/>
      <c r="BB315" s="141"/>
      <c r="BC315" s="141"/>
      <c r="BD315" s="141"/>
      <c r="BE315" s="141"/>
      <c r="BF315" s="141"/>
      <c r="BG315" s="141"/>
      <c r="BH315" s="141"/>
      <c r="BI315" s="141"/>
      <c r="BJ315" s="141"/>
      <c r="BK315" s="141"/>
      <c r="BL315" s="141"/>
      <c r="BM315" s="141"/>
      <c r="BN315" s="141"/>
      <c r="BO315" s="141"/>
      <c r="BP315" s="141"/>
      <c r="BQ315" s="141"/>
      <c r="BR315" s="141"/>
      <c r="BS315" s="145"/>
      <c r="BT315" s="145"/>
      <c r="BU315" s="145"/>
      <c r="BV315" s="141"/>
      <c r="BW315" s="141"/>
      <c r="BX315" s="141"/>
      <c r="BY315" s="141"/>
      <c r="BZ315" s="141"/>
      <c r="CA315" s="141"/>
      <c r="CB315" s="141"/>
      <c r="CC315" s="141"/>
      <c r="CD315" s="141"/>
      <c r="CE315" s="142"/>
      <c r="CF315" s="142"/>
      <c r="CG315" s="117"/>
      <c r="CH315" s="117"/>
      <c r="CI315" s="117"/>
    </row>
  </sheetData>
  <autoFilter ref="A2:CJ2"/>
  <mergeCells count="6">
    <mergeCell ref="CG1:CI1"/>
    <mergeCell ref="BL1:BO1"/>
    <mergeCell ref="AW1:BE1"/>
    <mergeCell ref="BG1:BJ1"/>
    <mergeCell ref="R1:AE1"/>
    <mergeCell ref="BR1:CF1"/>
  </mergeCells>
  <phoneticPr fontId="15" type="noConversion"/>
  <conditionalFormatting sqref="AY2:BA2 AW2 AN2:AP2 M1:R1 R2:AL2 CB2:CD2 BR2:BZ2 CH2">
    <cfRule type="cellIs" dxfId="47" priority="321" operator="equal">
      <formula>ISERROR(M1)</formula>
    </cfRule>
  </conditionalFormatting>
  <conditionalFormatting sqref="AX2">
    <cfRule type="cellIs" dxfId="46" priority="325" operator="equal">
      <formula>ISERROR(AX2)</formula>
    </cfRule>
  </conditionalFormatting>
  <conditionalFormatting sqref="J1:L1">
    <cfRule type="cellIs" dxfId="45" priority="320" operator="equal">
      <formula>ISERROR(J1)</formula>
    </cfRule>
  </conditionalFormatting>
  <conditionalFormatting sqref="BB2:BE2">
    <cfRule type="cellIs" dxfId="44" priority="319" operator="equal">
      <formula>ISERROR(BB2)</formula>
    </cfRule>
  </conditionalFormatting>
  <conditionalFormatting sqref="AW1">
    <cfRule type="cellIs" dxfId="43" priority="318" operator="equal">
      <formula>ISERROR(AW1)</formula>
    </cfRule>
  </conditionalFormatting>
  <conditionalFormatting sqref="AV2">
    <cfRule type="cellIs" dxfId="42" priority="317" operator="equal">
      <formula>ISERROR(AV2)</formula>
    </cfRule>
  </conditionalFormatting>
  <conditionalFormatting sqref="BQ2">
    <cfRule type="cellIs" dxfId="41" priority="316" operator="equal">
      <formula>ISERROR(BQ2)</formula>
    </cfRule>
  </conditionalFormatting>
  <conditionalFormatting sqref="BG2:BI2">
    <cfRule type="cellIs" dxfId="40" priority="315" operator="equal">
      <formula>ISERROR(BG2)</formula>
    </cfRule>
  </conditionalFormatting>
  <conditionalFormatting sqref="BJ2:BK2">
    <cfRule type="cellIs" dxfId="39" priority="314" operator="equal">
      <formula>ISERROR(BJ2)</formula>
    </cfRule>
  </conditionalFormatting>
  <conditionalFormatting sqref="BF2">
    <cfRule type="cellIs" dxfId="38" priority="313" operator="equal">
      <formula>ISERROR(BF2)</formula>
    </cfRule>
  </conditionalFormatting>
  <conditionalFormatting sqref="BR1:BS1">
    <cfRule type="cellIs" dxfId="37" priority="310" operator="equal">
      <formula>ISERROR(BR1)</formula>
    </cfRule>
  </conditionalFormatting>
  <conditionalFormatting sqref="BL2:BP2">
    <cfRule type="cellIs" dxfId="36" priority="312" operator="equal">
      <formula>ISERROR(BL2)</formula>
    </cfRule>
  </conditionalFormatting>
  <conditionalFormatting sqref="AM2">
    <cfRule type="cellIs" dxfId="35" priority="309" operator="equal">
      <formula>ISERROR(AM2)</formula>
    </cfRule>
  </conditionalFormatting>
  <conditionalFormatting sqref="J2:L2">
    <cfRule type="cellIs" dxfId="34" priority="298" operator="equal">
      <formula>ISERROR(J2)</formula>
    </cfRule>
  </conditionalFormatting>
  <conditionalFormatting sqref="AH1:AU1">
    <cfRule type="cellIs" dxfId="33" priority="306" operator="equal">
      <formula>ISERROR(AH1)</formula>
    </cfRule>
  </conditionalFormatting>
  <conditionalFormatting sqref="M2:Q2">
    <cfRule type="cellIs" dxfId="32" priority="299" operator="equal">
      <formula>ISERROR(M2)</formula>
    </cfRule>
  </conditionalFormatting>
  <conditionalFormatting sqref="CE2:CF2">
    <cfRule type="cellIs" dxfId="31" priority="24" operator="equal">
      <formula>ISERROR(CE2)</formula>
    </cfRule>
  </conditionalFormatting>
  <conditionalFormatting sqref="CA2">
    <cfRule type="cellIs" dxfId="30" priority="11" operator="equal">
      <formula>ISERROR(CA2)</formula>
    </cfRule>
  </conditionalFormatting>
  <conditionalFormatting sqref="E3:E9">
    <cfRule type="cellIs" dxfId="29" priority="5" operator="equal">
      <formula>"SMC"</formula>
    </cfRule>
    <cfRule type="cellIs" dxfId="28" priority="6" operator="equal">
      <formula>"BV"</formula>
    </cfRule>
    <cfRule type="cellIs" dxfId="27" priority="7" operator="equal">
      <formula>"BAL"</formula>
    </cfRule>
    <cfRule type="cellIs" dxfId="26" priority="8" operator="equal">
      <formula>"SR"</formula>
    </cfRule>
    <cfRule type="cellIs" dxfId="25" priority="9" operator="equal">
      <formula>"AMQ"</formula>
    </cfRule>
    <cfRule type="cellIs" dxfId="24" priority="10" operator="equal">
      <formula>"YSL"</formula>
    </cfRule>
  </conditionalFormatting>
  <conditionalFormatting sqref="CI2">
    <cfRule type="cellIs" dxfId="23" priority="2" operator="equal">
      <formula>ISERROR(CI2)</formula>
    </cfRule>
  </conditionalFormatting>
  <conditionalFormatting sqref="CG2">
    <cfRule type="cellIs" dxfId="22" priority="1" operator="equal">
      <formula>ISERROR(CG2)</formula>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XFD1048576"/>
    </sheetView>
  </sheetViews>
  <sheetFormatPr defaultColWidth="8.77734375" defaultRowHeight="15"/>
  <cols>
    <col min="2" max="2" width="17.77734375" bestFit="1" customWidth="1"/>
    <col min="3" max="3" width="12.44140625" bestFit="1" customWidth="1"/>
  </cols>
  <sheetData>
    <row r="1" spans="1:3">
      <c r="A1" t="s">
        <v>676</v>
      </c>
      <c r="B1" t="s">
        <v>677</v>
      </c>
      <c r="C1" t="s">
        <v>678</v>
      </c>
    </row>
    <row r="9" spans="1:3">
      <c r="B9" s="1"/>
    </row>
    <row r="10" spans="1:3">
      <c r="B10" s="1"/>
    </row>
  </sheetData>
  <phoneticPr fontId="15"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16"/>
  <sheetViews>
    <sheetView workbookViewId="0">
      <selection activeCell="C10" sqref="C10"/>
    </sheetView>
  </sheetViews>
  <sheetFormatPr defaultColWidth="8.77734375" defaultRowHeight="15"/>
  <cols>
    <col min="1" max="1" width="6.109375" bestFit="1" customWidth="1"/>
    <col min="2" max="2" width="13.44140625" bestFit="1" customWidth="1"/>
    <col min="3" max="3" width="4.77734375" bestFit="1" customWidth="1"/>
    <col min="4" max="4" width="8.33203125" bestFit="1" customWidth="1"/>
    <col min="5" max="5" width="11" customWidth="1"/>
    <col min="9" max="9" width="7.33203125" bestFit="1" customWidth="1"/>
    <col min="10" max="10" width="9.44140625" bestFit="1" customWidth="1"/>
    <col min="12" max="12" width="8.5546875" bestFit="1" customWidth="1"/>
  </cols>
  <sheetData>
    <row r="2" spans="1:14">
      <c r="A2" s="4"/>
      <c r="B2" s="4"/>
      <c r="C2" s="4"/>
      <c r="D2" s="4"/>
      <c r="E2" s="4"/>
      <c r="F2" s="4"/>
      <c r="G2" s="5"/>
      <c r="H2" s="5"/>
      <c r="I2" s="5"/>
      <c r="J2" s="5"/>
      <c r="K2" s="5"/>
      <c r="L2" s="5"/>
      <c r="M2" s="5"/>
      <c r="N2" s="5"/>
    </row>
    <row r="3" spans="1:14" ht="45">
      <c r="A3" s="4" t="s">
        <v>7</v>
      </c>
      <c r="B3" s="4" t="s">
        <v>9</v>
      </c>
      <c r="C3" s="4" t="s">
        <v>10</v>
      </c>
      <c r="D3" s="4" t="s">
        <v>11</v>
      </c>
      <c r="E3" s="4" t="s">
        <v>12</v>
      </c>
      <c r="F3" s="4" t="s">
        <v>13</v>
      </c>
      <c r="G3" s="5" t="s">
        <v>14</v>
      </c>
      <c r="H3" s="5" t="s">
        <v>15</v>
      </c>
      <c r="I3" s="5" t="s">
        <v>48</v>
      </c>
      <c r="J3" s="5" t="s">
        <v>36</v>
      </c>
      <c r="K3" s="5" t="s">
        <v>37</v>
      </c>
      <c r="L3" s="5" t="s">
        <v>38</v>
      </c>
      <c r="M3" s="5" t="s">
        <v>82</v>
      </c>
      <c r="N3" s="5" t="s">
        <v>679</v>
      </c>
    </row>
    <row r="4" spans="1:14">
      <c r="A4" s="21" t="s">
        <v>680</v>
      </c>
      <c r="B4" s="21" t="s">
        <v>142</v>
      </c>
      <c r="C4" s="21" t="s">
        <v>89</v>
      </c>
      <c r="D4" s="21">
        <v>73001</v>
      </c>
      <c r="E4" s="21" t="s">
        <v>142</v>
      </c>
      <c r="F4" s="21" t="s">
        <v>91</v>
      </c>
      <c r="G4" s="21">
        <v>3</v>
      </c>
      <c r="H4" s="21"/>
      <c r="I4" s="21"/>
      <c r="J4" s="21" t="s">
        <v>146</v>
      </c>
      <c r="K4" s="21" t="s">
        <v>147</v>
      </c>
      <c r="L4" s="21" t="s">
        <v>148</v>
      </c>
      <c r="M4" s="21"/>
      <c r="N4" s="21"/>
    </row>
    <row r="5" spans="1:14">
      <c r="A5" s="21" t="s">
        <v>680</v>
      </c>
      <c r="B5" s="21" t="s">
        <v>515</v>
      </c>
      <c r="C5" s="21" t="s">
        <v>89</v>
      </c>
      <c r="D5" s="21">
        <v>73002</v>
      </c>
      <c r="E5" s="21" t="s">
        <v>90</v>
      </c>
      <c r="F5" s="21" t="s">
        <v>91</v>
      </c>
      <c r="G5" s="21">
        <v>2</v>
      </c>
      <c r="H5" s="21"/>
      <c r="I5" s="21"/>
      <c r="J5" s="21" t="s">
        <v>95</v>
      </c>
      <c r="K5" s="21" t="s">
        <v>96</v>
      </c>
      <c r="L5" s="21"/>
      <c r="M5" s="21"/>
      <c r="N5" s="21"/>
    </row>
    <row r="6" spans="1:14">
      <c r="A6" s="21" t="s">
        <v>680</v>
      </c>
      <c r="B6" s="21" t="s">
        <v>356</v>
      </c>
      <c r="C6" s="21" t="s">
        <v>89</v>
      </c>
      <c r="D6" s="21">
        <v>73003</v>
      </c>
      <c r="E6" s="21" t="s">
        <v>478</v>
      </c>
      <c r="F6" s="21" t="s">
        <v>91</v>
      </c>
      <c r="G6" s="21">
        <v>2</v>
      </c>
      <c r="H6" s="21"/>
      <c r="I6" s="21"/>
      <c r="J6" s="21" t="s">
        <v>134</v>
      </c>
      <c r="K6" s="21" t="s">
        <v>135</v>
      </c>
      <c r="L6" s="21"/>
      <c r="M6" s="21"/>
      <c r="N6" s="21"/>
    </row>
    <row r="7" spans="1:14" ht="15.75" customHeight="1">
      <c r="A7" s="21" t="s">
        <v>680</v>
      </c>
      <c r="B7" s="21" t="s">
        <v>118</v>
      </c>
      <c r="C7" s="21" t="s">
        <v>89</v>
      </c>
      <c r="D7" s="21">
        <v>73004</v>
      </c>
      <c r="E7" s="21" t="s">
        <v>118</v>
      </c>
      <c r="F7" s="21" t="s">
        <v>91</v>
      </c>
      <c r="G7" s="21">
        <v>2</v>
      </c>
      <c r="H7" s="21"/>
      <c r="I7" s="21"/>
      <c r="J7" s="21" t="s">
        <v>122</v>
      </c>
      <c r="K7" s="21" t="s">
        <v>123</v>
      </c>
      <c r="L7" s="21"/>
      <c r="M7" s="21"/>
      <c r="N7" s="21"/>
    </row>
    <row r="8" spans="1:14" ht="29.25" customHeight="1">
      <c r="A8" s="21" t="s">
        <v>680</v>
      </c>
      <c r="B8" s="21" t="s">
        <v>136</v>
      </c>
      <c r="C8" s="21" t="s">
        <v>89</v>
      </c>
      <c r="D8" s="21">
        <v>73005</v>
      </c>
      <c r="E8" s="21" t="s">
        <v>136</v>
      </c>
      <c r="F8" s="21" t="s">
        <v>91</v>
      </c>
      <c r="G8" s="21">
        <v>2</v>
      </c>
      <c r="H8" s="21"/>
      <c r="I8" s="21"/>
      <c r="J8" s="21" t="s">
        <v>140</v>
      </c>
      <c r="K8" s="21" t="s">
        <v>141</v>
      </c>
      <c r="L8" s="21"/>
      <c r="M8" s="21"/>
      <c r="N8" s="21"/>
    </row>
    <row r="9" spans="1:14">
      <c r="A9" s="21" t="s">
        <v>680</v>
      </c>
      <c r="B9" s="21" t="s">
        <v>124</v>
      </c>
      <c r="C9" s="21" t="s">
        <v>89</v>
      </c>
      <c r="D9" s="21">
        <v>73006</v>
      </c>
      <c r="E9" s="21" t="s">
        <v>124</v>
      </c>
      <c r="F9" s="21" t="s">
        <v>91</v>
      </c>
      <c r="G9" s="21">
        <v>2</v>
      </c>
      <c r="H9" s="21"/>
      <c r="I9" s="21"/>
      <c r="J9" s="21" t="s">
        <v>128</v>
      </c>
      <c r="K9" s="21" t="s">
        <v>129</v>
      </c>
      <c r="L9" s="21"/>
      <c r="M9" s="21"/>
      <c r="N9" s="21"/>
    </row>
    <row r="10" spans="1:14">
      <c r="A10" s="21" t="s">
        <v>680</v>
      </c>
      <c r="B10" s="21" t="s">
        <v>111</v>
      </c>
      <c r="C10" s="21" t="s">
        <v>89</v>
      </c>
      <c r="D10" s="21">
        <v>73008</v>
      </c>
      <c r="E10" s="21" t="s">
        <v>111</v>
      </c>
      <c r="F10" s="21" t="s">
        <v>91</v>
      </c>
      <c r="G10" s="21">
        <v>2</v>
      </c>
      <c r="H10" s="21"/>
      <c r="I10" s="21"/>
      <c r="J10" s="21" t="s">
        <v>115</v>
      </c>
      <c r="K10" s="21" t="s">
        <v>116</v>
      </c>
      <c r="L10" s="21"/>
      <c r="M10" s="21"/>
      <c r="N10" s="21"/>
    </row>
    <row r="13" spans="1:14" ht="45">
      <c r="A13" s="70" t="s">
        <v>7</v>
      </c>
      <c r="B13" s="70" t="s">
        <v>9</v>
      </c>
      <c r="C13" s="70" t="s">
        <v>10</v>
      </c>
      <c r="D13" s="70" t="s">
        <v>11</v>
      </c>
      <c r="E13" s="70" t="s">
        <v>12</v>
      </c>
      <c r="F13" s="70" t="s">
        <v>13</v>
      </c>
      <c r="G13" s="71" t="s">
        <v>14</v>
      </c>
      <c r="H13" s="71" t="s">
        <v>15</v>
      </c>
      <c r="I13" s="71" t="s">
        <v>48</v>
      </c>
      <c r="J13" s="71" t="s">
        <v>36</v>
      </c>
      <c r="K13" s="5" t="s">
        <v>82</v>
      </c>
      <c r="L13" s="5"/>
      <c r="M13" s="5" t="s">
        <v>679</v>
      </c>
    </row>
    <row r="14" spans="1:14">
      <c r="A14" s="72"/>
      <c r="B14" s="72"/>
      <c r="C14" s="29"/>
      <c r="D14" s="72"/>
      <c r="E14" s="36"/>
      <c r="F14" s="36"/>
      <c r="G14" s="29"/>
      <c r="H14" s="73"/>
      <c r="I14" s="74"/>
      <c r="J14" s="22"/>
      <c r="K14" s="22"/>
      <c r="L14" s="22"/>
      <c r="M14" s="22"/>
    </row>
    <row r="15" spans="1:14">
      <c r="A15" s="72"/>
      <c r="B15" s="29"/>
      <c r="C15" s="29"/>
      <c r="D15" s="75"/>
      <c r="E15" s="36"/>
      <c r="F15" s="36"/>
      <c r="G15" s="29"/>
      <c r="H15" s="73"/>
      <c r="I15" s="74"/>
      <c r="J15" s="22"/>
      <c r="K15" s="22"/>
      <c r="L15" s="22"/>
      <c r="M15" s="22"/>
    </row>
    <row r="16" spans="1:14">
      <c r="A16" s="72"/>
      <c r="B16" s="29"/>
      <c r="C16" s="29"/>
      <c r="D16" s="75"/>
      <c r="E16" s="36"/>
      <c r="F16" s="36"/>
      <c r="G16" s="29"/>
      <c r="H16" s="73"/>
      <c r="I16" s="74"/>
      <c r="J16" s="22"/>
      <c r="K16" s="22"/>
      <c r="L16" s="22"/>
      <c r="M16" s="22"/>
    </row>
  </sheetData>
  <conditionalFormatting sqref="C2">
    <cfRule type="cellIs" dxfId="21" priority="29" operator="equal">
      <formula>"SMC"</formula>
    </cfRule>
    <cfRule type="cellIs" dxfId="20" priority="30" operator="equal">
      <formula>"BV"</formula>
    </cfRule>
    <cfRule type="cellIs" dxfId="19" priority="31" operator="equal">
      <formula>"BAL"</formula>
    </cfRule>
    <cfRule type="cellIs" dxfId="18" priority="32" operator="equal">
      <formula>"SR"</formula>
    </cfRule>
    <cfRule type="cellIs" dxfId="17" priority="33" operator="equal">
      <formula>"AMQ"</formula>
    </cfRule>
    <cfRule type="cellIs" dxfId="16" priority="34" operator="equal">
      <formula>"YSL"</formula>
    </cfRule>
  </conditionalFormatting>
  <conditionalFormatting sqref="C3">
    <cfRule type="cellIs" dxfId="15" priority="23" operator="equal">
      <formula>"SMC"</formula>
    </cfRule>
    <cfRule type="cellIs" dxfId="14" priority="24" operator="equal">
      <formula>"BV"</formula>
    </cfRule>
    <cfRule type="cellIs" dxfId="13" priority="25" operator="equal">
      <formula>"BAL"</formula>
    </cfRule>
    <cfRule type="cellIs" dxfId="12" priority="26" operator="equal">
      <formula>"SR"</formula>
    </cfRule>
    <cfRule type="cellIs" dxfId="11" priority="27" operator="equal">
      <formula>"AMQ"</formula>
    </cfRule>
    <cfRule type="cellIs" dxfId="10" priority="28" operator="equal">
      <formula>"YSL"</formula>
    </cfRule>
  </conditionalFormatting>
  <conditionalFormatting sqref="J13">
    <cfRule type="cellIs" dxfId="9" priority="22" operator="equal">
      <formula>ISERROR(J13)</formula>
    </cfRule>
  </conditionalFormatting>
  <conditionalFormatting sqref="H3">
    <cfRule type="cellIs" dxfId="8" priority="21" operator="equal">
      <formula>ISERROR(H3)</formula>
    </cfRule>
  </conditionalFormatting>
  <conditionalFormatting sqref="I2">
    <cfRule type="cellIs" dxfId="7" priority="19" operator="equal">
      <formula>ISERROR(I2)</formula>
    </cfRule>
  </conditionalFormatting>
  <conditionalFormatting sqref="M2:N3">
    <cfRule type="cellIs" dxfId="6" priority="18" operator="equal">
      <formula>ISERROR(M2)</formula>
    </cfRule>
  </conditionalFormatting>
  <conditionalFormatting sqref="J3:L3">
    <cfRule type="cellIs" dxfId="5" priority="17" operator="equal">
      <formula>ISERROR(J3)</formula>
    </cfRule>
  </conditionalFormatting>
  <conditionalFormatting sqref="J2:L2">
    <cfRule type="cellIs" dxfId="4" priority="16" operator="equal">
      <formula>ISERROR(J2)</formula>
    </cfRule>
  </conditionalFormatting>
  <conditionalFormatting sqref="I14">
    <cfRule type="cellIs" dxfId="3" priority="2" operator="equal">
      <formula>ISERROR(I14)</formula>
    </cfRule>
  </conditionalFormatting>
  <conditionalFormatting sqref="H13">
    <cfRule type="cellIs" dxfId="2" priority="9" operator="equal">
      <formula>ISERROR(H13)</formula>
    </cfRule>
  </conditionalFormatting>
  <conditionalFormatting sqref="I15:I16">
    <cfRule type="cellIs" dxfId="1" priority="8" operator="equal">
      <formula>ISERROR(I15)</formula>
    </cfRule>
  </conditionalFormatting>
  <conditionalFormatting sqref="K13:M13">
    <cfRule type="cellIs" dxfId="0" priority="1" operator="equal">
      <formula>ISERROR(K13)</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3"/>
  <sheetViews>
    <sheetView zoomScale="70" zoomScaleNormal="70" workbookViewId="0">
      <selection activeCell="F63" sqref="F63"/>
    </sheetView>
  </sheetViews>
  <sheetFormatPr defaultRowHeight="15"/>
  <cols>
    <col min="2" max="2" width="12.21875" bestFit="1" customWidth="1"/>
    <col min="3" max="3" width="5" bestFit="1" customWidth="1"/>
    <col min="4" max="4" width="14.21875" bestFit="1" customWidth="1"/>
    <col min="5" max="5" width="29.33203125" bestFit="1" customWidth="1"/>
    <col min="6" max="6" width="12.109375" bestFit="1" customWidth="1"/>
    <col min="7" max="7" width="20.109375" bestFit="1" customWidth="1"/>
    <col min="8" max="8" width="2.6640625" customWidth="1"/>
    <col min="9" max="9" width="1.77734375" customWidth="1"/>
    <col min="10" max="10" width="14.6640625" customWidth="1"/>
    <col min="11" max="11" width="35.88671875" bestFit="1" customWidth="1"/>
  </cols>
  <sheetData>
    <row r="1" spans="1:11" s="49" customFormat="1" ht="15.75">
      <c r="A1" s="47" t="s">
        <v>7</v>
      </c>
      <c r="B1" s="47" t="s">
        <v>8</v>
      </c>
      <c r="C1" s="47" t="s">
        <v>10</v>
      </c>
      <c r="D1" s="47" t="s">
        <v>681</v>
      </c>
      <c r="E1" s="47" t="s">
        <v>682</v>
      </c>
      <c r="F1" s="48" t="s">
        <v>13</v>
      </c>
      <c r="J1" s="50" t="s">
        <v>683</v>
      </c>
      <c r="K1" s="50" t="s">
        <v>684</v>
      </c>
    </row>
    <row r="2" spans="1:11" s="49" customFormat="1" ht="30">
      <c r="A2" s="51" t="s">
        <v>88</v>
      </c>
      <c r="B2" s="51" t="s">
        <v>201</v>
      </c>
      <c r="C2" s="51" t="s">
        <v>503</v>
      </c>
      <c r="D2" s="51">
        <v>53004</v>
      </c>
      <c r="E2" s="51" t="s">
        <v>136</v>
      </c>
      <c r="F2" s="51" t="s">
        <v>91</v>
      </c>
      <c r="J2" s="52" t="s">
        <v>91</v>
      </c>
      <c r="K2" s="53" t="s">
        <v>685</v>
      </c>
    </row>
    <row r="3" spans="1:11" s="49" customFormat="1" ht="60">
      <c r="A3" s="51" t="s">
        <v>88</v>
      </c>
      <c r="B3" s="51" t="s">
        <v>296</v>
      </c>
      <c r="C3" s="51" t="s">
        <v>503</v>
      </c>
      <c r="D3" s="51">
        <v>53005</v>
      </c>
      <c r="E3" s="51" t="s">
        <v>118</v>
      </c>
      <c r="F3" s="51" t="s">
        <v>91</v>
      </c>
      <c r="J3" s="52" t="s">
        <v>686</v>
      </c>
      <c r="K3" s="53" t="s">
        <v>687</v>
      </c>
    </row>
    <row r="4" spans="1:11" s="49" customFormat="1">
      <c r="A4" s="51" t="s">
        <v>88</v>
      </c>
      <c r="B4" s="51" t="s">
        <v>160</v>
      </c>
      <c r="C4" s="51" t="s">
        <v>503</v>
      </c>
      <c r="D4" s="51">
        <v>53095</v>
      </c>
      <c r="E4" s="51" t="s">
        <v>161</v>
      </c>
      <c r="F4" s="51" t="s">
        <v>497</v>
      </c>
      <c r="J4" s="52" t="s">
        <v>688</v>
      </c>
      <c r="K4" s="52" t="s">
        <v>689</v>
      </c>
    </row>
    <row r="5" spans="1:11" s="49" customFormat="1">
      <c r="A5" s="51" t="s">
        <v>88</v>
      </c>
      <c r="B5" s="51" t="s">
        <v>160</v>
      </c>
      <c r="C5" s="51" t="s">
        <v>503</v>
      </c>
      <c r="D5" s="51">
        <v>53006</v>
      </c>
      <c r="E5" s="51" t="s">
        <v>512</v>
      </c>
      <c r="F5" s="51" t="s">
        <v>91</v>
      </c>
      <c r="J5" s="52"/>
      <c r="K5" s="52"/>
    </row>
    <row r="6" spans="1:11" s="49" customFormat="1">
      <c r="A6" s="51" t="s">
        <v>88</v>
      </c>
      <c r="B6" s="51" t="s">
        <v>332</v>
      </c>
      <c r="C6" s="51" t="s">
        <v>503</v>
      </c>
      <c r="D6" s="51">
        <v>53008</v>
      </c>
      <c r="E6" s="51" t="s">
        <v>347</v>
      </c>
      <c r="F6" s="51" t="s">
        <v>497</v>
      </c>
      <c r="J6" s="54"/>
      <c r="K6" s="54"/>
    </row>
    <row r="7" spans="1:11" s="49" customFormat="1">
      <c r="A7" s="51" t="s">
        <v>88</v>
      </c>
      <c r="B7" s="51" t="s">
        <v>355</v>
      </c>
      <c r="C7" s="51" t="s">
        <v>503</v>
      </c>
      <c r="D7" s="51">
        <v>53002</v>
      </c>
      <c r="E7" s="51" t="s">
        <v>356</v>
      </c>
      <c r="F7" s="51" t="s">
        <v>91</v>
      </c>
      <c r="J7" s="54"/>
      <c r="K7" s="54"/>
    </row>
    <row r="8" spans="1:11" s="49" customFormat="1">
      <c r="A8" s="51" t="s">
        <v>88</v>
      </c>
      <c r="B8" s="51" t="s">
        <v>332</v>
      </c>
      <c r="C8" s="51" t="s">
        <v>503</v>
      </c>
      <c r="D8" s="51">
        <v>53003</v>
      </c>
      <c r="E8" s="51" t="s">
        <v>363</v>
      </c>
      <c r="F8" s="51" t="s">
        <v>91</v>
      </c>
      <c r="J8" s="54"/>
      <c r="K8" s="54"/>
    </row>
    <row r="9" spans="1:11" s="49" customFormat="1">
      <c r="A9" s="51" t="s">
        <v>88</v>
      </c>
      <c r="B9" s="51" t="s">
        <v>332</v>
      </c>
      <c r="C9" s="51" t="s">
        <v>503</v>
      </c>
      <c r="D9" s="51">
        <v>53007</v>
      </c>
      <c r="E9" s="51" t="s">
        <v>415</v>
      </c>
      <c r="F9" s="51" t="s">
        <v>91</v>
      </c>
      <c r="J9" s="54"/>
      <c r="K9" s="54"/>
    </row>
    <row r="10" spans="1:11" s="49" customFormat="1">
      <c r="A10" s="51" t="s">
        <v>88</v>
      </c>
      <c r="B10" s="51" t="s">
        <v>201</v>
      </c>
      <c r="C10" s="51" t="s">
        <v>519</v>
      </c>
      <c r="D10" s="51">
        <v>83007</v>
      </c>
      <c r="E10" s="51" t="s">
        <v>136</v>
      </c>
      <c r="F10" s="51" t="s">
        <v>91</v>
      </c>
      <c r="J10" s="54"/>
      <c r="K10" s="54"/>
    </row>
    <row r="11" spans="1:11" s="49" customFormat="1">
      <c r="A11" s="51" t="s">
        <v>88</v>
      </c>
      <c r="B11" s="51" t="s">
        <v>160</v>
      </c>
      <c r="C11" s="51" t="s">
        <v>519</v>
      </c>
      <c r="D11" s="51">
        <v>83005</v>
      </c>
      <c r="E11" s="51" t="s">
        <v>525</v>
      </c>
      <c r="F11" s="51" t="s">
        <v>497</v>
      </c>
      <c r="J11" s="54"/>
      <c r="K11" s="54"/>
    </row>
    <row r="12" spans="1:11" s="49" customFormat="1">
      <c r="A12" s="51" t="s">
        <v>88</v>
      </c>
      <c r="B12" s="51" t="s">
        <v>296</v>
      </c>
      <c r="C12" s="51" t="s">
        <v>519</v>
      </c>
      <c r="D12" s="51">
        <v>83012</v>
      </c>
      <c r="E12" s="51" t="s">
        <v>118</v>
      </c>
      <c r="F12" s="51" t="s">
        <v>91</v>
      </c>
      <c r="J12" s="54"/>
      <c r="K12" s="54"/>
    </row>
    <row r="13" spans="1:11" s="49" customFormat="1">
      <c r="A13" s="51" t="s">
        <v>88</v>
      </c>
      <c r="B13" s="51" t="s">
        <v>160</v>
      </c>
      <c r="C13" s="51" t="s">
        <v>519</v>
      </c>
      <c r="D13" s="51">
        <v>83072</v>
      </c>
      <c r="E13" s="51" t="s">
        <v>601</v>
      </c>
      <c r="F13" s="51" t="s">
        <v>497</v>
      </c>
      <c r="J13" s="54"/>
      <c r="K13" s="54"/>
    </row>
    <row r="14" spans="1:11" s="49" customFormat="1">
      <c r="A14" s="51" t="s">
        <v>88</v>
      </c>
      <c r="B14" s="51" t="s">
        <v>160</v>
      </c>
      <c r="C14" s="51" t="s">
        <v>519</v>
      </c>
      <c r="D14" s="51">
        <v>83008</v>
      </c>
      <c r="E14" s="51" t="s">
        <v>531</v>
      </c>
      <c r="F14" s="51" t="s">
        <v>91</v>
      </c>
      <c r="J14" s="54"/>
      <c r="K14" s="54"/>
    </row>
    <row r="15" spans="1:11" s="49" customFormat="1">
      <c r="A15" s="51" t="s">
        <v>88</v>
      </c>
      <c r="B15" s="51" t="s">
        <v>160</v>
      </c>
      <c r="C15" s="51" t="s">
        <v>519</v>
      </c>
      <c r="D15" s="51">
        <v>83013</v>
      </c>
      <c r="E15" s="51" t="s">
        <v>532</v>
      </c>
      <c r="F15" s="51" t="s">
        <v>91</v>
      </c>
      <c r="J15" s="54"/>
      <c r="K15" s="54"/>
    </row>
    <row r="16" spans="1:11" s="49" customFormat="1">
      <c r="A16" s="51" t="s">
        <v>88</v>
      </c>
      <c r="B16" s="51" t="s">
        <v>355</v>
      </c>
      <c r="C16" s="51" t="s">
        <v>519</v>
      </c>
      <c r="D16" s="51">
        <v>83006</v>
      </c>
      <c r="E16" s="51" t="s">
        <v>478</v>
      </c>
      <c r="F16" s="51" t="s">
        <v>91</v>
      </c>
      <c r="J16" s="54"/>
      <c r="K16" s="54"/>
    </row>
    <row r="17" spans="1:11" s="49" customFormat="1">
      <c r="A17" s="51" t="s">
        <v>88</v>
      </c>
      <c r="B17" s="51" t="s">
        <v>332</v>
      </c>
      <c r="C17" s="51" t="s">
        <v>519</v>
      </c>
      <c r="D17" s="51">
        <v>83015</v>
      </c>
      <c r="E17" s="51" t="s">
        <v>347</v>
      </c>
      <c r="F17" s="51" t="s">
        <v>497</v>
      </c>
      <c r="J17" s="54"/>
      <c r="K17" s="54"/>
    </row>
    <row r="18" spans="1:11" s="49" customFormat="1">
      <c r="A18" s="51" t="s">
        <v>88</v>
      </c>
      <c r="B18" s="51" t="s">
        <v>336</v>
      </c>
      <c r="C18" s="51" t="s">
        <v>519</v>
      </c>
      <c r="D18" s="51">
        <v>83011</v>
      </c>
      <c r="E18" s="51" t="s">
        <v>537</v>
      </c>
      <c r="F18" s="51" t="s">
        <v>91</v>
      </c>
      <c r="J18" s="54"/>
      <c r="K18" s="54"/>
    </row>
    <row r="19" spans="1:11" s="49" customFormat="1">
      <c r="A19" s="51" t="s">
        <v>88</v>
      </c>
      <c r="B19" s="51" t="s">
        <v>332</v>
      </c>
      <c r="C19" s="51" t="s">
        <v>519</v>
      </c>
      <c r="D19" s="51">
        <v>83003</v>
      </c>
      <c r="E19" s="51" t="s">
        <v>382</v>
      </c>
      <c r="F19" s="51" t="s">
        <v>91</v>
      </c>
      <c r="J19" s="54"/>
      <c r="K19" s="54"/>
    </row>
    <row r="20" spans="1:11" s="49" customFormat="1">
      <c r="A20" s="51" t="s">
        <v>88</v>
      </c>
      <c r="B20" s="51" t="s">
        <v>355</v>
      </c>
      <c r="C20" s="51" t="s">
        <v>519</v>
      </c>
      <c r="D20" s="51">
        <v>83004</v>
      </c>
      <c r="E20" s="51" t="s">
        <v>538</v>
      </c>
      <c r="F20" s="51" t="s">
        <v>91</v>
      </c>
      <c r="J20" s="54"/>
      <c r="K20" s="54"/>
    </row>
    <row r="21" spans="1:11" s="49" customFormat="1">
      <c r="A21" s="51" t="s">
        <v>88</v>
      </c>
      <c r="B21" s="51" t="s">
        <v>332</v>
      </c>
      <c r="C21" s="51" t="s">
        <v>519</v>
      </c>
      <c r="D21" s="51">
        <v>83014</v>
      </c>
      <c r="E21" s="51" t="s">
        <v>487</v>
      </c>
      <c r="F21" s="51" t="s">
        <v>91</v>
      </c>
      <c r="J21" s="54"/>
      <c r="K21" s="54"/>
    </row>
    <row r="22" spans="1:11" s="49" customFormat="1">
      <c r="A22" s="51" t="s">
        <v>88</v>
      </c>
      <c r="B22" s="51" t="s">
        <v>332</v>
      </c>
      <c r="C22" s="51" t="s">
        <v>519</v>
      </c>
      <c r="D22" s="51">
        <v>83002</v>
      </c>
      <c r="E22" s="51" t="s">
        <v>363</v>
      </c>
      <c r="F22" s="51" t="s">
        <v>91</v>
      </c>
      <c r="J22" s="54"/>
      <c r="K22" s="54"/>
    </row>
    <row r="23" spans="1:11" s="49" customFormat="1">
      <c r="A23" s="51" t="s">
        <v>88</v>
      </c>
      <c r="B23" s="51" t="s">
        <v>232</v>
      </c>
      <c r="C23" s="51" t="s">
        <v>542</v>
      </c>
      <c r="D23" s="51">
        <v>63027</v>
      </c>
      <c r="E23" s="51" t="s">
        <v>234</v>
      </c>
      <c r="F23" s="51" t="s">
        <v>91</v>
      </c>
      <c r="J23" s="54"/>
      <c r="K23" s="54"/>
    </row>
    <row r="24" spans="1:11" s="49" customFormat="1">
      <c r="A24" s="51" t="s">
        <v>88</v>
      </c>
      <c r="B24" s="51" t="s">
        <v>228</v>
      </c>
      <c r="C24" s="51" t="s">
        <v>542</v>
      </c>
      <c r="D24" s="51">
        <v>63004</v>
      </c>
      <c r="E24" s="51" t="s">
        <v>229</v>
      </c>
      <c r="F24" s="51" t="s">
        <v>91</v>
      </c>
      <c r="J24" s="54"/>
      <c r="K24" s="54"/>
    </row>
    <row r="25" spans="1:11" s="49" customFormat="1">
      <c r="A25" s="51" t="s">
        <v>88</v>
      </c>
      <c r="B25" s="51" t="s">
        <v>201</v>
      </c>
      <c r="C25" s="51" t="s">
        <v>542</v>
      </c>
      <c r="D25" s="51">
        <v>63005</v>
      </c>
      <c r="E25" s="51" t="s">
        <v>211</v>
      </c>
      <c r="F25" s="51" t="s">
        <v>91</v>
      </c>
      <c r="J25" s="54"/>
      <c r="K25" s="54"/>
    </row>
    <row r="26" spans="1:11" s="49" customFormat="1">
      <c r="A26" s="51" t="s">
        <v>88</v>
      </c>
      <c r="B26" s="51" t="s">
        <v>160</v>
      </c>
      <c r="C26" s="51" t="s">
        <v>542</v>
      </c>
      <c r="D26" s="51">
        <v>63016</v>
      </c>
      <c r="E26" s="51" t="s">
        <v>268</v>
      </c>
      <c r="F26" s="51" t="s">
        <v>91</v>
      </c>
      <c r="J26" s="54"/>
      <c r="K26" s="54"/>
    </row>
    <row r="27" spans="1:11" s="49" customFormat="1">
      <c r="A27" s="51" t="s">
        <v>88</v>
      </c>
      <c r="B27" s="51" t="s">
        <v>201</v>
      </c>
      <c r="C27" s="51" t="s">
        <v>542</v>
      </c>
      <c r="D27" s="51">
        <v>63020</v>
      </c>
      <c r="E27" s="51" t="s">
        <v>136</v>
      </c>
      <c r="F27" s="51" t="s">
        <v>91</v>
      </c>
      <c r="J27" s="54"/>
      <c r="K27" s="54"/>
    </row>
    <row r="28" spans="1:11" s="49" customFormat="1">
      <c r="A28" s="51" t="s">
        <v>88</v>
      </c>
      <c r="B28" s="51" t="s">
        <v>160</v>
      </c>
      <c r="C28" s="51" t="s">
        <v>542</v>
      </c>
      <c r="D28" s="51">
        <v>63095</v>
      </c>
      <c r="E28" s="51" t="s">
        <v>161</v>
      </c>
      <c r="F28" s="51" t="s">
        <v>497</v>
      </c>
      <c r="J28" s="54"/>
      <c r="K28" s="54"/>
    </row>
    <row r="29" spans="1:11" s="49" customFormat="1">
      <c r="A29" s="51" t="s">
        <v>88</v>
      </c>
      <c r="B29" s="51" t="s">
        <v>301</v>
      </c>
      <c r="C29" s="51" t="s">
        <v>542</v>
      </c>
      <c r="D29" s="51">
        <v>63030</v>
      </c>
      <c r="E29" s="51" t="s">
        <v>302</v>
      </c>
      <c r="F29" s="51" t="s">
        <v>91</v>
      </c>
      <c r="J29" s="54"/>
      <c r="K29" s="54"/>
    </row>
    <row r="30" spans="1:11" s="49" customFormat="1">
      <c r="A30" s="51" t="s">
        <v>88</v>
      </c>
      <c r="B30" s="51" t="s">
        <v>160</v>
      </c>
      <c r="C30" s="51" t="s">
        <v>542</v>
      </c>
      <c r="D30" s="51">
        <v>63031</v>
      </c>
      <c r="E30" s="51" t="s">
        <v>221</v>
      </c>
      <c r="F30" s="51" t="s">
        <v>91</v>
      </c>
      <c r="J30" s="54"/>
      <c r="K30" s="54"/>
    </row>
    <row r="31" spans="1:11" s="49" customFormat="1">
      <c r="A31" s="51" t="s">
        <v>88</v>
      </c>
      <c r="B31" s="51" t="s">
        <v>201</v>
      </c>
      <c r="C31" s="51" t="s">
        <v>542</v>
      </c>
      <c r="D31" s="51">
        <v>63037</v>
      </c>
      <c r="E31" s="51" t="s">
        <v>553</v>
      </c>
      <c r="F31" s="51" t="s">
        <v>497</v>
      </c>
      <c r="J31" s="54"/>
      <c r="K31" s="54"/>
    </row>
    <row r="32" spans="1:11" s="49" customFormat="1">
      <c r="A32" s="51" t="s">
        <v>88</v>
      </c>
      <c r="B32" s="51" t="s">
        <v>290</v>
      </c>
      <c r="C32" s="51" t="s">
        <v>542</v>
      </c>
      <c r="D32" s="51">
        <v>63026</v>
      </c>
      <c r="E32" s="51" t="s">
        <v>292</v>
      </c>
      <c r="F32" s="51" t="s">
        <v>91</v>
      </c>
      <c r="J32" s="54"/>
      <c r="K32" s="54"/>
    </row>
    <row r="33" spans="1:11" s="49" customFormat="1">
      <c r="A33" s="51" t="s">
        <v>88</v>
      </c>
      <c r="B33" s="55" t="s">
        <v>160</v>
      </c>
      <c r="C33" s="55" t="s">
        <v>542</v>
      </c>
      <c r="D33" s="55">
        <v>63001</v>
      </c>
      <c r="E33" s="55" t="s">
        <v>142</v>
      </c>
      <c r="F33" s="55" t="s">
        <v>91</v>
      </c>
      <c r="G33" s="56" t="s">
        <v>690</v>
      </c>
      <c r="J33" s="54"/>
      <c r="K33" s="54"/>
    </row>
    <row r="34" spans="1:11" s="49" customFormat="1">
      <c r="A34" s="51" t="s">
        <v>88</v>
      </c>
      <c r="B34" s="51" t="s">
        <v>296</v>
      </c>
      <c r="C34" s="51" t="s">
        <v>542</v>
      </c>
      <c r="D34" s="51">
        <v>63019</v>
      </c>
      <c r="E34" s="51" t="s">
        <v>118</v>
      </c>
      <c r="F34" s="51" t="s">
        <v>91</v>
      </c>
      <c r="J34" s="54"/>
      <c r="K34" s="54"/>
    </row>
    <row r="35" spans="1:11" s="49" customFormat="1">
      <c r="A35" s="51" t="s">
        <v>88</v>
      </c>
      <c r="B35" s="51" t="s">
        <v>355</v>
      </c>
      <c r="C35" s="51" t="s">
        <v>542</v>
      </c>
      <c r="D35" s="51">
        <v>63029</v>
      </c>
      <c r="E35" s="51" t="s">
        <v>357</v>
      </c>
      <c r="F35" s="51" t="s">
        <v>91</v>
      </c>
      <c r="J35" s="54"/>
      <c r="K35" s="54"/>
    </row>
    <row r="36" spans="1:11" s="49" customFormat="1">
      <c r="A36" s="51" t="s">
        <v>88</v>
      </c>
      <c r="B36" s="51" t="s">
        <v>332</v>
      </c>
      <c r="C36" s="51" t="s">
        <v>542</v>
      </c>
      <c r="D36" s="51">
        <v>63002</v>
      </c>
      <c r="E36" s="51" t="s">
        <v>90</v>
      </c>
      <c r="F36" s="51" t="s">
        <v>91</v>
      </c>
      <c r="J36" s="54"/>
      <c r="K36" s="54"/>
    </row>
    <row r="37" spans="1:11" s="49" customFormat="1">
      <c r="A37" s="51" t="s">
        <v>88</v>
      </c>
      <c r="B37" s="51" t="s">
        <v>160</v>
      </c>
      <c r="C37" s="51" t="s">
        <v>542</v>
      </c>
      <c r="D37" s="51">
        <v>63036</v>
      </c>
      <c r="E37" s="51" t="s">
        <v>351</v>
      </c>
      <c r="F37" s="51" t="s">
        <v>91</v>
      </c>
      <c r="J37" s="54"/>
      <c r="K37" s="54"/>
    </row>
    <row r="38" spans="1:11" s="49" customFormat="1">
      <c r="A38" s="51" t="s">
        <v>88</v>
      </c>
      <c r="B38" s="51" t="s">
        <v>296</v>
      </c>
      <c r="C38" s="51" t="s">
        <v>542</v>
      </c>
      <c r="D38" s="51">
        <v>63023</v>
      </c>
      <c r="E38" s="51" t="s">
        <v>111</v>
      </c>
      <c r="F38" s="51" t="s">
        <v>91</v>
      </c>
      <c r="J38" s="54"/>
      <c r="K38" s="54"/>
    </row>
    <row r="39" spans="1:11" s="49" customFormat="1">
      <c r="A39" s="51" t="s">
        <v>88</v>
      </c>
      <c r="B39" s="51" t="s">
        <v>332</v>
      </c>
      <c r="C39" s="51" t="s">
        <v>542</v>
      </c>
      <c r="D39" s="51">
        <v>63014</v>
      </c>
      <c r="E39" s="51" t="s">
        <v>347</v>
      </c>
      <c r="F39" s="51" t="s">
        <v>497</v>
      </c>
      <c r="J39" s="54"/>
      <c r="K39" s="54"/>
    </row>
    <row r="40" spans="1:11" s="49" customFormat="1">
      <c r="A40" s="51" t="s">
        <v>88</v>
      </c>
      <c r="B40" s="51" t="s">
        <v>355</v>
      </c>
      <c r="C40" s="51" t="s">
        <v>542</v>
      </c>
      <c r="D40" s="51">
        <v>63025</v>
      </c>
      <c r="E40" s="51" t="s">
        <v>356</v>
      </c>
      <c r="F40" s="51" t="s">
        <v>91</v>
      </c>
      <c r="J40" s="54"/>
      <c r="K40" s="54"/>
    </row>
    <row r="41" spans="1:11" s="49" customFormat="1">
      <c r="A41" s="51" t="s">
        <v>88</v>
      </c>
      <c r="B41" s="51" t="s">
        <v>332</v>
      </c>
      <c r="C41" s="51" t="s">
        <v>542</v>
      </c>
      <c r="D41" s="51">
        <v>63033</v>
      </c>
      <c r="E41" s="51" t="s">
        <v>564</v>
      </c>
      <c r="F41" s="51" t="s">
        <v>91</v>
      </c>
      <c r="J41" s="54"/>
      <c r="K41" s="54"/>
    </row>
    <row r="42" spans="1:11" s="49" customFormat="1">
      <c r="A42" s="51" t="s">
        <v>88</v>
      </c>
      <c r="B42" s="51" t="s">
        <v>336</v>
      </c>
      <c r="C42" s="51" t="s">
        <v>542</v>
      </c>
      <c r="D42" s="51">
        <v>63017</v>
      </c>
      <c r="E42" s="51" t="s">
        <v>338</v>
      </c>
      <c r="F42" s="51" t="s">
        <v>91</v>
      </c>
      <c r="J42" s="54"/>
      <c r="K42" s="54"/>
    </row>
    <row r="43" spans="1:11" s="49" customFormat="1">
      <c r="A43" s="51" t="s">
        <v>88</v>
      </c>
      <c r="B43" s="51" t="s">
        <v>355</v>
      </c>
      <c r="C43" s="51" t="s">
        <v>542</v>
      </c>
      <c r="D43" s="51">
        <v>63021</v>
      </c>
      <c r="E43" s="51" t="s">
        <v>372</v>
      </c>
      <c r="F43" s="51" t="s">
        <v>91</v>
      </c>
      <c r="J43" s="54"/>
      <c r="K43" s="54"/>
    </row>
    <row r="44" spans="1:11" s="49" customFormat="1">
      <c r="A44" s="51" t="s">
        <v>88</v>
      </c>
      <c r="B44" s="51" t="s">
        <v>336</v>
      </c>
      <c r="C44" s="51" t="s">
        <v>542</v>
      </c>
      <c r="D44" s="51">
        <v>63013</v>
      </c>
      <c r="E44" s="51" t="s">
        <v>370</v>
      </c>
      <c r="F44" s="51" t="s">
        <v>91</v>
      </c>
      <c r="J44" s="54"/>
      <c r="K44" s="54"/>
    </row>
    <row r="45" spans="1:11" s="49" customFormat="1">
      <c r="A45" s="51" t="s">
        <v>88</v>
      </c>
      <c r="B45" s="51" t="s">
        <v>332</v>
      </c>
      <c r="C45" s="51" t="s">
        <v>542</v>
      </c>
      <c r="D45" s="51">
        <v>63011</v>
      </c>
      <c r="E45" s="51" t="s">
        <v>382</v>
      </c>
      <c r="F45" s="51" t="s">
        <v>91</v>
      </c>
      <c r="J45" s="54"/>
      <c r="K45" s="54"/>
    </row>
    <row r="46" spans="1:11" s="49" customFormat="1">
      <c r="A46" s="51" t="s">
        <v>88</v>
      </c>
      <c r="B46" s="51" t="s">
        <v>360</v>
      </c>
      <c r="C46" s="51" t="s">
        <v>542</v>
      </c>
      <c r="D46" s="51">
        <v>63034</v>
      </c>
      <c r="E46" s="51" t="s">
        <v>361</v>
      </c>
      <c r="F46" s="51" t="s">
        <v>91</v>
      </c>
      <c r="J46" s="54"/>
      <c r="K46" s="54"/>
    </row>
    <row r="47" spans="1:11" s="49" customFormat="1">
      <c r="A47" s="51" t="s">
        <v>88</v>
      </c>
      <c r="B47" s="51" t="s">
        <v>332</v>
      </c>
      <c r="C47" s="51" t="s">
        <v>542</v>
      </c>
      <c r="D47" s="51">
        <v>63022</v>
      </c>
      <c r="E47" s="51" t="s">
        <v>569</v>
      </c>
      <c r="F47" s="51" t="s">
        <v>91</v>
      </c>
      <c r="J47" s="54"/>
      <c r="K47" s="54"/>
    </row>
    <row r="48" spans="1:11" s="49" customFormat="1">
      <c r="A48" s="51" t="s">
        <v>88</v>
      </c>
      <c r="B48" s="51" t="s">
        <v>360</v>
      </c>
      <c r="C48" s="51" t="s">
        <v>542</v>
      </c>
      <c r="D48" s="51">
        <v>63024</v>
      </c>
      <c r="E48" s="51" t="s">
        <v>381</v>
      </c>
      <c r="F48" s="51" t="s">
        <v>91</v>
      </c>
      <c r="J48" s="54"/>
      <c r="K48" s="54"/>
    </row>
    <row r="49" spans="1:11" s="49" customFormat="1">
      <c r="A49" s="51" t="s">
        <v>88</v>
      </c>
      <c r="B49" s="51" t="s">
        <v>332</v>
      </c>
      <c r="C49" s="51" t="s">
        <v>542</v>
      </c>
      <c r="D49" s="51">
        <v>63028</v>
      </c>
      <c r="E49" s="51" t="s">
        <v>420</v>
      </c>
      <c r="F49" s="51" t="s">
        <v>91</v>
      </c>
      <c r="J49" s="54"/>
      <c r="K49" s="54"/>
    </row>
    <row r="50" spans="1:11" s="49" customFormat="1">
      <c r="A50" s="51" t="s">
        <v>88</v>
      </c>
      <c r="B50" s="51" t="s">
        <v>332</v>
      </c>
      <c r="C50" s="51" t="s">
        <v>542</v>
      </c>
      <c r="D50" s="51">
        <v>63003</v>
      </c>
      <c r="E50" s="51" t="s">
        <v>415</v>
      </c>
      <c r="F50" s="51" t="s">
        <v>91</v>
      </c>
      <c r="J50" s="54"/>
      <c r="K50" s="54"/>
    </row>
    <row r="51" spans="1:11" s="49" customFormat="1">
      <c r="A51" s="51" t="s">
        <v>88</v>
      </c>
      <c r="B51" s="51" t="s">
        <v>332</v>
      </c>
      <c r="C51" s="51" t="s">
        <v>542</v>
      </c>
      <c r="D51" s="51">
        <v>63035</v>
      </c>
      <c r="E51" s="51" t="s">
        <v>487</v>
      </c>
      <c r="F51" s="51" t="s">
        <v>91</v>
      </c>
      <c r="J51" s="54"/>
      <c r="K51" s="54"/>
    </row>
    <row r="52" spans="1:11" s="49" customFormat="1">
      <c r="A52" s="51" t="s">
        <v>88</v>
      </c>
      <c r="B52" s="51" t="s">
        <v>160</v>
      </c>
      <c r="C52" s="51" t="s">
        <v>542</v>
      </c>
      <c r="D52" s="51">
        <v>63032</v>
      </c>
      <c r="E52" s="51" t="s">
        <v>691</v>
      </c>
      <c r="F52" s="51" t="s">
        <v>91</v>
      </c>
      <c r="J52" s="54"/>
      <c r="K52" s="54"/>
    </row>
    <row r="53" spans="1:11" s="49" customFormat="1">
      <c r="A53" s="51" t="s">
        <v>581</v>
      </c>
      <c r="B53" s="51" t="s">
        <v>602</v>
      </c>
      <c r="C53" s="51" t="s">
        <v>542</v>
      </c>
      <c r="D53" s="51">
        <v>63351</v>
      </c>
      <c r="E53" s="51" t="s">
        <v>629</v>
      </c>
      <c r="F53" s="51" t="s">
        <v>583</v>
      </c>
      <c r="J53" s="54"/>
      <c r="K53" s="54"/>
    </row>
    <row r="54" spans="1:11" s="49" customFormat="1">
      <c r="A54" s="51" t="s">
        <v>581</v>
      </c>
      <c r="B54" s="51" t="s">
        <v>638</v>
      </c>
      <c r="C54" s="51" t="s">
        <v>542</v>
      </c>
      <c r="D54" s="51">
        <v>63352</v>
      </c>
      <c r="E54" s="51" t="s">
        <v>622</v>
      </c>
      <c r="F54" s="51" t="s">
        <v>583</v>
      </c>
      <c r="J54" s="54"/>
      <c r="K54" s="54"/>
    </row>
    <row r="55" spans="1:11" s="49" customFormat="1">
      <c r="A55" s="51" t="s">
        <v>581</v>
      </c>
      <c r="B55" s="51" t="s">
        <v>635</v>
      </c>
      <c r="C55" s="51" t="s">
        <v>542</v>
      </c>
      <c r="D55" s="51">
        <v>63353</v>
      </c>
      <c r="E55" s="51" t="s">
        <v>692</v>
      </c>
      <c r="F55" s="51" t="s">
        <v>583</v>
      </c>
      <c r="J55" s="54"/>
      <c r="K55" s="54"/>
    </row>
    <row r="56" spans="1:11" s="49" customFormat="1">
      <c r="A56" s="51" t="s">
        <v>581</v>
      </c>
      <c r="B56" s="51" t="s">
        <v>586</v>
      </c>
      <c r="C56" s="51" t="s">
        <v>542</v>
      </c>
      <c r="D56" s="51">
        <v>63354</v>
      </c>
      <c r="E56" s="51" t="s">
        <v>640</v>
      </c>
      <c r="F56" s="51" t="s">
        <v>583</v>
      </c>
      <c r="J56" s="54"/>
      <c r="K56" s="54"/>
    </row>
    <row r="57" spans="1:11" s="49" customFormat="1">
      <c r="A57" s="51" t="s">
        <v>597</v>
      </c>
      <c r="B57" s="51" t="s">
        <v>693</v>
      </c>
      <c r="C57" s="51" t="s">
        <v>542</v>
      </c>
      <c r="D57" s="51">
        <v>63501</v>
      </c>
      <c r="E57" s="51" t="s">
        <v>694</v>
      </c>
      <c r="F57" s="51" t="s">
        <v>583</v>
      </c>
      <c r="J57" s="54"/>
      <c r="K57" s="54"/>
    </row>
    <row r="58" spans="1:11" s="49" customFormat="1">
      <c r="A58" s="51" t="s">
        <v>597</v>
      </c>
      <c r="B58" s="51" t="s">
        <v>693</v>
      </c>
      <c r="C58" s="51" t="s">
        <v>542</v>
      </c>
      <c r="D58" s="51">
        <v>63502</v>
      </c>
      <c r="E58" s="51" t="s">
        <v>695</v>
      </c>
      <c r="F58" s="51" t="s">
        <v>583</v>
      </c>
      <c r="J58" s="54"/>
      <c r="K58" s="54"/>
    </row>
    <row r="59" spans="1:11" s="49" customFormat="1">
      <c r="A59" s="51" t="s">
        <v>88</v>
      </c>
      <c r="B59" s="51" t="s">
        <v>149</v>
      </c>
      <c r="C59" s="51" t="s">
        <v>151</v>
      </c>
      <c r="D59" s="51">
        <v>23069</v>
      </c>
      <c r="E59" s="51" t="s">
        <v>152</v>
      </c>
      <c r="F59" s="51" t="s">
        <v>91</v>
      </c>
      <c r="J59" s="54"/>
      <c r="K59" s="54"/>
    </row>
    <row r="60" spans="1:11" s="49" customFormat="1">
      <c r="A60" s="51" t="s">
        <v>88</v>
      </c>
      <c r="B60" s="51" t="s">
        <v>160</v>
      </c>
      <c r="C60" s="51" t="s">
        <v>151</v>
      </c>
      <c r="D60" s="51">
        <v>23095</v>
      </c>
      <c r="E60" s="51" t="s">
        <v>161</v>
      </c>
      <c r="F60" s="51" t="s">
        <v>497</v>
      </c>
      <c r="J60" s="54"/>
      <c r="K60" s="54"/>
    </row>
    <row r="61" spans="1:11" s="49" customFormat="1">
      <c r="A61" s="51" t="s">
        <v>88</v>
      </c>
      <c r="B61" s="51" t="s">
        <v>149</v>
      </c>
      <c r="C61" s="51" t="s">
        <v>151</v>
      </c>
      <c r="D61" s="51">
        <v>23019</v>
      </c>
      <c r="E61" s="51" t="s">
        <v>150</v>
      </c>
      <c r="F61" s="51" t="s">
        <v>497</v>
      </c>
      <c r="J61" s="54"/>
      <c r="K61" s="54"/>
    </row>
    <row r="62" spans="1:11" s="49" customFormat="1">
      <c r="A62" s="51" t="s">
        <v>88</v>
      </c>
      <c r="B62" s="51" t="s">
        <v>149</v>
      </c>
      <c r="C62" s="51" t="s">
        <v>151</v>
      </c>
      <c r="D62" s="51">
        <v>23125</v>
      </c>
      <c r="E62" s="51" t="s">
        <v>172</v>
      </c>
      <c r="F62" s="51" t="s">
        <v>583</v>
      </c>
      <c r="J62" s="54"/>
      <c r="K62" s="54"/>
    </row>
    <row r="63" spans="1:11" s="49" customFormat="1">
      <c r="A63" s="51" t="s">
        <v>88</v>
      </c>
      <c r="B63" s="51" t="s">
        <v>149</v>
      </c>
      <c r="C63" s="51" t="s">
        <v>151</v>
      </c>
      <c r="D63" s="51">
        <v>23045</v>
      </c>
      <c r="E63" s="51" t="s">
        <v>165</v>
      </c>
      <c r="F63" s="51" t="s">
        <v>91</v>
      </c>
      <c r="J63" s="54"/>
      <c r="K63" s="54"/>
    </row>
    <row r="64" spans="1:11" s="49" customFormat="1">
      <c r="A64" s="51" t="s">
        <v>88</v>
      </c>
      <c r="B64" s="51" t="s">
        <v>149</v>
      </c>
      <c r="C64" s="51" t="s">
        <v>151</v>
      </c>
      <c r="D64" s="51">
        <v>23027</v>
      </c>
      <c r="E64" s="51" t="s">
        <v>183</v>
      </c>
      <c r="F64" s="51" t="s">
        <v>91</v>
      </c>
      <c r="J64" s="54"/>
      <c r="K64" s="54"/>
    </row>
    <row r="65" spans="1:11" s="49" customFormat="1">
      <c r="A65" s="51" t="s">
        <v>88</v>
      </c>
      <c r="B65" s="51" t="s">
        <v>149</v>
      </c>
      <c r="C65" s="51" t="s">
        <v>151</v>
      </c>
      <c r="D65" s="51">
        <v>23183</v>
      </c>
      <c r="E65" s="51" t="s">
        <v>187</v>
      </c>
      <c r="F65" s="51" t="s">
        <v>583</v>
      </c>
      <c r="J65" s="54"/>
      <c r="K65" s="54"/>
    </row>
    <row r="66" spans="1:11" s="49" customFormat="1">
      <c r="A66" s="51" t="s">
        <v>88</v>
      </c>
      <c r="B66" s="51" t="s">
        <v>160</v>
      </c>
      <c r="C66" s="51" t="s">
        <v>151</v>
      </c>
      <c r="D66" s="51">
        <v>23160</v>
      </c>
      <c r="E66" s="51" t="s">
        <v>194</v>
      </c>
      <c r="F66" s="51" t="s">
        <v>583</v>
      </c>
      <c r="J66" s="54"/>
      <c r="K66" s="54"/>
    </row>
    <row r="67" spans="1:11" s="49" customFormat="1">
      <c r="A67" s="51" t="s">
        <v>88</v>
      </c>
      <c r="B67" s="51" t="s">
        <v>160</v>
      </c>
      <c r="C67" s="51" t="s">
        <v>151</v>
      </c>
      <c r="D67" s="51">
        <v>23126</v>
      </c>
      <c r="E67" s="51" t="s">
        <v>189</v>
      </c>
      <c r="F67" s="51" t="s">
        <v>583</v>
      </c>
      <c r="J67" s="54"/>
      <c r="K67" s="54"/>
    </row>
    <row r="68" spans="1:11" s="49" customFormat="1">
      <c r="A68" s="51" t="s">
        <v>88</v>
      </c>
      <c r="B68" s="51" t="s">
        <v>149</v>
      </c>
      <c r="C68" s="51" t="s">
        <v>151</v>
      </c>
      <c r="D68" s="51">
        <v>23066</v>
      </c>
      <c r="E68" s="51" t="s">
        <v>196</v>
      </c>
      <c r="F68" s="51" t="s">
        <v>91</v>
      </c>
      <c r="J68" s="54"/>
      <c r="K68" s="54"/>
    </row>
    <row r="69" spans="1:11" s="49" customFormat="1">
      <c r="A69" s="51" t="s">
        <v>88</v>
      </c>
      <c r="B69" s="51" t="s">
        <v>160</v>
      </c>
      <c r="C69" s="51" t="s">
        <v>151</v>
      </c>
      <c r="D69" s="51">
        <v>23161</v>
      </c>
      <c r="E69" s="51" t="s">
        <v>199</v>
      </c>
      <c r="F69" s="51" t="s">
        <v>583</v>
      </c>
      <c r="J69" s="54"/>
      <c r="K69" s="54"/>
    </row>
    <row r="70" spans="1:11" s="49" customFormat="1">
      <c r="A70" s="51" t="s">
        <v>88</v>
      </c>
      <c r="B70" s="51" t="s">
        <v>201</v>
      </c>
      <c r="C70" s="51" t="s">
        <v>151</v>
      </c>
      <c r="D70" s="51">
        <v>23710</v>
      </c>
      <c r="E70" s="51" t="s">
        <v>203</v>
      </c>
      <c r="F70" s="51" t="s">
        <v>91</v>
      </c>
      <c r="J70" s="54"/>
      <c r="K70" s="54"/>
    </row>
    <row r="71" spans="1:11" s="49" customFormat="1">
      <c r="A71" s="51" t="s">
        <v>88</v>
      </c>
      <c r="B71" s="51" t="s">
        <v>206</v>
      </c>
      <c r="C71" s="51" t="s">
        <v>151</v>
      </c>
      <c r="D71" s="51">
        <v>23012</v>
      </c>
      <c r="E71" s="51" t="s">
        <v>207</v>
      </c>
      <c r="F71" s="51" t="s">
        <v>91</v>
      </c>
      <c r="J71" s="54"/>
      <c r="K71" s="54"/>
    </row>
    <row r="72" spans="1:11" s="49" customFormat="1">
      <c r="A72" s="51" t="s">
        <v>88</v>
      </c>
      <c r="B72" s="51" t="s">
        <v>206</v>
      </c>
      <c r="C72" s="51" t="s">
        <v>151</v>
      </c>
      <c r="D72" s="51">
        <v>23115</v>
      </c>
      <c r="E72" s="51" t="s">
        <v>217</v>
      </c>
      <c r="F72" s="51" t="s">
        <v>583</v>
      </c>
      <c r="J72" s="54"/>
      <c r="K72" s="54"/>
    </row>
    <row r="73" spans="1:11" s="49" customFormat="1">
      <c r="A73" s="51" t="s">
        <v>88</v>
      </c>
      <c r="B73" s="51" t="s">
        <v>206</v>
      </c>
      <c r="C73" s="51" t="s">
        <v>151</v>
      </c>
      <c r="D73" s="51">
        <v>23116</v>
      </c>
      <c r="E73" s="51" t="s">
        <v>452</v>
      </c>
      <c r="F73" s="51" t="s">
        <v>583</v>
      </c>
      <c r="J73" s="54"/>
      <c r="K73" s="54"/>
    </row>
    <row r="74" spans="1:11" s="49" customFormat="1">
      <c r="A74" s="51" t="s">
        <v>88</v>
      </c>
      <c r="B74" s="51" t="s">
        <v>201</v>
      </c>
      <c r="C74" s="51" t="s">
        <v>151</v>
      </c>
      <c r="D74" s="51">
        <v>23119</v>
      </c>
      <c r="E74" s="51" t="s">
        <v>222</v>
      </c>
      <c r="F74" s="51" t="s">
        <v>583</v>
      </c>
      <c r="J74" s="54"/>
      <c r="K74" s="54"/>
    </row>
    <row r="75" spans="1:11" s="49" customFormat="1">
      <c r="A75" s="51" t="s">
        <v>88</v>
      </c>
      <c r="B75" s="51" t="s">
        <v>201</v>
      </c>
      <c r="C75" s="51" t="s">
        <v>151</v>
      </c>
      <c r="D75" s="51">
        <v>23120</v>
      </c>
      <c r="E75" s="51" t="s">
        <v>224</v>
      </c>
      <c r="F75" s="51" t="s">
        <v>583</v>
      </c>
      <c r="J75" s="54"/>
      <c r="K75" s="54"/>
    </row>
    <row r="76" spans="1:11" s="49" customFormat="1">
      <c r="A76" s="51" t="s">
        <v>88</v>
      </c>
      <c r="B76" s="51" t="s">
        <v>201</v>
      </c>
      <c r="C76" s="51" t="s">
        <v>151</v>
      </c>
      <c r="D76" s="51">
        <v>23129</v>
      </c>
      <c r="E76" s="51" t="s">
        <v>225</v>
      </c>
      <c r="F76" s="51" t="s">
        <v>583</v>
      </c>
      <c r="J76" s="54"/>
      <c r="K76" s="54"/>
    </row>
    <row r="77" spans="1:11" s="49" customFormat="1">
      <c r="A77" s="51" t="s">
        <v>88</v>
      </c>
      <c r="B77" s="51" t="s">
        <v>201</v>
      </c>
      <c r="C77" s="51" t="s">
        <v>151</v>
      </c>
      <c r="D77" s="51">
        <v>23702</v>
      </c>
      <c r="E77" s="51" t="s">
        <v>240</v>
      </c>
      <c r="F77" s="51" t="s">
        <v>497</v>
      </c>
      <c r="J77" s="54"/>
      <c r="K77" s="54"/>
    </row>
    <row r="78" spans="1:11" s="49" customFormat="1">
      <c r="A78" s="51" t="s">
        <v>88</v>
      </c>
      <c r="B78" s="51" t="s">
        <v>201</v>
      </c>
      <c r="C78" s="51" t="s">
        <v>151</v>
      </c>
      <c r="D78" s="51">
        <v>23038</v>
      </c>
      <c r="E78" s="51" t="s">
        <v>211</v>
      </c>
      <c r="F78" s="51" t="s">
        <v>91</v>
      </c>
      <c r="J78" s="54"/>
      <c r="K78" s="54"/>
    </row>
    <row r="79" spans="1:11" s="49" customFormat="1">
      <c r="A79" s="51" t="s">
        <v>88</v>
      </c>
      <c r="B79" s="51" t="s">
        <v>232</v>
      </c>
      <c r="C79" s="51" t="s">
        <v>151</v>
      </c>
      <c r="D79" s="51">
        <v>23044</v>
      </c>
      <c r="E79" s="51" t="s">
        <v>234</v>
      </c>
      <c r="F79" s="51" t="s">
        <v>91</v>
      </c>
      <c r="J79" s="54"/>
      <c r="K79" s="54"/>
    </row>
    <row r="80" spans="1:11" s="49" customFormat="1">
      <c r="A80" s="51" t="s">
        <v>88</v>
      </c>
      <c r="B80" s="51" t="s">
        <v>228</v>
      </c>
      <c r="C80" s="51" t="s">
        <v>151</v>
      </c>
      <c r="D80" s="51">
        <v>23042</v>
      </c>
      <c r="E80" s="51" t="s">
        <v>229</v>
      </c>
      <c r="F80" s="51" t="s">
        <v>91</v>
      </c>
      <c r="J80" s="54"/>
      <c r="K80" s="54"/>
    </row>
    <row r="81" spans="1:11" s="49" customFormat="1">
      <c r="A81" s="51" t="s">
        <v>88</v>
      </c>
      <c r="B81" s="51" t="s">
        <v>201</v>
      </c>
      <c r="C81" s="51" t="s">
        <v>151</v>
      </c>
      <c r="D81" s="51">
        <v>23162</v>
      </c>
      <c r="E81" s="51" t="s">
        <v>247</v>
      </c>
      <c r="F81" s="51" t="s">
        <v>583</v>
      </c>
      <c r="J81" s="54"/>
      <c r="K81" s="54"/>
    </row>
    <row r="82" spans="1:11" s="49" customFormat="1">
      <c r="A82" s="51" t="s">
        <v>88</v>
      </c>
      <c r="B82" s="51" t="s">
        <v>201</v>
      </c>
      <c r="C82" s="51" t="s">
        <v>151</v>
      </c>
      <c r="D82" s="51">
        <v>23040</v>
      </c>
      <c r="E82" s="51" t="s">
        <v>136</v>
      </c>
      <c r="F82" s="51" t="s">
        <v>91</v>
      </c>
      <c r="J82" s="54"/>
      <c r="K82" s="54"/>
    </row>
    <row r="83" spans="1:11" s="49" customFormat="1">
      <c r="A83" s="51" t="s">
        <v>88</v>
      </c>
      <c r="B83" s="51" t="s">
        <v>232</v>
      </c>
      <c r="C83" s="51" t="s">
        <v>151</v>
      </c>
      <c r="D83" s="51">
        <v>23165</v>
      </c>
      <c r="E83" s="51" t="s">
        <v>248</v>
      </c>
      <c r="F83" s="51" t="s">
        <v>583</v>
      </c>
      <c r="J83" s="54"/>
      <c r="K83" s="54"/>
    </row>
    <row r="84" spans="1:11" s="49" customFormat="1">
      <c r="A84" s="51" t="s">
        <v>88</v>
      </c>
      <c r="B84" s="51" t="s">
        <v>228</v>
      </c>
      <c r="C84" s="51" t="s">
        <v>151</v>
      </c>
      <c r="D84" s="51">
        <v>23168</v>
      </c>
      <c r="E84" s="51" t="s">
        <v>250</v>
      </c>
      <c r="F84" s="51" t="s">
        <v>583</v>
      </c>
      <c r="J84" s="54"/>
      <c r="K84" s="54"/>
    </row>
    <row r="85" spans="1:11" s="49" customFormat="1">
      <c r="A85" s="51" t="s">
        <v>88</v>
      </c>
      <c r="B85" s="51" t="s">
        <v>201</v>
      </c>
      <c r="C85" s="51" t="s">
        <v>151</v>
      </c>
      <c r="D85" s="51">
        <v>23130</v>
      </c>
      <c r="E85" s="51" t="s">
        <v>252</v>
      </c>
      <c r="F85" s="51" t="s">
        <v>583</v>
      </c>
      <c r="J85" s="54"/>
      <c r="K85" s="54"/>
    </row>
    <row r="86" spans="1:11" s="49" customFormat="1">
      <c r="A86" s="51" t="s">
        <v>88</v>
      </c>
      <c r="B86" s="51" t="s">
        <v>201</v>
      </c>
      <c r="C86" s="51" t="s">
        <v>151</v>
      </c>
      <c r="D86" s="51">
        <v>23117</v>
      </c>
      <c r="E86" s="51" t="s">
        <v>254</v>
      </c>
      <c r="F86" s="51" t="s">
        <v>583</v>
      </c>
      <c r="J86" s="54"/>
      <c r="K86" s="54"/>
    </row>
    <row r="87" spans="1:11" s="49" customFormat="1">
      <c r="A87" s="51" t="s">
        <v>88</v>
      </c>
      <c r="B87" s="51" t="s">
        <v>201</v>
      </c>
      <c r="C87" s="51" t="s">
        <v>151</v>
      </c>
      <c r="D87" s="51">
        <v>23180</v>
      </c>
      <c r="E87" s="51" t="s">
        <v>258</v>
      </c>
      <c r="F87" s="51" t="s">
        <v>583</v>
      </c>
      <c r="J87" s="54"/>
      <c r="K87" s="54"/>
    </row>
    <row r="88" spans="1:11" s="49" customFormat="1">
      <c r="A88" s="51" t="s">
        <v>88</v>
      </c>
      <c r="B88" s="51" t="s">
        <v>228</v>
      </c>
      <c r="C88" s="51" t="s">
        <v>151</v>
      </c>
      <c r="D88" s="51">
        <v>23703</v>
      </c>
      <c r="E88" s="51" t="s">
        <v>260</v>
      </c>
      <c r="F88" s="51" t="s">
        <v>497</v>
      </c>
      <c r="J88" s="54"/>
      <c r="K88" s="54"/>
    </row>
    <row r="89" spans="1:11" s="49" customFormat="1">
      <c r="A89" s="51" t="s">
        <v>88</v>
      </c>
      <c r="B89" s="51" t="s">
        <v>160</v>
      </c>
      <c r="C89" s="51" t="s">
        <v>151</v>
      </c>
      <c r="D89" s="51">
        <v>23049</v>
      </c>
      <c r="E89" s="51" t="s">
        <v>256</v>
      </c>
      <c r="F89" s="51" t="s">
        <v>497</v>
      </c>
      <c r="J89" s="54"/>
      <c r="K89" s="54"/>
    </row>
    <row r="90" spans="1:11" s="49" customFormat="1">
      <c r="A90" s="51" t="s">
        <v>88</v>
      </c>
      <c r="B90" s="51" t="s">
        <v>201</v>
      </c>
      <c r="C90" s="51" t="s">
        <v>151</v>
      </c>
      <c r="D90" s="51">
        <v>23054</v>
      </c>
      <c r="E90" s="51" t="s">
        <v>251</v>
      </c>
      <c r="F90" s="51" t="s">
        <v>91</v>
      </c>
      <c r="J90" s="54"/>
      <c r="K90" s="54"/>
    </row>
    <row r="91" spans="1:11" s="49" customFormat="1">
      <c r="A91" s="51" t="s">
        <v>88</v>
      </c>
      <c r="B91" s="51" t="s">
        <v>228</v>
      </c>
      <c r="C91" s="51" t="s">
        <v>151</v>
      </c>
      <c r="D91" s="51">
        <v>23111</v>
      </c>
      <c r="E91" s="51" t="s">
        <v>264</v>
      </c>
      <c r="F91" s="51" t="s">
        <v>583</v>
      </c>
      <c r="J91" s="54"/>
      <c r="K91" s="54"/>
    </row>
    <row r="92" spans="1:11" s="49" customFormat="1">
      <c r="A92" s="51" t="s">
        <v>88</v>
      </c>
      <c r="B92" s="51" t="s">
        <v>228</v>
      </c>
      <c r="C92" s="51" t="s">
        <v>151</v>
      </c>
      <c r="D92" s="51">
        <v>23112</v>
      </c>
      <c r="E92" s="51" t="s">
        <v>265</v>
      </c>
      <c r="F92" s="51" t="s">
        <v>583</v>
      </c>
      <c r="J92" s="54"/>
      <c r="K92" s="54"/>
    </row>
    <row r="93" spans="1:11" s="49" customFormat="1">
      <c r="A93" s="51" t="s">
        <v>88</v>
      </c>
      <c r="B93" s="51" t="s">
        <v>201</v>
      </c>
      <c r="C93" s="51" t="s">
        <v>151</v>
      </c>
      <c r="D93" s="51">
        <v>23072</v>
      </c>
      <c r="E93" s="51" t="s">
        <v>274</v>
      </c>
      <c r="F93" s="51" t="s">
        <v>91</v>
      </c>
      <c r="J93" s="54"/>
      <c r="K93" s="54"/>
    </row>
    <row r="94" spans="1:11" s="49" customFormat="1">
      <c r="A94" s="51" t="s">
        <v>88</v>
      </c>
      <c r="B94" s="51" t="s">
        <v>201</v>
      </c>
      <c r="C94" s="51" t="s">
        <v>151</v>
      </c>
      <c r="D94" s="51">
        <v>23046</v>
      </c>
      <c r="E94" s="51" t="s">
        <v>271</v>
      </c>
      <c r="F94" s="51" t="s">
        <v>91</v>
      </c>
      <c r="J94" s="54"/>
      <c r="K94" s="54"/>
    </row>
    <row r="95" spans="1:11" s="49" customFormat="1">
      <c r="A95" s="51" t="s">
        <v>88</v>
      </c>
      <c r="B95" s="51" t="s">
        <v>228</v>
      </c>
      <c r="C95" s="51" t="s">
        <v>151</v>
      </c>
      <c r="D95" s="51">
        <v>23186</v>
      </c>
      <c r="E95" s="51" t="s">
        <v>283</v>
      </c>
      <c r="F95" s="51" t="s">
        <v>583</v>
      </c>
      <c r="J95" s="54"/>
      <c r="K95" s="54"/>
    </row>
    <row r="96" spans="1:11" s="49" customFormat="1">
      <c r="A96" s="51" t="s">
        <v>88</v>
      </c>
      <c r="B96" s="51" t="s">
        <v>279</v>
      </c>
      <c r="C96" s="51" t="s">
        <v>151</v>
      </c>
      <c r="D96" s="51">
        <v>23141</v>
      </c>
      <c r="E96" s="51" t="s">
        <v>281</v>
      </c>
      <c r="F96" s="51" t="s">
        <v>583</v>
      </c>
      <c r="J96" s="54"/>
      <c r="K96" s="54"/>
    </row>
    <row r="97" spans="1:11" s="49" customFormat="1">
      <c r="A97" s="51" t="s">
        <v>88</v>
      </c>
      <c r="B97" s="51" t="s">
        <v>276</v>
      </c>
      <c r="C97" s="51" t="s">
        <v>151</v>
      </c>
      <c r="D97" s="51">
        <v>23113</v>
      </c>
      <c r="E97" s="51" t="s">
        <v>278</v>
      </c>
      <c r="F97" s="51" t="s">
        <v>583</v>
      </c>
      <c r="J97" s="54"/>
      <c r="K97" s="54"/>
    </row>
    <row r="98" spans="1:11" s="49" customFormat="1">
      <c r="A98" s="51" t="s">
        <v>88</v>
      </c>
      <c r="B98" s="51" t="s">
        <v>160</v>
      </c>
      <c r="C98" s="51" t="s">
        <v>151</v>
      </c>
      <c r="D98" s="51">
        <v>23028</v>
      </c>
      <c r="E98" s="51" t="s">
        <v>268</v>
      </c>
      <c r="F98" s="51" t="s">
        <v>91</v>
      </c>
      <c r="J98" s="54"/>
      <c r="K98" s="54"/>
    </row>
    <row r="99" spans="1:11" s="49" customFormat="1">
      <c r="A99" s="51" t="s">
        <v>88</v>
      </c>
      <c r="B99" s="51" t="s">
        <v>201</v>
      </c>
      <c r="C99" s="51" t="s">
        <v>151</v>
      </c>
      <c r="D99" s="51">
        <v>23043</v>
      </c>
      <c r="E99" s="51" t="s">
        <v>284</v>
      </c>
      <c r="F99" s="51" t="s">
        <v>91</v>
      </c>
      <c r="J99" s="54"/>
      <c r="K99" s="54"/>
    </row>
    <row r="100" spans="1:11" s="49" customFormat="1">
      <c r="A100" s="51" t="s">
        <v>88</v>
      </c>
      <c r="B100" s="51" t="s">
        <v>201</v>
      </c>
      <c r="C100" s="51" t="s">
        <v>151</v>
      </c>
      <c r="D100" s="51">
        <v>23131</v>
      </c>
      <c r="E100" s="51" t="s">
        <v>286</v>
      </c>
      <c r="F100" s="51" t="s">
        <v>583</v>
      </c>
      <c r="J100" s="54"/>
      <c r="K100" s="54"/>
    </row>
    <row r="101" spans="1:11" s="49" customFormat="1">
      <c r="A101" s="51" t="s">
        <v>88</v>
      </c>
      <c r="B101" s="51" t="s">
        <v>287</v>
      </c>
      <c r="C101" s="51" t="s">
        <v>151</v>
      </c>
      <c r="D101" s="51">
        <v>23139</v>
      </c>
      <c r="E101" s="51" t="s">
        <v>289</v>
      </c>
      <c r="F101" s="51" t="s">
        <v>583</v>
      </c>
      <c r="J101" s="54"/>
      <c r="K101" s="54"/>
    </row>
    <row r="102" spans="1:11" s="49" customFormat="1">
      <c r="A102" s="51" t="s">
        <v>88</v>
      </c>
      <c r="B102" s="51" t="s">
        <v>279</v>
      </c>
      <c r="C102" s="51" t="s">
        <v>151</v>
      </c>
      <c r="D102" s="51">
        <v>23055</v>
      </c>
      <c r="E102" s="51" t="s">
        <v>280</v>
      </c>
      <c r="F102" s="51" t="s">
        <v>91</v>
      </c>
      <c r="J102" s="54"/>
      <c r="K102" s="54"/>
    </row>
    <row r="103" spans="1:11" s="49" customFormat="1">
      <c r="A103" s="51" t="s">
        <v>88</v>
      </c>
      <c r="B103" s="51" t="s">
        <v>201</v>
      </c>
      <c r="C103" s="51" t="s">
        <v>151</v>
      </c>
      <c r="D103" s="51">
        <v>23024</v>
      </c>
      <c r="E103" s="51" t="s">
        <v>294</v>
      </c>
      <c r="F103" s="51" t="s">
        <v>91</v>
      </c>
      <c r="J103" s="54"/>
      <c r="K103" s="54"/>
    </row>
    <row r="104" spans="1:11" s="49" customFormat="1">
      <c r="A104" s="51" t="s">
        <v>88</v>
      </c>
      <c r="B104" s="51" t="s">
        <v>201</v>
      </c>
      <c r="C104" s="51" t="s">
        <v>151</v>
      </c>
      <c r="D104" s="51">
        <v>23026</v>
      </c>
      <c r="E104" s="51" t="s">
        <v>450</v>
      </c>
      <c r="F104" s="51" t="s">
        <v>497</v>
      </c>
      <c r="J104" s="54"/>
      <c r="K104" s="54"/>
    </row>
    <row r="105" spans="1:11" s="49" customFormat="1">
      <c r="A105" s="51" t="s">
        <v>88</v>
      </c>
      <c r="B105" s="51" t="s">
        <v>296</v>
      </c>
      <c r="C105" s="51" t="s">
        <v>151</v>
      </c>
      <c r="D105" s="51">
        <v>23701</v>
      </c>
      <c r="E105" s="51" t="s">
        <v>300</v>
      </c>
      <c r="F105" s="51" t="s">
        <v>91</v>
      </c>
      <c r="J105" s="54"/>
      <c r="K105" s="54"/>
    </row>
    <row r="106" spans="1:11" s="49" customFormat="1">
      <c r="A106" s="51" t="s">
        <v>88</v>
      </c>
      <c r="B106" s="51" t="s">
        <v>296</v>
      </c>
      <c r="C106" s="51" t="s">
        <v>151</v>
      </c>
      <c r="D106" s="51">
        <v>23185</v>
      </c>
      <c r="E106" s="51" t="s">
        <v>297</v>
      </c>
      <c r="F106" s="51" t="s">
        <v>583</v>
      </c>
      <c r="J106" s="54"/>
      <c r="K106" s="54"/>
    </row>
    <row r="107" spans="1:11" s="49" customFormat="1">
      <c r="A107" s="51" t="s">
        <v>88</v>
      </c>
      <c r="B107" s="51" t="s">
        <v>290</v>
      </c>
      <c r="C107" s="51" t="s">
        <v>151</v>
      </c>
      <c r="D107" s="51">
        <v>23016</v>
      </c>
      <c r="E107" s="51" t="s">
        <v>292</v>
      </c>
      <c r="F107" s="51" t="s">
        <v>91</v>
      </c>
      <c r="J107" s="54"/>
      <c r="K107" s="54"/>
    </row>
    <row r="108" spans="1:11" s="49" customFormat="1">
      <c r="A108" s="51" t="s">
        <v>88</v>
      </c>
      <c r="B108" s="51" t="s">
        <v>301</v>
      </c>
      <c r="C108" s="51" t="s">
        <v>151</v>
      </c>
      <c r="D108" s="51">
        <v>23181</v>
      </c>
      <c r="E108" s="51" t="s">
        <v>304</v>
      </c>
      <c r="F108" s="51" t="s">
        <v>583</v>
      </c>
      <c r="J108" s="54"/>
      <c r="K108" s="54"/>
    </row>
    <row r="109" spans="1:11" s="49" customFormat="1">
      <c r="A109" s="51" t="s">
        <v>88</v>
      </c>
      <c r="B109" s="51" t="s">
        <v>301</v>
      </c>
      <c r="C109" s="51" t="s">
        <v>151</v>
      </c>
      <c r="D109" s="51">
        <v>23011</v>
      </c>
      <c r="E109" s="51" t="s">
        <v>302</v>
      </c>
      <c r="F109" s="51" t="s">
        <v>91</v>
      </c>
      <c r="J109" s="54"/>
      <c r="K109" s="54"/>
    </row>
    <row r="110" spans="1:11" s="49" customFormat="1">
      <c r="A110" s="51" t="s">
        <v>88</v>
      </c>
      <c r="B110" s="51" t="s">
        <v>296</v>
      </c>
      <c r="C110" s="51" t="s">
        <v>151</v>
      </c>
      <c r="D110" s="51">
        <v>23182</v>
      </c>
      <c r="E110" s="51" t="s">
        <v>309</v>
      </c>
      <c r="F110" s="51" t="s">
        <v>583</v>
      </c>
      <c r="J110" s="54"/>
      <c r="K110" s="54"/>
    </row>
    <row r="111" spans="1:11" s="49" customFormat="1">
      <c r="A111" s="51" t="s">
        <v>88</v>
      </c>
      <c r="B111" s="51" t="s">
        <v>311</v>
      </c>
      <c r="C111" s="51" t="s">
        <v>151</v>
      </c>
      <c r="D111" s="51">
        <v>23018</v>
      </c>
      <c r="E111" s="51" t="s">
        <v>313</v>
      </c>
      <c r="F111" s="51" t="s">
        <v>91</v>
      </c>
      <c r="J111" s="54"/>
      <c r="K111" s="54"/>
    </row>
    <row r="112" spans="1:11" s="49" customFormat="1">
      <c r="A112" s="51" t="s">
        <v>88</v>
      </c>
      <c r="B112" s="51" t="s">
        <v>160</v>
      </c>
      <c r="C112" s="51" t="s">
        <v>151</v>
      </c>
      <c r="D112" s="51">
        <v>23150</v>
      </c>
      <c r="E112" s="51" t="s">
        <v>316</v>
      </c>
      <c r="F112" s="51" t="s">
        <v>583</v>
      </c>
      <c r="J112" s="54"/>
      <c r="K112" s="54"/>
    </row>
    <row r="113" spans="1:11" s="49" customFormat="1">
      <c r="A113" s="51" t="s">
        <v>88</v>
      </c>
      <c r="B113" s="51" t="s">
        <v>296</v>
      </c>
      <c r="C113" s="51" t="s">
        <v>151</v>
      </c>
      <c r="D113" s="51">
        <v>23021</v>
      </c>
      <c r="E113" s="51" t="s">
        <v>314</v>
      </c>
      <c r="F113" s="51" t="s">
        <v>91</v>
      </c>
      <c r="J113" s="54"/>
      <c r="K113" s="54"/>
    </row>
    <row r="114" spans="1:11" s="49" customFormat="1">
      <c r="A114" s="51" t="s">
        <v>88</v>
      </c>
      <c r="B114" s="51" t="s">
        <v>160</v>
      </c>
      <c r="C114" s="51" t="s">
        <v>151</v>
      </c>
      <c r="D114" s="51">
        <v>23060</v>
      </c>
      <c r="E114" s="51" t="s">
        <v>325</v>
      </c>
      <c r="F114" s="51" t="s">
        <v>91</v>
      </c>
      <c r="J114" s="54"/>
      <c r="K114" s="54"/>
    </row>
    <row r="115" spans="1:11" s="49" customFormat="1">
      <c r="A115" s="51" t="s">
        <v>88</v>
      </c>
      <c r="B115" s="51" t="s">
        <v>296</v>
      </c>
      <c r="C115" s="51" t="s">
        <v>151</v>
      </c>
      <c r="D115" s="51">
        <v>23041</v>
      </c>
      <c r="E115" s="51" t="s">
        <v>319</v>
      </c>
      <c r="F115" s="51" t="s">
        <v>91</v>
      </c>
      <c r="J115" s="54"/>
      <c r="K115" s="54"/>
    </row>
    <row r="116" spans="1:11" s="49" customFormat="1">
      <c r="A116" s="51" t="s">
        <v>88</v>
      </c>
      <c r="B116" s="51" t="s">
        <v>296</v>
      </c>
      <c r="C116" s="51" t="s">
        <v>151</v>
      </c>
      <c r="D116" s="51">
        <v>23121</v>
      </c>
      <c r="E116" s="51" t="s">
        <v>326</v>
      </c>
      <c r="F116" s="51" t="s">
        <v>583</v>
      </c>
      <c r="J116" s="54"/>
      <c r="K116" s="54"/>
    </row>
    <row r="117" spans="1:11" s="49" customFormat="1">
      <c r="A117" s="51" t="s">
        <v>88</v>
      </c>
      <c r="B117" s="51" t="s">
        <v>296</v>
      </c>
      <c r="C117" s="51" t="s">
        <v>151</v>
      </c>
      <c r="D117" s="51">
        <v>23122</v>
      </c>
      <c r="E117" s="51" t="s">
        <v>327</v>
      </c>
      <c r="F117" s="51" t="s">
        <v>583</v>
      </c>
      <c r="J117" s="54"/>
      <c r="K117" s="54"/>
    </row>
    <row r="118" spans="1:11" s="49" customFormat="1">
      <c r="A118" s="51" t="s">
        <v>88</v>
      </c>
      <c r="B118" s="51" t="s">
        <v>322</v>
      </c>
      <c r="C118" s="51" t="s">
        <v>151</v>
      </c>
      <c r="D118" s="51">
        <v>23057</v>
      </c>
      <c r="E118" s="51" t="s">
        <v>324</v>
      </c>
      <c r="F118" s="51" t="s">
        <v>91</v>
      </c>
      <c r="J118" s="54"/>
      <c r="K118" s="54"/>
    </row>
    <row r="119" spans="1:11" s="49" customFormat="1">
      <c r="A119" s="51" t="s">
        <v>88</v>
      </c>
      <c r="B119" s="51" t="s">
        <v>160</v>
      </c>
      <c r="C119" s="51" t="s">
        <v>151</v>
      </c>
      <c r="D119" s="51" t="s">
        <v>339</v>
      </c>
      <c r="E119" s="51" t="s">
        <v>340</v>
      </c>
      <c r="F119" s="51" t="s">
        <v>583</v>
      </c>
      <c r="J119" s="54"/>
      <c r="K119" s="54"/>
    </row>
    <row r="120" spans="1:11" s="49" customFormat="1">
      <c r="A120" s="51" t="s">
        <v>88</v>
      </c>
      <c r="B120" s="51" t="s">
        <v>160</v>
      </c>
      <c r="C120" s="51" t="s">
        <v>151</v>
      </c>
      <c r="D120" s="51">
        <v>23030</v>
      </c>
      <c r="E120" s="51" t="s">
        <v>328</v>
      </c>
      <c r="F120" s="51" t="s">
        <v>91</v>
      </c>
      <c r="J120" s="54"/>
      <c r="K120" s="54"/>
    </row>
    <row r="121" spans="1:11" s="49" customFormat="1">
      <c r="A121" s="51" t="s">
        <v>88</v>
      </c>
      <c r="B121" s="51" t="s">
        <v>332</v>
      </c>
      <c r="C121" s="51" t="s">
        <v>151</v>
      </c>
      <c r="D121" s="51">
        <v>23035</v>
      </c>
      <c r="E121" s="51" t="s">
        <v>90</v>
      </c>
      <c r="F121" s="51" t="s">
        <v>91</v>
      </c>
      <c r="J121" s="54"/>
      <c r="K121" s="54"/>
    </row>
    <row r="122" spans="1:11" s="49" customFormat="1">
      <c r="A122" s="51" t="s">
        <v>88</v>
      </c>
      <c r="B122" s="51" t="s">
        <v>332</v>
      </c>
      <c r="C122" s="51" t="s">
        <v>151</v>
      </c>
      <c r="D122" s="51" t="s">
        <v>342</v>
      </c>
      <c r="E122" s="51" t="s">
        <v>343</v>
      </c>
      <c r="F122" s="51" t="s">
        <v>583</v>
      </c>
      <c r="J122" s="54"/>
      <c r="K122" s="54"/>
    </row>
    <row r="123" spans="1:11" s="49" customFormat="1">
      <c r="A123" s="51" t="s">
        <v>88</v>
      </c>
      <c r="B123" s="51" t="s">
        <v>336</v>
      </c>
      <c r="C123" s="51" t="s">
        <v>151</v>
      </c>
      <c r="D123" s="51">
        <v>23068</v>
      </c>
      <c r="E123" s="51" t="s">
        <v>338</v>
      </c>
      <c r="F123" s="51" t="s">
        <v>91</v>
      </c>
      <c r="J123" s="54"/>
      <c r="K123" s="54"/>
    </row>
    <row r="124" spans="1:11" s="49" customFormat="1">
      <c r="A124" s="51" t="s">
        <v>88</v>
      </c>
      <c r="B124" s="51" t="s">
        <v>160</v>
      </c>
      <c r="C124" s="51" t="s">
        <v>151</v>
      </c>
      <c r="D124" s="51">
        <v>23709</v>
      </c>
      <c r="E124" s="51" t="s">
        <v>351</v>
      </c>
      <c r="F124" s="51" t="s">
        <v>91</v>
      </c>
      <c r="J124" s="54"/>
      <c r="K124" s="54"/>
    </row>
    <row r="125" spans="1:11" s="49" customFormat="1">
      <c r="A125" s="51" t="s">
        <v>88</v>
      </c>
      <c r="B125" s="51" t="s">
        <v>296</v>
      </c>
      <c r="C125" s="51" t="s">
        <v>151</v>
      </c>
      <c r="D125" s="51">
        <v>23184</v>
      </c>
      <c r="E125" s="51" t="s">
        <v>346</v>
      </c>
      <c r="F125" s="51" t="s">
        <v>583</v>
      </c>
      <c r="J125" s="54"/>
      <c r="K125" s="54"/>
    </row>
    <row r="126" spans="1:11" s="49" customFormat="1">
      <c r="A126" s="51" t="s">
        <v>88</v>
      </c>
      <c r="B126" s="51" t="s">
        <v>332</v>
      </c>
      <c r="C126" s="51" t="s">
        <v>151</v>
      </c>
      <c r="D126" s="51">
        <v>23706</v>
      </c>
      <c r="E126" s="51" t="s">
        <v>348</v>
      </c>
      <c r="F126" s="51" t="s">
        <v>497</v>
      </c>
      <c r="J126" s="54"/>
      <c r="K126" s="54"/>
    </row>
    <row r="127" spans="1:11" s="49" customFormat="1">
      <c r="A127" s="51" t="s">
        <v>88</v>
      </c>
      <c r="B127" s="51" t="s">
        <v>360</v>
      </c>
      <c r="C127" s="51" t="s">
        <v>151</v>
      </c>
      <c r="D127" s="51">
        <v>23047</v>
      </c>
      <c r="E127" s="51" t="s">
        <v>362</v>
      </c>
      <c r="F127" s="51" t="s">
        <v>91</v>
      </c>
      <c r="J127" s="54"/>
      <c r="K127" s="54"/>
    </row>
    <row r="128" spans="1:11" s="49" customFormat="1">
      <c r="A128" s="51" t="s">
        <v>88</v>
      </c>
      <c r="B128" s="51" t="s">
        <v>296</v>
      </c>
      <c r="C128" s="51" t="s">
        <v>151</v>
      </c>
      <c r="D128" s="51">
        <v>23039</v>
      </c>
      <c r="E128" s="51" t="s">
        <v>358</v>
      </c>
      <c r="F128" s="51" t="s">
        <v>91</v>
      </c>
      <c r="J128" s="54"/>
      <c r="K128" s="54"/>
    </row>
    <row r="129" spans="1:11" s="49" customFormat="1">
      <c r="A129" s="51" t="s">
        <v>88</v>
      </c>
      <c r="B129" s="51" t="s">
        <v>355</v>
      </c>
      <c r="C129" s="51" t="s">
        <v>151</v>
      </c>
      <c r="D129" s="51">
        <v>23033</v>
      </c>
      <c r="E129" s="51" t="s">
        <v>357</v>
      </c>
      <c r="F129" s="51" t="s">
        <v>91</v>
      </c>
      <c r="J129" s="54"/>
      <c r="K129" s="54"/>
    </row>
    <row r="130" spans="1:11" s="49" customFormat="1">
      <c r="A130" s="51" t="s">
        <v>88</v>
      </c>
      <c r="B130" s="51" t="s">
        <v>332</v>
      </c>
      <c r="C130" s="51" t="s">
        <v>151</v>
      </c>
      <c r="D130" s="51">
        <v>23059</v>
      </c>
      <c r="E130" s="51" t="s">
        <v>366</v>
      </c>
      <c r="F130" s="51" t="s">
        <v>497</v>
      </c>
      <c r="J130" s="54"/>
      <c r="K130" s="54"/>
    </row>
    <row r="131" spans="1:11" s="49" customFormat="1">
      <c r="A131" s="51" t="s">
        <v>88</v>
      </c>
      <c r="B131" s="51" t="s">
        <v>332</v>
      </c>
      <c r="C131" s="51" t="s">
        <v>151</v>
      </c>
      <c r="D131" s="51">
        <v>23052</v>
      </c>
      <c r="E131" s="51" t="s">
        <v>364</v>
      </c>
      <c r="F131" s="51" t="s">
        <v>91</v>
      </c>
      <c r="J131" s="54"/>
      <c r="K131" s="54"/>
    </row>
    <row r="132" spans="1:11" s="49" customFormat="1">
      <c r="A132" s="51" t="s">
        <v>88</v>
      </c>
      <c r="B132" s="51" t="s">
        <v>336</v>
      </c>
      <c r="C132" s="51" t="s">
        <v>151</v>
      </c>
      <c r="D132" s="51">
        <v>23023</v>
      </c>
      <c r="E132" s="51" t="s">
        <v>354</v>
      </c>
      <c r="F132" s="51" t="s">
        <v>91</v>
      </c>
      <c r="J132" s="54"/>
      <c r="K132" s="54"/>
    </row>
    <row r="133" spans="1:11" s="49" customFormat="1">
      <c r="A133" s="51" t="s">
        <v>88</v>
      </c>
      <c r="B133" s="51" t="s">
        <v>160</v>
      </c>
      <c r="C133" s="51" t="s">
        <v>151</v>
      </c>
      <c r="D133" s="51">
        <v>23029</v>
      </c>
      <c r="E133" s="51" t="s">
        <v>368</v>
      </c>
      <c r="F133" s="51" t="s">
        <v>91</v>
      </c>
      <c r="J133" s="54"/>
      <c r="K133" s="54"/>
    </row>
    <row r="134" spans="1:11" s="49" customFormat="1">
      <c r="A134" s="51" t="s">
        <v>88</v>
      </c>
      <c r="B134" s="51" t="s">
        <v>360</v>
      </c>
      <c r="C134" s="51" t="s">
        <v>151</v>
      </c>
      <c r="D134" s="51">
        <v>23127</v>
      </c>
      <c r="E134" s="51" t="s">
        <v>373</v>
      </c>
      <c r="F134" s="51" t="s">
        <v>583</v>
      </c>
      <c r="J134" s="54"/>
      <c r="K134" s="54"/>
    </row>
    <row r="135" spans="1:11" s="49" customFormat="1">
      <c r="A135" s="51" t="s">
        <v>88</v>
      </c>
      <c r="B135" s="51" t="s">
        <v>296</v>
      </c>
      <c r="C135" s="51" t="s">
        <v>151</v>
      </c>
      <c r="D135" s="51">
        <v>23136</v>
      </c>
      <c r="E135" s="51" t="s">
        <v>376</v>
      </c>
      <c r="F135" s="51" t="s">
        <v>583</v>
      </c>
      <c r="J135" s="54"/>
      <c r="K135" s="54"/>
    </row>
    <row r="136" spans="1:11" s="49" customFormat="1">
      <c r="A136" s="51" t="s">
        <v>88</v>
      </c>
      <c r="B136" s="51" t="s">
        <v>355</v>
      </c>
      <c r="C136" s="51" t="s">
        <v>151</v>
      </c>
      <c r="D136" s="51">
        <v>23067</v>
      </c>
      <c r="E136" s="51" t="s">
        <v>372</v>
      </c>
      <c r="F136" s="51" t="s">
        <v>91</v>
      </c>
      <c r="J136" s="54"/>
      <c r="K136" s="54"/>
    </row>
    <row r="137" spans="1:11" s="49" customFormat="1">
      <c r="A137" s="51" t="s">
        <v>88</v>
      </c>
      <c r="B137" s="51" t="s">
        <v>332</v>
      </c>
      <c r="C137" s="51" t="s">
        <v>151</v>
      </c>
      <c r="D137" s="51">
        <v>23167</v>
      </c>
      <c r="E137" s="51" t="s">
        <v>377</v>
      </c>
      <c r="F137" s="51" t="s">
        <v>583</v>
      </c>
      <c r="J137" s="54"/>
      <c r="K137" s="54"/>
    </row>
    <row r="138" spans="1:11" s="49" customFormat="1">
      <c r="A138" s="51" t="s">
        <v>88</v>
      </c>
      <c r="B138" s="51" t="s">
        <v>336</v>
      </c>
      <c r="C138" s="51" t="s">
        <v>151</v>
      </c>
      <c r="D138" s="51">
        <v>23064</v>
      </c>
      <c r="E138" s="51" t="s">
        <v>371</v>
      </c>
      <c r="F138" s="51" t="s">
        <v>91</v>
      </c>
      <c r="J138" s="54"/>
      <c r="K138" s="54"/>
    </row>
    <row r="139" spans="1:11" s="49" customFormat="1">
      <c r="A139" s="51" t="s">
        <v>88</v>
      </c>
      <c r="B139" s="51" t="s">
        <v>360</v>
      </c>
      <c r="C139" s="51" t="s">
        <v>151</v>
      </c>
      <c r="D139" s="51">
        <v>23037</v>
      </c>
      <c r="E139" s="51" t="s">
        <v>381</v>
      </c>
      <c r="F139" s="51" t="s">
        <v>91</v>
      </c>
      <c r="J139" s="54"/>
      <c r="K139" s="54"/>
    </row>
    <row r="140" spans="1:11" s="49" customFormat="1">
      <c r="A140" s="51" t="s">
        <v>88</v>
      </c>
      <c r="B140" s="51" t="s">
        <v>355</v>
      </c>
      <c r="C140" s="51" t="s">
        <v>151</v>
      </c>
      <c r="D140" s="51">
        <v>23036</v>
      </c>
      <c r="E140" s="51" t="s">
        <v>380</v>
      </c>
      <c r="F140" s="51" t="s">
        <v>91</v>
      </c>
      <c r="J140" s="54"/>
      <c r="K140" s="54"/>
    </row>
    <row r="141" spans="1:11" s="49" customFormat="1">
      <c r="A141" s="51" t="s">
        <v>88</v>
      </c>
      <c r="B141" s="51" t="s">
        <v>355</v>
      </c>
      <c r="C141" s="51" t="s">
        <v>151</v>
      </c>
      <c r="D141" s="51">
        <v>23134</v>
      </c>
      <c r="E141" s="51" t="s">
        <v>387</v>
      </c>
      <c r="F141" s="51" t="s">
        <v>583</v>
      </c>
      <c r="J141" s="54"/>
      <c r="K141" s="54"/>
    </row>
    <row r="142" spans="1:11" s="49" customFormat="1">
      <c r="A142" s="51" t="s">
        <v>88</v>
      </c>
      <c r="B142" s="51" t="s">
        <v>332</v>
      </c>
      <c r="C142" s="51" t="s">
        <v>151</v>
      </c>
      <c r="D142" s="51">
        <v>23065</v>
      </c>
      <c r="E142" s="51" t="s">
        <v>382</v>
      </c>
      <c r="F142" s="51" t="s">
        <v>91</v>
      </c>
      <c r="J142" s="54"/>
      <c r="K142" s="54"/>
    </row>
    <row r="143" spans="1:11" s="49" customFormat="1">
      <c r="A143" s="51" t="s">
        <v>88</v>
      </c>
      <c r="B143" s="51" t="s">
        <v>391</v>
      </c>
      <c r="C143" s="51" t="s">
        <v>151</v>
      </c>
      <c r="D143" s="51">
        <v>23708</v>
      </c>
      <c r="E143" s="51" t="s">
        <v>393</v>
      </c>
      <c r="F143" s="51" t="s">
        <v>497</v>
      </c>
      <c r="J143" s="54"/>
      <c r="K143" s="54"/>
    </row>
    <row r="144" spans="1:11" s="49" customFormat="1">
      <c r="A144" s="51" t="s">
        <v>88</v>
      </c>
      <c r="B144" s="51" t="s">
        <v>388</v>
      </c>
      <c r="C144" s="51" t="s">
        <v>151</v>
      </c>
      <c r="D144" s="51">
        <v>23135</v>
      </c>
      <c r="E144" s="51" t="s">
        <v>390</v>
      </c>
      <c r="F144" s="51" t="s">
        <v>583</v>
      </c>
      <c r="J144" s="54"/>
      <c r="K144" s="54"/>
    </row>
    <row r="145" spans="1:11" s="49" customFormat="1">
      <c r="A145" s="51" t="s">
        <v>88</v>
      </c>
      <c r="B145" s="51" t="s">
        <v>383</v>
      </c>
      <c r="C145" s="51" t="s">
        <v>151</v>
      </c>
      <c r="D145" s="51">
        <v>23110</v>
      </c>
      <c r="E145" s="51" t="s">
        <v>385</v>
      </c>
      <c r="F145" s="51" t="s">
        <v>583</v>
      </c>
      <c r="J145" s="54"/>
      <c r="K145" s="54"/>
    </row>
    <row r="146" spans="1:11" s="49" customFormat="1">
      <c r="A146" s="51" t="s">
        <v>88</v>
      </c>
      <c r="B146" s="51" t="s">
        <v>360</v>
      </c>
      <c r="C146" s="51" t="s">
        <v>151</v>
      </c>
      <c r="D146" s="51">
        <v>23163</v>
      </c>
      <c r="E146" s="51" t="s">
        <v>402</v>
      </c>
      <c r="F146" s="51" t="s">
        <v>583</v>
      </c>
      <c r="J146" s="54"/>
      <c r="K146" s="54"/>
    </row>
    <row r="147" spans="1:11" s="49" customFormat="1">
      <c r="A147" s="51" t="s">
        <v>88</v>
      </c>
      <c r="B147" s="51" t="s">
        <v>332</v>
      </c>
      <c r="C147" s="51" t="s">
        <v>151</v>
      </c>
      <c r="D147" s="51">
        <v>23166</v>
      </c>
      <c r="E147" s="51" t="s">
        <v>405</v>
      </c>
      <c r="F147" s="51" t="s">
        <v>583</v>
      </c>
      <c r="J147" s="54"/>
      <c r="K147" s="54"/>
    </row>
    <row r="148" spans="1:11" s="49" customFormat="1">
      <c r="A148" s="51" t="s">
        <v>88</v>
      </c>
      <c r="B148" s="51" t="s">
        <v>332</v>
      </c>
      <c r="C148" s="51" t="s">
        <v>151</v>
      </c>
      <c r="D148" s="51">
        <v>23169</v>
      </c>
      <c r="E148" s="51" t="s">
        <v>407</v>
      </c>
      <c r="F148" s="51" t="s">
        <v>583</v>
      </c>
      <c r="J148" s="54"/>
      <c r="K148" s="54"/>
    </row>
    <row r="149" spans="1:11" s="49" customFormat="1">
      <c r="A149" s="51" t="s">
        <v>88</v>
      </c>
      <c r="B149" s="51" t="s">
        <v>396</v>
      </c>
      <c r="C149" s="51" t="s">
        <v>151</v>
      </c>
      <c r="D149" s="51">
        <v>23002</v>
      </c>
      <c r="E149" s="51" t="s">
        <v>397</v>
      </c>
      <c r="F149" s="51" t="s">
        <v>91</v>
      </c>
      <c r="J149" s="54"/>
      <c r="K149" s="54"/>
    </row>
    <row r="150" spans="1:11" s="49" customFormat="1">
      <c r="A150" s="51" t="s">
        <v>88</v>
      </c>
      <c r="B150" s="51" t="s">
        <v>399</v>
      </c>
      <c r="C150" s="51" t="s">
        <v>151</v>
      </c>
      <c r="D150" s="51">
        <v>23008</v>
      </c>
      <c r="E150" s="51" t="s">
        <v>400</v>
      </c>
      <c r="F150" s="51" t="s">
        <v>91</v>
      </c>
      <c r="J150" s="54"/>
      <c r="K150" s="54"/>
    </row>
    <row r="151" spans="1:11" s="49" customFormat="1">
      <c r="A151" s="51" t="s">
        <v>88</v>
      </c>
      <c r="B151" s="51"/>
      <c r="C151" s="51" t="s">
        <v>151</v>
      </c>
      <c r="D151" s="51">
        <v>23058</v>
      </c>
      <c r="E151" s="51" t="s">
        <v>696</v>
      </c>
      <c r="F151" s="51" t="s">
        <v>91</v>
      </c>
      <c r="J151" s="54"/>
      <c r="K151" s="54"/>
    </row>
    <row r="152" spans="1:11" s="49" customFormat="1">
      <c r="A152" s="51" t="s">
        <v>88</v>
      </c>
      <c r="B152" s="51" t="s">
        <v>408</v>
      </c>
      <c r="C152" s="51" t="s">
        <v>151</v>
      </c>
      <c r="D152" s="51">
        <v>23051</v>
      </c>
      <c r="E152" s="51" t="s">
        <v>409</v>
      </c>
      <c r="F152" s="51" t="s">
        <v>91</v>
      </c>
      <c r="J152" s="54"/>
      <c r="K152" s="54"/>
    </row>
    <row r="153" spans="1:11" s="49" customFormat="1">
      <c r="A153" s="51" t="s">
        <v>88</v>
      </c>
      <c r="B153" s="51" t="s">
        <v>332</v>
      </c>
      <c r="C153" s="51" t="s">
        <v>151</v>
      </c>
      <c r="D153" s="51">
        <v>23712</v>
      </c>
      <c r="E153" s="51" t="s">
        <v>419</v>
      </c>
      <c r="F153" s="51" t="s">
        <v>497</v>
      </c>
      <c r="J153" s="54"/>
      <c r="K153" s="54"/>
    </row>
    <row r="154" spans="1:11" s="49" customFormat="1">
      <c r="A154" s="51" t="s">
        <v>88</v>
      </c>
      <c r="B154" s="51" t="s">
        <v>332</v>
      </c>
      <c r="C154" s="51" t="s">
        <v>151</v>
      </c>
      <c r="D154" s="51">
        <v>23133</v>
      </c>
      <c r="E154" s="51" t="s">
        <v>488</v>
      </c>
      <c r="F154" s="51" t="s">
        <v>583</v>
      </c>
      <c r="J154" s="54"/>
      <c r="K154" s="54"/>
    </row>
    <row r="155" spans="1:11" s="49" customFormat="1">
      <c r="A155" s="51" t="s">
        <v>88</v>
      </c>
      <c r="B155" s="51" t="s">
        <v>332</v>
      </c>
      <c r="C155" s="51" t="s">
        <v>151</v>
      </c>
      <c r="D155" s="51">
        <v>23164</v>
      </c>
      <c r="E155" s="51" t="s">
        <v>416</v>
      </c>
      <c r="F155" s="51" t="s">
        <v>583</v>
      </c>
      <c r="J155" s="54"/>
      <c r="K155" s="54"/>
    </row>
    <row r="156" spans="1:11" s="49" customFormat="1">
      <c r="A156" s="51" t="s">
        <v>88</v>
      </c>
      <c r="B156" s="51" t="s">
        <v>425</v>
      </c>
      <c r="C156" s="51" t="s">
        <v>151</v>
      </c>
      <c r="D156" s="51">
        <v>23705</v>
      </c>
      <c r="E156" s="51" t="s">
        <v>427</v>
      </c>
      <c r="F156" s="51" t="s">
        <v>91</v>
      </c>
      <c r="J156" s="54"/>
      <c r="K156" s="54"/>
    </row>
    <row r="157" spans="1:11" s="49" customFormat="1">
      <c r="A157" s="51" t="s">
        <v>88</v>
      </c>
      <c r="B157" s="51" t="s">
        <v>411</v>
      </c>
      <c r="C157" s="51" t="s">
        <v>151</v>
      </c>
      <c r="D157" s="51">
        <v>23137</v>
      </c>
      <c r="E157" s="51" t="s">
        <v>413</v>
      </c>
      <c r="F157" s="51" t="s">
        <v>583</v>
      </c>
      <c r="J157" s="54"/>
      <c r="K157" s="54"/>
    </row>
    <row r="158" spans="1:11" s="49" customFormat="1">
      <c r="A158" s="51" t="s">
        <v>88</v>
      </c>
      <c r="B158" s="51" t="s">
        <v>408</v>
      </c>
      <c r="C158" s="51" t="s">
        <v>151</v>
      </c>
      <c r="D158" s="51">
        <v>23140</v>
      </c>
      <c r="E158" s="51" t="s">
        <v>424</v>
      </c>
      <c r="F158" s="51" t="s">
        <v>583</v>
      </c>
      <c r="J158" s="54"/>
      <c r="K158" s="54"/>
    </row>
    <row r="159" spans="1:11" s="49" customFormat="1">
      <c r="A159" s="51" t="s">
        <v>88</v>
      </c>
      <c r="B159" s="51" t="s">
        <v>332</v>
      </c>
      <c r="C159" s="51" t="s">
        <v>151</v>
      </c>
      <c r="D159" s="51">
        <v>23014</v>
      </c>
      <c r="E159" s="51" t="s">
        <v>420</v>
      </c>
      <c r="F159" s="51" t="s">
        <v>91</v>
      </c>
      <c r="J159" s="54"/>
      <c r="K159" s="54"/>
    </row>
    <row r="160" spans="1:11" s="49" customFormat="1">
      <c r="A160" s="51" t="s">
        <v>88</v>
      </c>
      <c r="B160" s="51" t="s">
        <v>332</v>
      </c>
      <c r="C160" s="51" t="s">
        <v>151</v>
      </c>
      <c r="D160" s="51">
        <v>23074</v>
      </c>
      <c r="E160" s="51" t="s">
        <v>421</v>
      </c>
      <c r="F160" s="51" t="s">
        <v>91</v>
      </c>
      <c r="J160" s="54"/>
      <c r="K160" s="54"/>
    </row>
    <row r="161" spans="1:11" s="49" customFormat="1">
      <c r="A161" s="51" t="s">
        <v>88</v>
      </c>
      <c r="B161" s="51" t="s">
        <v>332</v>
      </c>
      <c r="C161" s="51" t="s">
        <v>151</v>
      </c>
      <c r="D161" s="51" t="s">
        <v>428</v>
      </c>
      <c r="E161" s="51" t="s">
        <v>429</v>
      </c>
      <c r="F161" s="51" t="s">
        <v>583</v>
      </c>
      <c r="J161" s="54"/>
      <c r="K161" s="54"/>
    </row>
    <row r="162" spans="1:11" s="49" customFormat="1">
      <c r="A162" s="51" t="s">
        <v>88</v>
      </c>
      <c r="B162" s="51" t="s">
        <v>425</v>
      </c>
      <c r="C162" s="51" t="s">
        <v>151</v>
      </c>
      <c r="D162" s="51">
        <v>23022</v>
      </c>
      <c r="E162" s="51" t="s">
        <v>434</v>
      </c>
      <c r="F162" s="51" t="s">
        <v>91</v>
      </c>
      <c r="J162" s="54"/>
      <c r="K162" s="54"/>
    </row>
    <row r="163" spans="1:11" s="49" customFormat="1">
      <c r="A163" s="51" t="s">
        <v>88</v>
      </c>
      <c r="B163" s="51" t="s">
        <v>411</v>
      </c>
      <c r="C163" s="51" t="s">
        <v>151</v>
      </c>
      <c r="D163" s="51">
        <v>23138</v>
      </c>
      <c r="E163" s="51" t="s">
        <v>423</v>
      </c>
      <c r="F163" s="51" t="s">
        <v>583</v>
      </c>
      <c r="J163" s="54"/>
      <c r="K163" s="54"/>
    </row>
    <row r="164" spans="1:11" s="49" customFormat="1">
      <c r="A164" s="51" t="s">
        <v>88</v>
      </c>
      <c r="B164" s="51" t="s">
        <v>438</v>
      </c>
      <c r="C164" s="51" t="s">
        <v>151</v>
      </c>
      <c r="D164" s="51">
        <v>23711</v>
      </c>
      <c r="E164" s="51" t="s">
        <v>440</v>
      </c>
      <c r="F164" s="51" t="s">
        <v>91</v>
      </c>
      <c r="J164" s="54"/>
      <c r="K164" s="54"/>
    </row>
    <row r="165" spans="1:11" s="49" customFormat="1">
      <c r="A165" s="51" t="s">
        <v>88</v>
      </c>
      <c r="B165" s="51" t="s">
        <v>332</v>
      </c>
      <c r="C165" s="51" t="s">
        <v>151</v>
      </c>
      <c r="D165" s="51">
        <v>23017</v>
      </c>
      <c r="E165" s="51" t="s">
        <v>415</v>
      </c>
      <c r="F165" s="51" t="s">
        <v>91</v>
      </c>
      <c r="J165" s="54"/>
      <c r="K165" s="54"/>
    </row>
    <row r="166" spans="1:11" s="49" customFormat="1">
      <c r="A166" s="51" t="s">
        <v>88</v>
      </c>
      <c r="B166" s="51" t="s">
        <v>332</v>
      </c>
      <c r="C166" s="51" t="s">
        <v>151</v>
      </c>
      <c r="D166" s="51">
        <v>23061</v>
      </c>
      <c r="E166" s="51" t="s">
        <v>436</v>
      </c>
      <c r="F166" s="51" t="s">
        <v>91</v>
      </c>
      <c r="J166" s="54"/>
      <c r="K166" s="54"/>
    </row>
    <row r="167" spans="1:11" s="49" customFormat="1">
      <c r="A167" s="51" t="s">
        <v>88</v>
      </c>
      <c r="B167" s="51" t="s">
        <v>332</v>
      </c>
      <c r="C167" s="51" t="s">
        <v>151</v>
      </c>
      <c r="D167" s="51">
        <v>23020</v>
      </c>
      <c r="E167" s="51" t="s">
        <v>433</v>
      </c>
      <c r="F167" s="51" t="s">
        <v>497</v>
      </c>
      <c r="J167" s="54"/>
      <c r="K167" s="54"/>
    </row>
    <row r="168" spans="1:11" s="49" customFormat="1">
      <c r="A168" s="51" t="s">
        <v>88</v>
      </c>
      <c r="B168" s="51" t="s">
        <v>443</v>
      </c>
      <c r="C168" s="51" t="s">
        <v>151</v>
      </c>
      <c r="D168" s="51">
        <v>23707</v>
      </c>
      <c r="E168" s="51" t="s">
        <v>445</v>
      </c>
      <c r="F168" s="51" t="s">
        <v>497</v>
      </c>
      <c r="J168" s="54"/>
      <c r="K168" s="54"/>
    </row>
    <row r="169" spans="1:11" s="49" customFormat="1">
      <c r="A169" s="51" t="s">
        <v>88</v>
      </c>
      <c r="B169" s="51" t="s">
        <v>232</v>
      </c>
      <c r="C169" s="51" t="s">
        <v>151</v>
      </c>
      <c r="D169" s="51">
        <v>23128</v>
      </c>
      <c r="E169" s="51" t="s">
        <v>442</v>
      </c>
      <c r="F169" s="51" t="s">
        <v>583</v>
      </c>
      <c r="J169" s="54"/>
      <c r="K169" s="54"/>
    </row>
    <row r="170" spans="1:11" s="49" customFormat="1">
      <c r="A170" s="51" t="s">
        <v>88</v>
      </c>
      <c r="B170" s="51"/>
      <c r="C170" s="51" t="s">
        <v>151</v>
      </c>
      <c r="D170" s="51">
        <v>23170</v>
      </c>
      <c r="E170" s="51" t="s">
        <v>697</v>
      </c>
      <c r="F170" s="51" t="s">
        <v>583</v>
      </c>
      <c r="J170" s="54"/>
      <c r="K170" s="54"/>
    </row>
    <row r="171" spans="1:11" s="49" customFormat="1">
      <c r="A171" s="51" t="s">
        <v>641</v>
      </c>
      <c r="B171" s="51" t="s">
        <v>642</v>
      </c>
      <c r="C171" s="51" t="s">
        <v>151</v>
      </c>
      <c r="D171" s="51">
        <v>23251</v>
      </c>
      <c r="E171" s="51" t="s">
        <v>644</v>
      </c>
      <c r="F171" s="51" t="s">
        <v>91</v>
      </c>
      <c r="J171" s="54"/>
      <c r="K171" s="54"/>
    </row>
    <row r="172" spans="1:11" s="49" customFormat="1">
      <c r="A172" s="51" t="s">
        <v>641</v>
      </c>
      <c r="B172" s="51" t="s">
        <v>648</v>
      </c>
      <c r="C172" s="51" t="s">
        <v>151</v>
      </c>
      <c r="D172" s="51">
        <v>23256</v>
      </c>
      <c r="E172" s="51" t="s">
        <v>649</v>
      </c>
      <c r="F172" s="51" t="s">
        <v>91</v>
      </c>
      <c r="J172" s="54"/>
      <c r="K172" s="54"/>
    </row>
    <row r="173" spans="1:11" s="49" customFormat="1">
      <c r="A173" s="51" t="s">
        <v>641</v>
      </c>
      <c r="B173" s="51" t="s">
        <v>652</v>
      </c>
      <c r="C173" s="51" t="s">
        <v>151</v>
      </c>
      <c r="D173" s="51">
        <v>23224</v>
      </c>
      <c r="E173" s="51" t="s">
        <v>654</v>
      </c>
      <c r="F173" s="51" t="s">
        <v>583</v>
      </c>
      <c r="J173" s="54"/>
      <c r="K173" s="54"/>
    </row>
    <row r="174" spans="1:11" s="49" customFormat="1">
      <c r="A174" s="51" t="s">
        <v>641</v>
      </c>
      <c r="B174" s="51" t="s">
        <v>648</v>
      </c>
      <c r="C174" s="51" t="s">
        <v>151</v>
      </c>
      <c r="D174" s="51">
        <v>23225</v>
      </c>
      <c r="E174" s="51" t="s">
        <v>658</v>
      </c>
      <c r="F174" s="51" t="s">
        <v>583</v>
      </c>
      <c r="J174" s="54"/>
      <c r="K174" s="54"/>
    </row>
    <row r="175" spans="1:11" s="49" customFormat="1">
      <c r="A175" s="51" t="s">
        <v>641</v>
      </c>
      <c r="B175" s="51" t="s">
        <v>652</v>
      </c>
      <c r="C175" s="51" t="s">
        <v>151</v>
      </c>
      <c r="D175" s="51">
        <v>23228</v>
      </c>
      <c r="E175" s="51" t="s">
        <v>660</v>
      </c>
      <c r="F175" s="51" t="s">
        <v>583</v>
      </c>
      <c r="J175" s="54"/>
      <c r="K175" s="54"/>
    </row>
    <row r="176" spans="1:11" s="49" customFormat="1">
      <c r="A176" s="51" t="s">
        <v>641</v>
      </c>
      <c r="B176" s="51" t="s">
        <v>648</v>
      </c>
      <c r="C176" s="51" t="s">
        <v>151</v>
      </c>
      <c r="D176" s="51">
        <v>23226</v>
      </c>
      <c r="E176" s="51" t="s">
        <v>661</v>
      </c>
      <c r="F176" s="51" t="s">
        <v>583</v>
      </c>
      <c r="J176" s="54"/>
      <c r="K176" s="54"/>
    </row>
    <row r="177" spans="1:11" s="49" customFormat="1">
      <c r="A177" s="51" t="s">
        <v>641</v>
      </c>
      <c r="B177" s="51" t="s">
        <v>662</v>
      </c>
      <c r="C177" s="51" t="s">
        <v>151</v>
      </c>
      <c r="D177" s="51">
        <v>23223</v>
      </c>
      <c r="E177" s="51" t="s">
        <v>664</v>
      </c>
      <c r="F177" s="51" t="s">
        <v>583</v>
      </c>
      <c r="J177" s="54"/>
      <c r="K177" s="54"/>
    </row>
    <row r="178" spans="1:11" s="49" customFormat="1">
      <c r="A178" s="51" t="s">
        <v>641</v>
      </c>
      <c r="B178" s="51" t="s">
        <v>648</v>
      </c>
      <c r="C178" s="51" t="s">
        <v>151</v>
      </c>
      <c r="D178" s="51">
        <v>23222</v>
      </c>
      <c r="E178" s="51" t="s">
        <v>665</v>
      </c>
      <c r="F178" s="51" t="s">
        <v>583</v>
      </c>
      <c r="J178" s="54"/>
      <c r="K178" s="54"/>
    </row>
    <row r="179" spans="1:11" s="49" customFormat="1">
      <c r="A179" s="51" t="s">
        <v>641</v>
      </c>
      <c r="B179" s="51" t="s">
        <v>666</v>
      </c>
      <c r="C179" s="51" t="s">
        <v>151</v>
      </c>
      <c r="D179" s="51">
        <v>23250</v>
      </c>
      <c r="E179" s="51" t="s">
        <v>663</v>
      </c>
      <c r="F179" s="51" t="s">
        <v>91</v>
      </c>
      <c r="J179" s="54"/>
      <c r="K179" s="54"/>
    </row>
    <row r="180" spans="1:11" s="49" customFormat="1">
      <c r="A180" s="51" t="s">
        <v>641</v>
      </c>
      <c r="B180" s="51" t="s">
        <v>669</v>
      </c>
      <c r="C180" s="51" t="s">
        <v>151</v>
      </c>
      <c r="D180" s="51">
        <v>23221</v>
      </c>
      <c r="E180" s="51" t="s">
        <v>671</v>
      </c>
      <c r="F180" s="51" t="s">
        <v>583</v>
      </c>
      <c r="J180" s="54"/>
      <c r="K180" s="54"/>
    </row>
    <row r="181" spans="1:11" s="49" customFormat="1">
      <c r="A181" s="51" t="s">
        <v>581</v>
      </c>
      <c r="B181" s="51" t="s">
        <v>602</v>
      </c>
      <c r="C181" s="51" t="s">
        <v>151</v>
      </c>
      <c r="D181" s="51">
        <v>23305</v>
      </c>
      <c r="E181" s="51" t="s">
        <v>604</v>
      </c>
      <c r="F181" s="51" t="s">
        <v>583</v>
      </c>
      <c r="J181" s="54"/>
      <c r="K181" s="54"/>
    </row>
    <row r="182" spans="1:11" s="49" customFormat="1">
      <c r="A182" s="51" t="s">
        <v>581</v>
      </c>
      <c r="B182" s="51" t="s">
        <v>602</v>
      </c>
      <c r="C182" s="51" t="s">
        <v>151</v>
      </c>
      <c r="D182" s="51">
        <v>23306</v>
      </c>
      <c r="E182" s="51" t="s">
        <v>621</v>
      </c>
      <c r="F182" s="51" t="s">
        <v>583</v>
      </c>
      <c r="J182" s="54"/>
      <c r="K182" s="54"/>
    </row>
    <row r="183" spans="1:11" s="49" customFormat="1">
      <c r="A183" s="51" t="s">
        <v>581</v>
      </c>
      <c r="B183" s="51" t="s">
        <v>602</v>
      </c>
      <c r="C183" s="51" t="s">
        <v>151</v>
      </c>
      <c r="D183" s="51">
        <v>23307</v>
      </c>
      <c r="E183" s="51" t="s">
        <v>613</v>
      </c>
      <c r="F183" s="51" t="s">
        <v>583</v>
      </c>
      <c r="J183" s="54"/>
      <c r="K183" s="54"/>
    </row>
    <row r="184" spans="1:11" s="49" customFormat="1">
      <c r="A184" s="51" t="s">
        <v>581</v>
      </c>
      <c r="B184" s="51" t="s">
        <v>607</v>
      </c>
      <c r="C184" s="51" t="s">
        <v>151</v>
      </c>
      <c r="D184" s="51">
        <v>23310</v>
      </c>
      <c r="E184" s="51" t="s">
        <v>609</v>
      </c>
      <c r="F184" s="51" t="s">
        <v>583</v>
      </c>
      <c r="J184" s="54"/>
      <c r="K184" s="54"/>
    </row>
    <row r="185" spans="1:11" s="49" customFormat="1">
      <c r="A185" s="51" t="s">
        <v>581</v>
      </c>
      <c r="B185" s="51" t="s">
        <v>602</v>
      </c>
      <c r="C185" s="51" t="s">
        <v>151</v>
      </c>
      <c r="D185" s="51">
        <v>23313</v>
      </c>
      <c r="E185" s="51" t="s">
        <v>623</v>
      </c>
      <c r="F185" s="51" t="s">
        <v>583</v>
      </c>
      <c r="J185" s="54"/>
      <c r="K185" s="54"/>
    </row>
    <row r="186" spans="1:11" s="49" customFormat="1">
      <c r="A186" s="51" t="s">
        <v>581</v>
      </c>
      <c r="B186" s="51"/>
      <c r="C186" s="51" t="s">
        <v>151</v>
      </c>
      <c r="D186" s="51">
        <v>23362</v>
      </c>
      <c r="E186" s="51" t="s">
        <v>617</v>
      </c>
      <c r="F186" s="51" t="s">
        <v>91</v>
      </c>
      <c r="J186" s="54"/>
      <c r="K186" s="54"/>
    </row>
    <row r="187" spans="1:11" s="49" customFormat="1">
      <c r="A187" s="51" t="s">
        <v>581</v>
      </c>
      <c r="B187" s="51"/>
      <c r="C187" s="51" t="s">
        <v>151</v>
      </c>
      <c r="D187" s="51">
        <v>23330</v>
      </c>
      <c r="E187" s="51" t="s">
        <v>625</v>
      </c>
      <c r="F187" s="51" t="s">
        <v>583</v>
      </c>
      <c r="J187" s="54"/>
      <c r="K187" s="54"/>
    </row>
    <row r="188" spans="1:11" s="49" customFormat="1">
      <c r="A188" s="51" t="s">
        <v>581</v>
      </c>
      <c r="B188" s="51"/>
      <c r="C188" s="51" t="s">
        <v>151</v>
      </c>
      <c r="D188" s="51">
        <v>23331</v>
      </c>
      <c r="E188" s="51" t="s">
        <v>619</v>
      </c>
      <c r="F188" s="51" t="s">
        <v>583</v>
      </c>
      <c r="J188" s="54"/>
      <c r="K188" s="54"/>
    </row>
    <row r="189" spans="1:11" s="49" customFormat="1">
      <c r="A189" s="51" t="s">
        <v>581</v>
      </c>
      <c r="B189" s="51"/>
      <c r="C189" s="51" t="s">
        <v>151</v>
      </c>
      <c r="D189" s="51">
        <v>23332</v>
      </c>
      <c r="E189" s="51" t="s">
        <v>615</v>
      </c>
      <c r="F189" s="51" t="s">
        <v>583</v>
      </c>
      <c r="J189" s="54"/>
      <c r="K189" s="54"/>
    </row>
    <row r="190" spans="1:11" s="49" customFormat="1">
      <c r="A190" s="51" t="s">
        <v>581</v>
      </c>
      <c r="B190" s="51"/>
      <c r="C190" s="51" t="s">
        <v>151</v>
      </c>
      <c r="D190" s="51">
        <v>23333</v>
      </c>
      <c r="E190" s="51" t="s">
        <v>624</v>
      </c>
      <c r="F190" s="51" t="s">
        <v>583</v>
      </c>
      <c r="J190" s="54"/>
      <c r="K190" s="54"/>
    </row>
    <row r="191" spans="1:11" s="49" customFormat="1">
      <c r="A191" s="51" t="s">
        <v>581</v>
      </c>
      <c r="B191" s="51" t="s">
        <v>626</v>
      </c>
      <c r="C191" s="51" t="s">
        <v>151</v>
      </c>
      <c r="D191" s="51">
        <v>23334</v>
      </c>
      <c r="E191" s="51" t="s">
        <v>628</v>
      </c>
      <c r="F191" s="51" t="s">
        <v>583</v>
      </c>
      <c r="J191" s="54"/>
      <c r="K191" s="54"/>
    </row>
    <row r="192" spans="1:11" s="49" customFormat="1">
      <c r="A192" s="51" t="s">
        <v>581</v>
      </c>
      <c r="B192" s="51" t="s">
        <v>586</v>
      </c>
      <c r="C192" s="51" t="s">
        <v>698</v>
      </c>
      <c r="D192" s="51">
        <v>23334</v>
      </c>
      <c r="E192" s="51" t="s">
        <v>640</v>
      </c>
      <c r="F192" s="51" t="s">
        <v>583</v>
      </c>
      <c r="J192" s="54"/>
      <c r="K192" s="54"/>
    </row>
    <row r="193" spans="1:11" s="49" customFormat="1">
      <c r="A193" s="51" t="s">
        <v>597</v>
      </c>
      <c r="B193" s="51" t="s">
        <v>598</v>
      </c>
      <c r="C193" s="51" t="s">
        <v>151</v>
      </c>
      <c r="D193" s="51">
        <v>23509</v>
      </c>
      <c r="E193" s="51" t="s">
        <v>699</v>
      </c>
      <c r="F193" s="51" t="s">
        <v>583</v>
      </c>
      <c r="J193" s="54"/>
      <c r="K193" s="54"/>
    </row>
    <row r="194" spans="1:11" s="49" customFormat="1">
      <c r="A194" s="51" t="s">
        <v>597</v>
      </c>
      <c r="B194" s="51" t="s">
        <v>700</v>
      </c>
      <c r="C194" s="51" t="s">
        <v>151</v>
      </c>
      <c r="D194" s="51">
        <v>23505</v>
      </c>
      <c r="E194" s="51" t="s">
        <v>701</v>
      </c>
      <c r="F194" s="51" t="s">
        <v>583</v>
      </c>
      <c r="J194" s="54"/>
      <c r="K194" s="54"/>
    </row>
    <row r="195" spans="1:11" s="49" customFormat="1">
      <c r="A195" s="51" t="s">
        <v>597</v>
      </c>
      <c r="B195" s="51" t="s">
        <v>702</v>
      </c>
      <c r="C195" s="51" t="s">
        <v>151</v>
      </c>
      <c r="D195" s="51">
        <v>23506</v>
      </c>
      <c r="E195" s="51" t="s">
        <v>703</v>
      </c>
      <c r="F195" s="51" t="s">
        <v>583</v>
      </c>
      <c r="J195" s="54"/>
      <c r="K195" s="54"/>
    </row>
    <row r="196" spans="1:11" s="49" customFormat="1">
      <c r="A196" s="51" t="s">
        <v>597</v>
      </c>
      <c r="B196" s="51" t="s">
        <v>598</v>
      </c>
      <c r="C196" s="51" t="s">
        <v>151</v>
      </c>
      <c r="D196" s="51">
        <v>23507</v>
      </c>
      <c r="E196" s="51" t="s">
        <v>704</v>
      </c>
      <c r="F196" s="51" t="s">
        <v>583</v>
      </c>
      <c r="J196" s="54"/>
      <c r="K196" s="54"/>
    </row>
    <row r="197" spans="1:11" s="49" customFormat="1">
      <c r="A197" s="51" t="s">
        <v>597</v>
      </c>
      <c r="B197" s="51"/>
      <c r="C197" s="51" t="s">
        <v>151</v>
      </c>
      <c r="D197" s="51">
        <v>23508</v>
      </c>
      <c r="E197" s="51" t="s">
        <v>705</v>
      </c>
      <c r="F197" s="51" t="s">
        <v>583</v>
      </c>
      <c r="J197" s="54"/>
      <c r="K197" s="54"/>
    </row>
    <row r="198" spans="1:11" s="49" customFormat="1">
      <c r="A198" s="51" t="s">
        <v>597</v>
      </c>
      <c r="B198" s="51"/>
      <c r="C198" s="51" t="s">
        <v>151</v>
      </c>
      <c r="D198" s="51">
        <v>23510</v>
      </c>
      <c r="E198" s="51" t="s">
        <v>706</v>
      </c>
      <c r="F198" s="51" t="s">
        <v>583</v>
      </c>
      <c r="J198" s="54"/>
      <c r="K198" s="54"/>
    </row>
    <row r="199" spans="1:11" s="49" customFormat="1">
      <c r="A199" s="51" t="s">
        <v>707</v>
      </c>
      <c r="B199" s="51" t="s">
        <v>708</v>
      </c>
      <c r="C199" s="51" t="s">
        <v>151</v>
      </c>
      <c r="D199" s="51">
        <v>23801</v>
      </c>
      <c r="E199" s="51" t="s">
        <v>709</v>
      </c>
      <c r="F199" s="51" t="s">
        <v>583</v>
      </c>
      <c r="J199" s="54"/>
      <c r="K199" s="54"/>
    </row>
    <row r="200" spans="1:11" s="49" customFormat="1">
      <c r="A200" s="51" t="s">
        <v>710</v>
      </c>
      <c r="B200" s="51" t="s">
        <v>711</v>
      </c>
      <c r="C200" s="51" t="s">
        <v>151</v>
      </c>
      <c r="D200" s="51">
        <v>23901</v>
      </c>
      <c r="E200" s="51" t="s">
        <v>712</v>
      </c>
      <c r="F200" s="51" t="s">
        <v>583</v>
      </c>
      <c r="J200" s="54"/>
      <c r="K200" s="54"/>
    </row>
    <row r="201" spans="1:11" s="49" customFormat="1">
      <c r="A201" s="51" t="s">
        <v>88</v>
      </c>
      <c r="B201" s="51" t="s">
        <v>160</v>
      </c>
      <c r="C201" s="51" t="s">
        <v>447</v>
      </c>
      <c r="D201" s="51">
        <v>33095</v>
      </c>
      <c r="E201" s="51" t="s">
        <v>161</v>
      </c>
      <c r="F201" s="51" t="s">
        <v>497</v>
      </c>
      <c r="J201" s="54"/>
      <c r="K201" s="54"/>
    </row>
    <row r="202" spans="1:11" s="49" customFormat="1">
      <c r="A202" s="51" t="s">
        <v>88</v>
      </c>
      <c r="B202" s="51" t="s">
        <v>160</v>
      </c>
      <c r="C202" s="51" t="s">
        <v>447</v>
      </c>
      <c r="D202" s="51">
        <v>33020</v>
      </c>
      <c r="E202" s="51" t="s">
        <v>493</v>
      </c>
      <c r="F202" s="51" t="s">
        <v>91</v>
      </c>
      <c r="J202" s="54"/>
      <c r="K202" s="54"/>
    </row>
    <row r="203" spans="1:11" s="49" customFormat="1">
      <c r="A203" s="51" t="s">
        <v>88</v>
      </c>
      <c r="B203" s="51" t="s">
        <v>149</v>
      </c>
      <c r="C203" s="51" t="s">
        <v>447</v>
      </c>
      <c r="D203" s="51">
        <v>33018</v>
      </c>
      <c r="E203" s="51" t="s">
        <v>165</v>
      </c>
      <c r="F203" s="51" t="s">
        <v>91</v>
      </c>
      <c r="J203" s="54"/>
      <c r="K203" s="54"/>
    </row>
    <row r="204" spans="1:11" s="49" customFormat="1">
      <c r="A204" s="51" t="s">
        <v>88</v>
      </c>
      <c r="B204" s="51" t="s">
        <v>206</v>
      </c>
      <c r="C204" s="51" t="s">
        <v>447</v>
      </c>
      <c r="D204" s="51">
        <v>33021</v>
      </c>
      <c r="E204" s="51" t="s">
        <v>207</v>
      </c>
      <c r="F204" s="51" t="s">
        <v>91</v>
      </c>
      <c r="J204" s="54"/>
      <c r="K204" s="54"/>
    </row>
    <row r="205" spans="1:11" s="49" customFormat="1">
      <c r="A205" s="51" t="s">
        <v>88</v>
      </c>
      <c r="B205" s="51" t="s">
        <v>160</v>
      </c>
      <c r="C205" s="51" t="s">
        <v>447</v>
      </c>
      <c r="D205" s="51">
        <v>33027</v>
      </c>
      <c r="E205" s="51" t="s">
        <v>255</v>
      </c>
      <c r="F205" s="51" t="s">
        <v>497</v>
      </c>
      <c r="J205" s="54"/>
      <c r="K205" s="54"/>
    </row>
    <row r="206" spans="1:11" s="49" customFormat="1">
      <c r="A206" s="51" t="s">
        <v>88</v>
      </c>
      <c r="B206" s="51" t="s">
        <v>201</v>
      </c>
      <c r="C206" s="51" t="s">
        <v>447</v>
      </c>
      <c r="D206" s="51">
        <v>33008</v>
      </c>
      <c r="E206" s="51" t="s">
        <v>136</v>
      </c>
      <c r="F206" s="51" t="s">
        <v>91</v>
      </c>
      <c r="J206" s="54"/>
      <c r="K206" s="54"/>
    </row>
    <row r="207" spans="1:11" s="49" customFormat="1">
      <c r="A207" s="51" t="s">
        <v>88</v>
      </c>
      <c r="B207" s="51" t="s">
        <v>232</v>
      </c>
      <c r="C207" s="51" t="s">
        <v>447</v>
      </c>
      <c r="D207" s="51">
        <v>33023</v>
      </c>
      <c r="E207" s="51" t="s">
        <v>234</v>
      </c>
      <c r="F207" s="51" t="s">
        <v>91</v>
      </c>
      <c r="J207" s="54"/>
      <c r="K207" s="54"/>
    </row>
    <row r="208" spans="1:11" s="49" customFormat="1">
      <c r="A208" s="51" t="s">
        <v>88</v>
      </c>
      <c r="B208" s="51" t="s">
        <v>228</v>
      </c>
      <c r="C208" s="51" t="s">
        <v>447</v>
      </c>
      <c r="D208" s="51">
        <v>33022</v>
      </c>
      <c r="E208" s="51" t="s">
        <v>229</v>
      </c>
      <c r="F208" s="51" t="s">
        <v>91</v>
      </c>
      <c r="J208" s="54"/>
      <c r="K208" s="54"/>
    </row>
    <row r="209" spans="1:11" s="49" customFormat="1">
      <c r="A209" s="51" t="s">
        <v>88</v>
      </c>
      <c r="B209" s="51" t="s">
        <v>201</v>
      </c>
      <c r="C209" s="51" t="s">
        <v>447</v>
      </c>
      <c r="D209" s="51">
        <v>33019</v>
      </c>
      <c r="E209" s="51" t="s">
        <v>293</v>
      </c>
      <c r="F209" s="51" t="s">
        <v>91</v>
      </c>
      <c r="J209" s="54"/>
      <c r="K209" s="54"/>
    </row>
    <row r="210" spans="1:11" s="49" customFormat="1">
      <c r="A210" s="51" t="s">
        <v>88</v>
      </c>
      <c r="B210" s="51" t="s">
        <v>296</v>
      </c>
      <c r="C210" s="51" t="s">
        <v>447</v>
      </c>
      <c r="D210" s="51">
        <v>33005</v>
      </c>
      <c r="E210" s="51" t="s">
        <v>111</v>
      </c>
      <c r="F210" s="51" t="s">
        <v>91</v>
      </c>
      <c r="J210" s="54"/>
      <c r="K210" s="54"/>
    </row>
    <row r="211" spans="1:11" s="49" customFormat="1">
      <c r="A211" s="51" t="s">
        <v>88</v>
      </c>
      <c r="B211" s="51" t="s">
        <v>332</v>
      </c>
      <c r="C211" s="51" t="s">
        <v>447</v>
      </c>
      <c r="D211" s="51">
        <v>33014</v>
      </c>
      <c r="E211" s="51" t="s">
        <v>90</v>
      </c>
      <c r="F211" s="51" t="s">
        <v>91</v>
      </c>
      <c r="J211" s="54"/>
      <c r="K211" s="54"/>
    </row>
    <row r="212" spans="1:11" s="49" customFormat="1">
      <c r="A212" s="51" t="s">
        <v>88</v>
      </c>
      <c r="B212" s="51" t="s">
        <v>296</v>
      </c>
      <c r="C212" s="51" t="s">
        <v>447</v>
      </c>
      <c r="D212" s="51">
        <v>33013</v>
      </c>
      <c r="E212" s="51" t="s">
        <v>118</v>
      </c>
      <c r="F212" s="51" t="s">
        <v>91</v>
      </c>
      <c r="J212" s="54"/>
      <c r="K212" s="54"/>
    </row>
    <row r="213" spans="1:11" s="49" customFormat="1">
      <c r="A213" s="51" t="s">
        <v>88</v>
      </c>
      <c r="B213" s="51" t="s">
        <v>332</v>
      </c>
      <c r="C213" s="51" t="s">
        <v>447</v>
      </c>
      <c r="D213" s="51">
        <v>33030</v>
      </c>
      <c r="E213" s="51" t="s">
        <v>471</v>
      </c>
      <c r="F213" s="51" t="s">
        <v>91</v>
      </c>
      <c r="J213" s="54"/>
      <c r="K213" s="54"/>
    </row>
    <row r="214" spans="1:11" s="49" customFormat="1">
      <c r="A214" s="51" t="s">
        <v>88</v>
      </c>
      <c r="B214" s="51" t="s">
        <v>336</v>
      </c>
      <c r="C214" s="51" t="s">
        <v>447</v>
      </c>
      <c r="D214" s="51">
        <v>33029</v>
      </c>
      <c r="E214" s="51" t="s">
        <v>354</v>
      </c>
      <c r="F214" s="51" t="s">
        <v>91</v>
      </c>
      <c r="J214" s="54"/>
      <c r="K214" s="54"/>
    </row>
    <row r="215" spans="1:11" s="49" customFormat="1">
      <c r="A215" s="51" t="s">
        <v>88</v>
      </c>
      <c r="B215" s="51" t="s">
        <v>160</v>
      </c>
      <c r="C215" s="51" t="s">
        <v>447</v>
      </c>
      <c r="D215" s="51">
        <v>33010</v>
      </c>
      <c r="E215" s="51" t="s">
        <v>474</v>
      </c>
      <c r="F215" s="51" t="s">
        <v>91</v>
      </c>
      <c r="J215" s="54"/>
      <c r="K215" s="54"/>
    </row>
    <row r="216" spans="1:11" s="49" customFormat="1">
      <c r="A216" s="51" t="s">
        <v>88</v>
      </c>
      <c r="B216" s="51" t="s">
        <v>332</v>
      </c>
      <c r="C216" s="51" t="s">
        <v>447</v>
      </c>
      <c r="D216" s="51">
        <v>33017</v>
      </c>
      <c r="E216" s="51" t="s">
        <v>364</v>
      </c>
      <c r="F216" s="51" t="s">
        <v>91</v>
      </c>
      <c r="J216" s="54"/>
      <c r="K216" s="54"/>
    </row>
    <row r="217" spans="1:11" s="49" customFormat="1">
      <c r="A217" s="51" t="s">
        <v>88</v>
      </c>
      <c r="B217" s="51" t="s">
        <v>355</v>
      </c>
      <c r="C217" s="51" t="s">
        <v>447</v>
      </c>
      <c r="D217" s="51">
        <v>33016</v>
      </c>
      <c r="E217" s="51" t="s">
        <v>478</v>
      </c>
      <c r="F217" s="51" t="s">
        <v>91</v>
      </c>
      <c r="J217" s="54"/>
      <c r="K217" s="54"/>
    </row>
    <row r="218" spans="1:11" s="49" customFormat="1">
      <c r="A218" s="51" t="s">
        <v>88</v>
      </c>
      <c r="B218" s="51" t="s">
        <v>332</v>
      </c>
      <c r="C218" s="51" t="s">
        <v>447</v>
      </c>
      <c r="D218" s="51">
        <v>33026</v>
      </c>
      <c r="E218" s="51" t="s">
        <v>347</v>
      </c>
      <c r="F218" s="51" t="s">
        <v>497</v>
      </c>
      <c r="J218" s="54"/>
      <c r="K218" s="54"/>
    </row>
    <row r="219" spans="1:11" s="49" customFormat="1">
      <c r="A219" s="51" t="s">
        <v>88</v>
      </c>
      <c r="B219" s="51" t="s">
        <v>336</v>
      </c>
      <c r="C219" s="51" t="s">
        <v>447</v>
      </c>
      <c r="D219" s="51">
        <v>33009</v>
      </c>
      <c r="E219" s="51" t="s">
        <v>337</v>
      </c>
      <c r="F219" s="51" t="s">
        <v>91</v>
      </c>
      <c r="J219" s="54"/>
      <c r="K219" s="54"/>
    </row>
    <row r="220" spans="1:11" s="49" customFormat="1">
      <c r="A220" s="51" t="s">
        <v>88</v>
      </c>
      <c r="B220" s="51" t="s">
        <v>332</v>
      </c>
      <c r="C220" s="51" t="s">
        <v>447</v>
      </c>
      <c r="D220" s="51">
        <v>33004</v>
      </c>
      <c r="E220" s="51" t="s">
        <v>382</v>
      </c>
      <c r="F220" s="51" t="s">
        <v>91</v>
      </c>
      <c r="J220" s="54"/>
      <c r="K220" s="54"/>
    </row>
    <row r="221" spans="1:11" s="49" customFormat="1">
      <c r="A221" s="51" t="s">
        <v>88</v>
      </c>
      <c r="B221" s="51" t="s">
        <v>332</v>
      </c>
      <c r="C221" s="51" t="s">
        <v>447</v>
      </c>
      <c r="D221" s="51">
        <v>33011</v>
      </c>
      <c r="E221" s="51" t="s">
        <v>415</v>
      </c>
      <c r="F221" s="51" t="s">
        <v>91</v>
      </c>
      <c r="J221" s="54"/>
      <c r="K221" s="54"/>
    </row>
    <row r="222" spans="1:11" s="49" customFormat="1">
      <c r="A222" s="51" t="s">
        <v>88</v>
      </c>
      <c r="B222" s="51" t="s">
        <v>332</v>
      </c>
      <c r="C222" s="51" t="s">
        <v>447</v>
      </c>
      <c r="D222" s="51">
        <v>33025</v>
      </c>
      <c r="E222" s="51" t="s">
        <v>487</v>
      </c>
      <c r="F222" s="51" t="s">
        <v>91</v>
      </c>
      <c r="J222" s="54"/>
      <c r="K222" s="54"/>
    </row>
    <row r="223" spans="1:11" s="49" customFormat="1">
      <c r="A223" s="51" t="s">
        <v>581</v>
      </c>
      <c r="B223" s="51" t="s">
        <v>591</v>
      </c>
      <c r="C223" s="51" t="s">
        <v>447</v>
      </c>
      <c r="D223" s="51">
        <v>33301</v>
      </c>
      <c r="E223" s="51" t="s">
        <v>593</v>
      </c>
      <c r="F223" s="51" t="s">
        <v>583</v>
      </c>
      <c r="J223" s="54"/>
      <c r="K223" s="54"/>
    </row>
    <row r="224" spans="1:11" s="49" customFormat="1">
      <c r="A224" s="51" t="s">
        <v>581</v>
      </c>
      <c r="B224" s="51" t="s">
        <v>591</v>
      </c>
      <c r="C224" s="51" t="s">
        <v>447</v>
      </c>
      <c r="D224" s="51">
        <v>33302</v>
      </c>
      <c r="E224" s="51" t="s">
        <v>596</v>
      </c>
      <c r="F224" s="51" t="s">
        <v>583</v>
      </c>
      <c r="J224" s="54"/>
      <c r="K224" s="54"/>
    </row>
    <row r="225" spans="1:11" s="49" customFormat="1">
      <c r="A225" s="51" t="s">
        <v>581</v>
      </c>
      <c r="B225" s="51" t="s">
        <v>586</v>
      </c>
      <c r="C225" s="51" t="s">
        <v>447</v>
      </c>
      <c r="D225" s="51">
        <v>33303</v>
      </c>
      <c r="E225" s="51" t="s">
        <v>588</v>
      </c>
      <c r="F225" s="51" t="s">
        <v>583</v>
      </c>
      <c r="J225" s="54"/>
      <c r="K225" s="54"/>
    </row>
    <row r="226" spans="1:11" s="49" customFormat="1">
      <c r="A226" s="51" t="s">
        <v>581</v>
      </c>
      <c r="B226" s="51"/>
      <c r="C226" s="51" t="s">
        <v>447</v>
      </c>
      <c r="D226" s="51" t="s">
        <v>713</v>
      </c>
      <c r="E226" s="51" t="s">
        <v>714</v>
      </c>
      <c r="F226" s="51" t="s">
        <v>583</v>
      </c>
      <c r="J226" s="54"/>
      <c r="K226" s="54"/>
    </row>
    <row r="227" spans="1:11" s="49" customFormat="1">
      <c r="A227" s="51" t="s">
        <v>597</v>
      </c>
      <c r="B227" s="51" t="s">
        <v>700</v>
      </c>
      <c r="C227" s="51" t="s">
        <v>447</v>
      </c>
      <c r="D227" s="51">
        <v>33501</v>
      </c>
      <c r="E227" s="51" t="s">
        <v>600</v>
      </c>
      <c r="F227" s="51" t="s">
        <v>583</v>
      </c>
      <c r="J227" s="54"/>
      <c r="K227" s="54"/>
    </row>
    <row r="228" spans="1:11" s="49" customFormat="1">
      <c r="A228" s="51" t="s">
        <v>88</v>
      </c>
      <c r="B228" s="51" t="s">
        <v>332</v>
      </c>
      <c r="C228" s="51" t="s">
        <v>89</v>
      </c>
      <c r="D228" s="51">
        <v>73002</v>
      </c>
      <c r="E228" s="51" t="s">
        <v>90</v>
      </c>
      <c r="F228" s="51" t="s">
        <v>91</v>
      </c>
      <c r="J228" s="54"/>
      <c r="K228" s="54"/>
    </row>
    <row r="229" spans="1:11" s="49" customFormat="1">
      <c r="A229" s="51" t="s">
        <v>88</v>
      </c>
      <c r="B229" s="51" t="s">
        <v>296</v>
      </c>
      <c r="C229" s="51" t="s">
        <v>89</v>
      </c>
      <c r="D229" s="51">
        <v>73008</v>
      </c>
      <c r="E229" s="51" t="s">
        <v>111</v>
      </c>
      <c r="F229" s="51" t="s">
        <v>91</v>
      </c>
      <c r="J229" s="54"/>
      <c r="K229" s="54"/>
    </row>
    <row r="230" spans="1:11" s="49" customFormat="1">
      <c r="A230" s="51" t="s">
        <v>88</v>
      </c>
      <c r="B230" s="51" t="s">
        <v>296</v>
      </c>
      <c r="C230" s="51" t="s">
        <v>89</v>
      </c>
      <c r="D230" s="51">
        <v>73004</v>
      </c>
      <c r="E230" s="51" t="s">
        <v>118</v>
      </c>
      <c r="F230" s="51" t="s">
        <v>91</v>
      </c>
      <c r="J230" s="54"/>
      <c r="K230" s="54"/>
    </row>
    <row r="231" spans="1:11" s="49" customFormat="1">
      <c r="A231" s="51" t="s">
        <v>88</v>
      </c>
      <c r="B231" s="51" t="s">
        <v>332</v>
      </c>
      <c r="C231" s="51" t="s">
        <v>89</v>
      </c>
      <c r="D231" s="51">
        <v>73006</v>
      </c>
      <c r="E231" s="51" t="s">
        <v>124</v>
      </c>
      <c r="F231" s="51" t="s">
        <v>91</v>
      </c>
      <c r="J231" s="54"/>
      <c r="K231" s="54"/>
    </row>
    <row r="232" spans="1:11" s="49" customFormat="1">
      <c r="A232" s="51" t="s">
        <v>88</v>
      </c>
      <c r="B232" s="51" t="s">
        <v>355</v>
      </c>
      <c r="C232" s="51" t="s">
        <v>89</v>
      </c>
      <c r="D232" s="51">
        <v>73003</v>
      </c>
      <c r="E232" s="51" t="s">
        <v>130</v>
      </c>
      <c r="F232" s="51" t="s">
        <v>91</v>
      </c>
      <c r="J232" s="54"/>
      <c r="K232" s="54"/>
    </row>
    <row r="233" spans="1:11" s="49" customFormat="1">
      <c r="A233" s="51" t="s">
        <v>88</v>
      </c>
      <c r="B233" s="51" t="s">
        <v>201</v>
      </c>
      <c r="C233" s="51" t="s">
        <v>89</v>
      </c>
      <c r="D233" s="51">
        <v>73005</v>
      </c>
      <c r="E233" s="51" t="s">
        <v>136</v>
      </c>
      <c r="F233" s="51" t="s">
        <v>91</v>
      </c>
      <c r="J233" s="54"/>
      <c r="K233" s="54"/>
    </row>
    <row r="234" spans="1:11" s="49" customFormat="1">
      <c r="A234" s="51" t="s">
        <v>88</v>
      </c>
      <c r="B234" s="51" t="s">
        <v>160</v>
      </c>
      <c r="C234" s="51" t="s">
        <v>89</v>
      </c>
      <c r="D234" s="51">
        <v>73001</v>
      </c>
      <c r="E234" s="51" t="s">
        <v>142</v>
      </c>
      <c r="F234" s="51" t="s">
        <v>91</v>
      </c>
      <c r="J234" s="54"/>
      <c r="K234" s="54"/>
    </row>
    <row r="235" spans="1:11" s="49" customFormat="1">
      <c r="A235" s="51" t="s">
        <v>88</v>
      </c>
      <c r="B235" s="51" t="s">
        <v>160</v>
      </c>
      <c r="C235" s="51" t="s">
        <v>89</v>
      </c>
      <c r="D235" s="51">
        <v>73095</v>
      </c>
      <c r="E235" s="51" t="s">
        <v>715</v>
      </c>
      <c r="F235" s="51" t="s">
        <v>497</v>
      </c>
      <c r="J235" s="54"/>
      <c r="K235" s="54"/>
    </row>
    <row r="236" spans="1:11" s="49" customFormat="1">
      <c r="A236" s="51" t="s">
        <v>88</v>
      </c>
      <c r="B236" s="51" t="s">
        <v>160</v>
      </c>
      <c r="C236" s="51" t="s">
        <v>574</v>
      </c>
      <c r="D236" s="51">
        <v>43095</v>
      </c>
      <c r="E236" s="51" t="s">
        <v>161</v>
      </c>
      <c r="F236" s="51" t="s">
        <v>497</v>
      </c>
      <c r="J236" s="54"/>
      <c r="K236" s="54"/>
    </row>
    <row r="237" spans="1:11" s="49" customFormat="1">
      <c r="A237" s="51" t="s">
        <v>88</v>
      </c>
      <c r="B237" s="51" t="s">
        <v>201</v>
      </c>
      <c r="C237" s="51" t="s">
        <v>574</v>
      </c>
      <c r="D237" s="51">
        <v>43001</v>
      </c>
      <c r="E237" s="51" t="s">
        <v>136</v>
      </c>
      <c r="F237" s="51" t="s">
        <v>91</v>
      </c>
      <c r="J237" s="54"/>
      <c r="K237" s="54"/>
    </row>
    <row r="238" spans="1:11" s="49" customFormat="1">
      <c r="A238" s="51" t="s">
        <v>88</v>
      </c>
      <c r="B238" s="51" t="s">
        <v>355</v>
      </c>
      <c r="C238" s="51" t="s">
        <v>574</v>
      </c>
      <c r="D238" s="51">
        <v>43002</v>
      </c>
      <c r="E238" s="51" t="s">
        <v>356</v>
      </c>
      <c r="F238" s="51" t="s">
        <v>91</v>
      </c>
      <c r="J238" s="54"/>
      <c r="K238" s="54"/>
    </row>
    <row r="239" spans="1:11" s="49" customFormat="1">
      <c r="A239" s="51" t="s">
        <v>88</v>
      </c>
      <c r="B239" s="51" t="s">
        <v>160</v>
      </c>
      <c r="C239" s="51" t="s">
        <v>212</v>
      </c>
      <c r="D239" s="51">
        <v>16005</v>
      </c>
      <c r="E239" s="51" t="s">
        <v>243</v>
      </c>
      <c r="F239" s="51" t="s">
        <v>91</v>
      </c>
      <c r="J239" s="54"/>
      <c r="K239" s="54"/>
    </row>
    <row r="240" spans="1:11" s="49" customFormat="1">
      <c r="A240" s="51" t="s">
        <v>88</v>
      </c>
      <c r="B240" s="51" t="s">
        <v>160</v>
      </c>
      <c r="C240" s="51" t="s">
        <v>212</v>
      </c>
      <c r="D240" s="51">
        <v>16077</v>
      </c>
      <c r="E240" s="51" t="s">
        <v>489</v>
      </c>
      <c r="F240" s="51" t="s">
        <v>91</v>
      </c>
      <c r="J240" s="54"/>
      <c r="K240" s="54"/>
    </row>
    <row r="241" spans="1:11" s="49" customFormat="1">
      <c r="A241" s="51" t="s">
        <v>88</v>
      </c>
      <c r="B241" s="51" t="s">
        <v>160</v>
      </c>
      <c r="C241" s="51" t="s">
        <v>212</v>
      </c>
      <c r="D241" s="51">
        <v>16003</v>
      </c>
      <c r="E241" s="51" t="s">
        <v>221</v>
      </c>
      <c r="F241" s="51" t="s">
        <v>91</v>
      </c>
      <c r="J241" s="54"/>
      <c r="K241" s="54"/>
    </row>
    <row r="242" spans="1:11" s="49" customFormat="1">
      <c r="A242" s="51" t="s">
        <v>88</v>
      </c>
      <c r="B242" s="51" t="s">
        <v>201</v>
      </c>
      <c r="C242" s="51" t="s">
        <v>212</v>
      </c>
      <c r="D242" s="51">
        <v>16001</v>
      </c>
      <c r="E242" s="51" t="s">
        <v>211</v>
      </c>
      <c r="F242" s="51" t="s">
        <v>91</v>
      </c>
      <c r="J242" s="54"/>
      <c r="K242" s="54"/>
    </row>
    <row r="243" spans="1:11" s="49" customFormat="1">
      <c r="A243" s="51" t="s">
        <v>88</v>
      </c>
      <c r="B243" s="51" t="s">
        <v>201</v>
      </c>
      <c r="C243" s="51" t="s">
        <v>212</v>
      </c>
      <c r="D243" s="51">
        <v>16006</v>
      </c>
      <c r="E243" s="51" t="s">
        <v>136</v>
      </c>
      <c r="F243" s="51" t="s">
        <v>91</v>
      </c>
      <c r="J243" s="54"/>
      <c r="K243" s="54"/>
    </row>
    <row r="244" spans="1:11" s="49" customFormat="1">
      <c r="A244" s="51" t="s">
        <v>88</v>
      </c>
      <c r="B244" s="51" t="s">
        <v>160</v>
      </c>
      <c r="C244" s="51" t="s">
        <v>212</v>
      </c>
      <c r="D244" s="51">
        <v>16095</v>
      </c>
      <c r="E244" s="51" t="s">
        <v>161</v>
      </c>
      <c r="F244" s="51" t="s">
        <v>497</v>
      </c>
      <c r="J244" s="54"/>
      <c r="K244" s="54"/>
    </row>
    <row r="245" spans="1:11" s="49" customFormat="1">
      <c r="A245" s="51" t="s">
        <v>88</v>
      </c>
      <c r="B245" s="51" t="s">
        <v>160</v>
      </c>
      <c r="C245" s="51" t="s">
        <v>212</v>
      </c>
      <c r="D245" s="51">
        <v>16002</v>
      </c>
      <c r="E245" s="51" t="s">
        <v>500</v>
      </c>
      <c r="F245" s="51" t="s">
        <v>91</v>
      </c>
      <c r="J245" s="54"/>
      <c r="K245" s="54"/>
    </row>
    <row r="246" spans="1:11" s="49" customFormat="1">
      <c r="A246" s="51" t="s">
        <v>88</v>
      </c>
      <c r="B246" s="51"/>
      <c r="C246" s="51" t="s">
        <v>212</v>
      </c>
      <c r="D246" s="51">
        <v>16007</v>
      </c>
      <c r="E246" s="51" t="s">
        <v>564</v>
      </c>
      <c r="F246" s="51" t="s">
        <v>91</v>
      </c>
      <c r="J246" s="54"/>
      <c r="K246" s="54"/>
    </row>
    <row r="247" spans="1:11" s="49" customFormat="1">
      <c r="J247" s="54"/>
      <c r="K247" s="54"/>
    </row>
    <row r="248" spans="1:11" s="49" customFormat="1">
      <c r="J248" s="54"/>
      <c r="K248" s="54"/>
    </row>
    <row r="249" spans="1:11" s="49" customFormat="1">
      <c r="J249" s="54"/>
      <c r="K249" s="54"/>
    </row>
    <row r="250" spans="1:11" s="49" customFormat="1">
      <c r="J250" s="54"/>
      <c r="K250" s="54"/>
    </row>
    <row r="251" spans="1:11" s="49" customFormat="1">
      <c r="J251" s="54"/>
      <c r="K251" s="54"/>
    </row>
    <row r="252" spans="1:11" s="49" customFormat="1">
      <c r="J252" s="54"/>
      <c r="K252" s="54"/>
    </row>
    <row r="253" spans="1:11" s="49" customFormat="1">
      <c r="J253" s="54"/>
      <c r="K253" s="54"/>
    </row>
    <row r="254" spans="1:11" s="49" customFormat="1">
      <c r="J254" s="54"/>
      <c r="K254" s="54"/>
    </row>
    <row r="255" spans="1:11" s="49" customFormat="1">
      <c r="J255" s="54"/>
      <c r="K255" s="54"/>
    </row>
    <row r="256" spans="1:11" s="49" customFormat="1">
      <c r="J256" s="54"/>
      <c r="K256" s="54"/>
    </row>
    <row r="257" spans="10:11" s="49" customFormat="1">
      <c r="J257" s="54"/>
      <c r="K257" s="54"/>
    </row>
    <row r="258" spans="10:11" s="49" customFormat="1">
      <c r="J258" s="54"/>
      <c r="K258" s="54"/>
    </row>
    <row r="259" spans="10:11" s="49" customFormat="1">
      <c r="J259" s="54"/>
      <c r="K259" s="54"/>
    </row>
    <row r="260" spans="10:11" s="49" customFormat="1">
      <c r="J260" s="54"/>
      <c r="K260" s="54"/>
    </row>
    <row r="261" spans="10:11" s="49" customFormat="1">
      <c r="J261" s="54"/>
      <c r="K261" s="54"/>
    </row>
    <row r="262" spans="10:11" s="49" customFormat="1">
      <c r="J262" s="54"/>
      <c r="K262" s="54"/>
    </row>
    <row r="263" spans="10:11" s="49" customFormat="1">
      <c r="J263" s="54"/>
      <c r="K263" s="54"/>
    </row>
  </sheetData>
  <autoFilter ref="A1:K246"/>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85531295EC22648A7BD747DBD5872D2" ma:contentTypeVersion="0" ma:contentTypeDescription="Create a new document." ma:contentTypeScope="" ma:versionID="4615e622a34ed82246e844190ea311e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D9351C4-0FAE-4279-8C00-5EAD11FAA1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A124632E-B976-44D5-8734-877137364AE9}">
  <ds:schemaRefs>
    <ds:schemaRef ds:uri="http://schemas.microsoft.com/sharepoint/v3/contenttype/forms"/>
  </ds:schemaRefs>
</ds:datastoreItem>
</file>

<file path=customXml/itemProps3.xml><?xml version="1.0" encoding="utf-8"?>
<ds:datastoreItem xmlns:ds="http://schemas.openxmlformats.org/officeDocument/2006/customXml" ds:itemID="{8D97F383-4D3F-440B-A881-039CD3A23922}">
  <ds:schemaRefs>
    <ds:schemaRef ds:uri="http://schemas.microsoft.com/office/infopath/2007/PartnerControls"/>
    <ds:schemaRef ds:uri="http://purl.org/dc/elements/1.1/"/>
    <ds:schemaRef ds:uri="http://purl.org/dc/dcmitype/"/>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Rollout Installation Specs</vt:lpstr>
      <vt:lpstr>Rollout Team</vt:lpstr>
      <vt:lpstr>Sheet2</vt:lpstr>
      <vt:lpstr>Store types</vt:lpstr>
      <vt:lpstr>'Rollout Installation Specs'!bugnotes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Howard Cheng</dc:creator>
  <cp:keywords/>
  <dc:description/>
  <cp:lastModifiedBy>Pelka, Wojciech</cp:lastModifiedBy>
  <dcterms:created xsi:type="dcterms:W3CDTF">2012-08-03T04:40:10Z</dcterms:created>
  <dcterms:modified xsi:type="dcterms:W3CDTF">2016-05-10T08:41:48Z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0x010100385531295EC22648A7BD747DBD5872D2</vt:lpwstr>
  </property>
</Properties>
</file>