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to\Downloads\"/>
    </mc:Choice>
  </mc:AlternateContent>
  <xr:revisionPtr revIDLastSave="0" documentId="13_ncr:1_{5155829D-B7D4-4F14-B072-3699E0408236}" xr6:coauthVersionLast="47" xr6:coauthVersionMax="47" xr10:uidLastSave="{00000000-0000-0000-0000-000000000000}"/>
  <bookViews>
    <workbookView xWindow="-120" yWindow="-120" windowWidth="29040" windowHeight="15840" xr2:uid="{17D293B1-1F44-43A2-9CF1-733BC14693E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B9" i="1"/>
  <c r="B11" i="1" s="1"/>
  <c r="D2" i="1"/>
</calcChain>
</file>

<file path=xl/sharedStrings.xml><?xml version="1.0" encoding="utf-8"?>
<sst xmlns="http://schemas.openxmlformats.org/spreadsheetml/2006/main" count="12" uniqueCount="12">
  <si>
    <t>m</t>
  </si>
  <si>
    <t>n</t>
  </si>
  <si>
    <t>d</t>
  </si>
  <si>
    <t>N</t>
  </si>
  <si>
    <t>p^</t>
  </si>
  <si>
    <t>lewy</t>
  </si>
  <si>
    <t>prawy</t>
  </si>
  <si>
    <t>n0</t>
  </si>
  <si>
    <t>MLP</t>
  </si>
  <si>
    <t>a</t>
  </si>
  <si>
    <t>Przedział ufności</t>
  </si>
  <si>
    <t>nieskończoność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</si>
</sst>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2" borderId="0" xfId="0" applyNumberFormat="1" applyFill="1"/>
    <xf numFmtId="164" fontId="0" fillId="3" borderId="0" xfId="0" applyNumberFormat="1" applyFill="1"/>
    <xf numFmtId="0" fontId="1" fillId="4" borderId="0" xfId="0" applyFont="1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</xdr:row>
      <xdr:rowOff>47624</xdr:rowOff>
    </xdr:from>
    <xdr:to>
      <xdr:col>17</xdr:col>
      <xdr:colOff>333375</xdr:colOff>
      <xdr:row>7</xdr:row>
      <xdr:rowOff>95250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602EBE40-02F8-B10E-78F9-8B383CF65319}"/>
                </a:ext>
              </a:extLst>
            </xdr:cNvPr>
            <xdr:cNvSpPr txBox="1"/>
          </xdr:nvSpPr>
          <xdr:spPr>
            <a:xfrm>
              <a:off x="5838825" y="238124"/>
              <a:ext cx="4914900" cy="11906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100"/>
                <a:t>Uwaga!</a:t>
              </a:r>
            </a:p>
            <a:p>
              <a:r>
                <a:rPr lang="pl-PL" sz="1100"/>
                <a:t>1.Należy uzupełnić</a:t>
              </a:r>
              <a:r>
                <a:rPr lang="pl-PL" sz="1100" baseline="0"/>
                <a:t> pola </a:t>
              </a:r>
              <a14:m>
                <m:oMath xmlns:m="http://schemas.openxmlformats.org/officeDocument/2006/math">
                  <m:r>
                    <a:rPr lang="pl-PL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pl-PL" sz="1100"/>
                <a:t>,m,n,d</a:t>
              </a:r>
              <a:r>
                <a:rPr lang="pl-PL" sz="1100" baseline="0"/>
                <a:t> i N.</a:t>
              </a:r>
              <a:endParaRPr lang="pl-PL" sz="1100"/>
            </a:p>
            <a:p>
              <a:r>
                <a:rPr lang="pl-PL" sz="1100"/>
                <a:t>2. Przy N należy wpisać "nieskończoność", aby policzyć przedział ufności dla nieskończonej populacji, lub wpisać liczbę, aby obliczyć przedział ufności dla populacji skończonej.</a:t>
              </a:r>
            </a:p>
            <a:p>
              <a:r>
                <a:rPr lang="pl-PL" sz="1100"/>
                <a:t>3. N musi być większe od n.</a:t>
              </a:r>
            </a:p>
          </xdr:txBody>
        </xdr:sp>
      </mc:Choice>
      <mc:Fallback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602EBE40-02F8-B10E-78F9-8B383CF65319}"/>
                </a:ext>
              </a:extLst>
            </xdr:cNvPr>
            <xdr:cNvSpPr txBox="1"/>
          </xdr:nvSpPr>
          <xdr:spPr>
            <a:xfrm>
              <a:off x="5838825" y="238124"/>
              <a:ext cx="4914900" cy="11906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100"/>
                <a:t>Uwaga!</a:t>
              </a:r>
            </a:p>
            <a:p>
              <a:r>
                <a:rPr lang="pl-PL" sz="1100"/>
                <a:t>1.Należy uzupełnić</a:t>
              </a:r>
              <a:r>
                <a:rPr lang="pl-PL" sz="1100" baseline="0"/>
                <a:t> pola </a:t>
              </a:r>
              <a:r>
                <a:rPr lang="pl-PL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pl-PL" sz="1100"/>
                <a:t>,m,n,d</a:t>
              </a:r>
              <a:r>
                <a:rPr lang="pl-PL" sz="1100" baseline="0"/>
                <a:t> i N.</a:t>
              </a:r>
              <a:endParaRPr lang="pl-PL" sz="1100"/>
            </a:p>
            <a:p>
              <a:r>
                <a:rPr lang="pl-PL" sz="1100"/>
                <a:t>2. Przy N należy wpisać "nieskończoność", aby policzyć przedział ufności dla nieskończonej populacji, lub wpisać liczbę, aby obliczyć przedział ufności dla populacji skończonej.</a:t>
              </a:r>
            </a:p>
            <a:p>
              <a:r>
                <a:rPr lang="pl-PL" sz="1100"/>
                <a:t>3. N musi być większe od n.</a:t>
              </a:r>
            </a:p>
          </xdr:txBody>
        </xdr:sp>
      </mc:Fallback>
    </mc:AlternateContent>
    <xdr:clientData/>
  </xdr:twoCellAnchor>
  <xdr:twoCellAnchor>
    <xdr:from>
      <xdr:col>3</xdr:col>
      <xdr:colOff>28575</xdr:colOff>
      <xdr:row>9</xdr:row>
      <xdr:rowOff>142875</xdr:rowOff>
    </xdr:from>
    <xdr:to>
      <xdr:col>12</xdr:col>
      <xdr:colOff>161925</xdr:colOff>
      <xdr:row>11</xdr:row>
      <xdr:rowOff>133350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4219097-8D14-A3F3-86DF-CCC2D2B31C75}"/>
            </a:ext>
          </a:extLst>
        </xdr:cNvPr>
        <xdr:cNvSpPr txBox="1"/>
      </xdr:nvSpPr>
      <xdr:spPr>
        <a:xfrm>
          <a:off x="1914525" y="1857375"/>
          <a:ext cx="561975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Minimalna Liczebność Próby</a:t>
          </a:r>
          <a:r>
            <a:rPr lang="pl-PL" sz="1100" baseline="0"/>
            <a:t> przy zadanej długości połowy przedziału "d"</a:t>
          </a:r>
        </a:p>
      </xdr:txBody>
    </xdr:sp>
    <xdr:clientData/>
  </xdr:twoCellAnchor>
  <xdr:twoCellAnchor>
    <xdr:from>
      <xdr:col>4</xdr:col>
      <xdr:colOff>304799</xdr:colOff>
      <xdr:row>0</xdr:row>
      <xdr:rowOff>152400</xdr:rowOff>
    </xdr:from>
    <xdr:to>
      <xdr:col>8</xdr:col>
      <xdr:colOff>447674</xdr:colOff>
      <xdr:row>3</xdr:row>
      <xdr:rowOff>133350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78F3C09C-2CB8-BAC6-37B6-624BF63AD78D}"/>
            </a:ext>
          </a:extLst>
        </xdr:cNvPr>
        <xdr:cNvSpPr txBox="1"/>
      </xdr:nvSpPr>
      <xdr:spPr>
        <a:xfrm>
          <a:off x="3257549" y="152400"/>
          <a:ext cx="2581275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"p^"</a:t>
          </a:r>
          <a:r>
            <a:rPr lang="pl-PL" sz="1100" baseline="0"/>
            <a:t> to w</a:t>
          </a:r>
          <a:r>
            <a:rPr lang="pl-PL" sz="1100"/>
            <a:t>stępne oszacowanie z próby,</a:t>
          </a:r>
        </a:p>
        <a:p>
          <a:r>
            <a:rPr lang="pl-PL" sz="1100"/>
            <a:t>użytkownik</a:t>
          </a:r>
          <a:r>
            <a:rPr lang="pl-PL" sz="1100" baseline="0"/>
            <a:t> tego nie uzupełnia, to tylko pomocne do liczenia!</a:t>
          </a:r>
          <a:endParaRPr lang="pl-PL" sz="1100"/>
        </a:p>
      </xdr:txBody>
    </xdr:sp>
    <xdr:clientData/>
  </xdr:twoCellAnchor>
  <xdr:twoCellAnchor>
    <xdr:from>
      <xdr:col>1</xdr:col>
      <xdr:colOff>390525</xdr:colOff>
      <xdr:row>13</xdr:row>
      <xdr:rowOff>9526</xdr:rowOff>
    </xdr:from>
    <xdr:to>
      <xdr:col>9</xdr:col>
      <xdr:colOff>9525</xdr:colOff>
      <xdr:row>21</xdr:row>
      <xdr:rowOff>57150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1839DA29-7D4F-FD18-DF0A-776E9CCFA97D}"/>
                </a:ext>
              </a:extLst>
            </xdr:cNvPr>
            <xdr:cNvSpPr txBox="1"/>
          </xdr:nvSpPr>
          <xdr:spPr>
            <a:xfrm>
              <a:off x="1457325" y="2486026"/>
              <a:ext cx="4552950" cy="15716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100"/>
                <a:t>Program</a:t>
              </a:r>
              <a:r>
                <a:rPr lang="pl-PL" sz="1100" baseline="0"/>
                <a:t> oblicza przedziały ufności dla wskaźnika struktury z uwzględnieniem liczebności populacji.</a:t>
              </a:r>
            </a:p>
            <a:p>
              <a:r>
                <a:rPr lang="pl-PL" sz="1100" baseline="0"/>
                <a:t>Dane wejściowe:</a:t>
              </a:r>
            </a:p>
            <a:p>
              <a:pPr algn="ctr"/>
              <a14:m>
                <m:oMath xmlns:m="http://schemas.openxmlformats.org/officeDocument/2006/math">
                  <m:r>
                    <a:rPr lang="pl-PL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𝑝𝑜𝑧𝑖𝑜𝑚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𝑖𝑠𝑡𝑜𝑡𝑛𝑜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ś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𝑐𝑖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,</m:t>
                  </m:r>
                </m:oMath>
              </a14:m>
              <a:r>
                <a:rPr lang="pl-PL" sz="1100" b="0">
                  <a:ea typeface="Cambria Math" panose="02040503050406030204" pitchFamily="18" charset="0"/>
                </a:rPr>
                <a:t> 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𝑤𝑎𝑟𝑡𝑜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ść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𝑜𝑐𝑧𝑒𝑘𝑖𝑤𝑎𝑛𝑎</m:t>
                    </m:r>
                  </m:oMath>
                </m:oMathPara>
              </a14:m>
              <a:endParaRPr lang="pl-PL" sz="1100" b="0"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𝑖𝑙𝑜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ść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𝑑𝑎𝑛𝑦𝑐h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𝑤𝑦𝑙𝑜𝑠𝑜𝑤𝑎𝑛𝑦𝑐h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𝑧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𝑝𝑟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ó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𝑏𝑦</m:t>
                    </m:r>
                  </m:oMath>
                </m:oMathPara>
              </a14:m>
              <a:endParaRPr lang="pl-PL" sz="1100" b="0"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𝑝𝑜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ł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𝑜𝑤𝑎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ł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𝑢𝑔𝑜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ś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𝑐𝑖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𝑝𝑟𝑧𝑒𝑑𝑧𝑖𝑎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ł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𝑢𝑓𝑛𝑜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ś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𝑐𝑖</m:t>
                    </m:r>
                  </m:oMath>
                </m:oMathPara>
              </a14:m>
              <a:endParaRPr lang="pl-PL" sz="1100" b="0"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𝑙𝑖𝑐𝑧𝑒𝑏𝑛𝑜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ść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𝑝𝑜𝑝𝑢𝑙𝑎𝑐𝑗𝑖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𝑙𝑢𝑏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𝑖𝑛𝑓𝑜𝑟𝑚𝑎𝑐𝑗𝑎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𝑜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𝑡𝑦𝑚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ż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𝑗𝑒𝑠𝑡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𝑛𝑖𝑒𝑠𝑘𝑜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ń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𝑐𝑧𝑜𝑛𝑎</m:t>
                    </m:r>
                  </m:oMath>
                </m:oMathPara>
              </a14:m>
              <a:endParaRPr lang="pl-PL" sz="1100" b="0">
                <a:ea typeface="Cambria Math" panose="02040503050406030204" pitchFamily="18" charset="0"/>
              </a:endParaRPr>
            </a:p>
            <a:p>
              <a:endParaRPr lang="pl-PL" sz="1100" b="0">
                <a:ea typeface="Cambria Math" panose="02040503050406030204" pitchFamily="18" charset="0"/>
              </a:endParaRPr>
            </a:p>
            <a:p>
              <a:endParaRPr lang="pl-PL" sz="1100" b="0">
                <a:ea typeface="Cambria Math" panose="02040503050406030204" pitchFamily="18" charset="0"/>
              </a:endParaRPr>
            </a:p>
            <a:p>
              <a:endParaRPr lang="pl-PL" sz="1100" b="0">
                <a:ea typeface="Cambria Math" panose="02040503050406030204" pitchFamily="18" charset="0"/>
              </a:endParaRPr>
            </a:p>
            <a:p>
              <a:endParaRPr lang="pl-PL" sz="1100"/>
            </a:p>
          </xdr:txBody>
        </xdr:sp>
      </mc:Choice>
      <mc:Fallback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1839DA29-7D4F-FD18-DF0A-776E9CCFA97D}"/>
                </a:ext>
              </a:extLst>
            </xdr:cNvPr>
            <xdr:cNvSpPr txBox="1"/>
          </xdr:nvSpPr>
          <xdr:spPr>
            <a:xfrm>
              <a:off x="1457325" y="2486026"/>
              <a:ext cx="4552950" cy="15716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100"/>
                <a:t>Program</a:t>
              </a:r>
              <a:r>
                <a:rPr lang="pl-PL" sz="1100" baseline="0"/>
                <a:t> oblicza przedziały ufności dla wskaźnika struktury z uwzględnieniem liczebności populacji.</a:t>
              </a:r>
            </a:p>
            <a:p>
              <a:r>
                <a:rPr lang="pl-PL" sz="1100" baseline="0"/>
                <a:t>Dane wejściowe:</a:t>
              </a:r>
            </a:p>
            <a:p>
              <a:pPr algn="ctr"/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−𝑝𝑜𝑧𝑖𝑜𝑚 𝑖𝑠𝑡𝑜𝑡𝑛𝑜ś𝑐𝑖,</a:t>
              </a:r>
              <a:r>
                <a:rPr lang="pl-PL" sz="1100" b="0">
                  <a:ea typeface="Cambria Math" panose="02040503050406030204" pitchFamily="18" charset="0"/>
                </a:rPr>
                <a:t> </a:t>
              </a:r>
            </a:p>
            <a:p>
              <a:pPr algn="ctr"/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𝑚−𝑤𝑎𝑟𝑡𝑜ść 𝑜𝑐𝑧𝑒𝑘𝑖𝑤𝑎𝑛𝑎</a:t>
              </a:r>
              <a:endParaRPr lang="pl-PL" sz="1100" b="0">
                <a:ea typeface="Cambria Math" panose="02040503050406030204" pitchFamily="18" charset="0"/>
              </a:endParaRPr>
            </a:p>
            <a:p>
              <a:pPr algn="ctr"/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𝑛−𝑖𝑙𝑜ść 𝑑𝑎𝑛𝑦𝑐ℎ 𝑤𝑦𝑙𝑜𝑠𝑜𝑤𝑎𝑛𝑦𝑐ℎ 𝑧 𝑝𝑟ó𝑏𝑦</a:t>
              </a:r>
              <a:endParaRPr lang="pl-PL" sz="1100" b="0">
                <a:ea typeface="Cambria Math" panose="02040503050406030204" pitchFamily="18" charset="0"/>
              </a:endParaRPr>
            </a:p>
            <a:p>
              <a:pPr algn="ctr"/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𝑑−𝑝𝑜ł𝑜𝑤𝑎 𝑑ł𝑢𝑔𝑜ś𝑐𝑖 𝑝𝑟𝑧𝑒𝑑𝑧𝑖𝑎ł𝑢 𝑢𝑓𝑛𝑜ś𝑐𝑖</a:t>
              </a:r>
              <a:endParaRPr lang="pl-PL" sz="1100" b="0">
                <a:ea typeface="Cambria Math" panose="02040503050406030204" pitchFamily="18" charset="0"/>
              </a:endParaRPr>
            </a:p>
            <a:p>
              <a:pPr algn="ctr"/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𝑁−𝑙𝑖𝑐𝑧𝑒𝑏𝑛𝑜ść 𝑝𝑜𝑝𝑢𝑙𝑎𝑐𝑗𝑖 𝑙𝑢𝑏 𝑖𝑛𝑓𝑜𝑟𝑚𝑎𝑐𝑗𝑎 𝑜 𝑡𝑦𝑚, ż𝑒 𝑗𝑒𝑠𝑡 𝑛𝑖𝑒𝑠𝑘𝑜ń𝑐𝑧𝑜𝑛𝑎</a:t>
              </a:r>
              <a:endParaRPr lang="pl-PL" sz="1100" b="0">
                <a:ea typeface="Cambria Math" panose="02040503050406030204" pitchFamily="18" charset="0"/>
              </a:endParaRPr>
            </a:p>
            <a:p>
              <a:endParaRPr lang="pl-PL" sz="1100" b="0">
                <a:ea typeface="Cambria Math" panose="02040503050406030204" pitchFamily="18" charset="0"/>
              </a:endParaRPr>
            </a:p>
            <a:p>
              <a:endParaRPr lang="pl-PL" sz="1100" b="0">
                <a:ea typeface="Cambria Math" panose="02040503050406030204" pitchFamily="18" charset="0"/>
              </a:endParaRPr>
            </a:p>
            <a:p>
              <a:endParaRPr lang="pl-PL" sz="1100" b="0">
                <a:ea typeface="Cambria Math" panose="02040503050406030204" pitchFamily="18" charset="0"/>
              </a:endParaRPr>
            </a:p>
            <a:p>
              <a:endParaRPr lang="pl-PL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5142-A6B3-4975-94DD-23DB407059CA}">
  <dimension ref="A1:D11"/>
  <sheetViews>
    <sheetView tabSelected="1" workbookViewId="0">
      <selection activeCell="K20" sqref="K20"/>
    </sheetView>
  </sheetViews>
  <sheetFormatPr defaultRowHeight="15" x14ac:dyDescent="0.25"/>
  <cols>
    <col min="1" max="1" width="16" bestFit="1" customWidth="1"/>
    <col min="2" max="3" width="9.5703125" bestFit="1" customWidth="1"/>
  </cols>
  <sheetData>
    <row r="1" spans="1:4" x14ac:dyDescent="0.25">
      <c r="A1" s="4" t="s">
        <v>9</v>
      </c>
      <c r="B1">
        <v>0.1</v>
      </c>
    </row>
    <row r="2" spans="1:4" x14ac:dyDescent="0.25">
      <c r="A2" s="5" t="s">
        <v>0</v>
      </c>
      <c r="B2">
        <v>20</v>
      </c>
      <c r="C2" t="s">
        <v>4</v>
      </c>
      <c r="D2">
        <f>B2/B3</f>
        <v>0.2</v>
      </c>
    </row>
    <row r="3" spans="1:4" x14ac:dyDescent="0.25">
      <c r="A3" s="5" t="s">
        <v>1</v>
      </c>
      <c r="B3">
        <v>100</v>
      </c>
    </row>
    <row r="4" spans="1:4" x14ac:dyDescent="0.25">
      <c r="A4" s="5" t="s">
        <v>2</v>
      </c>
      <c r="B4">
        <v>0.04</v>
      </c>
    </row>
    <row r="5" spans="1:4" x14ac:dyDescent="0.25">
      <c r="A5" s="5" t="s">
        <v>3</v>
      </c>
      <c r="B5" t="s">
        <v>11</v>
      </c>
    </row>
    <row r="6" spans="1:4" x14ac:dyDescent="0.25">
      <c r="B6" t="s">
        <v>5</v>
      </c>
      <c r="C6" t="s">
        <v>6</v>
      </c>
    </row>
    <row r="7" spans="1:4" x14ac:dyDescent="0.25">
      <c r="A7" s="5" t="s">
        <v>10</v>
      </c>
      <c r="B7" s="3">
        <f>IF(B5&gt;=B3, IF(B5="nieskończoność", D2-_xlfn.NORM.INV(1-B1,0,1)*SQRT((D2*(1-D2))/B3), D2-(NORMINV(1-B1,0,1)/2*SQRT(B3))*SQRT((B5-B3)/(B5-1))), "N&lt;n!")</f>
        <v>0.148737937378216</v>
      </c>
      <c r="C7" s="3">
        <f>IF(B5&gt;=B3, IF(B5="nieskończoność", D2+_xlfn.NORM.INV(1-B1,0,1)*SQRT((D2*(1-D2))/B3), D2+(NORMINV(1-B1,0,1)/2*SQRT(B3))*SQRT((B5-B3)/(B5-1))), "N&lt;n!")</f>
        <v>0.25126206262178402</v>
      </c>
      <c r="D7" s="1"/>
    </row>
    <row r="9" spans="1:4" x14ac:dyDescent="0.25">
      <c r="A9" s="5" t="s">
        <v>7</v>
      </c>
      <c r="B9" t="str">
        <f>IF(B5&gt;=B3,IF(B5&lt;&gt;"nieskończoność",(NORMINV(1-B1,0,1)^2*D2*(1-D2))/(B4^2),"Brak!!!"),"N&lt;n!")</f>
        <v>Brak!!!</v>
      </c>
    </row>
    <row r="11" spans="1:4" x14ac:dyDescent="0.25">
      <c r="A11" s="5" t="s">
        <v>8</v>
      </c>
      <c r="B11" s="2">
        <f>IF(B5&gt;=B3,ROUNDUP(IF(B5="nieskończoność",(NORMINV(1-B1,0,1)^2*D2*(1-D2))/(B4^2),B9*B5/(B9+B5-1)),0),"N&lt;n!")</f>
        <v>165</v>
      </c>
    </row>
  </sheetData>
  <conditionalFormatting sqref="B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WZ AGH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Maczek</dc:creator>
  <cp:lastModifiedBy>Wojciech Kantor</cp:lastModifiedBy>
  <dcterms:created xsi:type="dcterms:W3CDTF">2024-01-26T08:50:37Z</dcterms:created>
  <dcterms:modified xsi:type="dcterms:W3CDTF">2024-03-13T21:31:39Z</dcterms:modified>
</cp:coreProperties>
</file>