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05" windowHeight="100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<sst xmlns="http://schemas.openxmlformats.org/spreadsheetml/2006/main" count="1212" uniqueCount="321">
  <si>
    <t>0000</t>
  </si>
  <si>
    <t>フ</t>
  </si>
  <si>
    <t>0100</t>
  </si>
  <si>
    <t>ァ</t>
  </si>
  <si>
    <t>0200</t>
  </si>
  <si>
    <t>イ</t>
  </si>
  <si>
    <t>0300</t>
  </si>
  <si>
    <t>ア</t>
  </si>
  <si>
    <t>0400</t>
  </si>
  <si>
    <t>リ</t>
  </si>
  <si>
    <t>0500</t>
  </si>
  <si>
    <t>-</t>
  </si>
  <si>
    <t>0600</t>
  </si>
  <si>
    <t>F</t>
  </si>
  <si>
    <t>0700</t>
  </si>
  <si>
    <t>I</t>
  </si>
  <si>
    <t>0800</t>
  </si>
  <si>
    <t>R</t>
  </si>
  <si>
    <t>0900</t>
  </si>
  <si>
    <t>E</t>
  </si>
  <si>
    <t>0A00</t>
  </si>
  <si>
    <t>Y</t>
  </si>
  <si>
    <t>0B00</t>
  </si>
  <si>
    <t>T</t>
  </si>
  <si>
    <t>0C00</t>
  </si>
  <si>
    <t>H</t>
  </si>
  <si>
    <t>0D00</t>
  </si>
  <si>
    <t>ソ</t>
  </si>
  <si>
    <t>0E00</t>
  </si>
  <si>
    <t>ン</t>
  </si>
  <si>
    <t>0F00</t>
  </si>
  <si>
    <t>グ</t>
  </si>
  <si>
    <t>1000</t>
  </si>
  <si>
    <t>S</t>
  </si>
  <si>
    <t>1100</t>
  </si>
  <si>
    <t>O</t>
  </si>
  <si>
    <t>1200</t>
  </si>
  <si>
    <t>N</t>
  </si>
  <si>
    <t>1300</t>
  </si>
  <si>
    <t>G</t>
  </si>
  <si>
    <t>1400</t>
  </si>
  <si>
    <t>ド</t>
  </si>
  <si>
    <t>1500</t>
  </si>
  <si>
    <t>W</t>
  </si>
  <si>
    <t>1600</t>
  </si>
  <si>
    <t>D</t>
  </si>
  <si>
    <t>1700</t>
  </si>
  <si>
    <t>ジ</t>
  </si>
  <si>
    <t>1800</t>
  </si>
  <si>
    <t>ャ</t>
  </si>
  <si>
    <t>1900</t>
  </si>
  <si>
    <t>ブ</t>
  </si>
  <si>
    <t>1A00</t>
  </si>
  <si>
    <t>J</t>
  </si>
  <si>
    <t>1B00</t>
  </si>
  <si>
    <t>U</t>
  </si>
  <si>
    <t>1C00</t>
  </si>
  <si>
    <t>P</t>
  </si>
  <si>
    <t>1D00</t>
  </si>
  <si>
    <t>M</t>
  </si>
  <si>
    <t>1E00</t>
  </si>
  <si>
    <t>ラ</t>
  </si>
  <si>
    <t>1F00</t>
  </si>
  <si>
    <t>L</t>
  </si>
  <si>
    <t>2000</t>
  </si>
  <si>
    <t>レ</t>
  </si>
  <si>
    <t>2100</t>
  </si>
  <si>
    <t>ズ</t>
  </si>
  <si>
    <t>2200</t>
  </si>
  <si>
    <t>A</t>
  </si>
  <si>
    <t>2300</t>
  </si>
  <si>
    <t>パ</t>
  </si>
  <si>
    <t>2400</t>
  </si>
  <si>
    <t>ワ</t>
  </si>
  <si>
    <t>2500</t>
  </si>
  <si>
    <t>ダ</t>
  </si>
  <si>
    <t>2600</t>
  </si>
  <si>
    <t>ッ</t>
  </si>
  <si>
    <t>2700</t>
  </si>
  <si>
    <t>シ</t>
  </si>
  <si>
    <t>2800</t>
  </si>
  <si>
    <t>ュ</t>
  </si>
  <si>
    <t>2900</t>
  </si>
  <si>
    <t>ル</t>
  </si>
  <si>
    <t>2A00</t>
  </si>
  <si>
    <t>ウ</t>
  </si>
  <si>
    <t>2B00</t>
  </si>
  <si>
    <t>ィ</t>
  </si>
  <si>
    <t>2C00</t>
  </si>
  <si>
    <t>デ</t>
  </si>
  <si>
    <t>2D00</t>
  </si>
  <si>
    <t>ス</t>
  </si>
  <si>
    <t>2E00</t>
  </si>
  <si>
    <t>ト</t>
  </si>
  <si>
    <t>2F00</t>
  </si>
  <si>
    <t>ロ</t>
  </si>
  <si>
    <t>3000</t>
  </si>
  <si>
    <t>ク</t>
  </si>
  <si>
    <t>3100</t>
  </si>
  <si>
    <t>C</t>
  </si>
  <si>
    <t>3200</t>
  </si>
  <si>
    <t>K</t>
  </si>
  <si>
    <t>3300</t>
  </si>
  <si>
    <t>プ</t>
  </si>
  <si>
    <t>3400</t>
  </si>
  <si>
    <t>B</t>
  </si>
  <si>
    <t>3500</t>
  </si>
  <si>
    <t>ェ</t>
  </si>
  <si>
    <t>3600</t>
  </si>
  <si>
    <t>V</t>
  </si>
  <si>
    <t>3700</t>
  </si>
  <si>
    <t>サ</t>
  </si>
  <si>
    <t>3800</t>
  </si>
  <si>
    <t>ボ</t>
  </si>
  <si>
    <t>3900</t>
  </si>
  <si>
    <t>チ</t>
  </si>
  <si>
    <t>3A00</t>
  </si>
  <si>
    <t>ビ</t>
  </si>
  <si>
    <t>3B00</t>
  </si>
  <si>
    <t>バ</t>
  </si>
  <si>
    <t>3C00</t>
  </si>
  <si>
    <t>Z</t>
  </si>
  <si>
    <t>3D00</t>
  </si>
  <si>
    <t>ミ</t>
  </si>
  <si>
    <t>3E00</t>
  </si>
  <si>
    <t>ム</t>
  </si>
  <si>
    <t>3F00</t>
  </si>
  <si>
    <t>ォ</t>
  </si>
  <si>
    <t>4000</t>
  </si>
  <si>
    <t>テ</t>
  </si>
  <si>
    <t>4100</t>
  </si>
  <si>
    <t>タ</t>
  </si>
  <si>
    <t>4200</t>
  </si>
  <si>
    <t>メ</t>
  </si>
  <si>
    <t>4300</t>
  </si>
  <si>
    <t>ョ</t>
  </si>
  <si>
    <t>4400</t>
  </si>
  <si>
    <t>ノ</t>
  </si>
  <si>
    <t>4500</t>
  </si>
  <si>
    <t>{NO上半}</t>
  </si>
  <si>
    <t>4600</t>
  </si>
  <si>
    <t>{NO下半}</t>
  </si>
  <si>
    <t>4700</t>
  </si>
  <si>
    <t>　</t>
  </si>
  <si>
    <t>4800</t>
  </si>
  <si>
    <t>牌</t>
  </si>
  <si>
    <t>4900</t>
  </si>
  <si>
    <t>火</t>
  </si>
  <si>
    <t>4A00</t>
  </si>
  <si>
    <t>歌</t>
  </si>
  <si>
    <t>4B00</t>
  </si>
  <si>
    <t>剑</t>
  </si>
  <si>
    <t>4C00</t>
  </si>
  <si>
    <t>跳</t>
  </si>
  <si>
    <t>4D00</t>
  </si>
  <si>
    <t>翔</t>
  </si>
  <si>
    <t>4E00</t>
  </si>
  <si>
    <t>消</t>
  </si>
  <si>
    <t>4F00</t>
  </si>
  <si>
    <t>力</t>
  </si>
  <si>
    <t>5000</t>
  </si>
  <si>
    <t>驱</t>
  </si>
  <si>
    <t>5100</t>
  </si>
  <si>
    <t>轮</t>
  </si>
  <si>
    <t>5200</t>
  </si>
  <si>
    <t>风</t>
  </si>
  <si>
    <t>5300</t>
  </si>
  <si>
    <t>甜</t>
  </si>
  <si>
    <t>5400</t>
  </si>
  <si>
    <t>锁</t>
  </si>
  <si>
    <t>5500</t>
  </si>
  <si>
    <t>秤</t>
  </si>
  <si>
    <t>5600</t>
  </si>
  <si>
    <t>波</t>
  </si>
  <si>
    <t>5700</t>
  </si>
  <si>
    <t>雷</t>
  </si>
  <si>
    <t>5800</t>
  </si>
  <si>
    <t>声</t>
  </si>
  <si>
    <t>5900</t>
  </si>
  <si>
    <t>替</t>
  </si>
  <si>
    <t>5A00</t>
  </si>
  <si>
    <t>花</t>
  </si>
  <si>
    <t>5B00</t>
  </si>
  <si>
    <t>大</t>
  </si>
  <si>
    <t>5C00</t>
  </si>
  <si>
    <t>小</t>
  </si>
  <si>
    <t>5D00</t>
  </si>
  <si>
    <t>眠</t>
  </si>
  <si>
    <t>5E00</t>
  </si>
  <si>
    <t>浮</t>
  </si>
  <si>
    <t>5F00</t>
  </si>
  <si>
    <t>泡</t>
  </si>
  <si>
    <t>6000</t>
  </si>
  <si>
    <t>盾</t>
  </si>
  <si>
    <t>6100</t>
  </si>
  <si>
    <t>影</t>
  </si>
  <si>
    <t>6200</t>
  </si>
  <si>
    <t>冻</t>
  </si>
  <si>
    <t>6300</t>
  </si>
  <si>
    <t>镜</t>
  </si>
  <si>
    <t>6400</t>
  </si>
  <si>
    <t>雾</t>
  </si>
  <si>
    <t>6500</t>
  </si>
  <si>
    <t>梦</t>
  </si>
  <si>
    <t>6600</t>
  </si>
  <si>
    <t>水</t>
  </si>
  <si>
    <t>6700</t>
  </si>
  <si>
    <t>时</t>
  </si>
  <si>
    <t>6800</t>
  </si>
  <si>
    <t>迷</t>
  </si>
  <si>
    <t>6900</t>
  </si>
  <si>
    <t>幻</t>
  </si>
  <si>
    <t>6A00</t>
  </si>
  <si>
    <t>灯</t>
  </si>
  <si>
    <t>6B00</t>
  </si>
  <si>
    <t>雪</t>
  </si>
  <si>
    <t>6C00</t>
  </si>
  <si>
    <t>回</t>
  </si>
  <si>
    <t>6D00</t>
  </si>
  <si>
    <t>光</t>
  </si>
  <si>
    <t>6E00</t>
  </si>
  <si>
    <t>暗</t>
  </si>
  <si>
    <t>7000</t>
  </si>
  <si>
    <t>沙</t>
  </si>
  <si>
    <t>7100</t>
  </si>
  <si>
    <t>地</t>
  </si>
  <si>
    <t>7200</t>
  </si>
  <si>
    <t>双</t>
  </si>
  <si>
    <t>7300</t>
  </si>
  <si>
    <t>矢</t>
  </si>
  <si>
    <t>7400</t>
  </si>
  <si>
    <t>拨</t>
  </si>
  <si>
    <t>7500</t>
  </si>
  <si>
    <t>树</t>
  </si>
  <si>
    <t>7600</t>
  </si>
  <si>
    <t>雨</t>
  </si>
  <si>
    <t>7700</t>
  </si>
  <si>
    <t>静</t>
  </si>
  <si>
    <t>7800</t>
  </si>
  <si>
    <t>击</t>
  </si>
  <si>
    <t>7900</t>
  </si>
  <si>
    <t>斗</t>
  </si>
  <si>
    <t>7A00</t>
  </si>
  <si>
    <t>云</t>
  </si>
  <si>
    <t>7B00</t>
  </si>
  <si>
    <t>岚</t>
  </si>
  <si>
    <t>FFFF</t>
  </si>
  <si>
    <t>0040</t>
  </si>
  <si>
    <t>8000</t>
  </si>
  <si>
    <t>8400</t>
  </si>
  <si>
    <t>8C00</t>
  </si>
  <si>
    <t>9000</t>
  </si>
  <si>
    <t>9400</t>
  </si>
  <si>
    <t>9800</t>
  </si>
  <si>
    <t>9C00</t>
  </si>
  <si>
    <t>A000</t>
  </si>
  <si>
    <t>A400</t>
  </si>
  <si>
    <t>A800</t>
  </si>
  <si>
    <t>AC00</t>
  </si>
  <si>
    <t>B000</t>
  </si>
  <si>
    <t>B400</t>
  </si>
  <si>
    <t>B800</t>
  </si>
  <si>
    <t>BC00</t>
  </si>
  <si>
    <t>C000</t>
  </si>
  <si>
    <t>CC00</t>
  </si>
  <si>
    <t>D400</t>
  </si>
  <si>
    <t>DC00</t>
  </si>
  <si>
    <t>E000</t>
  </si>
  <si>
    <t>E400</t>
  </si>
  <si>
    <t>E800</t>
  </si>
  <si>
    <t>EC00</t>
  </si>
  <si>
    <t>F400</t>
  </si>
  <si>
    <t>F800</t>
  </si>
  <si>
    <t>FC00</t>
  </si>
  <si>
    <t>0001</t>
  </si>
  <si>
    <t>0401</t>
  </si>
  <si>
    <t>0801</t>
  </si>
  <si>
    <t>0C01</t>
  </si>
  <si>
    <t>1001</t>
  </si>
  <si>
    <t>04000000</t>
  </si>
  <si>
    <t>D0EF1408</t>
  </si>
  <si>
    <t>0EF01408</t>
  </si>
  <si>
    <t>2EF01408</t>
  </si>
  <si>
    <t>4EF01408</t>
  </si>
  <si>
    <t>78F01408</t>
  </si>
  <si>
    <t>98F01408</t>
  </si>
  <si>
    <t>C2F01408</t>
  </si>
  <si>
    <t>E2F01408</t>
  </si>
  <si>
    <t>0CF11408</t>
  </si>
  <si>
    <t>2CF11408</t>
  </si>
  <si>
    <t>60F11408</t>
  </si>
  <si>
    <t>8AF11408</t>
  </si>
  <si>
    <t>AAF11408</t>
  </si>
  <si>
    <t>D4F11408</t>
  </si>
  <si>
    <t>FEF11408</t>
  </si>
  <si>
    <t>28F21408</t>
  </si>
  <si>
    <t>48F21408</t>
  </si>
  <si>
    <t>72F21408</t>
  </si>
  <si>
    <t>9CF21408</t>
  </si>
  <si>
    <t>BCF21408</t>
  </si>
  <si>
    <t>DCF21408</t>
  </si>
  <si>
    <t>06F31408</t>
  </si>
  <si>
    <t>30F31408</t>
  </si>
  <si>
    <t>50F31408</t>
  </si>
  <si>
    <t>7AF31408</t>
  </si>
  <si>
    <t>A4F31408</t>
  </si>
  <si>
    <t>CEF31408</t>
  </si>
  <si>
    <t>EEF31408</t>
  </si>
  <si>
    <t>0EF41408</t>
  </si>
  <si>
    <t>38F41408</t>
  </si>
  <si>
    <t>6CF41408</t>
  </si>
  <si>
    <t>8CF41408</t>
  </si>
  <si>
    <t>ACF41408</t>
  </si>
  <si>
    <t>F4F41408</t>
  </si>
  <si>
    <t>14F51408</t>
  </si>
  <si>
    <t>34F51408</t>
  </si>
  <si>
    <t>5EF51408</t>
  </si>
  <si>
    <t>7EF51408</t>
  </si>
  <si>
    <t xml:space="preserve">.hword </t>
  </si>
  <si>
    <t>TextOfCredit</t>
  </si>
  <si>
    <t>TextOfCredit01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</si>
</sst>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10.5"/>
      <color rgb="FF098658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3"/>
  <sheetViews>
    <sheetView tabSelected="1" topLeftCell="A94" workbookViewId="0">
      <selection activeCell="F104" sqref="F104"/>
    </sheetView>
  </sheetViews>
  <sheetFormatPr defaultColWidth="9" defaultRowHeight="13.5" outlineLevelCol="3"/>
  <sheetData>
    <row r="1" spans="1:4">
      <c r="A1" s="4" t="s">
        <v>0</v>
      </c>
      <c r="B1" s="4" t="s">
        <v>1</v>
      </c>
      <c r="C1" t="str">
        <f>DEC2HEX(HEX2DEC(LEFT(A1,2))*4,4)</f>
        <v>0000</v>
      </c>
      <c r="D1" t="str">
        <f>MID(C1,3,2)&amp;MID(C1,1,2)&amp;"="&amp;B1</f>
        <v>0000=フ</v>
      </c>
    </row>
    <row r="2" spans="1:4">
      <c r="A2" s="4" t="s">
        <v>2</v>
      </c>
      <c r="B2" s="4" t="s">
        <v>3</v>
      </c>
      <c r="C2" t="str">
        <f t="shared" ref="C2:C33" si="0">DEC2HEX(HEX2DEC(LEFT(A2,2))*4,4)</f>
        <v>0004</v>
      </c>
      <c r="D2" t="str">
        <f t="shared" ref="D2:D33" si="1">MID(C2,3,2)&amp;MID(C2,1,2)&amp;"="&amp;B2</f>
        <v>0400=ァ</v>
      </c>
    </row>
    <row r="3" spans="1:4">
      <c r="A3" s="4" t="s">
        <v>4</v>
      </c>
      <c r="B3" s="4" t="s">
        <v>5</v>
      </c>
      <c r="C3" t="str">
        <f t="shared" si="0"/>
        <v>0008</v>
      </c>
      <c r="D3" t="str">
        <f t="shared" si="1"/>
        <v>0800=イ</v>
      </c>
    </row>
    <row r="4" spans="1:4">
      <c r="A4" s="4" t="s">
        <v>6</v>
      </c>
      <c r="B4" s="4" t="s">
        <v>7</v>
      </c>
      <c r="C4" t="str">
        <f t="shared" si="0"/>
        <v>000C</v>
      </c>
      <c r="D4" t="str">
        <f t="shared" si="1"/>
        <v>0C00=ア</v>
      </c>
    </row>
    <row r="5" spans="1:4">
      <c r="A5" s="4" t="s">
        <v>8</v>
      </c>
      <c r="B5" s="4" t="s">
        <v>9</v>
      </c>
      <c r="C5" t="str">
        <f t="shared" si="0"/>
        <v>0010</v>
      </c>
      <c r="D5" t="str">
        <f t="shared" si="1"/>
        <v>1000=リ</v>
      </c>
    </row>
    <row r="6" spans="1:4">
      <c r="A6" s="4" t="s">
        <v>10</v>
      </c>
      <c r="B6" s="4" t="s">
        <v>11</v>
      </c>
      <c r="C6" t="str">
        <f t="shared" si="0"/>
        <v>0014</v>
      </c>
      <c r="D6" t="str">
        <f t="shared" si="1"/>
        <v>1400=-</v>
      </c>
    </row>
    <row r="7" spans="1:4">
      <c r="A7" s="4" t="s">
        <v>12</v>
      </c>
      <c r="B7" s="4" t="s">
        <v>13</v>
      </c>
      <c r="C7" t="str">
        <f t="shared" si="0"/>
        <v>0018</v>
      </c>
      <c r="D7" t="str">
        <f t="shared" si="1"/>
        <v>1800=F</v>
      </c>
    </row>
    <row r="8" spans="1:4">
      <c r="A8" s="4" t="s">
        <v>14</v>
      </c>
      <c r="B8" s="4" t="s">
        <v>15</v>
      </c>
      <c r="C8" t="str">
        <f t="shared" si="0"/>
        <v>001C</v>
      </c>
      <c r="D8" t="str">
        <f t="shared" si="1"/>
        <v>1C00=I</v>
      </c>
    </row>
    <row r="9" spans="1:4">
      <c r="A9" s="4" t="s">
        <v>16</v>
      </c>
      <c r="B9" s="4" t="s">
        <v>17</v>
      </c>
      <c r="C9" t="str">
        <f t="shared" si="0"/>
        <v>0020</v>
      </c>
      <c r="D9" t="str">
        <f t="shared" si="1"/>
        <v>2000=R</v>
      </c>
    </row>
    <row r="10" spans="1:4">
      <c r="A10" s="4" t="s">
        <v>18</v>
      </c>
      <c r="B10" s="4" t="s">
        <v>19</v>
      </c>
      <c r="C10" t="str">
        <f t="shared" si="0"/>
        <v>0024</v>
      </c>
      <c r="D10" t="str">
        <f t="shared" si="1"/>
        <v>2400=E</v>
      </c>
    </row>
    <row r="11" spans="1:4">
      <c r="A11" s="4" t="s">
        <v>20</v>
      </c>
      <c r="B11" s="4" t="s">
        <v>21</v>
      </c>
      <c r="C11" t="str">
        <f t="shared" si="0"/>
        <v>0028</v>
      </c>
      <c r="D11" t="str">
        <f t="shared" si="1"/>
        <v>2800=Y</v>
      </c>
    </row>
    <row r="12" spans="1:4">
      <c r="A12" s="4" t="s">
        <v>22</v>
      </c>
      <c r="B12" s="4" t="s">
        <v>23</v>
      </c>
      <c r="C12" t="str">
        <f t="shared" si="0"/>
        <v>002C</v>
      </c>
      <c r="D12" t="str">
        <f t="shared" si="1"/>
        <v>2C00=T</v>
      </c>
    </row>
    <row r="13" spans="1:4">
      <c r="A13" s="4" t="s">
        <v>24</v>
      </c>
      <c r="B13" s="4" t="s">
        <v>25</v>
      </c>
      <c r="C13" t="str">
        <f t="shared" si="0"/>
        <v>0030</v>
      </c>
      <c r="D13" t="str">
        <f t="shared" si="1"/>
        <v>3000=H</v>
      </c>
    </row>
    <row r="14" spans="1:4">
      <c r="A14" s="4" t="s">
        <v>26</v>
      </c>
      <c r="B14" s="4" t="s">
        <v>27</v>
      </c>
      <c r="C14" t="str">
        <f t="shared" si="0"/>
        <v>0034</v>
      </c>
      <c r="D14" t="str">
        <f t="shared" si="1"/>
        <v>3400=ソ</v>
      </c>
    </row>
    <row r="15" spans="1:4">
      <c r="A15" s="4" t="s">
        <v>28</v>
      </c>
      <c r="B15" s="4" t="s">
        <v>29</v>
      </c>
      <c r="C15" t="str">
        <f t="shared" si="0"/>
        <v>0038</v>
      </c>
      <c r="D15" t="str">
        <f t="shared" si="1"/>
        <v>3800=ン</v>
      </c>
    </row>
    <row r="16" spans="1:4">
      <c r="A16" s="4" t="s">
        <v>30</v>
      </c>
      <c r="B16" s="4" t="s">
        <v>31</v>
      </c>
      <c r="C16" t="str">
        <f t="shared" si="0"/>
        <v>003C</v>
      </c>
      <c r="D16" t="str">
        <f t="shared" si="1"/>
        <v>3C00=グ</v>
      </c>
    </row>
    <row r="17" spans="1:4">
      <c r="A17" s="4" t="s">
        <v>32</v>
      </c>
      <c r="B17" s="4" t="s">
        <v>33</v>
      </c>
      <c r="C17" t="str">
        <f t="shared" si="0"/>
        <v>0040</v>
      </c>
      <c r="D17" t="str">
        <f t="shared" si="1"/>
        <v>4000=S</v>
      </c>
    </row>
    <row r="18" spans="1:4">
      <c r="A18" s="4" t="s">
        <v>34</v>
      </c>
      <c r="B18" s="4" t="s">
        <v>35</v>
      </c>
      <c r="C18" t="str">
        <f t="shared" si="0"/>
        <v>0044</v>
      </c>
      <c r="D18" t="str">
        <f t="shared" si="1"/>
        <v>4400=O</v>
      </c>
    </row>
    <row r="19" spans="1:4">
      <c r="A19" s="4" t="s">
        <v>36</v>
      </c>
      <c r="B19" s="4" t="s">
        <v>37</v>
      </c>
      <c r="C19" t="str">
        <f t="shared" si="0"/>
        <v>0048</v>
      </c>
      <c r="D19" t="str">
        <f t="shared" si="1"/>
        <v>4800=N</v>
      </c>
    </row>
    <row r="20" spans="1:4">
      <c r="A20" s="4" t="s">
        <v>38</v>
      </c>
      <c r="B20" s="4" t="s">
        <v>39</v>
      </c>
      <c r="C20" t="str">
        <f t="shared" si="0"/>
        <v>004C</v>
      </c>
      <c r="D20" t="str">
        <f t="shared" si="1"/>
        <v>4C00=G</v>
      </c>
    </row>
    <row r="21" spans="1:4">
      <c r="A21" s="4" t="s">
        <v>40</v>
      </c>
      <c r="B21" s="4" t="s">
        <v>41</v>
      </c>
      <c r="C21" t="str">
        <f t="shared" si="0"/>
        <v>0050</v>
      </c>
      <c r="D21" t="str">
        <f t="shared" si="1"/>
        <v>5000=ド</v>
      </c>
    </row>
    <row r="22" spans="1:4">
      <c r="A22" s="4" t="s">
        <v>42</v>
      </c>
      <c r="B22" s="4" t="s">
        <v>43</v>
      </c>
      <c r="C22" t="str">
        <f t="shared" si="0"/>
        <v>0054</v>
      </c>
      <c r="D22" t="str">
        <f t="shared" si="1"/>
        <v>5400=W</v>
      </c>
    </row>
    <row r="23" spans="1:4">
      <c r="A23" s="4" t="s">
        <v>44</v>
      </c>
      <c r="B23" s="4" t="s">
        <v>45</v>
      </c>
      <c r="C23" t="str">
        <f t="shared" si="0"/>
        <v>0058</v>
      </c>
      <c r="D23" t="str">
        <f t="shared" si="1"/>
        <v>5800=D</v>
      </c>
    </row>
    <row r="24" spans="1:4">
      <c r="A24" s="4" t="s">
        <v>46</v>
      </c>
      <c r="B24" s="4" t="s">
        <v>47</v>
      </c>
      <c r="C24" t="str">
        <f t="shared" si="0"/>
        <v>005C</v>
      </c>
      <c r="D24" t="str">
        <f t="shared" si="1"/>
        <v>5C00=ジ</v>
      </c>
    </row>
    <row r="25" spans="1:4">
      <c r="A25" s="4" t="s">
        <v>48</v>
      </c>
      <c r="B25" s="4" t="s">
        <v>49</v>
      </c>
      <c r="C25" t="str">
        <f t="shared" si="0"/>
        <v>0060</v>
      </c>
      <c r="D25" t="str">
        <f t="shared" si="1"/>
        <v>6000=ャ</v>
      </c>
    </row>
    <row r="26" spans="1:4">
      <c r="A26" s="4" t="s">
        <v>50</v>
      </c>
      <c r="B26" s="4" t="s">
        <v>51</v>
      </c>
      <c r="C26" t="str">
        <f t="shared" si="0"/>
        <v>0064</v>
      </c>
      <c r="D26" t="str">
        <f t="shared" si="1"/>
        <v>6400=ブ</v>
      </c>
    </row>
    <row r="27" spans="1:4">
      <c r="A27" s="4" t="s">
        <v>52</v>
      </c>
      <c r="B27" s="4" t="s">
        <v>53</v>
      </c>
      <c r="C27" t="str">
        <f t="shared" si="0"/>
        <v>0068</v>
      </c>
      <c r="D27" t="str">
        <f t="shared" si="1"/>
        <v>6800=J</v>
      </c>
    </row>
    <row r="28" spans="1:4">
      <c r="A28" s="4" t="s">
        <v>54</v>
      </c>
      <c r="B28" s="4" t="s">
        <v>55</v>
      </c>
      <c r="C28" t="str">
        <f t="shared" si="0"/>
        <v>006C</v>
      </c>
      <c r="D28" t="str">
        <f t="shared" si="1"/>
        <v>6C00=U</v>
      </c>
    </row>
    <row r="29" spans="1:4">
      <c r="A29" s="4" t="s">
        <v>56</v>
      </c>
      <c r="B29" s="4" t="s">
        <v>57</v>
      </c>
      <c r="C29" t="str">
        <f t="shared" si="0"/>
        <v>0070</v>
      </c>
      <c r="D29" t="str">
        <f t="shared" si="1"/>
        <v>7000=P</v>
      </c>
    </row>
    <row r="30" spans="1:4">
      <c r="A30" s="4" t="s">
        <v>58</v>
      </c>
      <c r="B30" s="4" t="s">
        <v>59</v>
      </c>
      <c r="C30" t="str">
        <f t="shared" si="0"/>
        <v>0074</v>
      </c>
      <c r="D30" t="str">
        <f t="shared" si="1"/>
        <v>7400=M</v>
      </c>
    </row>
    <row r="31" spans="1:4">
      <c r="A31" s="4" t="s">
        <v>60</v>
      </c>
      <c r="B31" s="4" t="s">
        <v>61</v>
      </c>
      <c r="C31" t="str">
        <f t="shared" si="0"/>
        <v>0078</v>
      </c>
      <c r="D31" t="str">
        <f t="shared" si="1"/>
        <v>7800=ラ</v>
      </c>
    </row>
    <row r="32" spans="1:4">
      <c r="A32" s="4" t="s">
        <v>62</v>
      </c>
      <c r="B32" s="4" t="s">
        <v>63</v>
      </c>
      <c r="C32" t="str">
        <f t="shared" si="0"/>
        <v>007C</v>
      </c>
      <c r="D32" t="str">
        <f t="shared" si="1"/>
        <v>7C00=L</v>
      </c>
    </row>
    <row r="33" spans="1:4">
      <c r="A33" s="4" t="s">
        <v>64</v>
      </c>
      <c r="B33" s="4" t="s">
        <v>65</v>
      </c>
      <c r="C33" t="str">
        <f t="shared" si="0"/>
        <v>0080</v>
      </c>
      <c r="D33" t="str">
        <f t="shared" si="1"/>
        <v>8000=レ</v>
      </c>
    </row>
    <row r="34" spans="1:4">
      <c r="A34" s="4" t="s">
        <v>66</v>
      </c>
      <c r="B34" s="4" t="s">
        <v>67</v>
      </c>
      <c r="C34" t="str">
        <f t="shared" ref="C34:C65" si="2">DEC2HEX(HEX2DEC(LEFT(A34,2))*4,4)</f>
        <v>0084</v>
      </c>
      <c r="D34" t="str">
        <f t="shared" ref="D34:D65" si="3">MID(C34,3,2)&amp;MID(C34,1,2)&amp;"="&amp;B34</f>
        <v>8400=ズ</v>
      </c>
    </row>
    <row r="35" spans="1:4">
      <c r="A35" s="4" t="s">
        <v>68</v>
      </c>
      <c r="B35" s="4" t="s">
        <v>69</v>
      </c>
      <c r="C35" t="str">
        <f t="shared" si="2"/>
        <v>0088</v>
      </c>
      <c r="D35" t="str">
        <f t="shared" si="3"/>
        <v>8800=A</v>
      </c>
    </row>
    <row r="36" spans="1:4">
      <c r="A36" s="4" t="s">
        <v>70</v>
      </c>
      <c r="B36" s="4" t="s">
        <v>71</v>
      </c>
      <c r="C36" t="str">
        <f t="shared" si="2"/>
        <v>008C</v>
      </c>
      <c r="D36" t="str">
        <f t="shared" si="3"/>
        <v>8C00=パ</v>
      </c>
    </row>
    <row r="37" spans="1:4">
      <c r="A37" s="4" t="s">
        <v>72</v>
      </c>
      <c r="B37" s="4" t="s">
        <v>73</v>
      </c>
      <c r="C37" t="str">
        <f t="shared" si="2"/>
        <v>0090</v>
      </c>
      <c r="D37" t="str">
        <f t="shared" si="3"/>
        <v>9000=ワ</v>
      </c>
    </row>
    <row r="38" spans="1:4">
      <c r="A38" s="4" t="s">
        <v>74</v>
      </c>
      <c r="B38" s="4" t="s">
        <v>75</v>
      </c>
      <c r="C38" t="str">
        <f t="shared" si="2"/>
        <v>0094</v>
      </c>
      <c r="D38" t="str">
        <f t="shared" si="3"/>
        <v>9400=ダ</v>
      </c>
    </row>
    <row r="39" spans="1:4">
      <c r="A39" s="4" t="s">
        <v>76</v>
      </c>
      <c r="B39" s="4" t="s">
        <v>77</v>
      </c>
      <c r="C39" t="str">
        <f t="shared" si="2"/>
        <v>0098</v>
      </c>
      <c r="D39" t="str">
        <f t="shared" si="3"/>
        <v>9800=ッ</v>
      </c>
    </row>
    <row r="40" spans="1:4">
      <c r="A40" s="4" t="s">
        <v>78</v>
      </c>
      <c r="B40" s="4" t="s">
        <v>79</v>
      </c>
      <c r="C40" t="str">
        <f t="shared" si="2"/>
        <v>009C</v>
      </c>
      <c r="D40" t="str">
        <f t="shared" si="3"/>
        <v>9C00=シ</v>
      </c>
    </row>
    <row r="41" spans="1:4">
      <c r="A41" s="4" t="s">
        <v>80</v>
      </c>
      <c r="B41" s="4" t="s">
        <v>81</v>
      </c>
      <c r="C41" t="str">
        <f t="shared" si="2"/>
        <v>00A0</v>
      </c>
      <c r="D41" t="str">
        <f t="shared" si="3"/>
        <v>A000=ュ</v>
      </c>
    </row>
    <row r="42" spans="1:4">
      <c r="A42" s="4" t="s">
        <v>82</v>
      </c>
      <c r="B42" s="4" t="s">
        <v>83</v>
      </c>
      <c r="C42" t="str">
        <f t="shared" si="2"/>
        <v>00A4</v>
      </c>
      <c r="D42" t="str">
        <f t="shared" si="3"/>
        <v>A400=ル</v>
      </c>
    </row>
    <row r="43" spans="1:4">
      <c r="A43" s="4" t="s">
        <v>84</v>
      </c>
      <c r="B43" s="4" t="s">
        <v>85</v>
      </c>
      <c r="C43" t="str">
        <f t="shared" si="2"/>
        <v>00A8</v>
      </c>
      <c r="D43" t="str">
        <f t="shared" si="3"/>
        <v>A800=ウ</v>
      </c>
    </row>
    <row r="44" spans="1:4">
      <c r="A44" s="4" t="s">
        <v>86</v>
      </c>
      <c r="B44" s="4" t="s">
        <v>87</v>
      </c>
      <c r="C44" t="str">
        <f t="shared" si="2"/>
        <v>00AC</v>
      </c>
      <c r="D44" t="str">
        <f t="shared" si="3"/>
        <v>AC00=ィ</v>
      </c>
    </row>
    <row r="45" spans="1:4">
      <c r="A45" s="4" t="s">
        <v>88</v>
      </c>
      <c r="B45" s="4" t="s">
        <v>89</v>
      </c>
      <c r="C45" t="str">
        <f t="shared" si="2"/>
        <v>00B0</v>
      </c>
      <c r="D45" t="str">
        <f t="shared" si="3"/>
        <v>B000=デ</v>
      </c>
    </row>
    <row r="46" spans="1:4">
      <c r="A46" s="4" t="s">
        <v>90</v>
      </c>
      <c r="B46" s="4" t="s">
        <v>91</v>
      </c>
      <c r="C46" t="str">
        <f t="shared" si="2"/>
        <v>00B4</v>
      </c>
      <c r="D46" t="str">
        <f t="shared" si="3"/>
        <v>B400=ス</v>
      </c>
    </row>
    <row r="47" spans="1:4">
      <c r="A47" s="4" t="s">
        <v>92</v>
      </c>
      <c r="B47" s="4" t="s">
        <v>93</v>
      </c>
      <c r="C47" t="str">
        <f t="shared" si="2"/>
        <v>00B8</v>
      </c>
      <c r="D47" t="str">
        <f t="shared" si="3"/>
        <v>B800=ト</v>
      </c>
    </row>
    <row r="48" spans="1:4">
      <c r="A48" s="4" t="s">
        <v>94</v>
      </c>
      <c r="B48" s="4" t="s">
        <v>95</v>
      </c>
      <c r="C48" t="str">
        <f t="shared" si="2"/>
        <v>00BC</v>
      </c>
      <c r="D48" t="str">
        <f t="shared" si="3"/>
        <v>BC00=ロ</v>
      </c>
    </row>
    <row r="49" spans="1:4">
      <c r="A49" s="4" t="s">
        <v>96</v>
      </c>
      <c r="B49" s="4" t="s">
        <v>97</v>
      </c>
      <c r="C49" t="str">
        <f t="shared" si="2"/>
        <v>00C0</v>
      </c>
      <c r="D49" t="str">
        <f t="shared" si="3"/>
        <v>C000=ク</v>
      </c>
    </row>
    <row r="50" spans="1:4">
      <c r="A50" s="4" t="s">
        <v>98</v>
      </c>
      <c r="B50" s="4" t="s">
        <v>99</v>
      </c>
      <c r="C50" t="str">
        <f t="shared" si="2"/>
        <v>00C4</v>
      </c>
      <c r="D50" t="str">
        <f t="shared" si="3"/>
        <v>C400=C</v>
      </c>
    </row>
    <row r="51" spans="1:4">
      <c r="A51" s="4" t="s">
        <v>100</v>
      </c>
      <c r="B51" s="4" t="s">
        <v>101</v>
      </c>
      <c r="C51" t="str">
        <f t="shared" si="2"/>
        <v>00C8</v>
      </c>
      <c r="D51" t="str">
        <f t="shared" si="3"/>
        <v>C800=K</v>
      </c>
    </row>
    <row r="52" spans="1:4">
      <c r="A52" s="4" t="s">
        <v>102</v>
      </c>
      <c r="B52" s="4" t="s">
        <v>103</v>
      </c>
      <c r="C52" t="str">
        <f t="shared" si="2"/>
        <v>00CC</v>
      </c>
      <c r="D52" t="str">
        <f t="shared" si="3"/>
        <v>CC00=プ</v>
      </c>
    </row>
    <row r="53" spans="1:4">
      <c r="A53" s="4" t="s">
        <v>104</v>
      </c>
      <c r="B53" s="4" t="s">
        <v>105</v>
      </c>
      <c r="C53" t="str">
        <f t="shared" si="2"/>
        <v>00D0</v>
      </c>
      <c r="D53" t="str">
        <f t="shared" si="3"/>
        <v>D000=B</v>
      </c>
    </row>
    <row r="54" spans="1:4">
      <c r="A54" s="4" t="s">
        <v>106</v>
      </c>
      <c r="B54" s="4" t="s">
        <v>107</v>
      </c>
      <c r="C54" t="str">
        <f t="shared" si="2"/>
        <v>00D4</v>
      </c>
      <c r="D54" t="str">
        <f t="shared" si="3"/>
        <v>D400=ェ</v>
      </c>
    </row>
    <row r="55" spans="1:4">
      <c r="A55" s="4" t="s">
        <v>108</v>
      </c>
      <c r="B55" s="4" t="s">
        <v>109</v>
      </c>
      <c r="C55" t="str">
        <f t="shared" si="2"/>
        <v>00D8</v>
      </c>
      <c r="D55" t="str">
        <f t="shared" si="3"/>
        <v>D800=V</v>
      </c>
    </row>
    <row r="56" spans="1:4">
      <c r="A56" s="4" t="s">
        <v>110</v>
      </c>
      <c r="B56" s="4" t="s">
        <v>111</v>
      </c>
      <c r="C56" t="str">
        <f t="shared" si="2"/>
        <v>00DC</v>
      </c>
      <c r="D56" t="str">
        <f t="shared" si="3"/>
        <v>DC00=サ</v>
      </c>
    </row>
    <row r="57" spans="1:4">
      <c r="A57" s="4" t="s">
        <v>112</v>
      </c>
      <c r="B57" s="4" t="s">
        <v>113</v>
      </c>
      <c r="C57" t="str">
        <f t="shared" si="2"/>
        <v>00E0</v>
      </c>
      <c r="D57" t="str">
        <f t="shared" si="3"/>
        <v>E000=ボ</v>
      </c>
    </row>
    <row r="58" spans="1:4">
      <c r="A58" s="4" t="s">
        <v>114</v>
      </c>
      <c r="B58" s="4" t="s">
        <v>115</v>
      </c>
      <c r="C58" t="str">
        <f t="shared" si="2"/>
        <v>00E4</v>
      </c>
      <c r="D58" t="str">
        <f t="shared" si="3"/>
        <v>E400=チ</v>
      </c>
    </row>
    <row r="59" spans="1:4">
      <c r="A59" s="4" t="s">
        <v>116</v>
      </c>
      <c r="B59" s="4" t="s">
        <v>117</v>
      </c>
      <c r="C59" t="str">
        <f t="shared" si="2"/>
        <v>00E8</v>
      </c>
      <c r="D59" t="str">
        <f t="shared" si="3"/>
        <v>E800=ビ</v>
      </c>
    </row>
    <row r="60" spans="1:4">
      <c r="A60" s="4" t="s">
        <v>118</v>
      </c>
      <c r="B60" s="4" t="s">
        <v>119</v>
      </c>
      <c r="C60" t="str">
        <f t="shared" si="2"/>
        <v>00EC</v>
      </c>
      <c r="D60" t="str">
        <f t="shared" si="3"/>
        <v>EC00=バ</v>
      </c>
    </row>
    <row r="61" spans="1:4">
      <c r="A61" s="4" t="s">
        <v>120</v>
      </c>
      <c r="B61" s="4" t="s">
        <v>121</v>
      </c>
      <c r="C61" t="str">
        <f t="shared" si="2"/>
        <v>00F0</v>
      </c>
      <c r="D61" t="str">
        <f t="shared" si="3"/>
        <v>F000=Z</v>
      </c>
    </row>
    <row r="62" spans="1:4">
      <c r="A62" s="4" t="s">
        <v>122</v>
      </c>
      <c r="B62" s="4" t="s">
        <v>123</v>
      </c>
      <c r="C62" t="str">
        <f t="shared" si="2"/>
        <v>00F4</v>
      </c>
      <c r="D62" t="str">
        <f t="shared" si="3"/>
        <v>F400=ミ</v>
      </c>
    </row>
    <row r="63" spans="1:4">
      <c r="A63" s="4" t="s">
        <v>124</v>
      </c>
      <c r="B63" s="4" t="s">
        <v>125</v>
      </c>
      <c r="C63" t="str">
        <f t="shared" si="2"/>
        <v>00F8</v>
      </c>
      <c r="D63" t="str">
        <f t="shared" si="3"/>
        <v>F800=ム</v>
      </c>
    </row>
    <row r="64" spans="1:4">
      <c r="A64" s="4" t="s">
        <v>126</v>
      </c>
      <c r="B64" s="4" t="s">
        <v>127</v>
      </c>
      <c r="C64" t="str">
        <f t="shared" si="2"/>
        <v>00FC</v>
      </c>
      <c r="D64" t="str">
        <f t="shared" si="3"/>
        <v>FC00=ォ</v>
      </c>
    </row>
    <row r="65" spans="1:4">
      <c r="A65" s="4" t="s">
        <v>128</v>
      </c>
      <c r="B65" s="4" t="s">
        <v>129</v>
      </c>
      <c r="C65" t="str">
        <f t="shared" si="2"/>
        <v>0100</v>
      </c>
      <c r="D65" t="str">
        <f t="shared" si="3"/>
        <v>0001=テ</v>
      </c>
    </row>
    <row r="66" spans="1:4">
      <c r="A66" s="4" t="s">
        <v>130</v>
      </c>
      <c r="B66" s="4" t="s">
        <v>131</v>
      </c>
      <c r="C66" t="str">
        <f t="shared" ref="C66:C97" si="4">DEC2HEX(HEX2DEC(LEFT(A66,2))*4,4)</f>
        <v>0104</v>
      </c>
      <c r="D66" t="str">
        <f t="shared" ref="D66:D97" si="5">MID(C66,3,2)&amp;MID(C66,1,2)&amp;"="&amp;B66</f>
        <v>0401=タ</v>
      </c>
    </row>
    <row r="67" spans="1:4">
      <c r="A67" s="4" t="s">
        <v>132</v>
      </c>
      <c r="B67" s="4" t="s">
        <v>133</v>
      </c>
      <c r="C67" t="str">
        <f t="shared" si="4"/>
        <v>0108</v>
      </c>
      <c r="D67" t="str">
        <f t="shared" si="5"/>
        <v>0801=メ</v>
      </c>
    </row>
    <row r="68" spans="1:4">
      <c r="A68" s="4" t="s">
        <v>134</v>
      </c>
      <c r="B68" s="4" t="s">
        <v>135</v>
      </c>
      <c r="C68" t="str">
        <f t="shared" si="4"/>
        <v>010C</v>
      </c>
      <c r="D68" t="str">
        <f t="shared" si="5"/>
        <v>0C01=ョ</v>
      </c>
    </row>
    <row r="69" spans="1:4">
      <c r="A69" s="4" t="s">
        <v>136</v>
      </c>
      <c r="B69" s="4" t="s">
        <v>137</v>
      </c>
      <c r="C69" t="str">
        <f t="shared" si="4"/>
        <v>0110</v>
      </c>
      <c r="D69" t="str">
        <f t="shared" si="5"/>
        <v>1001=ノ</v>
      </c>
    </row>
    <row r="70" spans="1:4">
      <c r="A70" s="4" t="s">
        <v>138</v>
      </c>
      <c r="B70" s="4" t="s">
        <v>139</v>
      </c>
      <c r="C70" t="str">
        <f t="shared" si="4"/>
        <v>0114</v>
      </c>
      <c r="D70" t="str">
        <f t="shared" si="5"/>
        <v>1401={NO上半}</v>
      </c>
    </row>
    <row r="71" spans="1:4">
      <c r="A71" s="4" t="s">
        <v>140</v>
      </c>
      <c r="B71" s="4" t="s">
        <v>141</v>
      </c>
      <c r="C71" t="str">
        <f t="shared" si="4"/>
        <v>0118</v>
      </c>
      <c r="D71" t="str">
        <f t="shared" si="5"/>
        <v>1801={NO下半}</v>
      </c>
    </row>
    <row r="72" spans="1:4">
      <c r="A72" s="4" t="s">
        <v>142</v>
      </c>
      <c r="B72" s="4" t="s">
        <v>143</v>
      </c>
      <c r="C72" t="str">
        <f t="shared" si="4"/>
        <v>011C</v>
      </c>
      <c r="D72" t="str">
        <f t="shared" si="5"/>
        <v>1C01=　</v>
      </c>
    </row>
    <row r="73" spans="1:4">
      <c r="A73" s="4" t="s">
        <v>144</v>
      </c>
      <c r="B73" s="4" t="s">
        <v>145</v>
      </c>
      <c r="C73" t="str">
        <f t="shared" si="4"/>
        <v>0120</v>
      </c>
      <c r="D73" t="str">
        <f t="shared" si="5"/>
        <v>2001=牌</v>
      </c>
    </row>
    <row r="74" spans="1:4">
      <c r="A74" s="4" t="s">
        <v>146</v>
      </c>
      <c r="B74" s="4" t="s">
        <v>147</v>
      </c>
      <c r="C74" t="str">
        <f t="shared" si="4"/>
        <v>0124</v>
      </c>
      <c r="D74" t="str">
        <f t="shared" si="5"/>
        <v>2401=火</v>
      </c>
    </row>
    <row r="75" spans="1:4">
      <c r="A75" s="4" t="s">
        <v>148</v>
      </c>
      <c r="B75" s="4" t="s">
        <v>149</v>
      </c>
      <c r="C75" t="str">
        <f t="shared" si="4"/>
        <v>0128</v>
      </c>
      <c r="D75" t="str">
        <f t="shared" si="5"/>
        <v>2801=歌</v>
      </c>
    </row>
    <row r="76" spans="1:4">
      <c r="A76" s="4" t="s">
        <v>150</v>
      </c>
      <c r="B76" s="4" t="s">
        <v>151</v>
      </c>
      <c r="C76" t="str">
        <f t="shared" si="4"/>
        <v>012C</v>
      </c>
      <c r="D76" t="str">
        <f t="shared" si="5"/>
        <v>2C01=剑</v>
      </c>
    </row>
    <row r="77" spans="1:4">
      <c r="A77" s="4" t="s">
        <v>152</v>
      </c>
      <c r="B77" s="4" t="s">
        <v>153</v>
      </c>
      <c r="C77" t="str">
        <f t="shared" si="4"/>
        <v>0130</v>
      </c>
      <c r="D77" t="str">
        <f t="shared" si="5"/>
        <v>3001=跳</v>
      </c>
    </row>
    <row r="78" spans="1:4">
      <c r="A78" s="4" t="s">
        <v>154</v>
      </c>
      <c r="B78" s="4" t="s">
        <v>155</v>
      </c>
      <c r="C78" t="str">
        <f t="shared" si="4"/>
        <v>0134</v>
      </c>
      <c r="D78" t="str">
        <f t="shared" si="5"/>
        <v>3401=翔</v>
      </c>
    </row>
    <row r="79" spans="1:4">
      <c r="A79" s="4" t="s">
        <v>156</v>
      </c>
      <c r="B79" s="4" t="s">
        <v>157</v>
      </c>
      <c r="C79" t="str">
        <f t="shared" si="4"/>
        <v>0138</v>
      </c>
      <c r="D79" t="str">
        <f t="shared" si="5"/>
        <v>3801=消</v>
      </c>
    </row>
    <row r="80" spans="1:4">
      <c r="A80" s="4" t="s">
        <v>158</v>
      </c>
      <c r="B80" s="4" t="s">
        <v>159</v>
      </c>
      <c r="C80" t="str">
        <f t="shared" si="4"/>
        <v>013C</v>
      </c>
      <c r="D80" t="str">
        <f t="shared" si="5"/>
        <v>3C01=力</v>
      </c>
    </row>
    <row r="81" spans="1:4">
      <c r="A81" s="4" t="s">
        <v>160</v>
      </c>
      <c r="B81" s="4" t="s">
        <v>161</v>
      </c>
      <c r="C81" t="str">
        <f t="shared" si="4"/>
        <v>0140</v>
      </c>
      <c r="D81" t="str">
        <f t="shared" si="5"/>
        <v>4001=驱</v>
      </c>
    </row>
    <row r="82" spans="1:4">
      <c r="A82" s="4" t="s">
        <v>162</v>
      </c>
      <c r="B82" s="4" t="s">
        <v>163</v>
      </c>
      <c r="C82" t="str">
        <f t="shared" si="4"/>
        <v>0144</v>
      </c>
      <c r="D82" t="str">
        <f t="shared" si="5"/>
        <v>4401=轮</v>
      </c>
    </row>
    <row r="83" spans="1:4">
      <c r="A83" s="4" t="s">
        <v>164</v>
      </c>
      <c r="B83" s="4" t="s">
        <v>165</v>
      </c>
      <c r="C83" t="str">
        <f t="shared" si="4"/>
        <v>0148</v>
      </c>
      <c r="D83" t="str">
        <f t="shared" si="5"/>
        <v>4801=风</v>
      </c>
    </row>
    <row r="84" spans="1:4">
      <c r="A84" s="4" t="s">
        <v>166</v>
      </c>
      <c r="B84" s="4" t="s">
        <v>167</v>
      </c>
      <c r="C84" t="str">
        <f t="shared" si="4"/>
        <v>014C</v>
      </c>
      <c r="D84" t="str">
        <f t="shared" si="5"/>
        <v>4C01=甜</v>
      </c>
    </row>
    <row r="85" spans="1:4">
      <c r="A85" s="4" t="s">
        <v>168</v>
      </c>
      <c r="B85" s="4" t="s">
        <v>169</v>
      </c>
      <c r="C85" t="str">
        <f t="shared" si="4"/>
        <v>0150</v>
      </c>
      <c r="D85" t="str">
        <f t="shared" si="5"/>
        <v>5001=锁</v>
      </c>
    </row>
    <row r="86" spans="1:4">
      <c r="A86" s="4" t="s">
        <v>170</v>
      </c>
      <c r="B86" s="4" t="s">
        <v>171</v>
      </c>
      <c r="C86" t="str">
        <f t="shared" si="4"/>
        <v>0154</v>
      </c>
      <c r="D86" t="str">
        <f t="shared" si="5"/>
        <v>5401=秤</v>
      </c>
    </row>
    <row r="87" spans="1:4">
      <c r="A87" s="4" t="s">
        <v>172</v>
      </c>
      <c r="B87" s="4" t="s">
        <v>173</v>
      </c>
      <c r="C87" t="str">
        <f t="shared" si="4"/>
        <v>0158</v>
      </c>
      <c r="D87" t="str">
        <f t="shared" si="5"/>
        <v>5801=波</v>
      </c>
    </row>
    <row r="88" spans="1:4">
      <c r="A88" s="4" t="s">
        <v>174</v>
      </c>
      <c r="B88" s="4" t="s">
        <v>175</v>
      </c>
      <c r="C88" t="str">
        <f t="shared" si="4"/>
        <v>015C</v>
      </c>
      <c r="D88" t="str">
        <f t="shared" si="5"/>
        <v>5C01=雷</v>
      </c>
    </row>
    <row r="89" spans="1:4">
      <c r="A89" s="4" t="s">
        <v>176</v>
      </c>
      <c r="B89" s="4" t="s">
        <v>177</v>
      </c>
      <c r="C89" t="str">
        <f t="shared" si="4"/>
        <v>0160</v>
      </c>
      <c r="D89" t="str">
        <f t="shared" si="5"/>
        <v>6001=声</v>
      </c>
    </row>
    <row r="90" spans="1:4">
      <c r="A90" s="4" t="s">
        <v>178</v>
      </c>
      <c r="B90" s="4" t="s">
        <v>179</v>
      </c>
      <c r="C90" t="str">
        <f t="shared" si="4"/>
        <v>0164</v>
      </c>
      <c r="D90" t="str">
        <f t="shared" si="5"/>
        <v>6401=替</v>
      </c>
    </row>
    <row r="91" spans="1:4">
      <c r="A91" s="4" t="s">
        <v>180</v>
      </c>
      <c r="B91" s="4" t="s">
        <v>181</v>
      </c>
      <c r="C91" t="str">
        <f t="shared" si="4"/>
        <v>0168</v>
      </c>
      <c r="D91" t="str">
        <f t="shared" si="5"/>
        <v>6801=花</v>
      </c>
    </row>
    <row r="92" spans="1:4">
      <c r="A92" s="4" t="s">
        <v>182</v>
      </c>
      <c r="B92" s="4" t="s">
        <v>183</v>
      </c>
      <c r="C92" t="str">
        <f t="shared" si="4"/>
        <v>016C</v>
      </c>
      <c r="D92" t="str">
        <f t="shared" si="5"/>
        <v>6C01=大</v>
      </c>
    </row>
    <row r="93" spans="1:4">
      <c r="A93" s="4" t="s">
        <v>184</v>
      </c>
      <c r="B93" s="4" t="s">
        <v>185</v>
      </c>
      <c r="C93" t="str">
        <f t="shared" si="4"/>
        <v>0170</v>
      </c>
      <c r="D93" t="str">
        <f t="shared" si="5"/>
        <v>7001=小</v>
      </c>
    </row>
    <row r="94" spans="1:4">
      <c r="A94" s="4" t="s">
        <v>186</v>
      </c>
      <c r="B94" s="4" t="s">
        <v>187</v>
      </c>
      <c r="C94" t="str">
        <f t="shared" si="4"/>
        <v>0174</v>
      </c>
      <c r="D94" t="str">
        <f t="shared" si="5"/>
        <v>7401=眠</v>
      </c>
    </row>
    <row r="95" spans="1:4">
      <c r="A95" s="4" t="s">
        <v>188</v>
      </c>
      <c r="B95" s="4" t="s">
        <v>189</v>
      </c>
      <c r="C95" t="str">
        <f t="shared" si="4"/>
        <v>0178</v>
      </c>
      <c r="D95" t="str">
        <f t="shared" si="5"/>
        <v>7801=浮</v>
      </c>
    </row>
    <row r="96" spans="1:4">
      <c r="A96" s="4" t="s">
        <v>190</v>
      </c>
      <c r="B96" s="4" t="s">
        <v>191</v>
      </c>
      <c r="C96" t="str">
        <f t="shared" si="4"/>
        <v>017C</v>
      </c>
      <c r="D96" t="str">
        <f t="shared" si="5"/>
        <v>7C01=泡</v>
      </c>
    </row>
    <row r="97" spans="1:4">
      <c r="A97" s="4" t="s">
        <v>192</v>
      </c>
      <c r="B97" s="4" t="s">
        <v>193</v>
      </c>
      <c r="C97" t="str">
        <f t="shared" si="4"/>
        <v>0180</v>
      </c>
      <c r="D97" t="str">
        <f t="shared" si="5"/>
        <v>8001=盾</v>
      </c>
    </row>
    <row r="98" spans="1:4">
      <c r="A98" s="4" t="s">
        <v>194</v>
      </c>
      <c r="B98" s="4" t="s">
        <v>195</v>
      </c>
      <c r="C98" t="str">
        <f t="shared" ref="C98:C123" si="6">DEC2HEX(HEX2DEC(LEFT(A98,2))*4,4)</f>
        <v>0184</v>
      </c>
      <c r="D98" t="str">
        <f t="shared" ref="D98:D123" si="7">MID(C98,3,2)&amp;MID(C98,1,2)&amp;"="&amp;B98</f>
        <v>8401=影</v>
      </c>
    </row>
    <row r="99" spans="1:4">
      <c r="A99" s="4" t="s">
        <v>196</v>
      </c>
      <c r="B99" s="4" t="s">
        <v>197</v>
      </c>
      <c r="C99" t="str">
        <f t="shared" si="6"/>
        <v>0188</v>
      </c>
      <c r="D99" t="str">
        <f t="shared" si="7"/>
        <v>8801=冻</v>
      </c>
    </row>
    <row r="100" spans="1:4">
      <c r="A100" s="4" t="s">
        <v>198</v>
      </c>
      <c r="B100" s="4" t="s">
        <v>199</v>
      </c>
      <c r="C100" t="str">
        <f t="shared" si="6"/>
        <v>018C</v>
      </c>
      <c r="D100" t="str">
        <f t="shared" si="7"/>
        <v>8C01=镜</v>
      </c>
    </row>
    <row r="101" spans="1:4">
      <c r="A101" s="4" t="s">
        <v>200</v>
      </c>
      <c r="B101" s="4" t="s">
        <v>201</v>
      </c>
      <c r="C101" t="str">
        <f t="shared" si="6"/>
        <v>0190</v>
      </c>
      <c r="D101" t="str">
        <f t="shared" si="7"/>
        <v>9001=雾</v>
      </c>
    </row>
    <row r="102" spans="1:4">
      <c r="A102" s="4" t="s">
        <v>202</v>
      </c>
      <c r="B102" s="4" t="s">
        <v>203</v>
      </c>
      <c r="C102" t="str">
        <f t="shared" si="6"/>
        <v>0194</v>
      </c>
      <c r="D102" t="str">
        <f t="shared" si="7"/>
        <v>9401=梦</v>
      </c>
    </row>
    <row r="103" spans="1:4">
      <c r="A103" s="4" t="s">
        <v>204</v>
      </c>
      <c r="B103" s="4" t="s">
        <v>205</v>
      </c>
      <c r="C103" t="str">
        <f t="shared" si="6"/>
        <v>0198</v>
      </c>
      <c r="D103" t="str">
        <f t="shared" si="7"/>
        <v>9801=水</v>
      </c>
    </row>
    <row r="104" spans="1:4">
      <c r="A104" s="4" t="s">
        <v>206</v>
      </c>
      <c r="B104" s="4" t="s">
        <v>207</v>
      </c>
      <c r="C104" t="str">
        <f t="shared" si="6"/>
        <v>019C</v>
      </c>
      <c r="D104" t="str">
        <f t="shared" si="7"/>
        <v>9C01=时</v>
      </c>
    </row>
    <row r="105" spans="1:4">
      <c r="A105" s="4" t="s">
        <v>208</v>
      </c>
      <c r="B105" s="4" t="s">
        <v>209</v>
      </c>
      <c r="C105" t="str">
        <f t="shared" si="6"/>
        <v>01A0</v>
      </c>
      <c r="D105" t="str">
        <f t="shared" si="7"/>
        <v>A001=迷</v>
      </c>
    </row>
    <row r="106" spans="1:4">
      <c r="A106" s="4" t="s">
        <v>210</v>
      </c>
      <c r="B106" s="4" t="s">
        <v>211</v>
      </c>
      <c r="C106" t="str">
        <f t="shared" si="6"/>
        <v>01A4</v>
      </c>
      <c r="D106" t="str">
        <f t="shared" si="7"/>
        <v>A401=幻</v>
      </c>
    </row>
    <row r="107" spans="1:4">
      <c r="A107" s="4" t="s">
        <v>212</v>
      </c>
      <c r="B107" s="4" t="s">
        <v>213</v>
      </c>
      <c r="C107" t="str">
        <f t="shared" si="6"/>
        <v>01A8</v>
      </c>
      <c r="D107" t="str">
        <f t="shared" si="7"/>
        <v>A801=灯</v>
      </c>
    </row>
    <row r="108" spans="1:4">
      <c r="A108" s="4" t="s">
        <v>214</v>
      </c>
      <c r="B108" s="4" t="s">
        <v>215</v>
      </c>
      <c r="C108" t="str">
        <f t="shared" si="6"/>
        <v>01AC</v>
      </c>
      <c r="D108" t="str">
        <f t="shared" si="7"/>
        <v>AC01=雪</v>
      </c>
    </row>
    <row r="109" spans="1:4">
      <c r="A109" s="4" t="s">
        <v>216</v>
      </c>
      <c r="B109" s="4" t="s">
        <v>217</v>
      </c>
      <c r="C109" t="str">
        <f t="shared" si="6"/>
        <v>01B0</v>
      </c>
      <c r="D109" t="str">
        <f t="shared" si="7"/>
        <v>B001=回</v>
      </c>
    </row>
    <row r="110" spans="1:4">
      <c r="A110" s="4" t="s">
        <v>218</v>
      </c>
      <c r="B110" s="4" t="s">
        <v>219</v>
      </c>
      <c r="C110" t="str">
        <f t="shared" si="6"/>
        <v>01B4</v>
      </c>
      <c r="D110" t="str">
        <f t="shared" si="7"/>
        <v>B401=光</v>
      </c>
    </row>
    <row r="111" spans="1:4">
      <c r="A111" s="4" t="s">
        <v>220</v>
      </c>
      <c r="B111" s="4" t="s">
        <v>221</v>
      </c>
      <c r="C111" t="str">
        <f t="shared" si="6"/>
        <v>01B8</v>
      </c>
      <c r="D111" t="str">
        <f t="shared" si="7"/>
        <v>B801=暗</v>
      </c>
    </row>
    <row r="112" spans="1:4">
      <c r="A112" s="4" t="s">
        <v>222</v>
      </c>
      <c r="B112" s="4" t="s">
        <v>223</v>
      </c>
      <c r="C112" t="str">
        <f t="shared" si="6"/>
        <v>01C0</v>
      </c>
      <c r="D112" t="str">
        <f t="shared" si="7"/>
        <v>C001=沙</v>
      </c>
    </row>
    <row r="113" spans="1:4">
      <c r="A113" s="4" t="s">
        <v>224</v>
      </c>
      <c r="B113" s="4" t="s">
        <v>225</v>
      </c>
      <c r="C113" t="str">
        <f t="shared" si="6"/>
        <v>01C4</v>
      </c>
      <c r="D113" t="str">
        <f t="shared" si="7"/>
        <v>C401=地</v>
      </c>
    </row>
    <row r="114" spans="1:4">
      <c r="A114" s="4" t="s">
        <v>226</v>
      </c>
      <c r="B114" s="4" t="s">
        <v>227</v>
      </c>
      <c r="C114" t="str">
        <f t="shared" si="6"/>
        <v>01C8</v>
      </c>
      <c r="D114" t="str">
        <f t="shared" si="7"/>
        <v>C801=双</v>
      </c>
    </row>
    <row r="115" spans="1:4">
      <c r="A115" s="4" t="s">
        <v>228</v>
      </c>
      <c r="B115" s="4" t="s">
        <v>229</v>
      </c>
      <c r="C115" t="str">
        <f t="shared" si="6"/>
        <v>01CC</v>
      </c>
      <c r="D115" t="str">
        <f t="shared" si="7"/>
        <v>CC01=矢</v>
      </c>
    </row>
    <row r="116" spans="1:4">
      <c r="A116" s="4" t="s">
        <v>230</v>
      </c>
      <c r="B116" s="4" t="s">
        <v>231</v>
      </c>
      <c r="C116" t="str">
        <f t="shared" si="6"/>
        <v>01D0</v>
      </c>
      <c r="D116" t="str">
        <f t="shared" si="7"/>
        <v>D001=拨</v>
      </c>
    </row>
    <row r="117" spans="1:4">
      <c r="A117" s="4" t="s">
        <v>232</v>
      </c>
      <c r="B117" s="4" t="s">
        <v>233</v>
      </c>
      <c r="C117" t="str">
        <f t="shared" si="6"/>
        <v>01D4</v>
      </c>
      <c r="D117" t="str">
        <f t="shared" si="7"/>
        <v>D401=树</v>
      </c>
    </row>
    <row r="118" spans="1:4">
      <c r="A118" s="4" t="s">
        <v>234</v>
      </c>
      <c r="B118" s="4" t="s">
        <v>235</v>
      </c>
      <c r="C118" t="str">
        <f t="shared" si="6"/>
        <v>01D8</v>
      </c>
      <c r="D118" t="str">
        <f t="shared" si="7"/>
        <v>D801=雨</v>
      </c>
    </row>
    <row r="119" spans="1:4">
      <c r="A119" s="4" t="s">
        <v>236</v>
      </c>
      <c r="B119" s="4" t="s">
        <v>237</v>
      </c>
      <c r="C119" t="str">
        <f t="shared" si="6"/>
        <v>01DC</v>
      </c>
      <c r="D119" t="str">
        <f t="shared" si="7"/>
        <v>DC01=静</v>
      </c>
    </row>
    <row r="120" spans="1:4">
      <c r="A120" s="4" t="s">
        <v>238</v>
      </c>
      <c r="B120" s="4" t="s">
        <v>239</v>
      </c>
      <c r="C120" t="str">
        <f t="shared" si="6"/>
        <v>01E0</v>
      </c>
      <c r="D120" t="str">
        <f t="shared" si="7"/>
        <v>E001=击</v>
      </c>
    </row>
    <row r="121" spans="1:4">
      <c r="A121" s="4" t="s">
        <v>240</v>
      </c>
      <c r="B121" s="4" t="s">
        <v>241</v>
      </c>
      <c r="C121" t="str">
        <f t="shared" si="6"/>
        <v>01E4</v>
      </c>
      <c r="D121" t="str">
        <f t="shared" si="7"/>
        <v>E401=斗</v>
      </c>
    </row>
    <row r="122" spans="1:4">
      <c r="A122" s="4" t="s">
        <v>242</v>
      </c>
      <c r="B122" s="4" t="s">
        <v>243</v>
      </c>
      <c r="C122" t="str">
        <f t="shared" si="6"/>
        <v>01E8</v>
      </c>
      <c r="D122" t="str">
        <f t="shared" si="7"/>
        <v>E801=云</v>
      </c>
    </row>
    <row r="123" spans="1:4">
      <c r="A123" s="4" t="s">
        <v>244</v>
      </c>
      <c r="B123" s="4" t="s">
        <v>245</v>
      </c>
      <c r="C123" t="str">
        <f t="shared" si="6"/>
        <v>01EC</v>
      </c>
      <c r="D123" t="str">
        <f t="shared" si="7"/>
        <v>EC01=岚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3"/>
  <sheetViews>
    <sheetView workbookViewId="0">
      <selection activeCell="E1" sqref="E1"/>
    </sheetView>
  </sheetViews>
  <sheetFormatPr defaultColWidth="9" defaultRowHeight="13.5" outlineLevelCol="3"/>
  <sheetData>
    <row r="1" spans="1:4">
      <c r="A1" s="4" t="s">
        <v>0</v>
      </c>
      <c r="B1" t="str">
        <f>MID(A1,3,2)&amp;MID(A1,1,2)</f>
        <v>0000</v>
      </c>
      <c r="C1" t="s">
        <v>0</v>
      </c>
      <c r="D1" t="s">
        <v>246</v>
      </c>
    </row>
    <row r="2" spans="1:3">
      <c r="A2" s="4" t="s">
        <v>247</v>
      </c>
      <c r="B2" t="str">
        <f t="shared" ref="B2:B65" si="0">MID(A2,3,2)&amp;MID(A2,1,2)</f>
        <v>4000</v>
      </c>
      <c r="C2" t="s">
        <v>128</v>
      </c>
    </row>
    <row r="3" spans="1:4">
      <c r="A3" s="4" t="s">
        <v>0</v>
      </c>
      <c r="B3" t="str">
        <f t="shared" si="0"/>
        <v>0000</v>
      </c>
      <c r="C3" t="str">
        <f>IF(AND(B1=$C$1,B2=$C$2),INDEX(Sheet1!B:B,MATCH(B3,Sheet1!C:C,0)),"")</f>
        <v>フ</v>
      </c>
      <c r="D3" t="str">
        <f>IF(B3=$D$1,".hword 0xFFFF",IF(COUNTIF(Sheet1!B:B,C3)=1,".word 0x40000000 :: .strn"""&amp;C3&amp;""" :: .hword 0x"&amp;B4&amp;", 0x"&amp;B5,""))</f>
        <v>.word 0x40000000 :: .strn"フ" :: .hword 0x0001, 0x0010</v>
      </c>
    </row>
    <row r="4" spans="1:4">
      <c r="A4" s="4" t="s">
        <v>2</v>
      </c>
      <c r="B4" t="str">
        <f t="shared" si="0"/>
        <v>0001</v>
      </c>
      <c r="C4" t="str">
        <f>IF(AND(B2=$C$1,B3=$C$2),INDEX(Sheet1!B:B,MATCH(B4,Sheet1!C:C,0)),"")</f>
        <v/>
      </c>
      <c r="D4" t="str">
        <f>IF(B4=$D$1,".hword 0xFFFF",IF(COUNTIF(Sheet1!B:B,C4)=1,".word 0x40000000 :: .strn"""&amp;C4&amp;""" :: .hword 0x"&amp;B5&amp;", 0x"&amp;B6,""))</f>
        <v/>
      </c>
    </row>
    <row r="5" spans="1:4">
      <c r="A5" s="4" t="s">
        <v>32</v>
      </c>
      <c r="B5" t="str">
        <f t="shared" si="0"/>
        <v>0010</v>
      </c>
      <c r="C5" t="str">
        <f>IF(AND(B3=$C$1,B4=$C$2),INDEX(Sheet1!B:B,MATCH(B5,Sheet1!C:C,0)),"")</f>
        <v/>
      </c>
      <c r="D5" t="str">
        <f>IF(B5=$D$1,".hword 0xFFFF",IF(COUNTIF(Sheet1!B:B,C5)=1,".word 0x40000000 :: .strn"""&amp;C5&amp;""" :: .hword 0x"&amp;B6&amp;", 0x"&amp;B7,""))</f>
        <v/>
      </c>
    </row>
    <row r="6" spans="1:4">
      <c r="A6" s="4" t="s">
        <v>0</v>
      </c>
      <c r="B6" t="str">
        <f t="shared" si="0"/>
        <v>0000</v>
      </c>
      <c r="C6" t="str">
        <f>IF(AND(B4=$C$1,B5=$C$2),INDEX(Sheet1!B:B,MATCH(B6,Sheet1!C:C,0)),"")</f>
        <v/>
      </c>
      <c r="D6" t="str">
        <f>IF(B6=$D$1,".hword 0xFFFF",IF(COUNTIF(Sheet1!B:B,C6)=1,".word 0x40000000 :: .strn"""&amp;C6&amp;""" :: .hword 0x"&amp;B7&amp;", 0x"&amp;B8,""))</f>
        <v/>
      </c>
    </row>
    <row r="7" spans="1:4">
      <c r="A7" s="4" t="s">
        <v>247</v>
      </c>
      <c r="B7" t="str">
        <f t="shared" si="0"/>
        <v>4000</v>
      </c>
      <c r="C7" t="str">
        <f>IF(AND(B5=$C$1,B6=$C$2),INDEX(Sheet1!B:B,MATCH(B7,Sheet1!C:C,0)),"")</f>
        <v/>
      </c>
      <c r="D7" t="str">
        <f>IF(B7=$D$1,".hword 0xFFFF",IF(COUNTIF(Sheet1!B:B,C7)=1,".word 0x40000000 :: .strn"""&amp;C7&amp;""" :: .hword 0x"&amp;B8&amp;", 0x"&amp;B9,""))</f>
        <v/>
      </c>
    </row>
    <row r="8" spans="1:4">
      <c r="A8" s="4" t="s">
        <v>8</v>
      </c>
      <c r="B8" t="str">
        <f t="shared" si="0"/>
        <v>0004</v>
      </c>
      <c r="C8" t="str">
        <f>IF(AND(B6=$C$1,B7=$C$2),INDEX(Sheet1!B:B,MATCH(B8,Sheet1!C:C,0)),"")</f>
        <v>ァ</v>
      </c>
      <c r="D8" t="str">
        <f>IF(B8=$D$1,".hword 0xFFFF",IF(COUNTIF(Sheet1!B:B,C8)=1,".word 0x40000000 :: .strn"""&amp;C8&amp;""" :: .hword 0x"&amp;B9&amp;", 0x"&amp;B10,""))</f>
        <v>.word 0x40000000 :: .strn"ァ" :: .hword 0x000F, 0x0010</v>
      </c>
    </row>
    <row r="9" spans="1:4">
      <c r="A9" s="4" t="s">
        <v>30</v>
      </c>
      <c r="B9" t="str">
        <f t="shared" si="0"/>
        <v>000F</v>
      </c>
      <c r="C9" t="str">
        <f>IF(AND(B7=$C$1,B8=$C$2),INDEX(Sheet1!B:B,MATCH(B9,Sheet1!C:C,0)),"")</f>
        <v/>
      </c>
      <c r="D9" t="str">
        <f>IF(B9=$D$1,".hword 0xFFFF",IF(COUNTIF(Sheet1!B:B,C9)=1,".word 0x40000000 :: .strn"""&amp;C9&amp;""" :: .hword 0x"&amp;B10&amp;", 0x"&amp;B11,""))</f>
        <v/>
      </c>
    </row>
    <row r="10" spans="1:4">
      <c r="A10" s="4" t="s">
        <v>32</v>
      </c>
      <c r="B10" t="str">
        <f t="shared" si="0"/>
        <v>0010</v>
      </c>
      <c r="C10" t="str">
        <f>IF(AND(B8=$C$1,B9=$C$2),INDEX(Sheet1!B:B,MATCH(B10,Sheet1!C:C,0)),"")</f>
        <v/>
      </c>
      <c r="D10" t="str">
        <f>IF(B10=$D$1,".hword 0xFFFF",IF(COUNTIF(Sheet1!B:B,C10)=1,".word 0x40000000 :: .strn"""&amp;C10&amp;""" :: .hword 0x"&amp;B11&amp;", 0x"&amp;B12,""))</f>
        <v/>
      </c>
    </row>
    <row r="11" spans="1:4">
      <c r="A11" s="4" t="s">
        <v>0</v>
      </c>
      <c r="B11" t="str">
        <f t="shared" si="0"/>
        <v>0000</v>
      </c>
      <c r="C11" t="str">
        <f>IF(AND(B9=$C$1,B10=$C$2),INDEX(Sheet1!B:B,MATCH(B11,Sheet1!C:C,0)),"")</f>
        <v/>
      </c>
      <c r="D11" t="str">
        <f>IF(B11=$D$1,".hword 0xFFFF",IF(COUNTIF(Sheet1!B:B,C11)=1,".word 0x40000000 :: .strn"""&amp;C11&amp;""" :: .hword 0x"&amp;B12&amp;", 0x"&amp;B13,""))</f>
        <v/>
      </c>
    </row>
    <row r="12" spans="1:4">
      <c r="A12" s="4" t="s">
        <v>247</v>
      </c>
      <c r="B12" t="str">
        <f t="shared" si="0"/>
        <v>4000</v>
      </c>
      <c r="C12" t="str">
        <f>IF(AND(B10=$C$1,B11=$C$2),INDEX(Sheet1!B:B,MATCH(B12,Sheet1!C:C,0)),"")</f>
        <v/>
      </c>
      <c r="D12" t="str">
        <f>IF(B12=$D$1,".hword 0xFFFF",IF(COUNTIF(Sheet1!B:B,C12)=1,".word 0x40000000 :: .strn"""&amp;C12&amp;""" :: .hword 0x"&amp;B13&amp;", 0x"&amp;B14,""))</f>
        <v/>
      </c>
    </row>
    <row r="13" spans="1:4">
      <c r="A13" s="4" t="s">
        <v>16</v>
      </c>
      <c r="B13" t="str">
        <f t="shared" si="0"/>
        <v>0008</v>
      </c>
      <c r="C13" t="str">
        <f>IF(AND(B11=$C$1,B12=$C$2),INDEX(Sheet1!B:B,MATCH(B13,Sheet1!C:C,0)),"")</f>
        <v>イ</v>
      </c>
      <c r="D13" t="str">
        <f>IF(B13=$D$1,".hword 0xFFFF",IF(COUNTIF(Sheet1!B:B,C13)=1,".word 0x40000000 :: .strn"""&amp;C13&amp;""" :: .hword 0x"&amp;B14&amp;", 0x"&amp;B15,""))</f>
        <v>.word 0x40000000 :: .strn"イ" :: .hword 0x001D, 0x0010</v>
      </c>
    </row>
    <row r="14" spans="1:4">
      <c r="A14" s="4" t="s">
        <v>58</v>
      </c>
      <c r="B14" t="str">
        <f t="shared" si="0"/>
        <v>001D</v>
      </c>
      <c r="C14" t="str">
        <f>IF(AND(B12=$C$1,B13=$C$2),INDEX(Sheet1!B:B,MATCH(B14,Sheet1!C:C,0)),"")</f>
        <v/>
      </c>
      <c r="D14" t="str">
        <f>IF(B14=$D$1,".hword 0xFFFF",IF(COUNTIF(Sheet1!B:B,C14)=1,".word 0x40000000 :: .strn"""&amp;C14&amp;""" :: .hword 0x"&amp;B15&amp;", 0x"&amp;B16,""))</f>
        <v/>
      </c>
    </row>
    <row r="15" spans="1:4">
      <c r="A15" s="4" t="s">
        <v>32</v>
      </c>
      <c r="B15" t="str">
        <f t="shared" si="0"/>
        <v>0010</v>
      </c>
      <c r="C15" t="str">
        <f>IF(AND(B13=$C$1,B14=$C$2),INDEX(Sheet1!B:B,MATCH(B15,Sheet1!C:C,0)),"")</f>
        <v/>
      </c>
      <c r="D15" t="str">
        <f>IF(B15=$D$1,".hword 0xFFFF",IF(COUNTIF(Sheet1!B:B,C15)=1,".word 0x40000000 :: .strn"""&amp;C15&amp;""" :: .hword 0x"&amp;B16&amp;", 0x"&amp;B17,""))</f>
        <v/>
      </c>
    </row>
    <row r="16" spans="1:4">
      <c r="A16" s="4" t="s">
        <v>0</v>
      </c>
      <c r="B16" t="str">
        <f t="shared" si="0"/>
        <v>0000</v>
      </c>
      <c r="C16" t="str">
        <f>IF(AND(B14=$C$1,B15=$C$2),INDEX(Sheet1!B:B,MATCH(B16,Sheet1!C:C,0)),"")</f>
        <v/>
      </c>
      <c r="D16" t="str">
        <f>IF(B16=$D$1,".hword 0xFFFF",IF(COUNTIF(Sheet1!B:B,C16)=1,".word 0x40000000 :: .strn"""&amp;C16&amp;""" :: .hword 0x"&amp;B17&amp;", 0x"&amp;B18,""))</f>
        <v/>
      </c>
    </row>
    <row r="17" spans="1:4">
      <c r="A17" s="4" t="s">
        <v>247</v>
      </c>
      <c r="B17" t="str">
        <f t="shared" si="0"/>
        <v>4000</v>
      </c>
      <c r="C17" t="str">
        <f>IF(AND(B15=$C$1,B16=$C$2),INDEX(Sheet1!B:B,MATCH(B17,Sheet1!C:C,0)),"")</f>
        <v/>
      </c>
      <c r="D17" t="str">
        <f>IF(B17=$D$1,".hword 0xFFFF",IF(COUNTIF(Sheet1!B:B,C17)=1,".word 0x40000000 :: .strn"""&amp;C17&amp;""" :: .hword 0x"&amp;B18&amp;", 0x"&amp;B19,""))</f>
        <v/>
      </c>
    </row>
    <row r="18" spans="1:4">
      <c r="A18" s="4" t="s">
        <v>24</v>
      </c>
      <c r="B18" t="str">
        <f t="shared" si="0"/>
        <v>000C</v>
      </c>
      <c r="C18" t="str">
        <f>IF(AND(B16=$C$1,B17=$C$2),INDEX(Sheet1!B:B,MATCH(B18,Sheet1!C:C,0)),"")</f>
        <v>ア</v>
      </c>
      <c r="D18" t="str">
        <f>IF(B18=$D$1,".hword 0xFFFF",IF(COUNTIF(Sheet1!B:B,C18)=1,".word 0x40000000 :: .strn"""&amp;C18&amp;""" :: .hword 0x"&amp;B19&amp;", 0x"&amp;B20,""))</f>
        <v>.word 0x40000000 :: .strn"ア" :: .hword 0x002B, 0x0010</v>
      </c>
    </row>
    <row r="19" spans="1:4">
      <c r="A19" s="4" t="s">
        <v>86</v>
      </c>
      <c r="B19" t="str">
        <f t="shared" si="0"/>
        <v>002B</v>
      </c>
      <c r="C19" t="str">
        <f>IF(AND(B17=$C$1,B18=$C$2),INDEX(Sheet1!B:B,MATCH(B19,Sheet1!C:C,0)),"")</f>
        <v/>
      </c>
      <c r="D19" t="str">
        <f>IF(B19=$D$1,".hword 0xFFFF",IF(COUNTIF(Sheet1!B:B,C19)=1,".word 0x40000000 :: .strn"""&amp;C19&amp;""" :: .hword 0x"&amp;B20&amp;", 0x"&amp;B21,""))</f>
        <v/>
      </c>
    </row>
    <row r="20" spans="1:4">
      <c r="A20" s="4" t="s">
        <v>32</v>
      </c>
      <c r="B20" t="str">
        <f t="shared" si="0"/>
        <v>0010</v>
      </c>
      <c r="C20" t="str">
        <f>IF(AND(B18=$C$1,B19=$C$2),INDEX(Sheet1!B:B,MATCH(B20,Sheet1!C:C,0)),"")</f>
        <v/>
      </c>
      <c r="D20" t="str">
        <f>IF(B20=$D$1,".hword 0xFFFF",IF(COUNTIF(Sheet1!B:B,C20)=1,".word 0x40000000 :: .strn"""&amp;C20&amp;""" :: .hword 0x"&amp;B21&amp;", 0x"&amp;B22,""))</f>
        <v/>
      </c>
    </row>
    <row r="21" spans="1:4">
      <c r="A21" s="4" t="s">
        <v>0</v>
      </c>
      <c r="B21" t="str">
        <f t="shared" si="0"/>
        <v>0000</v>
      </c>
      <c r="C21" t="str">
        <f>IF(AND(B19=$C$1,B20=$C$2),INDEX(Sheet1!B:B,MATCH(B21,Sheet1!C:C,0)),"")</f>
        <v/>
      </c>
      <c r="D21" t="str">
        <f>IF(B21=$D$1,".hword 0xFFFF",IF(COUNTIF(Sheet1!B:B,C21)=1,".word 0x40000000 :: .strn"""&amp;C21&amp;""" :: .hword 0x"&amp;B22&amp;", 0x"&amp;B23,""))</f>
        <v/>
      </c>
    </row>
    <row r="22" spans="1:4">
      <c r="A22" s="4" t="s">
        <v>247</v>
      </c>
      <c r="B22" t="str">
        <f t="shared" si="0"/>
        <v>4000</v>
      </c>
      <c r="C22" t="str">
        <f>IF(AND(B20=$C$1,B21=$C$2),INDEX(Sheet1!B:B,MATCH(B22,Sheet1!C:C,0)),"")</f>
        <v/>
      </c>
      <c r="D22" t="str">
        <f>IF(B22=$D$1,".hword 0xFFFF",IF(COUNTIF(Sheet1!B:B,C22)=1,".word 0x40000000 :: .strn"""&amp;C22&amp;""" :: .hword 0x"&amp;B23&amp;", 0x"&amp;B24,""))</f>
        <v/>
      </c>
    </row>
    <row r="23" spans="1:4">
      <c r="A23" s="4" t="s">
        <v>32</v>
      </c>
      <c r="B23" t="str">
        <f t="shared" si="0"/>
        <v>0010</v>
      </c>
      <c r="C23" t="str">
        <f>IF(AND(B21=$C$1,B22=$C$2),INDEX(Sheet1!B:B,MATCH(B23,Sheet1!C:C,0)),"")</f>
        <v>リ</v>
      </c>
      <c r="D23" t="str">
        <f>IF(B23=$D$1,".hword 0xFFFF",IF(COUNTIF(Sheet1!B:B,C23)=1,".word 0x40000000 :: .strn"""&amp;C23&amp;""" :: .hword 0x"&amp;B24&amp;", 0x"&amp;B25,""))</f>
        <v>.word 0x40000000 :: .strn"リ" :: .hword 0x0039, 0x0010</v>
      </c>
    </row>
    <row r="24" spans="1:4">
      <c r="A24" s="4" t="s">
        <v>114</v>
      </c>
      <c r="B24" t="str">
        <f t="shared" si="0"/>
        <v>0039</v>
      </c>
      <c r="C24" t="str">
        <f>IF(AND(B22=$C$1,B23=$C$2),INDEX(Sheet1!B:B,MATCH(B24,Sheet1!C:C,0)),"")</f>
        <v/>
      </c>
      <c r="D24" t="str">
        <f>IF(B24=$D$1,".hword 0xFFFF",IF(COUNTIF(Sheet1!B:B,C24)=1,".word 0x40000000 :: .strn"""&amp;C24&amp;""" :: .hword 0x"&amp;B25&amp;", 0x"&amp;B26,""))</f>
        <v/>
      </c>
    </row>
    <row r="25" spans="1:4">
      <c r="A25" s="4" t="s">
        <v>32</v>
      </c>
      <c r="B25" t="str">
        <f t="shared" si="0"/>
        <v>0010</v>
      </c>
      <c r="C25" t="str">
        <f>IF(AND(B23=$C$1,B24=$C$2),INDEX(Sheet1!B:B,MATCH(B25,Sheet1!C:C,0)),"")</f>
        <v/>
      </c>
      <c r="D25" t="str">
        <f>IF(B25=$D$1,".hword 0xFFFF",IF(COUNTIF(Sheet1!B:B,C25)=1,".word 0x40000000 :: .strn"""&amp;C25&amp;""" :: .hword 0x"&amp;B26&amp;", 0x"&amp;B27,""))</f>
        <v/>
      </c>
    </row>
    <row r="26" spans="1:4">
      <c r="A26" s="4" t="s">
        <v>0</v>
      </c>
      <c r="B26" t="str">
        <f t="shared" si="0"/>
        <v>0000</v>
      </c>
      <c r="C26" t="str">
        <f>IF(AND(B24=$C$1,B25=$C$2),INDEX(Sheet1!B:B,MATCH(B26,Sheet1!C:C,0)),"")</f>
        <v/>
      </c>
      <c r="D26" t="str">
        <f>IF(B26=$D$1,".hword 0xFFFF",IF(COUNTIF(Sheet1!B:B,C26)=1,".word 0x40000000 :: .strn"""&amp;C26&amp;""" :: .hword 0x"&amp;B27&amp;", 0x"&amp;B28,""))</f>
        <v/>
      </c>
    </row>
    <row r="27" spans="1:4">
      <c r="A27" s="4" t="s">
        <v>247</v>
      </c>
      <c r="B27" t="str">
        <f t="shared" si="0"/>
        <v>4000</v>
      </c>
      <c r="C27" t="str">
        <f>IF(AND(B25=$C$1,B26=$C$2),INDEX(Sheet1!B:B,MATCH(B27,Sheet1!C:C,0)),"")</f>
        <v/>
      </c>
      <c r="D27" t="str">
        <f>IF(B27=$D$1,".hword 0xFFFF",IF(COUNTIF(Sheet1!B:B,C27)=1,".word 0x40000000 :: .strn"""&amp;C27&amp;""" :: .hword 0x"&amp;B28&amp;", 0x"&amp;B29,""))</f>
        <v/>
      </c>
    </row>
    <row r="28" spans="1:4">
      <c r="A28" s="4" t="s">
        <v>40</v>
      </c>
      <c r="B28" t="str">
        <f t="shared" si="0"/>
        <v>0014</v>
      </c>
      <c r="C28" t="str">
        <f>IF(AND(B26=$C$1,B27=$C$2),INDEX(Sheet1!B:B,MATCH(B28,Sheet1!C:C,0)),"")</f>
        <v>-</v>
      </c>
      <c r="D28" t="str">
        <f>IF(B28=$D$1,".hword 0xFFFF",IF(COUNTIF(Sheet1!B:B,C28)=1,".word 0x40000000 :: .strn"""&amp;C28&amp;""" :: .hword 0x"&amp;B29&amp;", 0x"&amp;B30,""))</f>
        <v>.word 0x40000000 :: .strn"-" :: .hword 0x0047, 0x0010</v>
      </c>
    </row>
    <row r="29" spans="1:4">
      <c r="A29" s="4" t="s">
        <v>142</v>
      </c>
      <c r="B29" t="str">
        <f t="shared" si="0"/>
        <v>0047</v>
      </c>
      <c r="C29" t="str">
        <f>IF(AND(B27=$C$1,B28=$C$2),INDEX(Sheet1!B:B,MATCH(B29,Sheet1!C:C,0)),"")</f>
        <v/>
      </c>
      <c r="D29" t="str">
        <f>IF(B29=$D$1,".hword 0xFFFF",IF(COUNTIF(Sheet1!B:B,C29)=1,".word 0x40000000 :: .strn"""&amp;C29&amp;""" :: .hword 0x"&amp;B30&amp;", 0x"&amp;B31,""))</f>
        <v/>
      </c>
    </row>
    <row r="30" spans="1:4">
      <c r="A30" s="4" t="s">
        <v>32</v>
      </c>
      <c r="B30" t="str">
        <f t="shared" si="0"/>
        <v>0010</v>
      </c>
      <c r="C30" t="str">
        <f>IF(AND(B28=$C$1,B29=$C$2),INDEX(Sheet1!B:B,MATCH(B30,Sheet1!C:C,0)),"")</f>
        <v/>
      </c>
      <c r="D30" t="str">
        <f>IF(B30=$D$1,".hword 0xFFFF",IF(COUNTIF(Sheet1!B:B,C30)=1,".word 0x40000000 :: .strn"""&amp;C30&amp;""" :: .hword 0x"&amp;B31&amp;", 0x"&amp;B32,""))</f>
        <v/>
      </c>
    </row>
    <row r="31" spans="1:4">
      <c r="A31" s="4" t="s">
        <v>246</v>
      </c>
      <c r="B31" t="str">
        <f t="shared" si="0"/>
        <v>FFFF</v>
      </c>
      <c r="C31" t="str">
        <f>IF(AND(B29=$C$1,B30=$C$2),INDEX(Sheet1!B:B,MATCH(B31,Sheet1!C:C,0)),"")</f>
        <v/>
      </c>
      <c r="D31" t="str">
        <f>IF(B31=$D$1,".hword 0xFFFF",IF(COUNTIF(Sheet1!B:B,C31)=1,".word 0x40000000 :: .strn"""&amp;C31&amp;""" :: .hword 0x"&amp;B32&amp;", 0x"&amp;B33,""))</f>
        <v>.hword 0xFFFF</v>
      </c>
    </row>
    <row r="32" spans="1:4">
      <c r="A32" s="4" t="s">
        <v>0</v>
      </c>
      <c r="B32" t="str">
        <f t="shared" si="0"/>
        <v>0000</v>
      </c>
      <c r="C32" t="str">
        <f>IF(AND(B30=$C$1,B31=$C$2),INDEX(Sheet1!B:B,MATCH(B32,Sheet1!C:C,0)),"")</f>
        <v/>
      </c>
      <c r="D32" t="str">
        <f>IF(B32=$D$1,".hword 0xFFFF",IF(COUNTIF(Sheet1!B:B,C32)=1,".word 0x40000000 :: .strn"""&amp;C32&amp;""" :: .hword 0x"&amp;B33&amp;", 0x"&amp;B34,""))</f>
        <v/>
      </c>
    </row>
    <row r="33" spans="1:4">
      <c r="A33" s="4" t="s">
        <v>247</v>
      </c>
      <c r="B33" t="str">
        <f t="shared" si="0"/>
        <v>4000</v>
      </c>
      <c r="C33" t="str">
        <f>IF(AND(B31=$C$1,B32=$C$2),INDEX(Sheet1!B:B,MATCH(B33,Sheet1!C:C,0)),"")</f>
        <v/>
      </c>
      <c r="D33" t="str">
        <f>IF(B33=$D$1,".hword 0xFFFF",IF(COUNTIF(Sheet1!B:B,C33)=1,".word 0x40000000 :: .strn"""&amp;C33&amp;""" :: .hword 0x"&amp;B34&amp;", 0x"&amp;B35,""))</f>
        <v/>
      </c>
    </row>
    <row r="34" spans="1:4">
      <c r="A34" s="4" t="s">
        <v>104</v>
      </c>
      <c r="B34" t="str">
        <f t="shared" si="0"/>
        <v>0034</v>
      </c>
      <c r="C34" t="str">
        <f>IF(AND(B32=$C$1,B33=$C$2),INDEX(Sheet1!B:B,MATCH(B34,Sheet1!C:C,0)),"")</f>
        <v>ソ</v>
      </c>
      <c r="D34" t="str">
        <f>IF(B34=$D$1,".hword 0xFFFF",IF(COUNTIF(Sheet1!B:B,C34)=1,".word 0x40000000 :: .strn"""&amp;C34&amp;""" :: .hword 0x"&amp;B35&amp;", 0x"&amp;B36,""))</f>
        <v>.word 0x40000000 :: .strn"ソ" :: .hword 0x0014, 0x0010</v>
      </c>
    </row>
    <row r="35" spans="1:4">
      <c r="A35" s="4" t="s">
        <v>40</v>
      </c>
      <c r="B35" t="str">
        <f t="shared" si="0"/>
        <v>0014</v>
      </c>
      <c r="C35" t="str">
        <f>IF(AND(B33=$C$1,B34=$C$2),INDEX(Sheet1!B:B,MATCH(B35,Sheet1!C:C,0)),"")</f>
        <v/>
      </c>
      <c r="D35" t="str">
        <f>IF(B35=$D$1,".hword 0xFFFF",IF(COUNTIF(Sheet1!B:B,C35)=1,".word 0x40000000 :: .strn"""&amp;C35&amp;""" :: .hword 0x"&amp;B36&amp;", 0x"&amp;B37,""))</f>
        <v/>
      </c>
    </row>
    <row r="36" spans="1:4">
      <c r="A36" s="4" t="s">
        <v>32</v>
      </c>
      <c r="B36" t="str">
        <f t="shared" si="0"/>
        <v>0010</v>
      </c>
      <c r="C36" t="str">
        <f>IF(AND(B34=$C$1,B35=$C$2),INDEX(Sheet1!B:B,MATCH(B36,Sheet1!C:C,0)),"")</f>
        <v/>
      </c>
      <c r="D36" t="str">
        <f>IF(B36=$D$1,".hword 0xFFFF",IF(COUNTIF(Sheet1!B:B,C36)=1,".word 0x40000000 :: .strn"""&amp;C36&amp;""" :: .hword 0x"&amp;B37&amp;", 0x"&amp;B38,""))</f>
        <v/>
      </c>
    </row>
    <row r="37" spans="1:4">
      <c r="A37" s="4" t="s">
        <v>0</v>
      </c>
      <c r="B37" t="str">
        <f t="shared" si="0"/>
        <v>0000</v>
      </c>
      <c r="C37" t="str">
        <f>IF(AND(B35=$C$1,B36=$C$2),INDEX(Sheet1!B:B,MATCH(B37,Sheet1!C:C,0)),"")</f>
        <v/>
      </c>
      <c r="D37" t="str">
        <f>IF(B37=$D$1,".hword 0xFFFF",IF(COUNTIF(Sheet1!B:B,C37)=1,".word 0x40000000 :: .strn"""&amp;C37&amp;""" :: .hword 0x"&amp;B38&amp;", 0x"&amp;B39,""))</f>
        <v/>
      </c>
    </row>
    <row r="38" spans="1:4">
      <c r="A38" s="4" t="s">
        <v>247</v>
      </c>
      <c r="B38" t="str">
        <f t="shared" si="0"/>
        <v>4000</v>
      </c>
      <c r="C38" t="str">
        <f>IF(AND(B36=$C$1,B37=$C$2),INDEX(Sheet1!B:B,MATCH(B38,Sheet1!C:C,0)),"")</f>
        <v/>
      </c>
      <c r="D38" t="str">
        <f>IF(B38=$D$1,".hword 0xFFFF",IF(COUNTIF(Sheet1!B:B,C38)=1,".word 0x40000000 :: .strn"""&amp;C38&amp;""" :: .hword 0x"&amp;B39&amp;", 0x"&amp;B40,""))</f>
        <v/>
      </c>
    </row>
    <row r="39" spans="1:4">
      <c r="A39" s="4" t="s">
        <v>112</v>
      </c>
      <c r="B39" t="str">
        <f t="shared" si="0"/>
        <v>0038</v>
      </c>
      <c r="C39" t="str">
        <f>IF(AND(B37=$C$1,B38=$C$2),INDEX(Sheet1!B:B,MATCH(B39,Sheet1!C:C,0)),"")</f>
        <v>ン</v>
      </c>
      <c r="D39" t="str">
        <f>IF(B39=$D$1,".hword 0xFFFF",IF(COUNTIF(Sheet1!B:B,C39)=1,".word 0x40000000 :: .strn"""&amp;C39&amp;""" :: .hword 0x"&amp;B40&amp;", 0x"&amp;B41,""))</f>
        <v>.word 0x40000000 :: .strn"ン" :: .hword 0x0024, 0x0010</v>
      </c>
    </row>
    <row r="40" spans="1:4">
      <c r="A40" s="4" t="s">
        <v>72</v>
      </c>
      <c r="B40" t="str">
        <f t="shared" si="0"/>
        <v>0024</v>
      </c>
      <c r="C40" t="str">
        <f>IF(AND(B38=$C$1,B39=$C$2),INDEX(Sheet1!B:B,MATCH(B40,Sheet1!C:C,0)),"")</f>
        <v/>
      </c>
      <c r="D40" t="str">
        <f>IF(B40=$D$1,".hword 0xFFFF",IF(COUNTIF(Sheet1!B:B,C40)=1,".word 0x40000000 :: .strn"""&amp;C40&amp;""" :: .hword 0x"&amp;B41&amp;", 0x"&amp;B42,""))</f>
        <v/>
      </c>
    </row>
    <row r="41" spans="1:4">
      <c r="A41" s="4" t="s">
        <v>32</v>
      </c>
      <c r="B41" t="str">
        <f t="shared" si="0"/>
        <v>0010</v>
      </c>
      <c r="C41" t="str">
        <f>IF(AND(B39=$C$1,B40=$C$2),INDEX(Sheet1!B:B,MATCH(B41,Sheet1!C:C,0)),"")</f>
        <v/>
      </c>
      <c r="D41" t="str">
        <f>IF(B41=$D$1,".hword 0xFFFF",IF(COUNTIF(Sheet1!B:B,C41)=1,".word 0x40000000 :: .strn"""&amp;C41&amp;""" :: .hword 0x"&amp;B42&amp;", 0x"&amp;B43,""))</f>
        <v/>
      </c>
    </row>
    <row r="42" spans="1:4">
      <c r="A42" s="4" t="s">
        <v>0</v>
      </c>
      <c r="B42" t="str">
        <f t="shared" si="0"/>
        <v>0000</v>
      </c>
      <c r="C42" t="str">
        <f>IF(AND(B40=$C$1,B41=$C$2),INDEX(Sheet1!B:B,MATCH(B42,Sheet1!C:C,0)),"")</f>
        <v/>
      </c>
      <c r="D42" t="str">
        <f>IF(B42=$D$1,".hword 0xFFFF",IF(COUNTIF(Sheet1!B:B,C42)=1,".word 0x40000000 :: .strn"""&amp;C42&amp;""" :: .hword 0x"&amp;B43&amp;", 0x"&amp;B44,""))</f>
        <v/>
      </c>
    </row>
    <row r="43" spans="1:4">
      <c r="A43" s="4" t="s">
        <v>247</v>
      </c>
      <c r="B43" t="str">
        <f t="shared" si="0"/>
        <v>4000</v>
      </c>
      <c r="C43" t="str">
        <f>IF(AND(B41=$C$1,B42=$C$2),INDEX(Sheet1!B:B,MATCH(B43,Sheet1!C:C,0)),"")</f>
        <v/>
      </c>
      <c r="D43" t="str">
        <f>IF(B43=$D$1,".hword 0xFFFF",IF(COUNTIF(Sheet1!B:B,C43)=1,".word 0x40000000 :: .strn"""&amp;C43&amp;""" :: .hword 0x"&amp;B44&amp;", 0x"&amp;B45,""))</f>
        <v/>
      </c>
    </row>
    <row r="44" spans="1:4">
      <c r="A44" s="4" t="s">
        <v>120</v>
      </c>
      <c r="B44" t="str">
        <f t="shared" si="0"/>
        <v>003C</v>
      </c>
      <c r="C44" t="str">
        <f>IF(AND(B42=$C$1,B43=$C$2),INDEX(Sheet1!B:B,MATCH(B44,Sheet1!C:C,0)),"")</f>
        <v>グ</v>
      </c>
      <c r="D44" t="str">
        <f>IF(B44=$D$1,".hword 0xFFFF",IF(COUNTIF(Sheet1!B:B,C44)=1,".word 0x40000000 :: .strn"""&amp;C44&amp;""" :: .hword 0x"&amp;B45&amp;", 0x"&amp;B46,""))</f>
        <v>.word 0x40000000 :: .strn"グ" :: .hword 0x0034, 0x0010</v>
      </c>
    </row>
    <row r="45" spans="1:4">
      <c r="A45" s="4" t="s">
        <v>104</v>
      </c>
      <c r="B45" t="str">
        <f t="shared" si="0"/>
        <v>0034</v>
      </c>
      <c r="C45" t="str">
        <f>IF(AND(B43=$C$1,B44=$C$2),INDEX(Sheet1!B:B,MATCH(B45,Sheet1!C:C,0)),"")</f>
        <v/>
      </c>
      <c r="D45" t="str">
        <f>IF(B45=$D$1,".hword 0xFFFF",IF(COUNTIF(Sheet1!B:B,C45)=1,".word 0x40000000 :: .strn"""&amp;C45&amp;""" :: .hword 0x"&amp;B46&amp;", 0x"&amp;B47,""))</f>
        <v/>
      </c>
    </row>
    <row r="46" spans="1:4">
      <c r="A46" s="4" t="s">
        <v>32</v>
      </c>
      <c r="B46" t="str">
        <f t="shared" si="0"/>
        <v>0010</v>
      </c>
      <c r="C46" t="str">
        <f>IF(AND(B44=$C$1,B45=$C$2),INDEX(Sheet1!B:B,MATCH(B46,Sheet1!C:C,0)),"")</f>
        <v/>
      </c>
      <c r="D46" t="str">
        <f>IF(B46=$D$1,".hword 0xFFFF",IF(COUNTIF(Sheet1!B:B,C46)=1,".word 0x40000000 :: .strn"""&amp;C46&amp;""" :: .hword 0x"&amp;B47&amp;", 0x"&amp;B48,""))</f>
        <v/>
      </c>
    </row>
    <row r="47" spans="1:4">
      <c r="A47" s="4" t="s">
        <v>246</v>
      </c>
      <c r="B47" t="str">
        <f t="shared" si="0"/>
        <v>FFFF</v>
      </c>
      <c r="C47" t="str">
        <f>IF(AND(B45=$C$1,B46=$C$2),INDEX(Sheet1!B:B,MATCH(B47,Sheet1!C:C,0)),"")</f>
        <v/>
      </c>
      <c r="D47" t="str">
        <f>IF(B47=$D$1,".hword 0xFFFF",IF(COUNTIF(Sheet1!B:B,C47)=1,".word 0x40000000 :: .strn"""&amp;C47&amp;""" :: .hword 0x"&amp;B48&amp;", 0x"&amp;B49,""))</f>
        <v>.hword 0xFFFF</v>
      </c>
    </row>
    <row r="48" spans="1:4">
      <c r="A48" s="4" t="s">
        <v>0</v>
      </c>
      <c r="B48" t="str">
        <f t="shared" si="0"/>
        <v>0000</v>
      </c>
      <c r="C48" t="str">
        <f>IF(AND(B46=$C$1,B47=$C$2),INDEX(Sheet1!B:B,MATCH(B48,Sheet1!C:C,0)),"")</f>
        <v/>
      </c>
      <c r="D48" t="str">
        <f>IF(B48=$D$1,".hword 0xFFFF",IF(COUNTIF(Sheet1!B:B,C48)=1,".word 0x40000000 :: .strn"""&amp;C48&amp;""" :: .hword 0x"&amp;B49&amp;", 0x"&amp;B50,""))</f>
        <v/>
      </c>
    </row>
    <row r="49" spans="1:4">
      <c r="A49" s="4" t="s">
        <v>247</v>
      </c>
      <c r="B49" t="str">
        <f t="shared" si="0"/>
        <v>4000</v>
      </c>
      <c r="C49" t="str">
        <f>IF(AND(B47=$C$1,B48=$C$2),INDEX(Sheet1!B:B,MATCH(B49,Sheet1!C:C,0)),"")</f>
        <v/>
      </c>
      <c r="D49" t="str">
        <f>IF(B49=$D$1,".hword 0xFFFF",IF(COUNTIF(Sheet1!B:B,C49)=1,".word 0x40000000 :: .strn"""&amp;C49&amp;""" :: .hword 0x"&amp;B50&amp;", 0x"&amp;B51,""))</f>
        <v/>
      </c>
    </row>
    <row r="50" spans="1:4">
      <c r="A50" s="4" t="s">
        <v>104</v>
      </c>
      <c r="B50" t="str">
        <f t="shared" si="0"/>
        <v>0034</v>
      </c>
      <c r="C50" t="str">
        <f>IF(AND(B48=$C$1,B49=$C$2),INDEX(Sheet1!B:B,MATCH(B50,Sheet1!C:C,0)),"")</f>
        <v>ソ</v>
      </c>
      <c r="D50" t="str">
        <f>IF(B50=$D$1,".hword 0xFFFF",IF(COUNTIF(Sheet1!B:B,C50)=1,".word 0x40000000 :: .strn"""&amp;C50&amp;""" :: .hword 0x"&amp;B51&amp;", 0x"&amp;B52,""))</f>
        <v>.word 0x40000000 :: .strn"ソ" :: .hword 0x0014, 0x0010</v>
      </c>
    </row>
    <row r="51" spans="1:4">
      <c r="A51" s="4" t="s">
        <v>40</v>
      </c>
      <c r="B51" t="str">
        <f t="shared" si="0"/>
        <v>0014</v>
      </c>
      <c r="C51" t="str">
        <f>IF(AND(B49=$C$1,B50=$C$2),INDEX(Sheet1!B:B,MATCH(B51,Sheet1!C:C,0)),"")</f>
        <v/>
      </c>
      <c r="D51" t="str">
        <f>IF(B51=$D$1,".hword 0xFFFF",IF(COUNTIF(Sheet1!B:B,C51)=1,".word 0x40000000 :: .strn"""&amp;C51&amp;""" :: .hword 0x"&amp;B52&amp;", 0x"&amp;B53,""))</f>
        <v/>
      </c>
    </row>
    <row r="52" spans="1:4">
      <c r="A52" s="4" t="s">
        <v>32</v>
      </c>
      <c r="B52" t="str">
        <f t="shared" si="0"/>
        <v>0010</v>
      </c>
      <c r="C52" t="str">
        <f>IF(AND(B50=$C$1,B51=$C$2),INDEX(Sheet1!B:B,MATCH(B52,Sheet1!C:C,0)),"")</f>
        <v/>
      </c>
      <c r="D52" t="str">
        <f>IF(B52=$D$1,".hword 0xFFFF",IF(COUNTIF(Sheet1!B:B,C52)=1,".word 0x40000000 :: .strn"""&amp;C52&amp;""" :: .hword 0x"&amp;B53&amp;", 0x"&amp;B54,""))</f>
        <v/>
      </c>
    </row>
    <row r="53" spans="1:4">
      <c r="A53" s="4" t="s">
        <v>0</v>
      </c>
      <c r="B53" t="str">
        <f t="shared" si="0"/>
        <v>0000</v>
      </c>
      <c r="C53" t="str">
        <f>IF(AND(B51=$C$1,B52=$C$2),INDEX(Sheet1!B:B,MATCH(B53,Sheet1!C:C,0)),"")</f>
        <v/>
      </c>
      <c r="D53" t="str">
        <f>IF(B53=$D$1,".hword 0xFFFF",IF(COUNTIF(Sheet1!B:B,C53)=1,".word 0x40000000 :: .strn"""&amp;C53&amp;""" :: .hword 0x"&amp;B54&amp;", 0x"&amp;B55,""))</f>
        <v/>
      </c>
    </row>
    <row r="54" spans="1:4">
      <c r="A54" s="4" t="s">
        <v>247</v>
      </c>
      <c r="B54" t="str">
        <f t="shared" si="0"/>
        <v>4000</v>
      </c>
      <c r="C54" t="str">
        <f>IF(AND(B52=$C$1,B53=$C$2),INDEX(Sheet1!B:B,MATCH(B54,Sheet1!C:C,0)),"")</f>
        <v/>
      </c>
      <c r="D54" t="str">
        <f>IF(B54=$D$1,".hword 0xFFFF",IF(COUNTIF(Sheet1!B:B,C54)=1,".word 0x40000000 :: .strn"""&amp;C54&amp;""" :: .hword 0x"&amp;B55&amp;", 0x"&amp;B56,""))</f>
        <v/>
      </c>
    </row>
    <row r="55" spans="1:4">
      <c r="A55" s="4" t="s">
        <v>40</v>
      </c>
      <c r="B55" t="str">
        <f t="shared" si="0"/>
        <v>0014</v>
      </c>
      <c r="C55" t="str">
        <f>IF(AND(B53=$C$1,B54=$C$2),INDEX(Sheet1!B:B,MATCH(B55,Sheet1!C:C,0)),"")</f>
        <v>-</v>
      </c>
      <c r="D55" t="str">
        <f>IF(B55=$D$1,".hword 0xFFFF",IF(COUNTIF(Sheet1!B:B,C55)=1,".word 0x40000000 :: .strn"""&amp;C55&amp;""" :: .hword 0x"&amp;B56&amp;", 0x"&amp;B57,""))</f>
        <v>.word 0x40000000 :: .strn"-" :: .hword 0x0024, 0x0010</v>
      </c>
    </row>
    <row r="56" spans="1:4">
      <c r="A56" s="4" t="s">
        <v>72</v>
      </c>
      <c r="B56" t="str">
        <f t="shared" si="0"/>
        <v>0024</v>
      </c>
      <c r="C56" t="str">
        <f>IF(AND(B54=$C$1,B55=$C$2),INDEX(Sheet1!B:B,MATCH(B56,Sheet1!C:C,0)),"")</f>
        <v/>
      </c>
      <c r="D56" t="str">
        <f>IF(B56=$D$1,".hword 0xFFFF",IF(COUNTIF(Sheet1!B:B,C56)=1,".word 0x40000000 :: .strn"""&amp;C56&amp;""" :: .hword 0x"&amp;B57&amp;", 0x"&amp;B58,""))</f>
        <v/>
      </c>
    </row>
    <row r="57" spans="1:4">
      <c r="A57" s="4" t="s">
        <v>32</v>
      </c>
      <c r="B57" t="str">
        <f t="shared" si="0"/>
        <v>0010</v>
      </c>
      <c r="C57" t="str">
        <f>IF(AND(B55=$C$1,B56=$C$2),INDEX(Sheet1!B:B,MATCH(B57,Sheet1!C:C,0)),"")</f>
        <v/>
      </c>
      <c r="D57" t="str">
        <f>IF(B57=$D$1,".hword 0xFFFF",IF(COUNTIF(Sheet1!B:B,C57)=1,".word 0x40000000 :: .strn"""&amp;C57&amp;""" :: .hword 0x"&amp;B58&amp;", 0x"&amp;B59,""))</f>
        <v/>
      </c>
    </row>
    <row r="58" spans="1:4">
      <c r="A58" s="4" t="s">
        <v>0</v>
      </c>
      <c r="B58" t="str">
        <f t="shared" si="0"/>
        <v>0000</v>
      </c>
      <c r="C58" t="str">
        <f>IF(AND(B56=$C$1,B57=$C$2),INDEX(Sheet1!B:B,MATCH(B58,Sheet1!C:C,0)),"")</f>
        <v/>
      </c>
      <c r="D58" t="str">
        <f>IF(B58=$D$1,".hword 0xFFFF",IF(COUNTIF(Sheet1!B:B,C58)=1,".word 0x40000000 :: .strn"""&amp;C58&amp;""" :: .hword 0x"&amp;B59&amp;", 0x"&amp;B60,""))</f>
        <v/>
      </c>
    </row>
    <row r="59" spans="1:4">
      <c r="A59" s="4" t="s">
        <v>247</v>
      </c>
      <c r="B59" t="str">
        <f t="shared" si="0"/>
        <v>4000</v>
      </c>
      <c r="C59" t="str">
        <f>IF(AND(B57=$C$1,B58=$C$2),INDEX(Sheet1!B:B,MATCH(B59,Sheet1!C:C,0)),"")</f>
        <v/>
      </c>
      <c r="D59" t="str">
        <f>IF(B59=$D$1,".hword 0xFFFF",IF(COUNTIF(Sheet1!B:B,C59)=1,".word 0x40000000 :: .strn"""&amp;C59&amp;""" :: .hword 0x"&amp;B60&amp;", 0x"&amp;B61,""))</f>
        <v/>
      </c>
    </row>
    <row r="60" spans="1:4">
      <c r="A60" s="4" t="s">
        <v>160</v>
      </c>
      <c r="B60" t="str">
        <f t="shared" si="0"/>
        <v>0050</v>
      </c>
      <c r="C60" t="str">
        <f>IF(AND(B58=$C$1,B59=$C$2),INDEX(Sheet1!B:B,MATCH(B60,Sheet1!C:C,0)),"")</f>
        <v>ド</v>
      </c>
      <c r="D60" t="str">
        <f>IF(B60=$D$1,".hword 0xFFFF",IF(COUNTIF(Sheet1!B:B,C60)=1,".word 0x40000000 :: .strn"""&amp;C60&amp;""" :: .hword 0x"&amp;B61&amp;", 0x"&amp;B62,""))</f>
        <v>.word 0x40000000 :: .strn"ド" :: .hword 0x0034, 0x0010</v>
      </c>
    </row>
    <row r="61" spans="1:4">
      <c r="A61" s="4" t="s">
        <v>104</v>
      </c>
      <c r="B61" t="str">
        <f t="shared" si="0"/>
        <v>0034</v>
      </c>
      <c r="C61" t="str">
        <f>IF(AND(B59=$C$1,B60=$C$2),INDEX(Sheet1!B:B,MATCH(B61,Sheet1!C:C,0)),"")</f>
        <v/>
      </c>
      <c r="D61" t="str">
        <f>IF(B61=$D$1,".hword 0xFFFF",IF(COUNTIF(Sheet1!B:B,C61)=1,".word 0x40000000 :: .strn"""&amp;C61&amp;""" :: .hword 0x"&amp;B62&amp;", 0x"&amp;B63,""))</f>
        <v/>
      </c>
    </row>
    <row r="62" spans="1:4">
      <c r="A62" s="4" t="s">
        <v>32</v>
      </c>
      <c r="B62" t="str">
        <f t="shared" si="0"/>
        <v>0010</v>
      </c>
      <c r="C62" t="str">
        <f>IF(AND(B60=$C$1,B61=$C$2),INDEX(Sheet1!B:B,MATCH(B62,Sheet1!C:C,0)),"")</f>
        <v/>
      </c>
      <c r="D62" t="str">
        <f>IF(B62=$D$1,".hword 0xFFFF",IF(COUNTIF(Sheet1!B:B,C62)=1,".word 0x40000000 :: .strn"""&amp;C62&amp;""" :: .hword 0x"&amp;B63&amp;", 0x"&amp;B64,""))</f>
        <v/>
      </c>
    </row>
    <row r="63" spans="1:4">
      <c r="A63" s="4" t="s">
        <v>246</v>
      </c>
      <c r="B63" t="str">
        <f t="shared" si="0"/>
        <v>FFFF</v>
      </c>
      <c r="C63" t="str">
        <f>IF(AND(B61=$C$1,B62=$C$2),INDEX(Sheet1!B:B,MATCH(B63,Sheet1!C:C,0)),"")</f>
        <v/>
      </c>
      <c r="D63" t="str">
        <f>IF(B63=$D$1,".hword 0xFFFF",IF(COUNTIF(Sheet1!B:B,C63)=1,".word 0x40000000 :: .strn"""&amp;C63&amp;""" :: .hword 0x"&amp;B64&amp;", 0x"&amp;B65,""))</f>
        <v>.hword 0xFFFF</v>
      </c>
    </row>
    <row r="64" spans="1:4">
      <c r="A64" s="4" t="s">
        <v>0</v>
      </c>
      <c r="B64" t="str">
        <f t="shared" si="0"/>
        <v>0000</v>
      </c>
      <c r="C64" t="str">
        <f>IF(AND(B62=$C$1,B63=$C$2),INDEX(Sheet1!B:B,MATCH(B64,Sheet1!C:C,0)),"")</f>
        <v/>
      </c>
      <c r="D64" t="str">
        <f>IF(B64=$D$1,".hword 0xFFFF",IF(COUNTIF(Sheet1!B:B,C64)=1,".word 0x40000000 :: .strn"""&amp;C64&amp;""" :: .hword 0x"&amp;B65&amp;", 0x"&amp;B66,""))</f>
        <v/>
      </c>
    </row>
    <row r="65" spans="1:4">
      <c r="A65" s="4" t="s">
        <v>247</v>
      </c>
      <c r="B65" t="str">
        <f t="shared" si="0"/>
        <v>4000</v>
      </c>
      <c r="C65" t="str">
        <f>IF(AND(B63=$C$1,B64=$C$2),INDEX(Sheet1!B:B,MATCH(B65,Sheet1!C:C,0)),"")</f>
        <v/>
      </c>
      <c r="D65" t="str">
        <f>IF(B65=$D$1,".hword 0xFFFF",IF(COUNTIF(Sheet1!B:B,C65)=1,".word 0x40000000 :: .strn"""&amp;C65&amp;""" :: .hword 0x"&amp;B66&amp;", 0x"&amp;B67,""))</f>
        <v/>
      </c>
    </row>
    <row r="66" spans="1:4">
      <c r="A66" s="4" t="s">
        <v>184</v>
      </c>
      <c r="B66" t="str">
        <f t="shared" ref="B66:B129" si="1">MID(A66,3,2)&amp;MID(A66,1,2)</f>
        <v>005C</v>
      </c>
      <c r="C66" t="str">
        <f>IF(AND(B64=$C$1,B65=$C$2),INDEX(Sheet1!B:B,MATCH(B66,Sheet1!C:C,0)),"")</f>
        <v>ジ</v>
      </c>
      <c r="D66" t="str">
        <f>IF(B66=$D$1,".hword 0xFFFF",IF(COUNTIF(Sheet1!B:B,C66)=1,".word 0x40000000 :: .strn"""&amp;C66&amp;""" :: .hword 0x"&amp;B67&amp;", 0x"&amp;B68,""))</f>
        <v>.word 0x40000000 :: .strn"ジ" :: .hword 0x000C, 0x0010</v>
      </c>
    </row>
    <row r="67" spans="1:4">
      <c r="A67" s="4" t="s">
        <v>24</v>
      </c>
      <c r="B67" t="str">
        <f t="shared" si="1"/>
        <v>000C</v>
      </c>
      <c r="C67" t="str">
        <f>IF(AND(B65=$C$1,B66=$C$2),INDEX(Sheet1!B:B,MATCH(B67,Sheet1!C:C,0)),"")</f>
        <v/>
      </c>
      <c r="D67" t="str">
        <f>IF(B67=$D$1,".hword 0xFFFF",IF(COUNTIF(Sheet1!B:B,C67)=1,".word 0x40000000 :: .strn"""&amp;C67&amp;""" :: .hword 0x"&amp;B68&amp;", 0x"&amp;B69,""))</f>
        <v/>
      </c>
    </row>
    <row r="68" spans="1:4">
      <c r="A68" s="4" t="s">
        <v>32</v>
      </c>
      <c r="B68" t="str">
        <f t="shared" si="1"/>
        <v>0010</v>
      </c>
      <c r="C68" t="str">
        <f>IF(AND(B66=$C$1,B67=$C$2),INDEX(Sheet1!B:B,MATCH(B68,Sheet1!C:C,0)),"")</f>
        <v/>
      </c>
      <c r="D68" t="str">
        <f>IF(B68=$D$1,".hword 0xFFFF",IF(COUNTIF(Sheet1!B:B,C68)=1,".word 0x40000000 :: .strn"""&amp;C68&amp;""" :: .hword 0x"&amp;B69&amp;", 0x"&amp;B70,""))</f>
        <v/>
      </c>
    </row>
    <row r="69" spans="1:4">
      <c r="A69" s="4" t="s">
        <v>0</v>
      </c>
      <c r="B69" t="str">
        <f t="shared" si="1"/>
        <v>0000</v>
      </c>
      <c r="C69" t="str">
        <f>IF(AND(B67=$C$1,B68=$C$2),INDEX(Sheet1!B:B,MATCH(B69,Sheet1!C:C,0)),"")</f>
        <v/>
      </c>
      <c r="D69" t="str">
        <f>IF(B69=$D$1,".hword 0xFFFF",IF(COUNTIF(Sheet1!B:B,C69)=1,".word 0x40000000 :: .strn"""&amp;C69&amp;""" :: .hword 0x"&amp;B70&amp;", 0x"&amp;B71,""))</f>
        <v/>
      </c>
    </row>
    <row r="70" spans="1:4">
      <c r="A70" s="4" t="s">
        <v>247</v>
      </c>
      <c r="B70" t="str">
        <f t="shared" si="1"/>
        <v>4000</v>
      </c>
      <c r="C70" t="str">
        <f>IF(AND(B68=$C$1,B69=$C$2),INDEX(Sheet1!B:B,MATCH(B70,Sheet1!C:C,0)),"")</f>
        <v/>
      </c>
      <c r="D70" t="str">
        <f>IF(B70=$D$1,".hword 0xFFFF",IF(COUNTIF(Sheet1!B:B,C70)=1,".word 0x40000000 :: .strn"""&amp;C70&amp;""" :: .hword 0x"&amp;B71&amp;", 0x"&amp;B72,""))</f>
        <v/>
      </c>
    </row>
    <row r="71" spans="1:4">
      <c r="A71" s="4" t="s">
        <v>192</v>
      </c>
      <c r="B71" t="str">
        <f t="shared" si="1"/>
        <v>0060</v>
      </c>
      <c r="C71" t="str">
        <f>IF(AND(B69=$C$1,B70=$C$2),INDEX(Sheet1!B:B,MATCH(B71,Sheet1!C:C,0)),"")</f>
        <v>ャ</v>
      </c>
      <c r="D71" t="str">
        <f>IF(B71=$D$1,".hword 0xFFFF",IF(COUNTIF(Sheet1!B:B,C71)=1,".word 0x40000000 :: .strn"""&amp;C71&amp;""" :: .hword 0x"&amp;B72&amp;", 0x"&amp;B73,""))</f>
        <v>.word 0x40000000 :: .strn"ャ" :: .hword 0x001C, 0x0010</v>
      </c>
    </row>
    <row r="72" spans="1:4">
      <c r="A72" s="4" t="s">
        <v>56</v>
      </c>
      <c r="B72" t="str">
        <f t="shared" si="1"/>
        <v>001C</v>
      </c>
      <c r="C72" t="str">
        <f>IF(AND(B70=$C$1,B71=$C$2),INDEX(Sheet1!B:B,MATCH(B72,Sheet1!C:C,0)),"")</f>
        <v/>
      </c>
      <c r="D72" t="str">
        <f>IF(B72=$D$1,".hword 0xFFFF",IF(COUNTIF(Sheet1!B:B,C72)=1,".word 0x40000000 :: .strn"""&amp;C72&amp;""" :: .hword 0x"&amp;B73&amp;", 0x"&amp;B74,""))</f>
        <v/>
      </c>
    </row>
    <row r="73" spans="1:4">
      <c r="A73" s="4" t="s">
        <v>32</v>
      </c>
      <c r="B73" t="str">
        <f t="shared" si="1"/>
        <v>0010</v>
      </c>
      <c r="C73" t="str">
        <f>IF(AND(B71=$C$1,B72=$C$2),INDEX(Sheet1!B:B,MATCH(B73,Sheet1!C:C,0)),"")</f>
        <v/>
      </c>
      <c r="D73" t="str">
        <f>IF(B73=$D$1,".hword 0xFFFF",IF(COUNTIF(Sheet1!B:B,C73)=1,".word 0x40000000 :: .strn"""&amp;C73&amp;""" :: .hword 0x"&amp;B74&amp;", 0x"&amp;B75,""))</f>
        <v/>
      </c>
    </row>
    <row r="74" spans="1:4">
      <c r="A74" s="4" t="s">
        <v>0</v>
      </c>
      <c r="B74" t="str">
        <f t="shared" si="1"/>
        <v>0000</v>
      </c>
      <c r="C74" t="str">
        <f>IF(AND(B72=$C$1,B73=$C$2),INDEX(Sheet1!B:B,MATCH(B74,Sheet1!C:C,0)),"")</f>
        <v/>
      </c>
      <c r="D74" t="str">
        <f>IF(B74=$D$1,".hword 0xFFFF",IF(COUNTIF(Sheet1!B:B,C74)=1,".word 0x40000000 :: .strn"""&amp;C74&amp;""" :: .hword 0x"&amp;B75&amp;", 0x"&amp;B76,""))</f>
        <v/>
      </c>
    </row>
    <row r="75" spans="1:4">
      <c r="A75" s="4" t="s">
        <v>247</v>
      </c>
      <c r="B75" t="str">
        <f t="shared" si="1"/>
        <v>4000</v>
      </c>
      <c r="C75" t="str">
        <f>IF(AND(B73=$C$1,B74=$C$2),INDEX(Sheet1!B:B,MATCH(B75,Sheet1!C:C,0)),"")</f>
        <v/>
      </c>
      <c r="D75" t="str">
        <f>IF(B75=$D$1,".hword 0xFFFF",IF(COUNTIF(Sheet1!B:B,C75)=1,".word 0x40000000 :: .strn"""&amp;C75&amp;""" :: .hword 0x"&amp;B76&amp;", 0x"&amp;B77,""))</f>
        <v/>
      </c>
    </row>
    <row r="76" spans="1:4">
      <c r="A76" s="4" t="s">
        <v>112</v>
      </c>
      <c r="B76" t="str">
        <f t="shared" si="1"/>
        <v>0038</v>
      </c>
      <c r="C76" t="str">
        <f>IF(AND(B74=$C$1,B75=$C$2),INDEX(Sheet1!B:B,MATCH(B76,Sheet1!C:C,0)),"")</f>
        <v>ン</v>
      </c>
      <c r="D76" t="str">
        <f>IF(B76=$D$1,".hword 0xFFFF",IF(COUNTIF(Sheet1!B:B,C76)=1,".word 0x40000000 :: .strn"""&amp;C76&amp;""" :: .hword 0x"&amp;B77&amp;", 0x"&amp;B78,""))</f>
        <v>.word 0x40000000 :: .strn"ン" :: .hword 0x002C, 0x0010</v>
      </c>
    </row>
    <row r="77" spans="1:4">
      <c r="A77" s="4" t="s">
        <v>88</v>
      </c>
      <c r="B77" t="str">
        <f t="shared" si="1"/>
        <v>002C</v>
      </c>
      <c r="C77" t="str">
        <f>IF(AND(B75=$C$1,B76=$C$2),INDEX(Sheet1!B:B,MATCH(B77,Sheet1!C:C,0)),"")</f>
        <v/>
      </c>
      <c r="D77" t="str">
        <f>IF(B77=$D$1,".hword 0xFFFF",IF(COUNTIF(Sheet1!B:B,C77)=1,".word 0x40000000 :: .strn"""&amp;C77&amp;""" :: .hword 0x"&amp;B78&amp;", 0x"&amp;B79,""))</f>
        <v/>
      </c>
    </row>
    <row r="78" spans="1:4">
      <c r="A78" s="4" t="s">
        <v>32</v>
      </c>
      <c r="B78" t="str">
        <f t="shared" si="1"/>
        <v>0010</v>
      </c>
      <c r="C78" t="str">
        <f>IF(AND(B76=$C$1,B77=$C$2),INDEX(Sheet1!B:B,MATCH(B78,Sheet1!C:C,0)),"")</f>
        <v/>
      </c>
      <c r="D78" t="str">
        <f>IF(B78=$D$1,".hword 0xFFFF",IF(COUNTIF(Sheet1!B:B,C78)=1,".word 0x40000000 :: .strn"""&amp;C78&amp;""" :: .hword 0x"&amp;B79&amp;", 0x"&amp;B80,""))</f>
        <v/>
      </c>
    </row>
    <row r="79" spans="1:4">
      <c r="A79" s="4" t="s">
        <v>0</v>
      </c>
      <c r="B79" t="str">
        <f t="shared" si="1"/>
        <v>0000</v>
      </c>
      <c r="C79" t="str">
        <f>IF(AND(B77=$C$1,B78=$C$2),INDEX(Sheet1!B:B,MATCH(B79,Sheet1!C:C,0)),"")</f>
        <v/>
      </c>
      <c r="D79" t="str">
        <f>IF(B79=$D$1,".hword 0xFFFF",IF(COUNTIF(Sheet1!B:B,C79)=1,".word 0x40000000 :: .strn"""&amp;C79&amp;""" :: .hword 0x"&amp;B80&amp;", 0x"&amp;B81,""))</f>
        <v/>
      </c>
    </row>
    <row r="80" spans="1:4">
      <c r="A80" s="4" t="s">
        <v>247</v>
      </c>
      <c r="B80" t="str">
        <f t="shared" si="1"/>
        <v>4000</v>
      </c>
      <c r="C80" t="str">
        <f>IF(AND(B78=$C$1,B79=$C$2),INDEX(Sheet1!B:B,MATCH(B80,Sheet1!C:C,0)),"")</f>
        <v/>
      </c>
      <c r="D80" t="str">
        <f>IF(B80=$D$1,".hword 0xFFFF",IF(COUNTIF(Sheet1!B:B,C80)=1,".word 0x40000000 :: .strn"""&amp;C80&amp;""" :: .hword 0x"&amp;B81&amp;", 0x"&amp;B82,""))</f>
        <v/>
      </c>
    </row>
    <row r="81" spans="1:4">
      <c r="A81" s="4" t="s">
        <v>200</v>
      </c>
      <c r="B81" t="str">
        <f t="shared" si="1"/>
        <v>0064</v>
      </c>
      <c r="C81" t="str">
        <f>IF(AND(B79=$C$1,B80=$C$2),INDEX(Sheet1!B:B,MATCH(B81,Sheet1!C:C,0)),"")</f>
        <v>ブ</v>
      </c>
      <c r="D81" t="str">
        <f>IF(B81=$D$1,".hword 0xFFFF",IF(COUNTIF(Sheet1!B:B,C81)=1,".word 0x40000000 :: .strn"""&amp;C81&amp;""" :: .hword 0x"&amp;B82&amp;", 0x"&amp;B83,""))</f>
        <v>.word 0x40000000 :: .strn"ブ" :: .hword 0x003C, 0x0010</v>
      </c>
    </row>
    <row r="82" spans="1:4">
      <c r="A82" s="4" t="s">
        <v>120</v>
      </c>
      <c r="B82" t="str">
        <f t="shared" si="1"/>
        <v>003C</v>
      </c>
      <c r="C82" t="str">
        <f>IF(AND(B80=$C$1,B81=$C$2),INDEX(Sheet1!B:B,MATCH(B82,Sheet1!C:C,0)),"")</f>
        <v/>
      </c>
      <c r="D82" t="str">
        <f>IF(B82=$D$1,".hword 0xFFFF",IF(COUNTIF(Sheet1!B:B,C82)=1,".word 0x40000000 :: .strn"""&amp;C82&amp;""" :: .hword 0x"&amp;B83&amp;", 0x"&amp;B84,""))</f>
        <v/>
      </c>
    </row>
    <row r="83" spans="1:4">
      <c r="A83" s="4" t="s">
        <v>32</v>
      </c>
      <c r="B83" t="str">
        <f t="shared" si="1"/>
        <v>0010</v>
      </c>
      <c r="C83" t="str">
        <f>IF(AND(B81=$C$1,B82=$C$2),INDEX(Sheet1!B:B,MATCH(B83,Sheet1!C:C,0)),"")</f>
        <v/>
      </c>
      <c r="D83" t="str">
        <f>IF(B83=$D$1,".hword 0xFFFF",IF(COUNTIF(Sheet1!B:B,C83)=1,".word 0x40000000 :: .strn"""&amp;C83&amp;""" :: .hword 0x"&amp;B84&amp;", 0x"&amp;B85,""))</f>
        <v/>
      </c>
    </row>
    <row r="84" spans="1:4">
      <c r="A84" s="4" t="s">
        <v>246</v>
      </c>
      <c r="B84" t="str">
        <f t="shared" si="1"/>
        <v>FFFF</v>
      </c>
      <c r="C84" t="str">
        <f>IF(AND(B82=$C$1,B83=$C$2),INDEX(Sheet1!B:B,MATCH(B84,Sheet1!C:C,0)),"")</f>
        <v/>
      </c>
      <c r="D84" t="str">
        <f>IF(B84=$D$1,".hword 0xFFFF",IF(COUNTIF(Sheet1!B:B,C84)=1,".word 0x40000000 :: .strn"""&amp;C84&amp;""" :: .hword 0x"&amp;B85&amp;", 0x"&amp;B86,""))</f>
        <v>.hword 0xFFFF</v>
      </c>
    </row>
    <row r="85" spans="1:4">
      <c r="A85" s="4" t="s">
        <v>0</v>
      </c>
      <c r="B85" t="str">
        <f t="shared" si="1"/>
        <v>0000</v>
      </c>
      <c r="C85" t="str">
        <f>IF(AND(B83=$C$1,B84=$C$2),INDEX(Sheet1!B:B,MATCH(B85,Sheet1!C:C,0)),"")</f>
        <v/>
      </c>
      <c r="D85" t="str">
        <f>IF(B85=$D$1,".hword 0xFFFF",IF(COUNTIF(Sheet1!B:B,C85)=1,".word 0x40000000 :: .strn"""&amp;C85&amp;""" :: .hword 0x"&amp;B86&amp;", 0x"&amp;B87,""))</f>
        <v/>
      </c>
    </row>
    <row r="86" spans="1:4">
      <c r="A86" s="4" t="s">
        <v>247</v>
      </c>
      <c r="B86" t="str">
        <f t="shared" si="1"/>
        <v>4000</v>
      </c>
      <c r="C86" t="str">
        <f>IF(AND(B84=$C$1,B85=$C$2),INDEX(Sheet1!B:B,MATCH(B86,Sheet1!C:C,0)),"")</f>
        <v/>
      </c>
      <c r="D86" t="str">
        <f>IF(B86=$D$1,".hword 0xFFFF",IF(COUNTIF(Sheet1!B:B,C86)=1,".word 0x40000000 :: .strn"""&amp;C86&amp;""" :: .hword 0x"&amp;B87&amp;", 0x"&amp;B88,""))</f>
        <v/>
      </c>
    </row>
    <row r="87" spans="1:4">
      <c r="A87" s="4" t="s">
        <v>0</v>
      </c>
      <c r="B87" t="str">
        <f t="shared" si="1"/>
        <v>0000</v>
      </c>
      <c r="C87" t="str">
        <f>IF(AND(B85=$C$1,B86=$C$2),INDEX(Sheet1!B:B,MATCH(B87,Sheet1!C:C,0)),"")</f>
        <v>フ</v>
      </c>
      <c r="D87" t="str">
        <f>IF(B87=$D$1,".hword 0xFFFF",IF(COUNTIF(Sheet1!B:B,C87)=1,".word 0x40000000 :: .strn"""&amp;C87&amp;""" :: .hword 0x"&amp;B88&amp;", 0x"&amp;B89,""))</f>
        <v>.word 0x40000000 :: .strn"フ" :: .hword 0x0014, 0x0010</v>
      </c>
    </row>
    <row r="88" spans="1:4">
      <c r="A88" s="4" t="s">
        <v>40</v>
      </c>
      <c r="B88" t="str">
        <f t="shared" si="1"/>
        <v>0014</v>
      </c>
      <c r="C88" t="str">
        <f>IF(AND(B86=$C$1,B87=$C$2),INDEX(Sheet1!B:B,MATCH(B88,Sheet1!C:C,0)),"")</f>
        <v/>
      </c>
      <c r="D88" t="str">
        <f>IF(B88=$D$1,".hword 0xFFFF",IF(COUNTIF(Sheet1!B:B,C88)=1,".word 0x40000000 :: .strn"""&amp;C88&amp;""" :: .hword 0x"&amp;B89&amp;", 0x"&amp;B90,""))</f>
        <v/>
      </c>
    </row>
    <row r="89" spans="1:4">
      <c r="A89" s="4" t="s">
        <v>32</v>
      </c>
      <c r="B89" t="str">
        <f t="shared" si="1"/>
        <v>0010</v>
      </c>
      <c r="C89" t="str">
        <f>IF(AND(B87=$C$1,B88=$C$2),INDEX(Sheet1!B:B,MATCH(B89,Sheet1!C:C,0)),"")</f>
        <v/>
      </c>
      <c r="D89" t="str">
        <f>IF(B89=$D$1,".hword 0xFFFF",IF(COUNTIF(Sheet1!B:B,C89)=1,".word 0x40000000 :: .strn"""&amp;C89&amp;""" :: .hword 0x"&amp;B90&amp;", 0x"&amp;B91,""))</f>
        <v/>
      </c>
    </row>
    <row r="90" spans="1:4">
      <c r="A90" s="4" t="s">
        <v>0</v>
      </c>
      <c r="B90" t="str">
        <f t="shared" si="1"/>
        <v>0000</v>
      </c>
      <c r="C90" t="str">
        <f>IF(AND(B88=$C$1,B89=$C$2),INDEX(Sheet1!B:B,MATCH(B90,Sheet1!C:C,0)),"")</f>
        <v/>
      </c>
      <c r="D90" t="str">
        <f>IF(B90=$D$1,".hword 0xFFFF",IF(COUNTIF(Sheet1!B:B,C90)=1,".word 0x40000000 :: .strn"""&amp;C90&amp;""" :: .hword 0x"&amp;B91&amp;", 0x"&amp;B92,""))</f>
        <v/>
      </c>
    </row>
    <row r="91" spans="1:4">
      <c r="A91" s="4" t="s">
        <v>247</v>
      </c>
      <c r="B91" t="str">
        <f t="shared" si="1"/>
        <v>4000</v>
      </c>
      <c r="C91" t="str">
        <f>IF(AND(B89=$C$1,B90=$C$2),INDEX(Sheet1!B:B,MATCH(B91,Sheet1!C:C,0)),"")</f>
        <v/>
      </c>
      <c r="D91" t="str">
        <f>IF(B91=$D$1,".hword 0xFFFF",IF(COUNTIF(Sheet1!B:B,C91)=1,".word 0x40000000 :: .strn"""&amp;C91&amp;""" :: .hword 0x"&amp;B92&amp;", 0x"&amp;B93,""))</f>
        <v/>
      </c>
    </row>
    <row r="92" spans="1:4">
      <c r="A92" s="4" t="s">
        <v>238</v>
      </c>
      <c r="B92" t="str">
        <f t="shared" si="1"/>
        <v>0078</v>
      </c>
      <c r="C92" t="str">
        <f>IF(AND(B90=$C$1,B91=$C$2),INDEX(Sheet1!B:B,MATCH(B92,Sheet1!C:C,0)),"")</f>
        <v>ラ</v>
      </c>
      <c r="D92" t="str">
        <f>IF(B92=$D$1,".hword 0xFFFF",IF(COUNTIF(Sheet1!B:B,C92)=1,".word 0x40000000 :: .strn"""&amp;C92&amp;""" :: .hword 0x"&amp;B93&amp;", 0x"&amp;B94,""))</f>
        <v>.word 0x40000000 :: .strn"ラ" :: .hword 0x0024, 0x0010</v>
      </c>
    </row>
    <row r="93" spans="1:4">
      <c r="A93" s="4" t="s">
        <v>72</v>
      </c>
      <c r="B93" t="str">
        <f t="shared" si="1"/>
        <v>0024</v>
      </c>
      <c r="C93" t="str">
        <f>IF(AND(B91=$C$1,B92=$C$2),INDEX(Sheet1!B:B,MATCH(B93,Sheet1!C:C,0)),"")</f>
        <v/>
      </c>
      <c r="D93" t="str">
        <f>IF(B93=$D$1,".hword 0xFFFF",IF(COUNTIF(Sheet1!B:B,C93)=1,".word 0x40000000 :: .strn"""&amp;C93&amp;""" :: .hword 0x"&amp;B94&amp;", 0x"&amp;B95,""))</f>
        <v/>
      </c>
    </row>
    <row r="94" spans="1:4">
      <c r="A94" s="4" t="s">
        <v>32</v>
      </c>
      <c r="B94" t="str">
        <f t="shared" si="1"/>
        <v>0010</v>
      </c>
      <c r="C94" t="str">
        <f>IF(AND(B92=$C$1,B93=$C$2),INDEX(Sheet1!B:B,MATCH(B94,Sheet1!C:C,0)),"")</f>
        <v/>
      </c>
      <c r="D94" t="str">
        <f>IF(B94=$D$1,".hword 0xFFFF",IF(COUNTIF(Sheet1!B:B,C94)=1,".word 0x40000000 :: .strn"""&amp;C94&amp;""" :: .hword 0x"&amp;B95&amp;", 0x"&amp;B96,""))</f>
        <v/>
      </c>
    </row>
    <row r="95" spans="1:4">
      <c r="A95" s="4" t="s">
        <v>0</v>
      </c>
      <c r="B95" t="str">
        <f t="shared" si="1"/>
        <v>0000</v>
      </c>
      <c r="C95" t="str">
        <f>IF(AND(B93=$C$1,B94=$C$2),INDEX(Sheet1!B:B,MATCH(B95,Sheet1!C:C,0)),"")</f>
        <v/>
      </c>
      <c r="D95" t="str">
        <f>IF(B95=$D$1,".hword 0xFFFF",IF(COUNTIF(Sheet1!B:B,C95)=1,".word 0x40000000 :: .strn"""&amp;C95&amp;""" :: .hword 0x"&amp;B96&amp;", 0x"&amp;B97,""))</f>
        <v/>
      </c>
    </row>
    <row r="96" spans="1:4">
      <c r="A96" s="4" t="s">
        <v>247</v>
      </c>
      <c r="B96" t="str">
        <f t="shared" si="1"/>
        <v>4000</v>
      </c>
      <c r="C96" t="str">
        <f>IF(AND(B94=$C$1,B95=$C$2),INDEX(Sheet1!B:B,MATCH(B96,Sheet1!C:C,0)),"")</f>
        <v/>
      </c>
      <c r="D96" t="str">
        <f>IF(B96=$D$1,".hword 0xFFFF",IF(COUNTIF(Sheet1!B:B,C96)=1,".word 0x40000000 :: .strn"""&amp;C96&amp;""" :: .hword 0x"&amp;B97&amp;", 0x"&amp;B98,""))</f>
        <v/>
      </c>
    </row>
    <row r="97" spans="1:4">
      <c r="A97" s="4" t="s">
        <v>16</v>
      </c>
      <c r="B97" t="str">
        <f t="shared" si="1"/>
        <v>0008</v>
      </c>
      <c r="C97" t="str">
        <f>IF(AND(B95=$C$1,B96=$C$2),INDEX(Sheet1!B:B,MATCH(B97,Sheet1!C:C,0)),"")</f>
        <v>イ</v>
      </c>
      <c r="D97" t="str">
        <f>IF(B97=$D$1,".hword 0xFFFF",IF(COUNTIF(Sheet1!B:B,C97)=1,".word 0x40000000 :: .strn"""&amp;C97&amp;""" :: .hword 0x"&amp;B98&amp;", 0x"&amp;B99,""))</f>
        <v>.word 0x40000000 :: .strn"イ" :: .hword 0x0034, 0x0010</v>
      </c>
    </row>
    <row r="98" spans="1:4">
      <c r="A98" s="4" t="s">
        <v>104</v>
      </c>
      <c r="B98" t="str">
        <f t="shared" si="1"/>
        <v>0034</v>
      </c>
      <c r="C98" t="str">
        <f>IF(AND(B96=$C$1,B97=$C$2),INDEX(Sheet1!B:B,MATCH(B98,Sheet1!C:C,0)),"")</f>
        <v/>
      </c>
      <c r="D98" t="str">
        <f>IF(B98=$D$1,".hword 0xFFFF",IF(COUNTIF(Sheet1!B:B,C98)=1,".word 0x40000000 :: .strn"""&amp;C98&amp;""" :: .hword 0x"&amp;B99&amp;", 0x"&amp;B100,""))</f>
        <v/>
      </c>
    </row>
    <row r="99" spans="1:4">
      <c r="A99" s="4" t="s">
        <v>32</v>
      </c>
      <c r="B99" t="str">
        <f t="shared" si="1"/>
        <v>0010</v>
      </c>
      <c r="C99" t="str">
        <f>IF(AND(B97=$C$1,B98=$C$2),INDEX(Sheet1!B:B,MATCH(B99,Sheet1!C:C,0)),"")</f>
        <v/>
      </c>
      <c r="D99" t="str">
        <f>IF(B99=$D$1,".hword 0xFFFF",IF(COUNTIF(Sheet1!B:B,C99)=1,".word 0x40000000 :: .strn"""&amp;C99&amp;""" :: .hword 0x"&amp;B100&amp;", 0x"&amp;B101,""))</f>
        <v/>
      </c>
    </row>
    <row r="100" spans="1:4">
      <c r="A100" s="4" t="s">
        <v>246</v>
      </c>
      <c r="B100" t="str">
        <f t="shared" si="1"/>
        <v>FFFF</v>
      </c>
      <c r="C100" t="str">
        <f>IF(AND(B98=$C$1,B99=$C$2),INDEX(Sheet1!B:B,MATCH(B100,Sheet1!C:C,0)),"")</f>
        <v/>
      </c>
      <c r="D100" t="str">
        <f>IF(B100=$D$1,".hword 0xFFFF",IF(COUNTIF(Sheet1!B:B,C100)=1,".word 0x40000000 :: .strn"""&amp;C100&amp;""" :: .hword 0x"&amp;B101&amp;", 0x"&amp;B102,""))</f>
        <v>.hword 0xFFFF</v>
      </c>
    </row>
    <row r="101" spans="1:4">
      <c r="A101" s="4" t="s">
        <v>0</v>
      </c>
      <c r="B101" t="str">
        <f t="shared" si="1"/>
        <v>0000</v>
      </c>
      <c r="C101" t="str">
        <f>IF(AND(B99=$C$1,B100=$C$2),INDEX(Sheet1!B:B,MATCH(B101,Sheet1!C:C,0)),"")</f>
        <v/>
      </c>
      <c r="D101" t="str">
        <f>IF(B101=$D$1,".hword 0xFFFF",IF(COUNTIF(Sheet1!B:B,C101)=1,".word 0x40000000 :: .strn"""&amp;C101&amp;""" :: .hword 0x"&amp;B102&amp;", 0x"&amp;B103,""))</f>
        <v/>
      </c>
    </row>
    <row r="102" spans="1:4">
      <c r="A102" s="4" t="s">
        <v>247</v>
      </c>
      <c r="B102" t="str">
        <f t="shared" si="1"/>
        <v>4000</v>
      </c>
      <c r="C102" t="str">
        <f>IF(AND(B100=$C$1,B101=$C$2),INDEX(Sheet1!B:B,MATCH(B102,Sheet1!C:C,0)),"")</f>
        <v/>
      </c>
      <c r="D102" t="str">
        <f>IF(B102=$D$1,".hword 0xFFFF",IF(COUNTIF(Sheet1!B:B,C102)=1,".word 0x40000000 :: .strn"""&amp;C102&amp;""" :: .hword 0x"&amp;B103&amp;", 0x"&amp;B104,""))</f>
        <v/>
      </c>
    </row>
    <row r="103" spans="1:4">
      <c r="A103" s="4" t="s">
        <v>16</v>
      </c>
      <c r="B103" t="str">
        <f t="shared" si="1"/>
        <v>0008</v>
      </c>
      <c r="C103" t="str">
        <f>IF(AND(B101=$C$1,B102=$C$2),INDEX(Sheet1!B:B,MATCH(B103,Sheet1!C:C,0)),"")</f>
        <v>イ</v>
      </c>
      <c r="D103" t="str">
        <f>IF(B103=$D$1,".hword 0xFFFF",IF(COUNTIF(Sheet1!B:B,C103)=1,".word 0x40000000 :: .strn"""&amp;C103&amp;""" :: .hword 0x"&amp;B104&amp;", 0x"&amp;B105,""))</f>
        <v>.word 0x40000000 :: .strn"イ" :: .hword 0x000C, 0x0010</v>
      </c>
    </row>
    <row r="104" spans="1:4">
      <c r="A104" s="4" t="s">
        <v>24</v>
      </c>
      <c r="B104" t="str">
        <f t="shared" si="1"/>
        <v>000C</v>
      </c>
      <c r="C104" t="str">
        <f>IF(AND(B102=$C$1,B103=$C$2),INDEX(Sheet1!B:B,MATCH(B104,Sheet1!C:C,0)),"")</f>
        <v/>
      </c>
      <c r="D104" t="str">
        <f>IF(B104=$D$1,".hword 0xFFFF",IF(COUNTIF(Sheet1!B:B,C104)=1,".word 0x40000000 :: .strn"""&amp;C104&amp;""" :: .hword 0x"&amp;B105&amp;", 0x"&amp;B106,""))</f>
        <v/>
      </c>
    </row>
    <row r="105" spans="1:4">
      <c r="A105" s="4" t="s">
        <v>32</v>
      </c>
      <c r="B105" t="str">
        <f t="shared" si="1"/>
        <v>0010</v>
      </c>
      <c r="C105" t="str">
        <f>IF(AND(B103=$C$1,B104=$C$2),INDEX(Sheet1!B:B,MATCH(B105,Sheet1!C:C,0)),"")</f>
        <v/>
      </c>
      <c r="D105" t="str">
        <f>IF(B105=$D$1,".hword 0xFFFF",IF(COUNTIF(Sheet1!B:B,C105)=1,".word 0x40000000 :: .strn"""&amp;C105&amp;""" :: .hword 0x"&amp;B106&amp;", 0x"&amp;B107,""))</f>
        <v/>
      </c>
    </row>
    <row r="106" spans="1:4">
      <c r="A106" s="4" t="s">
        <v>0</v>
      </c>
      <c r="B106" t="str">
        <f t="shared" si="1"/>
        <v>0000</v>
      </c>
      <c r="C106" t="str">
        <f>IF(AND(B104=$C$1,B105=$C$2),INDEX(Sheet1!B:B,MATCH(B106,Sheet1!C:C,0)),"")</f>
        <v/>
      </c>
      <c r="D106" t="str">
        <f>IF(B106=$D$1,".hword 0xFFFF",IF(COUNTIF(Sheet1!B:B,C106)=1,".word 0x40000000 :: .strn"""&amp;C106&amp;""" :: .hword 0x"&amp;B107&amp;", 0x"&amp;B108,""))</f>
        <v/>
      </c>
    </row>
    <row r="107" spans="1:4">
      <c r="A107" s="4" t="s">
        <v>247</v>
      </c>
      <c r="B107" t="str">
        <f t="shared" si="1"/>
        <v>4000</v>
      </c>
      <c r="C107" t="str">
        <f>IF(AND(B105=$C$1,B106=$C$2),INDEX(Sheet1!B:B,MATCH(B107,Sheet1!C:C,0)),"")</f>
        <v/>
      </c>
      <c r="D107" t="str">
        <f>IF(B107=$D$1,".hword 0xFFFF",IF(COUNTIF(Sheet1!B:B,C107)=1,".word 0x40000000 :: .strn"""&amp;C107&amp;""" :: .hword 0x"&amp;B108&amp;", 0x"&amp;B109,""))</f>
        <v/>
      </c>
    </row>
    <row r="108" spans="1:4">
      <c r="A108" s="4" t="s">
        <v>248</v>
      </c>
      <c r="B108" t="str">
        <f t="shared" si="1"/>
        <v>0080</v>
      </c>
      <c r="C108" t="str">
        <f>IF(AND(B106=$C$1,B107=$C$2),INDEX(Sheet1!B:B,MATCH(B108,Sheet1!C:C,0)),"")</f>
        <v>レ</v>
      </c>
      <c r="D108" t="str">
        <f>IF(B108=$D$1,".hword 0xFFFF",IF(COUNTIF(Sheet1!B:B,C108)=1,".word 0x40000000 :: .strn"""&amp;C108&amp;""" :: .hword 0x"&amp;B109&amp;", 0x"&amp;B110,""))</f>
        <v>.word 0x40000000 :: .strn"レ" :: .hword 0x001C, 0x0010</v>
      </c>
    </row>
    <row r="109" spans="1:4">
      <c r="A109" s="4" t="s">
        <v>56</v>
      </c>
      <c r="B109" t="str">
        <f t="shared" si="1"/>
        <v>001C</v>
      </c>
      <c r="C109" t="str">
        <f>IF(AND(B107=$C$1,B108=$C$2),INDEX(Sheet1!B:B,MATCH(B109,Sheet1!C:C,0)),"")</f>
        <v/>
      </c>
      <c r="D109" t="str">
        <f>IF(B109=$D$1,".hword 0xFFFF",IF(COUNTIF(Sheet1!B:B,C109)=1,".word 0x40000000 :: .strn"""&amp;C109&amp;""" :: .hword 0x"&amp;B110&amp;", 0x"&amp;B111,""))</f>
        <v/>
      </c>
    </row>
    <row r="110" spans="1:4">
      <c r="A110" s="4" t="s">
        <v>32</v>
      </c>
      <c r="B110" t="str">
        <f t="shared" si="1"/>
        <v>0010</v>
      </c>
      <c r="C110" t="str">
        <f>IF(AND(B108=$C$1,B109=$C$2),INDEX(Sheet1!B:B,MATCH(B110,Sheet1!C:C,0)),"")</f>
        <v/>
      </c>
      <c r="D110" t="str">
        <f>IF(B110=$D$1,".hword 0xFFFF",IF(COUNTIF(Sheet1!B:B,C110)=1,".word 0x40000000 :: .strn"""&amp;C110&amp;""" :: .hword 0x"&amp;B111&amp;", 0x"&amp;B112,""))</f>
        <v/>
      </c>
    </row>
    <row r="111" spans="1:4">
      <c r="A111" s="4" t="s">
        <v>0</v>
      </c>
      <c r="B111" t="str">
        <f t="shared" si="1"/>
        <v>0000</v>
      </c>
      <c r="C111" t="str">
        <f>IF(AND(B109=$C$1,B110=$C$2),INDEX(Sheet1!B:B,MATCH(B111,Sheet1!C:C,0)),"")</f>
        <v/>
      </c>
      <c r="D111" t="str">
        <f>IF(B111=$D$1,".hword 0xFFFF",IF(COUNTIF(Sheet1!B:B,C111)=1,".word 0x40000000 :: .strn"""&amp;C111&amp;""" :: .hword 0x"&amp;B112&amp;", 0x"&amp;B113,""))</f>
        <v/>
      </c>
    </row>
    <row r="112" spans="1:4">
      <c r="A112" s="4" t="s">
        <v>247</v>
      </c>
      <c r="B112" t="str">
        <f t="shared" si="1"/>
        <v>4000</v>
      </c>
      <c r="C112" t="str">
        <f>IF(AND(B110=$C$1,B111=$C$2),INDEX(Sheet1!B:B,MATCH(B112,Sheet1!C:C,0)),"")</f>
        <v/>
      </c>
      <c r="D112" t="str">
        <f>IF(B112=$D$1,".hword 0xFFFF",IF(COUNTIF(Sheet1!B:B,C112)=1,".word 0x40000000 :: .strn"""&amp;C112&amp;""" :: .hword 0x"&amp;B113&amp;", 0x"&amp;B114,""))</f>
        <v/>
      </c>
    </row>
    <row r="113" spans="1:4">
      <c r="A113" s="4" t="s">
        <v>16</v>
      </c>
      <c r="B113" t="str">
        <f t="shared" si="1"/>
        <v>0008</v>
      </c>
      <c r="C113" t="str">
        <f>IF(AND(B111=$C$1,B112=$C$2),INDEX(Sheet1!B:B,MATCH(B113,Sheet1!C:C,0)),"")</f>
        <v>イ</v>
      </c>
      <c r="D113" t="str">
        <f>IF(B113=$D$1,".hword 0xFFFF",IF(COUNTIF(Sheet1!B:B,C113)=1,".word 0x40000000 :: .strn"""&amp;C113&amp;""" :: .hword 0x"&amp;B114&amp;", 0x"&amp;B115,""))</f>
        <v>.word 0x40000000 :: .strn"イ" :: .hword 0x002C, 0x0010</v>
      </c>
    </row>
    <row r="114" spans="1:4">
      <c r="A114" s="4" t="s">
        <v>88</v>
      </c>
      <c r="B114" t="str">
        <f t="shared" si="1"/>
        <v>002C</v>
      </c>
      <c r="C114" t="str">
        <f>IF(AND(B112=$C$1,B113=$C$2),INDEX(Sheet1!B:B,MATCH(B114,Sheet1!C:C,0)),"")</f>
        <v/>
      </c>
      <c r="D114" t="str">
        <f>IF(B114=$D$1,".hword 0xFFFF",IF(COUNTIF(Sheet1!B:B,C114)=1,".word 0x40000000 :: .strn"""&amp;C114&amp;""" :: .hword 0x"&amp;B115&amp;", 0x"&amp;B116,""))</f>
        <v/>
      </c>
    </row>
    <row r="115" spans="1:4">
      <c r="A115" s="4" t="s">
        <v>32</v>
      </c>
      <c r="B115" t="str">
        <f t="shared" si="1"/>
        <v>0010</v>
      </c>
      <c r="C115" t="str">
        <f>IF(AND(B113=$C$1,B114=$C$2),INDEX(Sheet1!B:B,MATCH(B115,Sheet1!C:C,0)),"")</f>
        <v/>
      </c>
      <c r="D115" t="str">
        <f>IF(B115=$D$1,".hword 0xFFFF",IF(COUNTIF(Sheet1!B:B,C115)=1,".word 0x40000000 :: .strn"""&amp;C115&amp;""" :: .hword 0x"&amp;B116&amp;", 0x"&amp;B117,""))</f>
        <v/>
      </c>
    </row>
    <row r="116" spans="1:4">
      <c r="A116" s="4" t="s">
        <v>0</v>
      </c>
      <c r="B116" t="str">
        <f t="shared" si="1"/>
        <v>0000</v>
      </c>
      <c r="C116" t="str">
        <f>IF(AND(B114=$C$1,B115=$C$2),INDEX(Sheet1!B:B,MATCH(B116,Sheet1!C:C,0)),"")</f>
        <v/>
      </c>
      <c r="D116" t="str">
        <f>IF(B116=$D$1,".hword 0xFFFF",IF(COUNTIF(Sheet1!B:B,C116)=1,".word 0x40000000 :: .strn"""&amp;C116&amp;""" :: .hword 0x"&amp;B117&amp;", 0x"&amp;B118,""))</f>
        <v/>
      </c>
    </row>
    <row r="117" spans="1:4">
      <c r="A117" s="4" t="s">
        <v>247</v>
      </c>
      <c r="B117" t="str">
        <f t="shared" si="1"/>
        <v>4000</v>
      </c>
      <c r="C117" t="str">
        <f>IF(AND(B115=$C$1,B116=$C$2),INDEX(Sheet1!B:B,MATCH(B117,Sheet1!C:C,0)),"")</f>
        <v/>
      </c>
      <c r="D117" t="str">
        <f>IF(B117=$D$1,".hword 0xFFFF",IF(COUNTIF(Sheet1!B:B,C117)=1,".word 0x40000000 :: .strn"""&amp;C117&amp;""" :: .hword 0x"&amp;B118&amp;", 0x"&amp;B119,""))</f>
        <v/>
      </c>
    </row>
    <row r="118" spans="1:4">
      <c r="A118" s="4" t="s">
        <v>249</v>
      </c>
      <c r="B118" t="str">
        <f t="shared" si="1"/>
        <v>0084</v>
      </c>
      <c r="C118" t="str">
        <f>IF(AND(B116=$C$1,B117=$C$2),INDEX(Sheet1!B:B,MATCH(B118,Sheet1!C:C,0)),"")</f>
        <v>ズ</v>
      </c>
      <c r="D118" t="str">
        <f>IF(B118=$D$1,".hword 0xFFFF",IF(COUNTIF(Sheet1!B:B,C118)=1,".word 0x40000000 :: .strn"""&amp;C118&amp;""" :: .hword 0x"&amp;B119&amp;", 0x"&amp;B120,""))</f>
        <v>.word 0x40000000 :: .strn"ズ" :: .hword 0x003C, 0x0010</v>
      </c>
    </row>
    <row r="119" spans="1:4">
      <c r="A119" s="4" t="s">
        <v>120</v>
      </c>
      <c r="B119" t="str">
        <f t="shared" si="1"/>
        <v>003C</v>
      </c>
      <c r="C119" t="str">
        <f>IF(AND(B117=$C$1,B118=$C$2),INDEX(Sheet1!B:B,MATCH(B119,Sheet1!C:C,0)),"")</f>
        <v/>
      </c>
      <c r="D119" t="str">
        <f>IF(B119=$D$1,".hword 0xFFFF",IF(COUNTIF(Sheet1!B:B,C119)=1,".word 0x40000000 :: .strn"""&amp;C119&amp;""" :: .hword 0x"&amp;B120&amp;", 0x"&amp;B121,""))</f>
        <v/>
      </c>
    </row>
    <row r="120" spans="1:4">
      <c r="A120" s="4" t="s">
        <v>32</v>
      </c>
      <c r="B120" t="str">
        <f t="shared" si="1"/>
        <v>0010</v>
      </c>
      <c r="C120" t="str">
        <f>IF(AND(B118=$C$1,B119=$C$2),INDEX(Sheet1!B:B,MATCH(B120,Sheet1!C:C,0)),"")</f>
        <v/>
      </c>
      <c r="D120" t="str">
        <f>IF(B120=$D$1,".hword 0xFFFF",IF(COUNTIF(Sheet1!B:B,C120)=1,".word 0x40000000 :: .strn"""&amp;C120&amp;""" :: .hword 0x"&amp;B121&amp;", 0x"&amp;B122,""))</f>
        <v/>
      </c>
    </row>
    <row r="121" spans="1:4">
      <c r="A121" s="4" t="s">
        <v>246</v>
      </c>
      <c r="B121" t="str">
        <f t="shared" si="1"/>
        <v>FFFF</v>
      </c>
      <c r="C121" t="str">
        <f>IF(AND(B119=$C$1,B120=$C$2),INDEX(Sheet1!B:B,MATCH(B121,Sheet1!C:C,0)),"")</f>
        <v/>
      </c>
      <c r="D121" t="str">
        <f>IF(B121=$D$1,".hword 0xFFFF",IF(COUNTIF(Sheet1!B:B,C121)=1,".word 0x40000000 :: .strn"""&amp;C121&amp;""" :: .hword 0x"&amp;B122&amp;", 0x"&amp;B123,""))</f>
        <v>.hword 0xFFFF</v>
      </c>
    </row>
    <row r="122" spans="1:4">
      <c r="A122" s="4" t="s">
        <v>0</v>
      </c>
      <c r="B122" t="str">
        <f t="shared" si="1"/>
        <v>0000</v>
      </c>
      <c r="C122" t="str">
        <f>IF(AND(B120=$C$1,B121=$C$2),INDEX(Sheet1!B:B,MATCH(B122,Sheet1!C:C,0)),"")</f>
        <v/>
      </c>
      <c r="D122" t="str">
        <f>IF(B122=$D$1,".hword 0xFFFF",IF(COUNTIF(Sheet1!B:B,C122)=1,".word 0x40000000 :: .strn"""&amp;C122&amp;""" :: .hword 0x"&amp;B123&amp;", 0x"&amp;B124,""))</f>
        <v/>
      </c>
    </row>
    <row r="123" spans="1:4">
      <c r="A123" s="4" t="s">
        <v>247</v>
      </c>
      <c r="B123" t="str">
        <f t="shared" si="1"/>
        <v>4000</v>
      </c>
      <c r="C123" t="str">
        <f>IF(AND(B121=$C$1,B122=$C$2),INDEX(Sheet1!B:B,MATCH(B123,Sheet1!C:C,0)),"")</f>
        <v/>
      </c>
      <c r="D123" t="str">
        <f>IF(B123=$D$1,".hword 0xFFFF",IF(COUNTIF(Sheet1!B:B,C123)=1,".word 0x40000000 :: .strn"""&amp;C123&amp;""" :: .hword 0x"&amp;B124&amp;", 0x"&amp;B125,""))</f>
        <v/>
      </c>
    </row>
    <row r="124" spans="1:4">
      <c r="A124" s="4" t="s">
        <v>250</v>
      </c>
      <c r="B124" t="str">
        <f t="shared" si="1"/>
        <v>008C</v>
      </c>
      <c r="C124" t="str">
        <f>IF(AND(B122=$C$1,B123=$C$2),INDEX(Sheet1!B:B,MATCH(B124,Sheet1!C:C,0)),"")</f>
        <v>パ</v>
      </c>
      <c r="D124" t="str">
        <f>IF(B124=$D$1,".hword 0xFFFF",IF(COUNTIF(Sheet1!B:B,C124)=1,".word 0x40000000 :: .strn"""&amp;C124&amp;""" :: .hword 0x"&amp;B125&amp;", 0x"&amp;B126,""))</f>
        <v>.word 0x40000000 :: .strn"パ" :: .hword 0x0014, 0x0010</v>
      </c>
    </row>
    <row r="125" spans="1:4">
      <c r="A125" s="4" t="s">
        <v>40</v>
      </c>
      <c r="B125" t="str">
        <f t="shared" si="1"/>
        <v>0014</v>
      </c>
      <c r="C125" t="str">
        <f>IF(AND(B123=$C$1,B124=$C$2),INDEX(Sheet1!B:B,MATCH(B125,Sheet1!C:C,0)),"")</f>
        <v/>
      </c>
      <c r="D125" t="str">
        <f>IF(B125=$D$1,".hword 0xFFFF",IF(COUNTIF(Sheet1!B:B,C125)=1,".word 0x40000000 :: .strn"""&amp;C125&amp;""" :: .hword 0x"&amp;B126&amp;", 0x"&amp;B127,""))</f>
        <v/>
      </c>
    </row>
    <row r="126" spans="1:4">
      <c r="A126" s="4" t="s">
        <v>32</v>
      </c>
      <c r="B126" t="str">
        <f t="shared" si="1"/>
        <v>0010</v>
      </c>
      <c r="C126" t="str">
        <f>IF(AND(B124=$C$1,B125=$C$2),INDEX(Sheet1!B:B,MATCH(B126,Sheet1!C:C,0)),"")</f>
        <v/>
      </c>
      <c r="D126" t="str">
        <f>IF(B126=$D$1,".hword 0xFFFF",IF(COUNTIF(Sheet1!B:B,C126)=1,".word 0x40000000 :: .strn"""&amp;C126&amp;""" :: .hword 0x"&amp;B127&amp;", 0x"&amp;B128,""))</f>
        <v/>
      </c>
    </row>
    <row r="127" spans="1:4">
      <c r="A127" s="4" t="s">
        <v>0</v>
      </c>
      <c r="B127" t="str">
        <f t="shared" si="1"/>
        <v>0000</v>
      </c>
      <c r="C127" t="str">
        <f>IF(AND(B125=$C$1,B126=$C$2),INDEX(Sheet1!B:B,MATCH(B127,Sheet1!C:C,0)),"")</f>
        <v/>
      </c>
      <c r="D127" t="str">
        <f>IF(B127=$D$1,".hword 0xFFFF",IF(COUNTIF(Sheet1!B:B,C127)=1,".word 0x40000000 :: .strn"""&amp;C127&amp;""" :: .hword 0x"&amp;B128&amp;", 0x"&amp;B129,""))</f>
        <v/>
      </c>
    </row>
    <row r="128" spans="1:4">
      <c r="A128" s="4" t="s">
        <v>247</v>
      </c>
      <c r="B128" t="str">
        <f t="shared" si="1"/>
        <v>4000</v>
      </c>
      <c r="C128" t="str">
        <f>IF(AND(B126=$C$1,B127=$C$2),INDEX(Sheet1!B:B,MATCH(B128,Sheet1!C:C,0)),"")</f>
        <v/>
      </c>
      <c r="D128" t="str">
        <f>IF(B128=$D$1,".hword 0xFFFF",IF(COUNTIF(Sheet1!B:B,C128)=1,".word 0x40000000 :: .strn"""&amp;C128&amp;""" :: .hword 0x"&amp;B129&amp;", 0x"&amp;B130,""))</f>
        <v/>
      </c>
    </row>
    <row r="129" spans="1:4">
      <c r="A129" s="4" t="s">
        <v>251</v>
      </c>
      <c r="B129" t="str">
        <f t="shared" si="1"/>
        <v>0090</v>
      </c>
      <c r="C129" t="str">
        <f>IF(AND(B127=$C$1,B128=$C$2),INDEX(Sheet1!B:B,MATCH(B129,Sheet1!C:C,0)),"")</f>
        <v>ワ</v>
      </c>
      <c r="D129" t="str">
        <f>IF(B129=$D$1,".hword 0xFFFF",IF(COUNTIF(Sheet1!B:B,C129)=1,".word 0x40000000 :: .strn"""&amp;C129&amp;""" :: .hword 0x"&amp;B130&amp;", 0x"&amp;B131,""))</f>
        <v>.word 0x40000000 :: .strn"ワ" :: .hword 0x0024, 0x0010</v>
      </c>
    </row>
    <row r="130" spans="1:4">
      <c r="A130" s="4" t="s">
        <v>72</v>
      </c>
      <c r="B130" t="str">
        <f t="shared" ref="B130:B193" si="2">MID(A130,3,2)&amp;MID(A130,1,2)</f>
        <v>0024</v>
      </c>
      <c r="C130" t="str">
        <f>IF(AND(B128=$C$1,B129=$C$2),INDEX(Sheet1!B:B,MATCH(B130,Sheet1!C:C,0)),"")</f>
        <v/>
      </c>
      <c r="D130" t="str">
        <f>IF(B130=$D$1,".hword 0xFFFF",IF(COUNTIF(Sheet1!B:B,C130)=1,".word 0x40000000 :: .strn"""&amp;C130&amp;""" :: .hword 0x"&amp;B131&amp;", 0x"&amp;B132,""))</f>
        <v/>
      </c>
    </row>
    <row r="131" spans="1:4">
      <c r="A131" s="4" t="s">
        <v>32</v>
      </c>
      <c r="B131" t="str">
        <f t="shared" si="2"/>
        <v>0010</v>
      </c>
      <c r="C131" t="str">
        <f>IF(AND(B129=$C$1,B130=$C$2),INDEX(Sheet1!B:B,MATCH(B131,Sheet1!C:C,0)),"")</f>
        <v/>
      </c>
      <c r="D131" t="str">
        <f>IF(B131=$D$1,".hword 0xFFFF",IF(COUNTIF(Sheet1!B:B,C131)=1,".word 0x40000000 :: .strn"""&amp;C131&amp;""" :: .hword 0x"&amp;B132&amp;", 0x"&amp;B133,""))</f>
        <v/>
      </c>
    </row>
    <row r="132" spans="1:4">
      <c r="A132" s="4" t="s">
        <v>0</v>
      </c>
      <c r="B132" t="str">
        <f t="shared" si="2"/>
        <v>0000</v>
      </c>
      <c r="C132" t="str">
        <f>IF(AND(B130=$C$1,B131=$C$2),INDEX(Sheet1!B:B,MATCH(B132,Sheet1!C:C,0)),"")</f>
        <v/>
      </c>
      <c r="D132" t="str">
        <f>IF(B132=$D$1,".hword 0xFFFF",IF(COUNTIF(Sheet1!B:B,C132)=1,".word 0x40000000 :: .strn"""&amp;C132&amp;""" :: .hword 0x"&amp;B133&amp;", 0x"&amp;B134,""))</f>
        <v/>
      </c>
    </row>
    <row r="133" spans="1:4">
      <c r="A133" s="4" t="s">
        <v>247</v>
      </c>
      <c r="B133" t="str">
        <f t="shared" si="2"/>
        <v>4000</v>
      </c>
      <c r="C133" t="str">
        <f>IF(AND(B131=$C$1,B132=$C$2),INDEX(Sheet1!B:B,MATCH(B133,Sheet1!C:C,0)),"")</f>
        <v/>
      </c>
      <c r="D133" t="str">
        <f>IF(B133=$D$1,".hword 0xFFFF",IF(COUNTIF(Sheet1!B:B,C133)=1,".word 0x40000000 :: .strn"""&amp;C133&amp;""" :: .hword 0x"&amp;B134&amp;", 0x"&amp;B135,""))</f>
        <v/>
      </c>
    </row>
    <row r="134" spans="1:4">
      <c r="A134" s="4" t="s">
        <v>40</v>
      </c>
      <c r="B134" t="str">
        <f t="shared" si="2"/>
        <v>0014</v>
      </c>
      <c r="C134" t="str">
        <f>IF(AND(B132=$C$1,B133=$C$2),INDEX(Sheet1!B:B,MATCH(B134,Sheet1!C:C,0)),"")</f>
        <v>-</v>
      </c>
      <c r="D134" t="str">
        <f>IF(B134=$D$1,".hword 0xFFFF",IF(COUNTIF(Sheet1!B:B,C134)=1,".word 0x40000000 :: .strn"""&amp;C134&amp;""" :: .hword 0x"&amp;B135&amp;", 0x"&amp;B136,""))</f>
        <v>.word 0x40000000 :: .strn"-" :: .hword 0x0034, 0x0010</v>
      </c>
    </row>
    <row r="135" spans="1:4">
      <c r="A135" s="4" t="s">
        <v>104</v>
      </c>
      <c r="B135" t="str">
        <f t="shared" si="2"/>
        <v>0034</v>
      </c>
      <c r="C135" t="str">
        <f>IF(AND(B133=$C$1,B134=$C$2),INDEX(Sheet1!B:B,MATCH(B135,Sheet1!C:C,0)),"")</f>
        <v/>
      </c>
      <c r="D135" t="str">
        <f>IF(B135=$D$1,".hword 0xFFFF",IF(COUNTIF(Sheet1!B:B,C135)=1,".word 0x40000000 :: .strn"""&amp;C135&amp;""" :: .hword 0x"&amp;B136&amp;", 0x"&amp;B137,""))</f>
        <v/>
      </c>
    </row>
    <row r="136" spans="1:4">
      <c r="A136" s="4" t="s">
        <v>32</v>
      </c>
      <c r="B136" t="str">
        <f t="shared" si="2"/>
        <v>0010</v>
      </c>
      <c r="C136" t="str">
        <f>IF(AND(B134=$C$1,B135=$C$2),INDEX(Sheet1!B:B,MATCH(B136,Sheet1!C:C,0)),"")</f>
        <v/>
      </c>
      <c r="D136" t="str">
        <f>IF(B136=$D$1,".hword 0xFFFF",IF(COUNTIF(Sheet1!B:B,C136)=1,".word 0x40000000 :: .strn"""&amp;C136&amp;""" :: .hword 0x"&amp;B137&amp;", 0x"&amp;B138,""))</f>
        <v/>
      </c>
    </row>
    <row r="137" spans="1:4">
      <c r="A137" s="4" t="s">
        <v>246</v>
      </c>
      <c r="B137" t="str">
        <f t="shared" si="2"/>
        <v>FFFF</v>
      </c>
      <c r="C137" t="str">
        <f>IF(AND(B135=$C$1,B136=$C$2),INDEX(Sheet1!B:B,MATCH(B137,Sheet1!C:C,0)),"")</f>
        <v/>
      </c>
      <c r="D137" t="str">
        <f>IF(B137=$D$1,".hword 0xFFFF",IF(COUNTIF(Sheet1!B:B,C137)=1,".word 0x40000000 :: .strn"""&amp;C137&amp;""" :: .hword 0x"&amp;B138&amp;", 0x"&amp;B139,""))</f>
        <v>.hword 0xFFFF</v>
      </c>
    </row>
    <row r="138" spans="1:4">
      <c r="A138" s="4" t="s">
        <v>0</v>
      </c>
      <c r="B138" t="str">
        <f t="shared" si="2"/>
        <v>0000</v>
      </c>
      <c r="C138" t="str">
        <f>IF(AND(B136=$C$1,B137=$C$2),INDEX(Sheet1!B:B,MATCH(B138,Sheet1!C:C,0)),"")</f>
        <v/>
      </c>
      <c r="D138" t="str">
        <f>IF(B138=$D$1,".hword 0xFFFF",IF(COUNTIF(Sheet1!B:B,C138)=1,".word 0x40000000 :: .strn"""&amp;C138&amp;""" :: .hword 0x"&amp;B139&amp;", 0x"&amp;B140,""))</f>
        <v/>
      </c>
    </row>
    <row r="139" spans="1:4">
      <c r="A139" s="4" t="s">
        <v>247</v>
      </c>
      <c r="B139" t="str">
        <f t="shared" si="2"/>
        <v>4000</v>
      </c>
      <c r="C139" t="str">
        <f>IF(AND(B137=$C$1,B138=$C$2),INDEX(Sheet1!B:B,MATCH(B139,Sheet1!C:C,0)),"")</f>
        <v/>
      </c>
      <c r="D139" t="str">
        <f>IF(B139=$D$1,".hword 0xFFFF",IF(COUNTIF(Sheet1!B:B,C139)=1,".word 0x40000000 :: .strn"""&amp;C139&amp;""" :: .hword 0x"&amp;B140&amp;", 0x"&amp;B141,""))</f>
        <v/>
      </c>
    </row>
    <row r="140" spans="1:4">
      <c r="A140" s="4" t="s">
        <v>252</v>
      </c>
      <c r="B140" t="str">
        <f t="shared" si="2"/>
        <v>0094</v>
      </c>
      <c r="C140" t="str">
        <f>IF(AND(B138=$C$1,B139=$C$2),INDEX(Sheet1!B:B,MATCH(B140,Sheet1!C:C,0)),"")</f>
        <v>ダ</v>
      </c>
      <c r="D140" t="str">
        <f>IF(B140=$D$1,".hword 0xFFFF",IF(COUNTIF(Sheet1!B:B,C140)=1,".word 0x40000000 :: .strn"""&amp;C140&amp;""" :: .hword 0x"&amp;B141&amp;", 0x"&amp;B142,""))</f>
        <v>.word 0x40000000 :: .strn"ダ" :: .hword 0x000C, 0x0010</v>
      </c>
    </row>
    <row r="141" spans="1:4">
      <c r="A141" s="4" t="s">
        <v>24</v>
      </c>
      <c r="B141" t="str">
        <f t="shared" si="2"/>
        <v>000C</v>
      </c>
      <c r="C141" t="str">
        <f>IF(AND(B139=$C$1,B140=$C$2),INDEX(Sheet1!B:B,MATCH(B141,Sheet1!C:C,0)),"")</f>
        <v/>
      </c>
      <c r="D141" t="str">
        <f>IF(B141=$D$1,".hword 0xFFFF",IF(COUNTIF(Sheet1!B:B,C141)=1,".word 0x40000000 :: .strn"""&amp;C141&amp;""" :: .hword 0x"&amp;B142&amp;", 0x"&amp;B143,""))</f>
        <v/>
      </c>
    </row>
    <row r="142" spans="1:4">
      <c r="A142" s="4" t="s">
        <v>32</v>
      </c>
      <c r="B142" t="str">
        <f t="shared" si="2"/>
        <v>0010</v>
      </c>
      <c r="C142" t="str">
        <f>IF(AND(B140=$C$1,B141=$C$2),INDEX(Sheet1!B:B,MATCH(B142,Sheet1!C:C,0)),"")</f>
        <v/>
      </c>
      <c r="D142" t="str">
        <f>IF(B142=$D$1,".hword 0xFFFF",IF(COUNTIF(Sheet1!B:B,C142)=1,".word 0x40000000 :: .strn"""&amp;C142&amp;""" :: .hword 0x"&amp;B143&amp;", 0x"&amp;B144,""))</f>
        <v/>
      </c>
    </row>
    <row r="143" spans="1:4">
      <c r="A143" s="4" t="s">
        <v>0</v>
      </c>
      <c r="B143" t="str">
        <f t="shared" si="2"/>
        <v>0000</v>
      </c>
      <c r="C143" t="str">
        <f>IF(AND(B141=$C$1,B142=$C$2),INDEX(Sheet1!B:B,MATCH(B143,Sheet1!C:C,0)),"")</f>
        <v/>
      </c>
      <c r="D143" t="str">
        <f>IF(B143=$D$1,".hword 0xFFFF",IF(COUNTIF(Sheet1!B:B,C143)=1,".word 0x40000000 :: .strn"""&amp;C143&amp;""" :: .hword 0x"&amp;B144&amp;", 0x"&amp;B145,""))</f>
        <v/>
      </c>
    </row>
    <row r="144" spans="1:4">
      <c r="A144" s="4" t="s">
        <v>247</v>
      </c>
      <c r="B144" t="str">
        <f t="shared" si="2"/>
        <v>4000</v>
      </c>
      <c r="C144" t="str">
        <f>IF(AND(B142=$C$1,B143=$C$2),INDEX(Sheet1!B:B,MATCH(B144,Sheet1!C:C,0)),"")</f>
        <v/>
      </c>
      <c r="D144" t="str">
        <f>IF(B144=$D$1,".hword 0xFFFF",IF(COUNTIF(Sheet1!B:B,C144)=1,".word 0x40000000 :: .strn"""&amp;C144&amp;""" :: .hword 0x"&amp;B145&amp;", 0x"&amp;B146,""))</f>
        <v/>
      </c>
    </row>
    <row r="145" spans="1:4">
      <c r="A145" s="4" t="s">
        <v>253</v>
      </c>
      <c r="B145" t="str">
        <f t="shared" si="2"/>
        <v>0098</v>
      </c>
      <c r="C145" t="str">
        <f>IF(AND(B143=$C$1,B144=$C$2),INDEX(Sheet1!B:B,MATCH(B145,Sheet1!C:C,0)),"")</f>
        <v>ッ</v>
      </c>
      <c r="D145" t="str">
        <f>IF(B145=$D$1,".hword 0xFFFF",IF(COUNTIF(Sheet1!B:B,C145)=1,".word 0x40000000 :: .strn"""&amp;C145&amp;""" :: .hword 0x"&amp;B146&amp;", 0x"&amp;B147,""))</f>
        <v>.word 0x40000000 :: .strn"ッ" :: .hword 0x001C, 0x0010</v>
      </c>
    </row>
    <row r="146" spans="1:4">
      <c r="A146" s="4" t="s">
        <v>56</v>
      </c>
      <c r="B146" t="str">
        <f t="shared" si="2"/>
        <v>001C</v>
      </c>
      <c r="C146" t="str">
        <f>IF(AND(B144=$C$1,B145=$C$2),INDEX(Sheet1!B:B,MATCH(B146,Sheet1!C:C,0)),"")</f>
        <v/>
      </c>
      <c r="D146" t="str">
        <f>IF(B146=$D$1,".hword 0xFFFF",IF(COUNTIF(Sheet1!B:B,C146)=1,".word 0x40000000 :: .strn"""&amp;C146&amp;""" :: .hword 0x"&amp;B147&amp;", 0x"&amp;B148,""))</f>
        <v/>
      </c>
    </row>
    <row r="147" spans="1:4">
      <c r="A147" s="4" t="s">
        <v>32</v>
      </c>
      <c r="B147" t="str">
        <f t="shared" si="2"/>
        <v>0010</v>
      </c>
      <c r="C147" t="str">
        <f>IF(AND(B145=$C$1,B146=$C$2),INDEX(Sheet1!B:B,MATCH(B147,Sheet1!C:C,0)),"")</f>
        <v/>
      </c>
      <c r="D147" t="str">
        <f>IF(B147=$D$1,".hword 0xFFFF",IF(COUNTIF(Sheet1!B:B,C147)=1,".word 0x40000000 :: .strn"""&amp;C147&amp;""" :: .hword 0x"&amp;B148&amp;", 0x"&amp;B149,""))</f>
        <v/>
      </c>
    </row>
    <row r="148" spans="1:4">
      <c r="A148" s="4" t="s">
        <v>0</v>
      </c>
      <c r="B148" t="str">
        <f t="shared" si="2"/>
        <v>0000</v>
      </c>
      <c r="C148" t="str">
        <f>IF(AND(B146=$C$1,B147=$C$2),INDEX(Sheet1!B:B,MATCH(B148,Sheet1!C:C,0)),"")</f>
        <v/>
      </c>
      <c r="D148" t="str">
        <f>IF(B148=$D$1,".hword 0xFFFF",IF(COUNTIF(Sheet1!B:B,C148)=1,".word 0x40000000 :: .strn"""&amp;C148&amp;""" :: .hword 0x"&amp;B149&amp;", 0x"&amp;B150,""))</f>
        <v/>
      </c>
    </row>
    <row r="149" spans="1:4">
      <c r="A149" s="4" t="s">
        <v>247</v>
      </c>
      <c r="B149" t="str">
        <f t="shared" si="2"/>
        <v>4000</v>
      </c>
      <c r="C149" t="str">
        <f>IF(AND(B147=$C$1,B148=$C$2),INDEX(Sheet1!B:B,MATCH(B149,Sheet1!C:C,0)),"")</f>
        <v/>
      </c>
      <c r="D149" t="str">
        <f>IF(B149=$D$1,".hword 0xFFFF",IF(COUNTIF(Sheet1!B:B,C149)=1,".word 0x40000000 :: .strn"""&amp;C149&amp;""" :: .hword 0x"&amp;B150&amp;", 0x"&amp;B151,""))</f>
        <v/>
      </c>
    </row>
    <row r="150" spans="1:4">
      <c r="A150" s="4" t="s">
        <v>254</v>
      </c>
      <c r="B150" t="str">
        <f t="shared" si="2"/>
        <v>009C</v>
      </c>
      <c r="C150" t="str">
        <f>IF(AND(B148=$C$1,B149=$C$2),INDEX(Sheet1!B:B,MATCH(B150,Sheet1!C:C,0)),"")</f>
        <v>シ</v>
      </c>
      <c r="D150" t="str">
        <f>IF(B150=$D$1,".hword 0xFFFF",IF(COUNTIF(Sheet1!B:B,C150)=1,".word 0x40000000 :: .strn"""&amp;C150&amp;""" :: .hword 0x"&amp;B151&amp;", 0x"&amp;B152,""))</f>
        <v>.word 0x40000000 :: .strn"シ" :: .hword 0x002C, 0x0010</v>
      </c>
    </row>
    <row r="151" spans="1:4">
      <c r="A151" s="4" t="s">
        <v>88</v>
      </c>
      <c r="B151" t="str">
        <f t="shared" si="2"/>
        <v>002C</v>
      </c>
      <c r="C151" t="str">
        <f>IF(AND(B149=$C$1,B150=$C$2),INDEX(Sheet1!B:B,MATCH(B151,Sheet1!C:C,0)),"")</f>
        <v/>
      </c>
      <c r="D151" t="str">
        <f>IF(B151=$D$1,".hword 0xFFFF",IF(COUNTIF(Sheet1!B:B,C151)=1,".word 0x40000000 :: .strn"""&amp;C151&amp;""" :: .hword 0x"&amp;B152&amp;", 0x"&amp;B153,""))</f>
        <v/>
      </c>
    </row>
    <row r="152" spans="1:4">
      <c r="A152" s="4" t="s">
        <v>32</v>
      </c>
      <c r="B152" t="str">
        <f t="shared" si="2"/>
        <v>0010</v>
      </c>
      <c r="C152" t="str">
        <f>IF(AND(B150=$C$1,B151=$C$2),INDEX(Sheet1!B:B,MATCH(B152,Sheet1!C:C,0)),"")</f>
        <v/>
      </c>
      <c r="D152" t="str">
        <f>IF(B152=$D$1,".hword 0xFFFF",IF(COUNTIF(Sheet1!B:B,C152)=1,".word 0x40000000 :: .strn"""&amp;C152&amp;""" :: .hword 0x"&amp;B153&amp;", 0x"&amp;B154,""))</f>
        <v/>
      </c>
    </row>
    <row r="153" spans="1:4">
      <c r="A153" s="4" t="s">
        <v>0</v>
      </c>
      <c r="B153" t="str">
        <f t="shared" si="2"/>
        <v>0000</v>
      </c>
      <c r="C153" t="str">
        <f>IF(AND(B151=$C$1,B152=$C$2),INDEX(Sheet1!B:B,MATCH(B153,Sheet1!C:C,0)),"")</f>
        <v/>
      </c>
      <c r="D153" t="str">
        <f>IF(B153=$D$1,".hword 0xFFFF",IF(COUNTIF(Sheet1!B:B,C153)=1,".word 0x40000000 :: .strn"""&amp;C153&amp;""" :: .hword 0x"&amp;B154&amp;", 0x"&amp;B155,""))</f>
        <v/>
      </c>
    </row>
    <row r="154" spans="1:4">
      <c r="A154" s="4" t="s">
        <v>247</v>
      </c>
      <c r="B154" t="str">
        <f t="shared" si="2"/>
        <v>4000</v>
      </c>
      <c r="C154" t="str">
        <f>IF(AND(B152=$C$1,B153=$C$2),INDEX(Sheet1!B:B,MATCH(B154,Sheet1!C:C,0)),"")</f>
        <v/>
      </c>
      <c r="D154" t="str">
        <f>IF(B154=$D$1,".hword 0xFFFF",IF(COUNTIF(Sheet1!B:B,C154)=1,".word 0x40000000 :: .strn"""&amp;C154&amp;""" :: .hword 0x"&amp;B155&amp;", 0x"&amp;B156,""))</f>
        <v/>
      </c>
    </row>
    <row r="155" spans="1:4">
      <c r="A155" s="4" t="s">
        <v>255</v>
      </c>
      <c r="B155" t="str">
        <f t="shared" si="2"/>
        <v>00A0</v>
      </c>
      <c r="C155" t="str">
        <f>IF(AND(B153=$C$1,B154=$C$2),INDEX(Sheet1!B:B,MATCH(B155,Sheet1!C:C,0)),"")</f>
        <v>ュ</v>
      </c>
      <c r="D155" t="str">
        <f>IF(B155=$D$1,".hword 0xFFFF",IF(COUNTIF(Sheet1!B:B,C155)=1,".word 0x40000000 :: .strn"""&amp;C155&amp;""" :: .hword 0x"&amp;B156&amp;", 0x"&amp;B157,""))</f>
        <v>.word 0x40000000 :: .strn"ュ" :: .hword 0x003C, 0x0010</v>
      </c>
    </row>
    <row r="156" spans="1:4">
      <c r="A156" s="4" t="s">
        <v>120</v>
      </c>
      <c r="B156" t="str">
        <f t="shared" si="2"/>
        <v>003C</v>
      </c>
      <c r="C156" t="str">
        <f>IF(AND(B154=$C$1,B155=$C$2),INDEX(Sheet1!B:B,MATCH(B156,Sheet1!C:C,0)),"")</f>
        <v/>
      </c>
      <c r="D156" t="str">
        <f>IF(B156=$D$1,".hword 0xFFFF",IF(COUNTIF(Sheet1!B:B,C156)=1,".word 0x40000000 :: .strn"""&amp;C156&amp;""" :: .hword 0x"&amp;B157&amp;", 0x"&amp;B158,""))</f>
        <v/>
      </c>
    </row>
    <row r="157" spans="1:4">
      <c r="A157" s="4" t="s">
        <v>32</v>
      </c>
      <c r="B157" t="str">
        <f t="shared" si="2"/>
        <v>0010</v>
      </c>
      <c r="C157" t="str">
        <f>IF(AND(B155=$C$1,B156=$C$2),INDEX(Sheet1!B:B,MATCH(B157,Sheet1!C:C,0)),"")</f>
        <v/>
      </c>
      <c r="D157" t="str">
        <f>IF(B157=$D$1,".hword 0xFFFF",IF(COUNTIF(Sheet1!B:B,C157)=1,".word 0x40000000 :: .strn"""&amp;C157&amp;""" :: .hword 0x"&amp;B158&amp;", 0x"&amp;B159,""))</f>
        <v/>
      </c>
    </row>
    <row r="158" spans="1:4">
      <c r="A158" s="4" t="s">
        <v>246</v>
      </c>
      <c r="B158" t="str">
        <f t="shared" si="2"/>
        <v>FFFF</v>
      </c>
      <c r="C158" t="str">
        <f>IF(AND(B156=$C$1,B157=$C$2),INDEX(Sheet1!B:B,MATCH(B158,Sheet1!C:C,0)),"")</f>
        <v/>
      </c>
      <c r="D158" t="str">
        <f>IF(B158=$D$1,".hword 0xFFFF",IF(COUNTIF(Sheet1!B:B,C158)=1,".word 0x40000000 :: .strn"""&amp;C158&amp;""" :: .hword 0x"&amp;B159&amp;", 0x"&amp;B160,""))</f>
        <v>.hword 0xFFFF</v>
      </c>
    </row>
    <row r="159" spans="1:4">
      <c r="A159" s="4" t="s">
        <v>0</v>
      </c>
      <c r="B159" t="str">
        <f t="shared" si="2"/>
        <v>0000</v>
      </c>
      <c r="C159" t="str">
        <f>IF(AND(B157=$C$1,B158=$C$2),INDEX(Sheet1!B:B,MATCH(B159,Sheet1!C:C,0)),"")</f>
        <v/>
      </c>
      <c r="D159" t="str">
        <f>IF(B159=$D$1,".hword 0xFFFF",IF(COUNTIF(Sheet1!B:B,C159)=1,".word 0x40000000 :: .strn"""&amp;C159&amp;""" :: .hword 0x"&amp;B160&amp;", 0x"&amp;B161,""))</f>
        <v/>
      </c>
    </row>
    <row r="160" spans="1:4">
      <c r="A160" s="4" t="s">
        <v>247</v>
      </c>
      <c r="B160" t="str">
        <f t="shared" si="2"/>
        <v>4000</v>
      </c>
      <c r="C160" t="str">
        <f>IF(AND(B158=$C$1,B159=$C$2),INDEX(Sheet1!B:B,MATCH(B160,Sheet1!C:C,0)),"")</f>
        <v/>
      </c>
      <c r="D160" t="str">
        <f>IF(B160=$D$1,".hword 0xFFFF",IF(COUNTIF(Sheet1!B:B,C160)=1,".word 0x40000000 :: .strn"""&amp;C160&amp;""" :: .hword 0x"&amp;B161&amp;", 0x"&amp;B162,""))</f>
        <v/>
      </c>
    </row>
    <row r="161" spans="1:4">
      <c r="A161" s="4" t="s">
        <v>256</v>
      </c>
      <c r="B161" t="str">
        <f t="shared" si="2"/>
        <v>00A4</v>
      </c>
      <c r="C161" t="str">
        <f>IF(AND(B159=$C$1,B160=$C$2),INDEX(Sheet1!B:B,MATCH(B161,Sheet1!C:C,0)),"")</f>
        <v>ル</v>
      </c>
      <c r="D161" t="str">
        <f>IF(B161=$D$1,".hword 0xFFFF",IF(COUNTIF(Sheet1!B:B,C161)=1,".word 0x40000000 :: .strn"""&amp;C161&amp;""" :: .hword 0x"&amp;B162&amp;", 0x"&amp;B163,""))</f>
        <v>.word 0x40000000 :: .strn"ル" :: .hword 0x0014, 0x0010</v>
      </c>
    </row>
    <row r="162" spans="1:4">
      <c r="A162" s="4" t="s">
        <v>40</v>
      </c>
      <c r="B162" t="str">
        <f t="shared" si="2"/>
        <v>0014</v>
      </c>
      <c r="C162" t="str">
        <f>IF(AND(B160=$C$1,B161=$C$2),INDEX(Sheet1!B:B,MATCH(B162,Sheet1!C:C,0)),"")</f>
        <v/>
      </c>
      <c r="D162" t="str">
        <f>IF(B162=$D$1,".hword 0xFFFF",IF(COUNTIF(Sheet1!B:B,C162)=1,".word 0x40000000 :: .strn"""&amp;C162&amp;""" :: .hword 0x"&amp;B163&amp;", 0x"&amp;B164,""))</f>
        <v/>
      </c>
    </row>
    <row r="163" spans="1:4">
      <c r="A163" s="4" t="s">
        <v>32</v>
      </c>
      <c r="B163" t="str">
        <f t="shared" si="2"/>
        <v>0010</v>
      </c>
      <c r="C163" t="str">
        <f>IF(AND(B161=$C$1,B162=$C$2),INDEX(Sheet1!B:B,MATCH(B163,Sheet1!C:C,0)),"")</f>
        <v/>
      </c>
      <c r="D163" t="str">
        <f>IF(B163=$D$1,".hword 0xFFFF",IF(COUNTIF(Sheet1!B:B,C163)=1,".word 0x40000000 :: .strn"""&amp;C163&amp;""" :: .hword 0x"&amp;B164&amp;", 0x"&amp;B165,""))</f>
        <v/>
      </c>
    </row>
    <row r="164" spans="1:4">
      <c r="A164" s="4" t="s">
        <v>0</v>
      </c>
      <c r="B164" t="str">
        <f t="shared" si="2"/>
        <v>0000</v>
      </c>
      <c r="C164" t="str">
        <f>IF(AND(B162=$C$1,B163=$C$2),INDEX(Sheet1!B:B,MATCH(B164,Sheet1!C:C,0)),"")</f>
        <v/>
      </c>
      <c r="D164" t="str">
        <f>IF(B164=$D$1,".hword 0xFFFF",IF(COUNTIF(Sheet1!B:B,C164)=1,".word 0x40000000 :: .strn"""&amp;C164&amp;""" :: .hword 0x"&amp;B165&amp;", 0x"&amp;B166,""))</f>
        <v/>
      </c>
    </row>
    <row r="165" spans="1:4">
      <c r="A165" s="4" t="s">
        <v>247</v>
      </c>
      <c r="B165" t="str">
        <f t="shared" si="2"/>
        <v>4000</v>
      </c>
      <c r="C165" t="str">
        <f>IF(AND(B163=$C$1,B164=$C$2),INDEX(Sheet1!B:B,MATCH(B165,Sheet1!C:C,0)),"")</f>
        <v/>
      </c>
      <c r="D165" t="str">
        <f>IF(B165=$D$1,".hword 0xFFFF",IF(COUNTIF(Sheet1!B:B,C165)=1,".word 0x40000000 :: .strn"""&amp;C165&amp;""" :: .hword 0x"&amp;B166&amp;", 0x"&amp;B167,""))</f>
        <v/>
      </c>
    </row>
    <row r="166" spans="1:4">
      <c r="A166" s="4" t="s">
        <v>40</v>
      </c>
      <c r="B166" t="str">
        <f t="shared" si="2"/>
        <v>0014</v>
      </c>
      <c r="C166" t="str">
        <f>IF(AND(B164=$C$1,B165=$C$2),INDEX(Sheet1!B:B,MATCH(B166,Sheet1!C:C,0)),"")</f>
        <v>-</v>
      </c>
      <c r="D166" t="str">
        <f>IF(B166=$D$1,".hword 0xFFFF",IF(COUNTIF(Sheet1!B:B,C166)=1,".word 0x40000000 :: .strn"""&amp;C166&amp;""" :: .hword 0x"&amp;B167&amp;", 0x"&amp;B168,""))</f>
        <v>.word 0x40000000 :: .strn"-" :: .hword 0x0024, 0x0010</v>
      </c>
    </row>
    <row r="167" spans="1:4">
      <c r="A167" s="4" t="s">
        <v>72</v>
      </c>
      <c r="B167" t="str">
        <f t="shared" si="2"/>
        <v>0024</v>
      </c>
      <c r="C167" t="str">
        <f>IF(AND(B165=$C$1,B166=$C$2),INDEX(Sheet1!B:B,MATCH(B167,Sheet1!C:C,0)),"")</f>
        <v/>
      </c>
      <c r="D167" t="str">
        <f>IF(B167=$D$1,".hword 0xFFFF",IF(COUNTIF(Sheet1!B:B,C167)=1,".word 0x40000000 :: .strn"""&amp;C167&amp;""" :: .hword 0x"&amp;B168&amp;", 0x"&amp;B169,""))</f>
        <v/>
      </c>
    </row>
    <row r="168" spans="1:4">
      <c r="A168" s="4" t="s">
        <v>32</v>
      </c>
      <c r="B168" t="str">
        <f t="shared" si="2"/>
        <v>0010</v>
      </c>
      <c r="C168" t="str">
        <f>IF(AND(B166=$C$1,B167=$C$2),INDEX(Sheet1!B:B,MATCH(B168,Sheet1!C:C,0)),"")</f>
        <v/>
      </c>
      <c r="D168" t="str">
        <f>IF(B168=$D$1,".hword 0xFFFF",IF(COUNTIF(Sheet1!B:B,C168)=1,".word 0x40000000 :: .strn"""&amp;C168&amp;""" :: .hword 0x"&amp;B169&amp;", 0x"&amp;B170,""))</f>
        <v/>
      </c>
    </row>
    <row r="169" spans="1:4">
      <c r="A169" s="4" t="s">
        <v>0</v>
      </c>
      <c r="B169" t="str">
        <f t="shared" si="2"/>
        <v>0000</v>
      </c>
      <c r="C169" t="str">
        <f>IF(AND(B167=$C$1,B168=$C$2),INDEX(Sheet1!B:B,MATCH(B169,Sheet1!C:C,0)),"")</f>
        <v/>
      </c>
      <c r="D169" t="str">
        <f>IF(B169=$D$1,".hword 0xFFFF",IF(COUNTIF(Sheet1!B:B,C169)=1,".word 0x40000000 :: .strn"""&amp;C169&amp;""" :: .hword 0x"&amp;B170&amp;", 0x"&amp;B171,""))</f>
        <v/>
      </c>
    </row>
    <row r="170" spans="1:4">
      <c r="A170" s="4" t="s">
        <v>247</v>
      </c>
      <c r="B170" t="str">
        <f t="shared" si="2"/>
        <v>4000</v>
      </c>
      <c r="C170" t="str">
        <f>IF(AND(B168=$C$1,B169=$C$2),INDEX(Sheet1!B:B,MATCH(B170,Sheet1!C:C,0)),"")</f>
        <v/>
      </c>
      <c r="D170" t="str">
        <f>IF(B170=$D$1,".hword 0xFFFF",IF(COUNTIF(Sheet1!B:B,C170)=1,".word 0x40000000 :: .strn"""&amp;C170&amp;""" :: .hword 0x"&amp;B171&amp;", 0x"&amp;B172,""))</f>
        <v/>
      </c>
    </row>
    <row r="171" spans="1:4">
      <c r="A171" s="4" t="s">
        <v>200</v>
      </c>
      <c r="B171" t="str">
        <f t="shared" si="2"/>
        <v>0064</v>
      </c>
      <c r="C171" t="str">
        <f>IF(AND(B169=$C$1,B170=$C$2),INDEX(Sheet1!B:B,MATCH(B171,Sheet1!C:C,0)),"")</f>
        <v>ブ</v>
      </c>
      <c r="D171" t="str">
        <f>IF(B171=$D$1,".hword 0xFFFF",IF(COUNTIF(Sheet1!B:B,C171)=1,".word 0x40000000 :: .strn"""&amp;C171&amp;""" :: .hword 0x"&amp;B172&amp;", 0x"&amp;B173,""))</f>
        <v>.word 0x40000000 :: .strn"ブ" :: .hword 0x0034, 0x0010</v>
      </c>
    </row>
    <row r="172" spans="1:4">
      <c r="A172" s="4" t="s">
        <v>104</v>
      </c>
      <c r="B172" t="str">
        <f t="shared" si="2"/>
        <v>0034</v>
      </c>
      <c r="C172" t="str">
        <f>IF(AND(B170=$C$1,B171=$C$2),INDEX(Sheet1!B:B,MATCH(B172,Sheet1!C:C,0)),"")</f>
        <v/>
      </c>
      <c r="D172" t="str">
        <f>IF(B172=$D$1,".hword 0xFFFF",IF(COUNTIF(Sheet1!B:B,C172)=1,".word 0x40000000 :: .strn"""&amp;C172&amp;""" :: .hword 0x"&amp;B173&amp;", 0x"&amp;B174,""))</f>
        <v/>
      </c>
    </row>
    <row r="173" spans="1:4">
      <c r="A173" s="4" t="s">
        <v>32</v>
      </c>
      <c r="B173" t="str">
        <f t="shared" si="2"/>
        <v>0010</v>
      </c>
      <c r="C173" t="str">
        <f>IF(AND(B171=$C$1,B172=$C$2),INDEX(Sheet1!B:B,MATCH(B173,Sheet1!C:C,0)),"")</f>
        <v/>
      </c>
      <c r="D173" t="str">
        <f>IF(B173=$D$1,".hword 0xFFFF",IF(COUNTIF(Sheet1!B:B,C173)=1,".word 0x40000000 :: .strn"""&amp;C173&amp;""" :: .hword 0x"&amp;B174&amp;", 0x"&amp;B175,""))</f>
        <v/>
      </c>
    </row>
    <row r="174" spans="1:4">
      <c r="A174" s="4" t="s">
        <v>246</v>
      </c>
      <c r="B174" t="str">
        <f t="shared" si="2"/>
        <v>FFFF</v>
      </c>
      <c r="C174" t="str">
        <f>IF(AND(B172=$C$1,B173=$C$2),INDEX(Sheet1!B:B,MATCH(B174,Sheet1!C:C,0)),"")</f>
        <v/>
      </c>
      <c r="D174" t="str">
        <f>IF(B174=$D$1,".hword 0xFFFF",IF(COUNTIF(Sheet1!B:B,C174)=1,".word 0x40000000 :: .strn"""&amp;C174&amp;""" :: .hword 0x"&amp;B175&amp;", 0x"&amp;B176,""))</f>
        <v>.hword 0xFFFF</v>
      </c>
    </row>
    <row r="175" spans="1:4">
      <c r="A175" s="4" t="s">
        <v>0</v>
      </c>
      <c r="B175" t="str">
        <f t="shared" si="2"/>
        <v>0000</v>
      </c>
      <c r="C175" t="str">
        <f>IF(AND(B173=$C$1,B174=$C$2),INDEX(Sheet1!B:B,MATCH(B175,Sheet1!C:C,0)),"")</f>
        <v/>
      </c>
      <c r="D175" t="str">
        <f>IF(B175=$D$1,".hword 0xFFFF",IF(COUNTIF(Sheet1!B:B,C175)=1,".word 0x40000000 :: .strn"""&amp;C175&amp;""" :: .hword 0x"&amp;B176&amp;", 0x"&amp;B177,""))</f>
        <v/>
      </c>
    </row>
    <row r="176" spans="1:4">
      <c r="A176" s="4" t="s">
        <v>247</v>
      </c>
      <c r="B176" t="str">
        <f t="shared" si="2"/>
        <v>4000</v>
      </c>
      <c r="C176" t="str">
        <f>IF(AND(B174=$C$1,B175=$C$2),INDEX(Sheet1!B:B,MATCH(B176,Sheet1!C:C,0)),"")</f>
        <v/>
      </c>
      <c r="D176" t="str">
        <f>IF(B176=$D$1,".hword 0xFFFF",IF(COUNTIF(Sheet1!B:B,C176)=1,".word 0x40000000 :: .strn"""&amp;C176&amp;""" :: .hword 0x"&amp;B177&amp;", 0x"&amp;B178,""))</f>
        <v/>
      </c>
    </row>
    <row r="177" spans="1:4">
      <c r="A177" s="4" t="s">
        <v>257</v>
      </c>
      <c r="B177" t="str">
        <f t="shared" si="2"/>
        <v>00A8</v>
      </c>
      <c r="C177" t="str">
        <f>IF(AND(B175=$C$1,B176=$C$2),INDEX(Sheet1!B:B,MATCH(B177,Sheet1!C:C,0)),"")</f>
        <v>ウ</v>
      </c>
      <c r="D177" t="str">
        <f>IF(B177=$D$1,".hword 0xFFFF",IF(COUNTIF(Sheet1!B:B,C177)=1,".word 0x40000000 :: .strn"""&amp;C177&amp;""" :: .hword 0x"&amp;B178&amp;", 0x"&amp;B179,""))</f>
        <v>.word 0x40000000 :: .strn"ウ" :: .hword 0x0008, 0x0010</v>
      </c>
    </row>
    <row r="178" spans="1:4">
      <c r="A178" s="4" t="s">
        <v>16</v>
      </c>
      <c r="B178" t="str">
        <f t="shared" si="2"/>
        <v>0008</v>
      </c>
      <c r="C178" t="str">
        <f>IF(AND(B176=$C$1,B177=$C$2),INDEX(Sheet1!B:B,MATCH(B178,Sheet1!C:C,0)),"")</f>
        <v/>
      </c>
      <c r="D178" t="str">
        <f>IF(B178=$D$1,".hword 0xFFFF",IF(COUNTIF(Sheet1!B:B,C178)=1,".word 0x40000000 :: .strn"""&amp;C178&amp;""" :: .hword 0x"&amp;B179&amp;", 0x"&amp;B180,""))</f>
        <v/>
      </c>
    </row>
    <row r="179" spans="1:4">
      <c r="A179" s="4" t="s">
        <v>32</v>
      </c>
      <c r="B179" t="str">
        <f t="shared" si="2"/>
        <v>0010</v>
      </c>
      <c r="C179" t="str">
        <f>IF(AND(B177=$C$1,B178=$C$2),INDEX(Sheet1!B:B,MATCH(B179,Sheet1!C:C,0)),"")</f>
        <v/>
      </c>
      <c r="D179" t="str">
        <f>IF(B179=$D$1,".hword 0xFFFF",IF(COUNTIF(Sheet1!B:B,C179)=1,".word 0x40000000 :: .strn"""&amp;C179&amp;""" :: .hword 0x"&amp;B180&amp;", 0x"&amp;B181,""))</f>
        <v/>
      </c>
    </row>
    <row r="180" spans="1:4">
      <c r="A180" s="4" t="s">
        <v>0</v>
      </c>
      <c r="B180" t="str">
        <f t="shared" si="2"/>
        <v>0000</v>
      </c>
      <c r="C180" t="str">
        <f>IF(AND(B178=$C$1,B179=$C$2),INDEX(Sheet1!B:B,MATCH(B180,Sheet1!C:C,0)),"")</f>
        <v/>
      </c>
      <c r="D180" t="str">
        <f>IF(B180=$D$1,".hword 0xFFFF",IF(COUNTIF(Sheet1!B:B,C180)=1,".word 0x40000000 :: .strn"""&amp;C180&amp;""" :: .hword 0x"&amp;B181&amp;", 0x"&amp;B182,""))</f>
        <v/>
      </c>
    </row>
    <row r="181" spans="1:4">
      <c r="A181" s="4" t="s">
        <v>247</v>
      </c>
      <c r="B181" t="str">
        <f t="shared" si="2"/>
        <v>4000</v>
      </c>
      <c r="C181" t="str">
        <f>IF(AND(B179=$C$1,B180=$C$2),INDEX(Sheet1!B:B,MATCH(B181,Sheet1!C:C,0)),"")</f>
        <v/>
      </c>
      <c r="D181" t="str">
        <f>IF(B181=$D$1,".hword 0xFFFF",IF(COUNTIF(Sheet1!B:B,C181)=1,".word 0x40000000 :: .strn"""&amp;C181&amp;""" :: .hword 0x"&amp;B182&amp;", 0x"&amp;B183,""))</f>
        <v/>
      </c>
    </row>
    <row r="182" spans="1:4">
      <c r="A182" s="4" t="s">
        <v>258</v>
      </c>
      <c r="B182" t="str">
        <f t="shared" si="2"/>
        <v>00AC</v>
      </c>
      <c r="C182" t="str">
        <f>IF(AND(B180=$C$1,B181=$C$2),INDEX(Sheet1!B:B,MATCH(B182,Sheet1!C:C,0)),"")</f>
        <v>ィ</v>
      </c>
      <c r="D182" t="str">
        <f>IF(B182=$D$1,".hword 0xFFFF",IF(COUNTIF(Sheet1!B:B,C182)=1,".word 0x40000000 :: .strn"""&amp;C182&amp;""" :: .hword 0x"&amp;B183&amp;", 0x"&amp;B184,""))</f>
        <v>.word 0x40000000 :: .strn"ィ" :: .hword 0x0016, 0x0010</v>
      </c>
    </row>
    <row r="183" spans="1:4">
      <c r="A183" s="4" t="s">
        <v>44</v>
      </c>
      <c r="B183" t="str">
        <f t="shared" si="2"/>
        <v>0016</v>
      </c>
      <c r="C183" t="str">
        <f>IF(AND(B181=$C$1,B182=$C$2),INDEX(Sheet1!B:B,MATCH(B183,Sheet1!C:C,0)),"")</f>
        <v/>
      </c>
      <c r="D183" t="str">
        <f>IF(B183=$D$1,".hword 0xFFFF",IF(COUNTIF(Sheet1!B:B,C183)=1,".word 0x40000000 :: .strn"""&amp;C183&amp;""" :: .hword 0x"&amp;B184&amp;", 0x"&amp;B185,""))</f>
        <v/>
      </c>
    </row>
    <row r="184" spans="1:4">
      <c r="A184" s="4" t="s">
        <v>32</v>
      </c>
      <c r="B184" t="str">
        <f t="shared" si="2"/>
        <v>0010</v>
      </c>
      <c r="C184" t="str">
        <f>IF(AND(B182=$C$1,B183=$C$2),INDEX(Sheet1!B:B,MATCH(B184,Sheet1!C:C,0)),"")</f>
        <v/>
      </c>
      <c r="D184" t="str">
        <f>IF(B184=$D$1,".hword 0xFFFF",IF(COUNTIF(Sheet1!B:B,C184)=1,".word 0x40000000 :: .strn"""&amp;C184&amp;""" :: .hword 0x"&amp;B185&amp;", 0x"&amp;B186,""))</f>
        <v/>
      </c>
    </row>
    <row r="185" spans="1:4">
      <c r="A185" s="4" t="s">
        <v>0</v>
      </c>
      <c r="B185" t="str">
        <f t="shared" si="2"/>
        <v>0000</v>
      </c>
      <c r="C185" t="str">
        <f>IF(AND(B183=$C$1,B184=$C$2),INDEX(Sheet1!B:B,MATCH(B185,Sheet1!C:C,0)),"")</f>
        <v/>
      </c>
      <c r="D185" t="str">
        <f>IF(B185=$D$1,".hword 0xFFFF",IF(COUNTIF(Sheet1!B:B,C185)=1,".word 0x40000000 :: .strn"""&amp;C185&amp;""" :: .hword 0x"&amp;B186&amp;", 0x"&amp;B187,""))</f>
        <v/>
      </c>
    </row>
    <row r="186" spans="1:4">
      <c r="A186" s="4" t="s">
        <v>247</v>
      </c>
      <c r="B186" t="str">
        <f t="shared" si="2"/>
        <v>4000</v>
      </c>
      <c r="C186" t="str">
        <f>IF(AND(B184=$C$1,B185=$C$2),INDEX(Sheet1!B:B,MATCH(B186,Sheet1!C:C,0)),"")</f>
        <v/>
      </c>
      <c r="D186" t="str">
        <f>IF(B186=$D$1,".hword 0xFFFF",IF(COUNTIF(Sheet1!B:B,C186)=1,".word 0x40000000 :: .strn"""&amp;C186&amp;""" :: .hword 0x"&amp;B187&amp;", 0x"&amp;B188,""))</f>
        <v/>
      </c>
    </row>
    <row r="187" spans="1:4">
      <c r="A187" s="4" t="s">
        <v>112</v>
      </c>
      <c r="B187" t="str">
        <f t="shared" si="2"/>
        <v>0038</v>
      </c>
      <c r="C187" t="str">
        <f>IF(AND(B185=$C$1,B186=$C$2),INDEX(Sheet1!B:B,MATCH(B187,Sheet1!C:C,0)),"")</f>
        <v>ン</v>
      </c>
      <c r="D187" t="str">
        <f>IF(B187=$D$1,".hword 0xFFFF",IF(COUNTIF(Sheet1!B:B,C187)=1,".word 0x40000000 :: .strn"""&amp;C187&amp;""" :: .hword 0x"&amp;B188&amp;", 0x"&amp;B189,""))</f>
        <v>.word 0x40000000 :: .strn"ン" :: .hword 0x0024, 0x0010</v>
      </c>
    </row>
    <row r="188" spans="1:4">
      <c r="A188" s="4" t="s">
        <v>72</v>
      </c>
      <c r="B188" t="str">
        <f t="shared" si="2"/>
        <v>0024</v>
      </c>
      <c r="C188" t="str">
        <f>IF(AND(B186=$C$1,B187=$C$2),INDEX(Sheet1!B:B,MATCH(B188,Sheet1!C:C,0)),"")</f>
        <v/>
      </c>
      <c r="D188" t="str">
        <f>IF(B188=$D$1,".hword 0xFFFF",IF(COUNTIF(Sheet1!B:B,C188)=1,".word 0x40000000 :: .strn"""&amp;C188&amp;""" :: .hword 0x"&amp;B189&amp;", 0x"&amp;B190,""))</f>
        <v/>
      </c>
    </row>
    <row r="189" spans="1:4">
      <c r="A189" s="4" t="s">
        <v>32</v>
      </c>
      <c r="B189" t="str">
        <f t="shared" si="2"/>
        <v>0010</v>
      </c>
      <c r="C189" t="str">
        <f>IF(AND(B187=$C$1,B188=$C$2),INDEX(Sheet1!B:B,MATCH(B189,Sheet1!C:C,0)),"")</f>
        <v/>
      </c>
      <c r="D189" t="str">
        <f>IF(B189=$D$1,".hword 0xFFFF",IF(COUNTIF(Sheet1!B:B,C189)=1,".word 0x40000000 :: .strn"""&amp;C189&amp;""" :: .hword 0x"&amp;B190&amp;", 0x"&amp;B191,""))</f>
        <v/>
      </c>
    </row>
    <row r="190" spans="1:4">
      <c r="A190" s="4" t="s">
        <v>0</v>
      </c>
      <c r="B190" t="str">
        <f t="shared" si="2"/>
        <v>0000</v>
      </c>
      <c r="C190" t="str">
        <f>IF(AND(B188=$C$1,B189=$C$2),INDEX(Sheet1!B:B,MATCH(B190,Sheet1!C:C,0)),"")</f>
        <v/>
      </c>
      <c r="D190" t="str">
        <f>IF(B190=$D$1,".hword 0xFFFF",IF(COUNTIF(Sheet1!B:B,C190)=1,".word 0x40000000 :: .strn"""&amp;C190&amp;""" :: .hword 0x"&amp;B191&amp;", 0x"&amp;B192,""))</f>
        <v/>
      </c>
    </row>
    <row r="191" spans="1:4">
      <c r="A191" s="4" t="s">
        <v>247</v>
      </c>
      <c r="B191" t="str">
        <f t="shared" si="2"/>
        <v>4000</v>
      </c>
      <c r="C191" t="str">
        <f>IF(AND(B189=$C$1,B190=$C$2),INDEX(Sheet1!B:B,MATCH(B191,Sheet1!C:C,0)),"")</f>
        <v/>
      </c>
      <c r="D191" t="str">
        <f>IF(B191=$D$1,".hword 0xFFFF",IF(COUNTIF(Sheet1!B:B,C191)=1,".word 0x40000000 :: .strn"""&amp;C191&amp;""" :: .hword 0x"&amp;B192&amp;", 0x"&amp;B193,""))</f>
        <v/>
      </c>
    </row>
    <row r="192" spans="1:4">
      <c r="A192" s="4" t="s">
        <v>259</v>
      </c>
      <c r="B192" t="str">
        <f t="shared" si="2"/>
        <v>00B0</v>
      </c>
      <c r="C192" t="str">
        <f>IF(AND(B190=$C$1,B191=$C$2),INDEX(Sheet1!B:B,MATCH(B192,Sheet1!C:C,0)),"")</f>
        <v>デ</v>
      </c>
      <c r="D192" t="str">
        <f>IF(B192=$D$1,".hword 0xFFFF",IF(COUNTIF(Sheet1!B:B,C192)=1,".word 0x40000000 :: .strn"""&amp;C192&amp;""" :: .hword 0x"&amp;B193&amp;", 0x"&amp;B194,""))</f>
        <v>.word 0x40000000 :: .strn"デ" :: .hword 0x0032, 0x0010</v>
      </c>
    </row>
    <row r="193" spans="1:4">
      <c r="A193" s="4" t="s">
        <v>100</v>
      </c>
      <c r="B193" t="str">
        <f t="shared" si="2"/>
        <v>0032</v>
      </c>
      <c r="C193" t="str">
        <f>IF(AND(B191=$C$1,B192=$C$2),INDEX(Sheet1!B:B,MATCH(B193,Sheet1!C:C,0)),"")</f>
        <v/>
      </c>
      <c r="D193" t="str">
        <f>IF(B193=$D$1,".hword 0xFFFF",IF(COUNTIF(Sheet1!B:B,C193)=1,".word 0x40000000 :: .strn"""&amp;C193&amp;""" :: .hword 0x"&amp;B194&amp;", 0x"&amp;B195,""))</f>
        <v/>
      </c>
    </row>
    <row r="194" spans="1:4">
      <c r="A194" s="4" t="s">
        <v>32</v>
      </c>
      <c r="B194" t="str">
        <f t="shared" ref="B194:B257" si="3">MID(A194,3,2)&amp;MID(A194,1,2)</f>
        <v>0010</v>
      </c>
      <c r="C194" t="str">
        <f>IF(AND(B192=$C$1,B193=$C$2),INDEX(Sheet1!B:B,MATCH(B194,Sheet1!C:C,0)),"")</f>
        <v/>
      </c>
      <c r="D194" t="str">
        <f>IF(B194=$D$1,".hword 0xFFFF",IF(COUNTIF(Sheet1!B:B,C194)=1,".word 0x40000000 :: .strn"""&amp;C194&amp;""" :: .hword 0x"&amp;B195&amp;", 0x"&amp;B196,""))</f>
        <v/>
      </c>
    </row>
    <row r="195" spans="1:4">
      <c r="A195" s="4" t="s">
        <v>0</v>
      </c>
      <c r="B195" t="str">
        <f t="shared" si="3"/>
        <v>0000</v>
      </c>
      <c r="C195" t="str">
        <f>IF(AND(B193=$C$1,B194=$C$2),INDEX(Sheet1!B:B,MATCH(B195,Sheet1!C:C,0)),"")</f>
        <v/>
      </c>
      <c r="D195" t="str">
        <f>IF(B195=$D$1,".hword 0xFFFF",IF(COUNTIF(Sheet1!B:B,C195)=1,".word 0x40000000 :: .strn"""&amp;C195&amp;""" :: .hword 0x"&amp;B196&amp;", 0x"&amp;B197,""))</f>
        <v/>
      </c>
    </row>
    <row r="196" spans="1:4">
      <c r="A196" s="4" t="s">
        <v>247</v>
      </c>
      <c r="B196" t="str">
        <f t="shared" si="3"/>
        <v>4000</v>
      </c>
      <c r="C196" t="str">
        <f>IF(AND(B194=$C$1,B195=$C$2),INDEX(Sheet1!B:B,MATCH(B196,Sheet1!C:C,0)),"")</f>
        <v/>
      </c>
      <c r="D196" t="str">
        <f>IF(B196=$D$1,".hword 0xFFFF",IF(COUNTIF(Sheet1!B:B,C196)=1,".word 0x40000000 :: .strn"""&amp;C196&amp;""" :: .hword 0x"&amp;B197&amp;", 0x"&amp;B198,""))</f>
        <v/>
      </c>
    </row>
    <row r="197" spans="1:4">
      <c r="A197" s="4" t="s">
        <v>258</v>
      </c>
      <c r="B197" t="str">
        <f t="shared" si="3"/>
        <v>00AC</v>
      </c>
      <c r="C197" t="str">
        <f>IF(AND(B195=$C$1,B196=$C$2),INDEX(Sheet1!B:B,MATCH(B197,Sheet1!C:C,0)),"")</f>
        <v>ィ</v>
      </c>
      <c r="D197" t="str">
        <f>IF(B197=$D$1,".hword 0xFFFF",IF(COUNTIF(Sheet1!B:B,C197)=1,".word 0x40000000 :: .strn"""&amp;C197&amp;""" :: .hword 0x"&amp;B198&amp;", 0x"&amp;B199,""))</f>
        <v>.word 0x40000000 :: .strn"ィ" :: .hword 0x0040, 0x0010</v>
      </c>
    </row>
    <row r="198" spans="1:4">
      <c r="A198" s="4" t="s">
        <v>128</v>
      </c>
      <c r="B198" t="str">
        <f t="shared" si="3"/>
        <v>0040</v>
      </c>
      <c r="C198" t="str">
        <f>IF(AND(B196=$C$1,B197=$C$2),INDEX(Sheet1!B:B,MATCH(B198,Sheet1!C:C,0)),"")</f>
        <v/>
      </c>
      <c r="D198" t="str">
        <f>IF(B198=$D$1,".hword 0xFFFF",IF(COUNTIF(Sheet1!B:B,C198)=1,".word 0x40000000 :: .strn"""&amp;C198&amp;""" :: .hword 0x"&amp;B199&amp;", 0x"&amp;B200,""))</f>
        <v/>
      </c>
    </row>
    <row r="199" spans="1:4">
      <c r="A199" s="4" t="s">
        <v>32</v>
      </c>
      <c r="B199" t="str">
        <f t="shared" si="3"/>
        <v>0010</v>
      </c>
      <c r="C199" t="str">
        <f>IF(AND(B197=$C$1,B198=$C$2),INDEX(Sheet1!B:B,MATCH(B199,Sheet1!C:C,0)),"")</f>
        <v/>
      </c>
      <c r="D199" t="str">
        <f>IF(B199=$D$1,".hword 0xFFFF",IF(COUNTIF(Sheet1!B:B,C199)=1,".word 0x40000000 :: .strn"""&amp;C199&amp;""" :: .hword 0x"&amp;B200&amp;", 0x"&amp;B201,""))</f>
        <v/>
      </c>
    </row>
    <row r="200" spans="1:4">
      <c r="A200" s="4" t="s">
        <v>246</v>
      </c>
      <c r="B200" t="str">
        <f t="shared" si="3"/>
        <v>FFFF</v>
      </c>
      <c r="C200" t="str">
        <f>IF(AND(B198=$C$1,B199=$C$2),INDEX(Sheet1!B:B,MATCH(B200,Sheet1!C:C,0)),"")</f>
        <v/>
      </c>
      <c r="D200" t="str">
        <f>IF(B200=$D$1,".hword 0xFFFF",IF(COUNTIF(Sheet1!B:B,C200)=1,".word 0x40000000 :: .strn"""&amp;C200&amp;""" :: .hword 0x"&amp;B201&amp;", 0x"&amp;B202,""))</f>
        <v>.hword 0xFFFF</v>
      </c>
    </row>
    <row r="201" spans="1:4">
      <c r="A201" s="4" t="s">
        <v>0</v>
      </c>
      <c r="B201" t="str">
        <f t="shared" si="3"/>
        <v>0000</v>
      </c>
      <c r="C201" t="str">
        <f>IF(AND(B199=$C$1,B200=$C$2),INDEX(Sheet1!B:B,MATCH(B201,Sheet1!C:C,0)),"")</f>
        <v/>
      </c>
      <c r="D201" t="str">
        <f>IF(B201=$D$1,".hword 0xFFFF",IF(COUNTIF(Sheet1!B:B,C201)=1,".word 0x40000000 :: .strn"""&amp;C201&amp;""" :: .hword 0x"&amp;B202&amp;", 0x"&amp;B203,""))</f>
        <v/>
      </c>
    </row>
    <row r="202" spans="1:4">
      <c r="A202" s="4" t="s">
        <v>247</v>
      </c>
      <c r="B202" t="str">
        <f t="shared" si="3"/>
        <v>4000</v>
      </c>
      <c r="C202" t="str">
        <f>IF(AND(B200=$C$1,B201=$C$2),INDEX(Sheet1!B:B,MATCH(B202,Sheet1!C:C,0)),"")</f>
        <v/>
      </c>
      <c r="D202" t="str">
        <f>IF(B202=$D$1,".hword 0xFFFF",IF(COUNTIF(Sheet1!B:B,C202)=1,".word 0x40000000 :: .strn"""&amp;C202&amp;""" :: .hword 0x"&amp;B203&amp;", 0x"&amp;B204,""))</f>
        <v/>
      </c>
    </row>
    <row r="203" spans="1:4">
      <c r="A203" s="4" t="s">
        <v>260</v>
      </c>
      <c r="B203" t="str">
        <f t="shared" si="3"/>
        <v>00B4</v>
      </c>
      <c r="C203" t="str">
        <f>IF(AND(B201=$C$1,B202=$C$2),INDEX(Sheet1!B:B,MATCH(B203,Sheet1!C:C,0)),"")</f>
        <v>ス</v>
      </c>
      <c r="D203" t="str">
        <f>IF(B203=$D$1,".hword 0xFFFF",IF(COUNTIF(Sheet1!B:B,C203)=1,".word 0x40000000 :: .strn"""&amp;C203&amp;""" :: .hword 0x"&amp;B204&amp;", 0x"&amp;B205,""))</f>
        <v>.word 0x40000000 :: .strn"ス" :: .hword 0x000C, 0x0010</v>
      </c>
    </row>
    <row r="204" spans="1:4">
      <c r="A204" s="4" t="s">
        <v>24</v>
      </c>
      <c r="B204" t="str">
        <f t="shared" si="3"/>
        <v>000C</v>
      </c>
      <c r="C204" t="str">
        <f>IF(AND(B202=$C$1,B203=$C$2),INDEX(Sheet1!B:B,MATCH(B204,Sheet1!C:C,0)),"")</f>
        <v/>
      </c>
      <c r="D204" t="str">
        <f>IF(B204=$D$1,".hword 0xFFFF",IF(COUNTIF(Sheet1!B:B,C204)=1,".word 0x40000000 :: .strn"""&amp;C204&amp;""" :: .hword 0x"&amp;B205&amp;", 0x"&amp;B206,""))</f>
        <v/>
      </c>
    </row>
    <row r="205" spans="1:4">
      <c r="A205" s="4" t="s">
        <v>32</v>
      </c>
      <c r="B205" t="str">
        <f t="shared" si="3"/>
        <v>0010</v>
      </c>
      <c r="C205" t="str">
        <f>IF(AND(B203=$C$1,B204=$C$2),INDEX(Sheet1!B:B,MATCH(B205,Sheet1!C:C,0)),"")</f>
        <v/>
      </c>
      <c r="D205" t="str">
        <f>IF(B205=$D$1,".hword 0xFFFF",IF(COUNTIF(Sheet1!B:B,C205)=1,".word 0x40000000 :: .strn"""&amp;C205&amp;""" :: .hword 0x"&amp;B206&amp;", 0x"&amp;B207,""))</f>
        <v/>
      </c>
    </row>
    <row r="206" spans="1:4">
      <c r="A206" s="4" t="s">
        <v>0</v>
      </c>
      <c r="B206" t="str">
        <f t="shared" si="3"/>
        <v>0000</v>
      </c>
      <c r="C206" t="str">
        <f>IF(AND(B204=$C$1,B205=$C$2),INDEX(Sheet1!B:B,MATCH(B206,Sheet1!C:C,0)),"")</f>
        <v/>
      </c>
      <c r="D206" t="str">
        <f>IF(B206=$D$1,".hword 0xFFFF",IF(COUNTIF(Sheet1!B:B,C206)=1,".word 0x40000000 :: .strn"""&amp;C206&amp;""" :: .hword 0x"&amp;B207&amp;", 0x"&amp;B208,""))</f>
        <v/>
      </c>
    </row>
    <row r="207" spans="1:4">
      <c r="A207" s="4" t="s">
        <v>247</v>
      </c>
      <c r="B207" t="str">
        <f t="shared" si="3"/>
        <v>4000</v>
      </c>
      <c r="C207" t="str">
        <f>IF(AND(B205=$C$1,B206=$C$2),INDEX(Sheet1!B:B,MATCH(B207,Sheet1!C:C,0)),"")</f>
        <v/>
      </c>
      <c r="D207" t="str">
        <f>IF(B207=$D$1,".hword 0xFFFF",IF(COUNTIF(Sheet1!B:B,C207)=1,".word 0x40000000 :: .strn"""&amp;C207&amp;""" :: .hword 0x"&amp;B208&amp;", 0x"&amp;B209,""))</f>
        <v/>
      </c>
    </row>
    <row r="208" spans="1:4">
      <c r="A208" s="4" t="s">
        <v>40</v>
      </c>
      <c r="B208" t="str">
        <f t="shared" si="3"/>
        <v>0014</v>
      </c>
      <c r="C208" t="str">
        <f>IF(AND(B206=$C$1,B207=$C$2),INDEX(Sheet1!B:B,MATCH(B208,Sheet1!C:C,0)),"")</f>
        <v>-</v>
      </c>
      <c r="D208" t="str">
        <f>IF(B208=$D$1,".hword 0xFFFF",IF(COUNTIF(Sheet1!B:B,C208)=1,".word 0x40000000 :: .strn"""&amp;C208&amp;""" :: .hword 0x"&amp;B209&amp;", 0x"&amp;B210,""))</f>
        <v>.word 0x40000000 :: .strn"-" :: .hword 0x002D, 0x0010</v>
      </c>
    </row>
    <row r="209" spans="1:4">
      <c r="A209" s="4" t="s">
        <v>90</v>
      </c>
      <c r="B209" t="str">
        <f t="shared" si="3"/>
        <v>002D</v>
      </c>
      <c r="C209" t="str">
        <f>IF(AND(B207=$C$1,B208=$C$2),INDEX(Sheet1!B:B,MATCH(B209,Sheet1!C:C,0)),"")</f>
        <v/>
      </c>
      <c r="D209" t="str">
        <f>IF(B209=$D$1,".hword 0xFFFF",IF(COUNTIF(Sheet1!B:B,C209)=1,".word 0x40000000 :: .strn"""&amp;C209&amp;""" :: .hword 0x"&amp;B210&amp;", 0x"&amp;B211,""))</f>
        <v/>
      </c>
    </row>
    <row r="210" spans="1:4">
      <c r="A210" s="4" t="s">
        <v>32</v>
      </c>
      <c r="B210" t="str">
        <f t="shared" si="3"/>
        <v>0010</v>
      </c>
      <c r="C210" t="str">
        <f>IF(AND(B208=$C$1,B209=$C$2),INDEX(Sheet1!B:B,MATCH(B210,Sheet1!C:C,0)),"")</f>
        <v/>
      </c>
      <c r="D210" t="str">
        <f>IF(B210=$D$1,".hword 0xFFFF",IF(COUNTIF(Sheet1!B:B,C210)=1,".word 0x40000000 :: .strn"""&amp;C210&amp;""" :: .hword 0x"&amp;B211&amp;", 0x"&amp;B212,""))</f>
        <v/>
      </c>
    </row>
    <row r="211" spans="1:4">
      <c r="A211" s="4" t="s">
        <v>0</v>
      </c>
      <c r="B211" t="str">
        <f t="shared" si="3"/>
        <v>0000</v>
      </c>
      <c r="C211" t="str">
        <f>IF(AND(B209=$C$1,B210=$C$2),INDEX(Sheet1!B:B,MATCH(B211,Sheet1!C:C,0)),"")</f>
        <v/>
      </c>
      <c r="D211" t="str">
        <f>IF(B211=$D$1,".hword 0xFFFF",IF(COUNTIF(Sheet1!B:B,C211)=1,".word 0x40000000 :: .strn"""&amp;C211&amp;""" :: .hword 0x"&amp;B212&amp;", 0x"&amp;B213,""))</f>
        <v/>
      </c>
    </row>
    <row r="212" spans="1:4">
      <c r="A212" s="4" t="s">
        <v>247</v>
      </c>
      <c r="B212" t="str">
        <f t="shared" si="3"/>
        <v>4000</v>
      </c>
      <c r="C212" t="str">
        <f>IF(AND(B210=$C$1,B211=$C$2),INDEX(Sheet1!B:B,MATCH(B212,Sheet1!C:C,0)),"")</f>
        <v/>
      </c>
      <c r="D212" t="str">
        <f>IF(B212=$D$1,".hword 0xFFFF",IF(COUNTIF(Sheet1!B:B,C212)=1,".word 0x40000000 :: .strn"""&amp;C212&amp;""" :: .hword 0x"&amp;B213&amp;", 0x"&amp;B214,""))</f>
        <v/>
      </c>
    </row>
    <row r="213" spans="1:4">
      <c r="A213" s="4" t="s">
        <v>261</v>
      </c>
      <c r="B213" t="str">
        <f t="shared" si="3"/>
        <v>00B8</v>
      </c>
      <c r="C213" t="str">
        <f>IF(AND(B211=$C$1,B212=$C$2),INDEX(Sheet1!B:B,MATCH(B213,Sheet1!C:C,0)),"")</f>
        <v>ト</v>
      </c>
      <c r="D213" t="str">
        <f>IF(B213=$D$1,".hword 0xFFFF",IF(COUNTIF(Sheet1!B:B,C213)=1,".word 0x40000000 :: .strn"""&amp;C213&amp;""" :: .hword 0x"&amp;B214&amp;", 0x"&amp;B215,""))</f>
        <v>.word 0x40000000 :: .strn"ト" :: .hword 0x003C, 0x0010</v>
      </c>
    </row>
    <row r="214" spans="1:4">
      <c r="A214" s="4" t="s">
        <v>120</v>
      </c>
      <c r="B214" t="str">
        <f t="shared" si="3"/>
        <v>003C</v>
      </c>
      <c r="C214" t="str">
        <f>IF(AND(B212=$C$1,B213=$C$2),INDEX(Sheet1!B:B,MATCH(B214,Sheet1!C:C,0)),"")</f>
        <v/>
      </c>
      <c r="D214" t="str">
        <f>IF(B214=$D$1,".hword 0xFFFF",IF(COUNTIF(Sheet1!B:B,C214)=1,".word 0x40000000 :: .strn"""&amp;C214&amp;""" :: .hword 0x"&amp;B215&amp;", 0x"&amp;B216,""))</f>
        <v/>
      </c>
    </row>
    <row r="215" spans="1:4">
      <c r="A215" s="4" t="s">
        <v>32</v>
      </c>
      <c r="B215" t="str">
        <f t="shared" si="3"/>
        <v>0010</v>
      </c>
      <c r="C215" t="str">
        <f>IF(AND(B213=$C$1,B214=$C$2),INDEX(Sheet1!B:B,MATCH(B215,Sheet1!C:C,0)),"")</f>
        <v/>
      </c>
      <c r="D215" t="str">
        <f>IF(B215=$D$1,".hword 0xFFFF",IF(COUNTIF(Sheet1!B:B,C215)=1,".word 0x40000000 :: .strn"""&amp;C215&amp;""" :: .hword 0x"&amp;B216&amp;", 0x"&amp;B217,""))</f>
        <v/>
      </c>
    </row>
    <row r="216" spans="1:4">
      <c r="A216" s="4" t="s">
        <v>0</v>
      </c>
      <c r="B216" t="str">
        <f t="shared" si="3"/>
        <v>0000</v>
      </c>
      <c r="C216" t="str">
        <f>IF(AND(B214=$C$1,B215=$C$2),INDEX(Sheet1!B:B,MATCH(B216,Sheet1!C:C,0)),"")</f>
        <v/>
      </c>
      <c r="D216" t="str">
        <f>IF(B216=$D$1,".hword 0xFFFF",IF(COUNTIF(Sheet1!B:B,C216)=1,".word 0x40000000 :: .strn"""&amp;C216&amp;""" :: .hword 0x"&amp;B217&amp;", 0x"&amp;B218,""))</f>
        <v/>
      </c>
    </row>
    <row r="217" spans="1:4">
      <c r="A217" s="4" t="s">
        <v>247</v>
      </c>
      <c r="B217" t="str">
        <f t="shared" si="3"/>
        <v>4000</v>
      </c>
      <c r="C217" t="str">
        <f>IF(AND(B215=$C$1,B216=$C$2),INDEX(Sheet1!B:B,MATCH(B217,Sheet1!C:C,0)),"")</f>
        <v/>
      </c>
      <c r="D217" t="str">
        <f>IF(B217=$D$1,".hword 0xFFFF",IF(COUNTIF(Sheet1!B:B,C217)=1,".word 0x40000000 :: .strn"""&amp;C217&amp;""" :: .hword 0x"&amp;B218&amp;", 0x"&amp;B219,""))</f>
        <v/>
      </c>
    </row>
    <row r="218" spans="1:4">
      <c r="A218" s="4" t="s">
        <v>16</v>
      </c>
      <c r="B218" t="str">
        <f t="shared" si="3"/>
        <v>0008</v>
      </c>
      <c r="C218" t="str">
        <f>IF(AND(B216=$C$1,B217=$C$2),INDEX(Sheet1!B:B,MATCH(B218,Sheet1!C:C,0)),"")</f>
        <v>イ</v>
      </c>
      <c r="D218" t="str">
        <f>IF(B218=$D$1,".hword 0xFFFF",IF(COUNTIF(Sheet1!B:B,C218)=1,".word 0x40000000 :: .strn"""&amp;C218&amp;""" :: .hword 0x"&amp;B219&amp;", 0x"&amp;B220,""))</f>
        <v>.word 0x40000000 :: .strn"イ" :: .hword 0x001D, 0x0010</v>
      </c>
    </row>
    <row r="219" spans="1:4">
      <c r="A219" s="4" t="s">
        <v>58</v>
      </c>
      <c r="B219" t="str">
        <f t="shared" si="3"/>
        <v>001D</v>
      </c>
      <c r="C219" t="str">
        <f>IF(AND(B217=$C$1,B218=$C$2),INDEX(Sheet1!B:B,MATCH(B219,Sheet1!C:C,0)),"")</f>
        <v/>
      </c>
      <c r="D219" t="str">
        <f>IF(B219=$D$1,".hword 0xFFFF",IF(COUNTIF(Sheet1!B:B,C219)=1,".word 0x40000000 :: .strn"""&amp;C219&amp;""" :: .hword 0x"&amp;B220&amp;", 0x"&amp;B221,""))</f>
        <v/>
      </c>
    </row>
    <row r="220" spans="1:4">
      <c r="A220" s="4" t="s">
        <v>32</v>
      </c>
      <c r="B220" t="str">
        <f t="shared" si="3"/>
        <v>0010</v>
      </c>
      <c r="C220" t="str">
        <f>IF(AND(B218=$C$1,B219=$C$2),INDEX(Sheet1!B:B,MATCH(B220,Sheet1!C:C,0)),"")</f>
        <v/>
      </c>
      <c r="D220" t="str">
        <f>IF(B220=$D$1,".hword 0xFFFF",IF(COUNTIF(Sheet1!B:B,C220)=1,".word 0x40000000 :: .strn"""&amp;C220&amp;""" :: .hword 0x"&amp;B221&amp;", 0x"&amp;B222,""))</f>
        <v/>
      </c>
    </row>
    <row r="221" spans="1:4">
      <c r="A221" s="4" t="s">
        <v>246</v>
      </c>
      <c r="B221" t="str">
        <f t="shared" si="3"/>
        <v>FFFF</v>
      </c>
      <c r="C221" t="str">
        <f>IF(AND(B219=$C$1,B220=$C$2),INDEX(Sheet1!B:B,MATCH(B221,Sheet1!C:C,0)),"")</f>
        <v/>
      </c>
      <c r="D221" t="str">
        <f>IF(B221=$D$1,".hword 0xFFFF",IF(COUNTIF(Sheet1!B:B,C221)=1,".word 0x40000000 :: .strn"""&amp;C221&amp;""" :: .hword 0x"&amp;B222&amp;", 0x"&amp;B223,""))</f>
        <v>.hword 0xFFFF</v>
      </c>
    </row>
    <row r="222" spans="1:4">
      <c r="A222" s="4" t="s">
        <v>0</v>
      </c>
      <c r="B222" t="str">
        <f t="shared" si="3"/>
        <v>0000</v>
      </c>
      <c r="C222" t="str">
        <f>IF(AND(B220=$C$1,B221=$C$2),INDEX(Sheet1!B:B,MATCH(B222,Sheet1!C:C,0)),"")</f>
        <v/>
      </c>
      <c r="D222" t="str">
        <f>IF(B222=$D$1,".hword 0xFFFF",IF(COUNTIF(Sheet1!B:B,C222)=1,".word 0x40000000 :: .strn"""&amp;C222&amp;""" :: .hword 0x"&amp;B223&amp;", 0x"&amp;B224,""))</f>
        <v/>
      </c>
    </row>
    <row r="223" spans="1:4">
      <c r="A223" s="4" t="s">
        <v>247</v>
      </c>
      <c r="B223" t="str">
        <f t="shared" si="3"/>
        <v>4000</v>
      </c>
      <c r="C223" t="str">
        <f>IF(AND(B221=$C$1,B222=$C$2),INDEX(Sheet1!B:B,MATCH(B223,Sheet1!C:C,0)),"")</f>
        <v/>
      </c>
      <c r="D223" t="str">
        <f>IF(B223=$D$1,".hword 0xFFFF",IF(COUNTIF(Sheet1!B:B,C223)=1,".word 0x40000000 :: .strn"""&amp;C223&amp;""" :: .hword 0x"&amp;B224&amp;", 0x"&amp;B225,""))</f>
        <v/>
      </c>
    </row>
    <row r="224" spans="1:4">
      <c r="A224" s="4" t="s">
        <v>262</v>
      </c>
      <c r="B224" t="str">
        <f t="shared" si="3"/>
        <v>00BC</v>
      </c>
      <c r="C224" t="str">
        <f>IF(AND(B222=$C$1,B223=$C$2),INDEX(Sheet1!B:B,MATCH(B224,Sheet1!C:C,0)),"")</f>
        <v>ロ</v>
      </c>
      <c r="D224" t="str">
        <f>IF(B224=$D$1,".hword 0xFFFF",IF(COUNTIF(Sheet1!B:B,C224)=1,".word 0x40000000 :: .strn"""&amp;C224&amp;""" :: .hword 0x"&amp;B225&amp;", 0x"&amp;B226,""))</f>
        <v>.word 0x40000000 :: .strn"ロ" :: .hword 0x0014, 0x0010</v>
      </c>
    </row>
    <row r="225" spans="1:4">
      <c r="A225" s="4" t="s">
        <v>40</v>
      </c>
      <c r="B225" t="str">
        <f t="shared" si="3"/>
        <v>0014</v>
      </c>
      <c r="C225" t="str">
        <f>IF(AND(B223=$C$1,B224=$C$2),INDEX(Sheet1!B:B,MATCH(B225,Sheet1!C:C,0)),"")</f>
        <v/>
      </c>
      <c r="D225" t="str">
        <f>IF(B225=$D$1,".hword 0xFFFF",IF(COUNTIF(Sheet1!B:B,C225)=1,".word 0x40000000 :: .strn"""&amp;C225&amp;""" :: .hword 0x"&amp;B226&amp;", 0x"&amp;B227,""))</f>
        <v/>
      </c>
    </row>
    <row r="226" spans="1:4">
      <c r="A226" s="4" t="s">
        <v>32</v>
      </c>
      <c r="B226" t="str">
        <f t="shared" si="3"/>
        <v>0010</v>
      </c>
      <c r="C226" t="str">
        <f>IF(AND(B224=$C$1,B225=$C$2),INDEX(Sheet1!B:B,MATCH(B226,Sheet1!C:C,0)),"")</f>
        <v/>
      </c>
      <c r="D226" t="str">
        <f>IF(B226=$D$1,".hword 0xFFFF",IF(COUNTIF(Sheet1!B:B,C226)=1,".word 0x40000000 :: .strn"""&amp;C226&amp;""" :: .hword 0x"&amp;B227&amp;", 0x"&amp;B228,""))</f>
        <v/>
      </c>
    </row>
    <row r="227" spans="1:4">
      <c r="A227" s="4" t="s">
        <v>0</v>
      </c>
      <c r="B227" t="str">
        <f t="shared" si="3"/>
        <v>0000</v>
      </c>
      <c r="C227" t="str">
        <f>IF(AND(B225=$C$1,B226=$C$2),INDEX(Sheet1!B:B,MATCH(B227,Sheet1!C:C,0)),"")</f>
        <v/>
      </c>
      <c r="D227" t="str">
        <f>IF(B227=$D$1,".hword 0xFFFF",IF(COUNTIF(Sheet1!B:B,C227)=1,".word 0x40000000 :: .strn"""&amp;C227&amp;""" :: .hword 0x"&amp;B228&amp;", 0x"&amp;B229,""))</f>
        <v/>
      </c>
    </row>
    <row r="228" spans="1:4">
      <c r="A228" s="4" t="s">
        <v>247</v>
      </c>
      <c r="B228" t="str">
        <f t="shared" si="3"/>
        <v>4000</v>
      </c>
      <c r="C228" t="str">
        <f>IF(AND(B226=$C$1,B227=$C$2),INDEX(Sheet1!B:B,MATCH(B228,Sheet1!C:C,0)),"")</f>
        <v/>
      </c>
      <c r="D228" t="str">
        <f>IF(B228=$D$1,".hword 0xFFFF",IF(COUNTIF(Sheet1!B:B,C228)=1,".word 0x40000000 :: .strn"""&amp;C228&amp;""" :: .hword 0x"&amp;B229&amp;", 0x"&amp;B230,""))</f>
        <v/>
      </c>
    </row>
    <row r="229" spans="1:4">
      <c r="A229" s="4" t="s">
        <v>253</v>
      </c>
      <c r="B229" t="str">
        <f t="shared" si="3"/>
        <v>0098</v>
      </c>
      <c r="C229" t="str">
        <f>IF(AND(B227=$C$1,B228=$C$2),INDEX(Sheet1!B:B,MATCH(B229,Sheet1!C:C,0)),"")</f>
        <v>ッ</v>
      </c>
      <c r="D229" t="str">
        <f>IF(B229=$D$1,".hword 0xFFFF",IF(COUNTIF(Sheet1!B:B,C229)=1,".word 0x40000000 :: .strn"""&amp;C229&amp;""" :: .hword 0x"&amp;B230&amp;", 0x"&amp;B231,""))</f>
        <v>.word 0x40000000 :: .strn"ッ" :: .hword 0x0024, 0x0010</v>
      </c>
    </row>
    <row r="230" spans="1:4">
      <c r="A230" s="4" t="s">
        <v>72</v>
      </c>
      <c r="B230" t="str">
        <f t="shared" si="3"/>
        <v>0024</v>
      </c>
      <c r="C230" t="str">
        <f>IF(AND(B228=$C$1,B229=$C$2),INDEX(Sheet1!B:B,MATCH(B230,Sheet1!C:C,0)),"")</f>
        <v/>
      </c>
      <c r="D230" t="str">
        <f>IF(B230=$D$1,".hword 0xFFFF",IF(COUNTIF(Sheet1!B:B,C230)=1,".word 0x40000000 :: .strn"""&amp;C230&amp;""" :: .hword 0x"&amp;B231&amp;", 0x"&amp;B232,""))</f>
        <v/>
      </c>
    </row>
    <row r="231" spans="1:4">
      <c r="A231" s="4" t="s">
        <v>32</v>
      </c>
      <c r="B231" t="str">
        <f t="shared" si="3"/>
        <v>0010</v>
      </c>
      <c r="C231" t="str">
        <f>IF(AND(B229=$C$1,B230=$C$2),INDEX(Sheet1!B:B,MATCH(B231,Sheet1!C:C,0)),"")</f>
        <v/>
      </c>
      <c r="D231" t="str">
        <f>IF(B231=$D$1,".hword 0xFFFF",IF(COUNTIF(Sheet1!B:B,C231)=1,".word 0x40000000 :: .strn"""&amp;C231&amp;""" :: .hword 0x"&amp;B232&amp;", 0x"&amp;B233,""))</f>
        <v/>
      </c>
    </row>
    <row r="232" spans="1:4">
      <c r="A232" s="4" t="s">
        <v>0</v>
      </c>
      <c r="B232" t="str">
        <f t="shared" si="3"/>
        <v>0000</v>
      </c>
      <c r="C232" t="str">
        <f>IF(AND(B230=$C$1,B231=$C$2),INDEX(Sheet1!B:B,MATCH(B232,Sheet1!C:C,0)),"")</f>
        <v/>
      </c>
      <c r="D232" t="str">
        <f>IF(B232=$D$1,".hword 0xFFFF",IF(COUNTIF(Sheet1!B:B,C232)=1,".word 0x40000000 :: .strn"""&amp;C232&amp;""" :: .hword 0x"&amp;B233&amp;", 0x"&amp;B234,""))</f>
        <v/>
      </c>
    </row>
    <row r="233" spans="1:4">
      <c r="A233" s="4" t="s">
        <v>247</v>
      </c>
      <c r="B233" t="str">
        <f t="shared" si="3"/>
        <v>4000</v>
      </c>
      <c r="C233" t="str">
        <f>IF(AND(B231=$C$1,B232=$C$2),INDEX(Sheet1!B:B,MATCH(B233,Sheet1!C:C,0)),"")</f>
        <v/>
      </c>
      <c r="D233" t="str">
        <f>IF(B233=$D$1,".hword 0xFFFF",IF(COUNTIF(Sheet1!B:B,C233)=1,".word 0x40000000 :: .strn"""&amp;C233&amp;""" :: .hword 0x"&amp;B234&amp;", 0x"&amp;B235,""))</f>
        <v/>
      </c>
    </row>
    <row r="234" spans="1:4">
      <c r="A234" s="4" t="s">
        <v>263</v>
      </c>
      <c r="B234" t="str">
        <f t="shared" si="3"/>
        <v>00C0</v>
      </c>
      <c r="C234" t="str">
        <f>IF(AND(B232=$C$1,B233=$C$2),INDEX(Sheet1!B:B,MATCH(B234,Sheet1!C:C,0)),"")</f>
        <v>ク</v>
      </c>
      <c r="D234" t="str">
        <f>IF(B234=$D$1,".hword 0xFFFF",IF(COUNTIF(Sheet1!B:B,C234)=1,".word 0x40000000 :: .strn"""&amp;C234&amp;""" :: .hword 0x"&amp;B235&amp;", 0x"&amp;B236,""))</f>
        <v>.word 0x40000000 :: .strn"ク" :: .hword 0x0034, 0x0010</v>
      </c>
    </row>
    <row r="235" spans="1:4">
      <c r="A235" s="4" t="s">
        <v>104</v>
      </c>
      <c r="B235" t="str">
        <f t="shared" si="3"/>
        <v>0034</v>
      </c>
      <c r="C235" t="str">
        <f>IF(AND(B233=$C$1,B234=$C$2),INDEX(Sheet1!B:B,MATCH(B235,Sheet1!C:C,0)),"")</f>
        <v/>
      </c>
      <c r="D235" t="str">
        <f>IF(B235=$D$1,".hword 0xFFFF",IF(COUNTIF(Sheet1!B:B,C235)=1,".word 0x40000000 :: .strn"""&amp;C235&amp;""" :: .hword 0x"&amp;B236&amp;", 0x"&amp;B237,""))</f>
        <v/>
      </c>
    </row>
    <row r="236" spans="1:4">
      <c r="A236" s="4" t="s">
        <v>32</v>
      </c>
      <c r="B236" t="str">
        <f t="shared" si="3"/>
        <v>0010</v>
      </c>
      <c r="C236" t="str">
        <f>IF(AND(B234=$C$1,B235=$C$2),INDEX(Sheet1!B:B,MATCH(B236,Sheet1!C:C,0)),"")</f>
        <v/>
      </c>
      <c r="D236" t="str">
        <f>IF(B236=$D$1,".hword 0xFFFF",IF(COUNTIF(Sheet1!B:B,C236)=1,".word 0x40000000 :: .strn"""&amp;C236&amp;""" :: .hword 0x"&amp;B237&amp;", 0x"&amp;B238,""))</f>
        <v/>
      </c>
    </row>
    <row r="237" spans="1:4">
      <c r="A237" s="4" t="s">
        <v>246</v>
      </c>
      <c r="B237" t="str">
        <f t="shared" si="3"/>
        <v>FFFF</v>
      </c>
      <c r="C237" t="str">
        <f>IF(AND(B235=$C$1,B236=$C$2),INDEX(Sheet1!B:B,MATCH(B237,Sheet1!C:C,0)),"")</f>
        <v/>
      </c>
      <c r="D237" t="str">
        <f>IF(B237=$D$1,".hword 0xFFFF",IF(COUNTIF(Sheet1!B:B,C237)=1,".word 0x40000000 :: .strn"""&amp;C237&amp;""" :: .hword 0x"&amp;B238&amp;", 0x"&amp;B239,""))</f>
        <v>.hword 0xFFFF</v>
      </c>
    </row>
    <row r="238" spans="1:4">
      <c r="A238" s="4" t="s">
        <v>0</v>
      </c>
      <c r="B238" t="str">
        <f t="shared" si="3"/>
        <v>0000</v>
      </c>
      <c r="C238" t="str">
        <f>IF(AND(B236=$C$1,B237=$C$2),INDEX(Sheet1!B:B,MATCH(B238,Sheet1!C:C,0)),"")</f>
        <v/>
      </c>
      <c r="D238" t="str">
        <f>IF(B238=$D$1,".hword 0xFFFF",IF(COUNTIF(Sheet1!B:B,C238)=1,".word 0x40000000 :: .strn"""&amp;C238&amp;""" :: .hword 0x"&amp;B239&amp;", 0x"&amp;B240,""))</f>
        <v/>
      </c>
    </row>
    <row r="239" spans="1:4">
      <c r="A239" s="4" t="s">
        <v>247</v>
      </c>
      <c r="B239" t="str">
        <f t="shared" si="3"/>
        <v>4000</v>
      </c>
      <c r="C239" t="str">
        <f>IF(AND(B237=$C$1,B238=$C$2),INDEX(Sheet1!B:B,MATCH(B239,Sheet1!C:C,0)),"")</f>
        <v/>
      </c>
      <c r="D239" t="str">
        <f>IF(B239=$D$1,".hword 0xFFFF",IF(COUNTIF(Sheet1!B:B,C239)=1,".word 0x40000000 :: .strn"""&amp;C239&amp;""" :: .hword 0x"&amp;B240&amp;", 0x"&amp;B241,""))</f>
        <v/>
      </c>
    </row>
    <row r="240" spans="1:4">
      <c r="A240" s="4" t="s">
        <v>238</v>
      </c>
      <c r="B240" t="str">
        <f t="shared" si="3"/>
        <v>0078</v>
      </c>
      <c r="C240" t="str">
        <f>IF(AND(B238=$C$1,B239=$C$2),INDEX(Sheet1!B:B,MATCH(B240,Sheet1!C:C,0)),"")</f>
        <v>ラ</v>
      </c>
      <c r="D240" t="str">
        <f>IF(B240=$D$1,".hword 0xFFFF",IF(COUNTIF(Sheet1!B:B,C240)=1,".word 0x40000000 :: .strn"""&amp;C240&amp;""" :: .hword 0x"&amp;B241&amp;", 0x"&amp;B242,""))</f>
        <v>.word 0x40000000 :: .strn"ラ" :: .hword 0x000C, 0x0010</v>
      </c>
    </row>
    <row r="241" spans="1:4">
      <c r="A241" s="4" t="s">
        <v>24</v>
      </c>
      <c r="B241" t="str">
        <f t="shared" si="3"/>
        <v>000C</v>
      </c>
      <c r="C241" t="str">
        <f>IF(AND(B239=$C$1,B240=$C$2),INDEX(Sheet1!B:B,MATCH(B241,Sheet1!C:C,0)),"")</f>
        <v/>
      </c>
      <c r="D241" t="str">
        <f>IF(B241=$D$1,".hword 0xFFFF",IF(COUNTIF(Sheet1!B:B,C241)=1,".word 0x40000000 :: .strn"""&amp;C241&amp;""" :: .hword 0x"&amp;B242&amp;", 0x"&amp;B243,""))</f>
        <v/>
      </c>
    </row>
    <row r="242" spans="1:4">
      <c r="A242" s="4" t="s">
        <v>32</v>
      </c>
      <c r="B242" t="str">
        <f t="shared" si="3"/>
        <v>0010</v>
      </c>
      <c r="C242" t="str">
        <f>IF(AND(B240=$C$1,B241=$C$2),INDEX(Sheet1!B:B,MATCH(B242,Sheet1!C:C,0)),"")</f>
        <v/>
      </c>
      <c r="D242" t="str">
        <f>IF(B242=$D$1,".hword 0xFFFF",IF(COUNTIF(Sheet1!B:B,C242)=1,".word 0x40000000 :: .strn"""&amp;C242&amp;""" :: .hword 0x"&amp;B243&amp;", 0x"&amp;B244,""))</f>
        <v/>
      </c>
    </row>
    <row r="243" spans="1:4">
      <c r="A243" s="4" t="s">
        <v>0</v>
      </c>
      <c r="B243" t="str">
        <f t="shared" si="3"/>
        <v>0000</v>
      </c>
      <c r="C243" t="str">
        <f>IF(AND(B241=$C$1,B242=$C$2),INDEX(Sheet1!B:B,MATCH(B243,Sheet1!C:C,0)),"")</f>
        <v/>
      </c>
      <c r="D243" t="str">
        <f>IF(B243=$D$1,".hword 0xFFFF",IF(COUNTIF(Sheet1!B:B,C243)=1,".word 0x40000000 :: .strn"""&amp;C243&amp;""" :: .hword 0x"&amp;B244&amp;", 0x"&amp;B245,""))</f>
        <v/>
      </c>
    </row>
    <row r="244" spans="1:4">
      <c r="A244" s="4" t="s">
        <v>247</v>
      </c>
      <c r="B244" t="str">
        <f t="shared" si="3"/>
        <v>4000</v>
      </c>
      <c r="C244" t="str">
        <f>IF(AND(B242=$C$1,B243=$C$2),INDEX(Sheet1!B:B,MATCH(B244,Sheet1!C:C,0)),"")</f>
        <v/>
      </c>
      <c r="D244" t="str">
        <f>IF(B244=$D$1,".hword 0xFFFF",IF(COUNTIF(Sheet1!B:B,C244)=1,".word 0x40000000 :: .strn"""&amp;C244&amp;""" :: .hword 0x"&amp;B245&amp;", 0x"&amp;B246,""))</f>
        <v/>
      </c>
    </row>
    <row r="245" spans="1:4">
      <c r="A245" s="4" t="s">
        <v>16</v>
      </c>
      <c r="B245" t="str">
        <f t="shared" si="3"/>
        <v>0008</v>
      </c>
      <c r="C245" t="str">
        <f>IF(AND(B243=$C$1,B244=$C$2),INDEX(Sheet1!B:B,MATCH(B245,Sheet1!C:C,0)),"")</f>
        <v>イ</v>
      </c>
      <c r="D245" t="str">
        <f>IF(B245=$D$1,".hword 0xFFFF",IF(COUNTIF(Sheet1!B:B,C245)=1,".word 0x40000000 :: .strn"""&amp;C245&amp;""" :: .hword 0x"&amp;B246&amp;", 0x"&amp;B247,""))</f>
        <v>.word 0x40000000 :: .strn"イ" :: .hword 0x001C, 0x0010</v>
      </c>
    </row>
    <row r="246" spans="1:4">
      <c r="A246" s="4" t="s">
        <v>56</v>
      </c>
      <c r="B246" t="str">
        <f t="shared" si="3"/>
        <v>001C</v>
      </c>
      <c r="C246" t="str">
        <f>IF(AND(B244=$C$1,B245=$C$2),INDEX(Sheet1!B:B,MATCH(B246,Sheet1!C:C,0)),"")</f>
        <v/>
      </c>
      <c r="D246" t="str">
        <f>IF(B246=$D$1,".hword 0xFFFF",IF(COUNTIF(Sheet1!B:B,C246)=1,".word 0x40000000 :: .strn"""&amp;C246&amp;""" :: .hword 0x"&amp;B247&amp;", 0x"&amp;B248,""))</f>
        <v/>
      </c>
    </row>
    <row r="247" spans="1:4">
      <c r="A247" s="4" t="s">
        <v>32</v>
      </c>
      <c r="B247" t="str">
        <f t="shared" si="3"/>
        <v>0010</v>
      </c>
      <c r="C247" t="str">
        <f>IF(AND(B245=$C$1,B246=$C$2),INDEX(Sheet1!B:B,MATCH(B247,Sheet1!C:C,0)),"")</f>
        <v/>
      </c>
      <c r="D247" t="str">
        <f>IF(B247=$D$1,".hword 0xFFFF",IF(COUNTIF(Sheet1!B:B,C247)=1,".word 0x40000000 :: .strn"""&amp;C247&amp;""" :: .hword 0x"&amp;B248&amp;", 0x"&amp;B249,""))</f>
        <v/>
      </c>
    </row>
    <row r="248" spans="1:4">
      <c r="A248" s="4" t="s">
        <v>0</v>
      </c>
      <c r="B248" t="str">
        <f t="shared" si="3"/>
        <v>0000</v>
      </c>
      <c r="C248" t="str">
        <f>IF(AND(B246=$C$1,B247=$C$2),INDEX(Sheet1!B:B,MATCH(B248,Sheet1!C:C,0)),"")</f>
        <v/>
      </c>
      <c r="D248" t="str">
        <f>IF(B248=$D$1,".hword 0xFFFF",IF(COUNTIF(Sheet1!B:B,C248)=1,".word 0x40000000 :: .strn"""&amp;C248&amp;""" :: .hword 0x"&amp;B249&amp;", 0x"&amp;B250,""))</f>
        <v/>
      </c>
    </row>
    <row r="249" spans="1:4">
      <c r="A249" s="4" t="s">
        <v>247</v>
      </c>
      <c r="B249" t="str">
        <f t="shared" si="3"/>
        <v>4000</v>
      </c>
      <c r="C249" t="str">
        <f>IF(AND(B247=$C$1,B248=$C$2),INDEX(Sheet1!B:B,MATCH(B249,Sheet1!C:C,0)),"")</f>
        <v/>
      </c>
      <c r="D249" t="str">
        <f>IF(B249=$D$1,".hword 0xFFFF",IF(COUNTIF(Sheet1!B:B,C249)=1,".word 0x40000000 :: .strn"""&amp;C249&amp;""" :: .hword 0x"&amp;B250&amp;", 0x"&amp;B251,""))</f>
        <v/>
      </c>
    </row>
    <row r="250" spans="1:4">
      <c r="A250" s="4" t="s">
        <v>264</v>
      </c>
      <c r="B250" t="str">
        <f t="shared" si="3"/>
        <v>00CC</v>
      </c>
      <c r="C250" t="str">
        <f>IF(AND(B248=$C$1,B249=$C$2),INDEX(Sheet1!B:B,MATCH(B250,Sheet1!C:C,0)),"")</f>
        <v>プ</v>
      </c>
      <c r="D250" t="str">
        <f>IF(B250=$D$1,".hword 0xFFFF",IF(COUNTIF(Sheet1!B:B,C250)=1,".word 0x40000000 :: .strn"""&amp;C250&amp;""" :: .hword 0x"&amp;B251&amp;", 0x"&amp;B252,""))</f>
        <v>.word 0x40000000 :: .strn"プ" :: .hword 0x002C, 0x0010</v>
      </c>
    </row>
    <row r="251" spans="1:4">
      <c r="A251" s="4" t="s">
        <v>88</v>
      </c>
      <c r="B251" t="str">
        <f t="shared" si="3"/>
        <v>002C</v>
      </c>
      <c r="C251" t="str">
        <f>IF(AND(B249=$C$1,B250=$C$2),INDEX(Sheet1!B:B,MATCH(B251,Sheet1!C:C,0)),"")</f>
        <v/>
      </c>
      <c r="D251" t="str">
        <f>IF(B251=$D$1,".hword 0xFFFF",IF(COUNTIF(Sheet1!B:B,C251)=1,".word 0x40000000 :: .strn"""&amp;C251&amp;""" :: .hword 0x"&amp;B252&amp;", 0x"&amp;B253,""))</f>
        <v/>
      </c>
    </row>
    <row r="252" spans="1:4">
      <c r="A252" s="4" t="s">
        <v>32</v>
      </c>
      <c r="B252" t="str">
        <f t="shared" si="3"/>
        <v>0010</v>
      </c>
      <c r="C252" t="str">
        <f>IF(AND(B250=$C$1,B251=$C$2),INDEX(Sheet1!B:B,MATCH(B252,Sheet1!C:C,0)),"")</f>
        <v/>
      </c>
      <c r="D252" t="str">
        <f>IF(B252=$D$1,".hword 0xFFFF",IF(COUNTIF(Sheet1!B:B,C252)=1,".word 0x40000000 :: .strn"""&amp;C252&amp;""" :: .hword 0x"&amp;B253&amp;", 0x"&amp;B254,""))</f>
        <v/>
      </c>
    </row>
    <row r="253" spans="1:4">
      <c r="A253" s="4" t="s">
        <v>0</v>
      </c>
      <c r="B253" t="str">
        <f t="shared" si="3"/>
        <v>0000</v>
      </c>
      <c r="C253" t="str">
        <f>IF(AND(B251=$C$1,B252=$C$2),INDEX(Sheet1!B:B,MATCH(B253,Sheet1!C:C,0)),"")</f>
        <v/>
      </c>
      <c r="D253" t="str">
        <f>IF(B253=$D$1,".hword 0xFFFF",IF(COUNTIF(Sheet1!B:B,C253)=1,".word 0x40000000 :: .strn"""&amp;C253&amp;""" :: .hword 0x"&amp;B254&amp;", 0x"&amp;B255,""))</f>
        <v/>
      </c>
    </row>
    <row r="254" spans="1:4">
      <c r="A254" s="4" t="s">
        <v>247</v>
      </c>
      <c r="B254" t="str">
        <f t="shared" si="3"/>
        <v>4000</v>
      </c>
      <c r="C254" t="str">
        <f>IF(AND(B252=$C$1,B253=$C$2),INDEX(Sheet1!B:B,MATCH(B254,Sheet1!C:C,0)),"")</f>
        <v/>
      </c>
      <c r="D254" t="str">
        <f>IF(B254=$D$1,".hword 0xFFFF",IF(COUNTIF(Sheet1!B:B,C254)=1,".word 0x40000000 :: .strn"""&amp;C254&amp;""" :: .hword 0x"&amp;B255&amp;", 0x"&amp;B256,""))</f>
        <v/>
      </c>
    </row>
    <row r="255" spans="1:4">
      <c r="A255" s="4" t="s">
        <v>238</v>
      </c>
      <c r="B255" t="str">
        <f t="shared" si="3"/>
        <v>0078</v>
      </c>
      <c r="C255" t="str">
        <f>IF(AND(B253=$C$1,B254=$C$2),INDEX(Sheet1!B:B,MATCH(B255,Sheet1!C:C,0)),"")</f>
        <v>ラ</v>
      </c>
      <c r="D255" t="str">
        <f>IF(B255=$D$1,".hword 0xFFFF",IF(COUNTIF(Sheet1!B:B,C255)=1,".word 0x40000000 :: .strn"""&amp;C255&amp;""" :: .hword 0x"&amp;B256&amp;", 0x"&amp;B257,""))</f>
        <v>.word 0x40000000 :: .strn"ラ" :: .hword 0x003C, 0x0010</v>
      </c>
    </row>
    <row r="256" spans="1:4">
      <c r="A256" s="4" t="s">
        <v>120</v>
      </c>
      <c r="B256" t="str">
        <f t="shared" si="3"/>
        <v>003C</v>
      </c>
      <c r="C256" t="str">
        <f>IF(AND(B254=$C$1,B255=$C$2),INDEX(Sheet1!B:B,MATCH(B256,Sheet1!C:C,0)),"")</f>
        <v/>
      </c>
      <c r="D256" t="str">
        <f>IF(B256=$D$1,".hword 0xFFFF",IF(COUNTIF(Sheet1!B:B,C256)=1,".word 0x40000000 :: .strn"""&amp;C256&amp;""" :: .hword 0x"&amp;B257&amp;", 0x"&amp;B258,""))</f>
        <v/>
      </c>
    </row>
    <row r="257" spans="1:4">
      <c r="A257" s="4" t="s">
        <v>32</v>
      </c>
      <c r="B257" t="str">
        <f t="shared" si="3"/>
        <v>0010</v>
      </c>
      <c r="C257" t="str">
        <f>IF(AND(B255=$C$1,B256=$C$2),INDEX(Sheet1!B:B,MATCH(B257,Sheet1!C:C,0)),"")</f>
        <v/>
      </c>
      <c r="D257" t="str">
        <f>IF(B257=$D$1,".hword 0xFFFF",IF(COUNTIF(Sheet1!B:B,C257)=1,".word 0x40000000 :: .strn"""&amp;C257&amp;""" :: .hword 0x"&amp;B258&amp;", 0x"&amp;B259,""))</f>
        <v/>
      </c>
    </row>
    <row r="258" spans="1:4">
      <c r="A258" s="4" t="s">
        <v>246</v>
      </c>
      <c r="B258" t="str">
        <f t="shared" ref="B258:B321" si="4">MID(A258,3,2)&amp;MID(A258,1,2)</f>
        <v>FFFF</v>
      </c>
      <c r="C258" t="str">
        <f>IF(AND(B256=$C$1,B257=$C$2),INDEX(Sheet1!B:B,MATCH(B258,Sheet1!C:C,0)),"")</f>
        <v/>
      </c>
      <c r="D258" t="str">
        <f>IF(B258=$D$1,".hword 0xFFFF",IF(COUNTIF(Sheet1!B:B,C258)=1,".word 0x40000000 :: .strn"""&amp;C258&amp;""" :: .hword 0x"&amp;B259&amp;", 0x"&amp;B260,""))</f>
        <v>.hword 0xFFFF</v>
      </c>
    </row>
    <row r="259" spans="1:4">
      <c r="A259" s="4" t="s">
        <v>0</v>
      </c>
      <c r="B259" t="str">
        <f t="shared" si="4"/>
        <v>0000</v>
      </c>
      <c r="C259" t="str">
        <f>IF(AND(B257=$C$1,B258=$C$2),INDEX(Sheet1!B:B,MATCH(B259,Sheet1!C:C,0)),"")</f>
        <v/>
      </c>
      <c r="D259" t="str">
        <f>IF(B259=$D$1,".hword 0xFFFF",IF(COUNTIF(Sheet1!B:B,C259)=1,".word 0x40000000 :: .strn"""&amp;C259&amp;""" :: .hword 0x"&amp;B260&amp;", 0x"&amp;B261,""))</f>
        <v/>
      </c>
    </row>
    <row r="260" spans="1:4">
      <c r="A260" s="4" t="s">
        <v>247</v>
      </c>
      <c r="B260" t="str">
        <f t="shared" si="4"/>
        <v>4000</v>
      </c>
      <c r="C260" t="str">
        <f>IF(AND(B258=$C$1,B259=$C$2),INDEX(Sheet1!B:B,MATCH(B260,Sheet1!C:C,0)),"")</f>
        <v/>
      </c>
      <c r="D260" t="str">
        <f>IF(B260=$D$1,".hword 0xFFFF",IF(COUNTIF(Sheet1!B:B,C260)=1,".word 0x40000000 :: .strn"""&amp;C260&amp;""" :: .hword 0x"&amp;B261&amp;", 0x"&amp;B262,""))</f>
        <v/>
      </c>
    </row>
    <row r="261" spans="1:4">
      <c r="A261" s="4" t="s">
        <v>257</v>
      </c>
      <c r="B261" t="str">
        <f t="shared" si="4"/>
        <v>00A8</v>
      </c>
      <c r="C261" t="str">
        <f>IF(AND(B259=$C$1,B260=$C$2),INDEX(Sheet1!B:B,MATCH(B261,Sheet1!C:C,0)),"")</f>
        <v>ウ</v>
      </c>
      <c r="D261" t="str">
        <f>IF(B261=$D$1,".hword 0xFFFF",IF(COUNTIF(Sheet1!B:B,C261)=1,".word 0x40000000 :: .strn"""&amp;C261&amp;""" :: .hword 0x"&amp;B262&amp;", 0x"&amp;B263,""))</f>
        <v>.word 0x40000000 :: .strn"ウ" :: .hword 0x000C, 0x0010</v>
      </c>
    </row>
    <row r="262" spans="1:4">
      <c r="A262" s="4" t="s">
        <v>24</v>
      </c>
      <c r="B262" t="str">
        <f t="shared" si="4"/>
        <v>000C</v>
      </c>
      <c r="C262" t="str">
        <f>IF(AND(B260=$C$1,B261=$C$2),INDEX(Sheet1!B:B,MATCH(B262,Sheet1!C:C,0)),"")</f>
        <v/>
      </c>
      <c r="D262" t="str">
        <f>IF(B262=$D$1,".hword 0xFFFF",IF(COUNTIF(Sheet1!B:B,C262)=1,".word 0x40000000 :: .strn"""&amp;C262&amp;""" :: .hword 0x"&amp;B263&amp;", 0x"&amp;B264,""))</f>
        <v/>
      </c>
    </row>
    <row r="263" spans="1:4">
      <c r="A263" s="4" t="s">
        <v>32</v>
      </c>
      <c r="B263" t="str">
        <f t="shared" si="4"/>
        <v>0010</v>
      </c>
      <c r="C263" t="str">
        <f>IF(AND(B261=$C$1,B262=$C$2),INDEX(Sheet1!B:B,MATCH(B263,Sheet1!C:C,0)),"")</f>
        <v/>
      </c>
      <c r="D263" t="str">
        <f>IF(B263=$D$1,".hword 0xFFFF",IF(COUNTIF(Sheet1!B:B,C263)=1,".word 0x40000000 :: .strn"""&amp;C263&amp;""" :: .hword 0x"&amp;B264&amp;", 0x"&amp;B265,""))</f>
        <v/>
      </c>
    </row>
    <row r="264" spans="1:4">
      <c r="A264" s="4" t="s">
        <v>0</v>
      </c>
      <c r="B264" t="str">
        <f t="shared" si="4"/>
        <v>0000</v>
      </c>
      <c r="C264" t="str">
        <f>IF(AND(B262=$C$1,B263=$C$2),INDEX(Sheet1!B:B,MATCH(B264,Sheet1!C:C,0)),"")</f>
        <v/>
      </c>
      <c r="D264" t="str">
        <f>IF(B264=$D$1,".hword 0xFFFF",IF(COUNTIF(Sheet1!B:B,C264)=1,".word 0x40000000 :: .strn"""&amp;C264&amp;""" :: .hword 0x"&amp;B265&amp;", 0x"&amp;B266,""))</f>
        <v/>
      </c>
    </row>
    <row r="265" spans="1:4">
      <c r="A265" s="4" t="s">
        <v>247</v>
      </c>
      <c r="B265" t="str">
        <f t="shared" si="4"/>
        <v>4000</v>
      </c>
      <c r="C265" t="str">
        <f>IF(AND(B263=$C$1,B264=$C$2),INDEX(Sheet1!B:B,MATCH(B265,Sheet1!C:C,0)),"")</f>
        <v/>
      </c>
      <c r="D265" t="str">
        <f>IF(B265=$D$1,".hword 0xFFFF",IF(COUNTIF(Sheet1!B:B,C265)=1,".word 0x40000000 :: .strn"""&amp;C265&amp;""" :: .hword 0x"&amp;B266&amp;", 0x"&amp;B267,""))</f>
        <v/>
      </c>
    </row>
    <row r="266" spans="1:4">
      <c r="A266" s="4" t="s">
        <v>265</v>
      </c>
      <c r="B266" t="str">
        <f t="shared" si="4"/>
        <v>00D4</v>
      </c>
      <c r="C266" t="str">
        <f>IF(AND(B264=$C$1,B265=$C$2),INDEX(Sheet1!B:B,MATCH(B266,Sheet1!C:C,0)),"")</f>
        <v>ェ</v>
      </c>
      <c r="D266" t="str">
        <f>IF(B266=$D$1,".hword 0xFFFF",IF(COUNTIF(Sheet1!B:B,C266)=1,".word 0x40000000 :: .strn"""&amp;C266&amp;""" :: .hword 0x"&amp;B267&amp;", 0x"&amp;B268,""))</f>
        <v>.word 0x40000000 :: .strn"ェ" :: .hword 0x001C, 0x0010</v>
      </c>
    </row>
    <row r="267" spans="1:4">
      <c r="A267" s="4" t="s">
        <v>56</v>
      </c>
      <c r="B267" t="str">
        <f t="shared" si="4"/>
        <v>001C</v>
      </c>
      <c r="C267" t="str">
        <f>IF(AND(B265=$C$1,B266=$C$2),INDEX(Sheet1!B:B,MATCH(B267,Sheet1!C:C,0)),"")</f>
        <v/>
      </c>
      <c r="D267" t="str">
        <f>IF(B267=$D$1,".hword 0xFFFF",IF(COUNTIF(Sheet1!B:B,C267)=1,".word 0x40000000 :: .strn"""&amp;C267&amp;""" :: .hword 0x"&amp;B268&amp;", 0x"&amp;B269,""))</f>
        <v/>
      </c>
    </row>
    <row r="268" spans="1:4">
      <c r="A268" s="4" t="s">
        <v>32</v>
      </c>
      <c r="B268" t="str">
        <f t="shared" si="4"/>
        <v>0010</v>
      </c>
      <c r="C268" t="str">
        <f>IF(AND(B266=$C$1,B267=$C$2),INDEX(Sheet1!B:B,MATCH(B268,Sheet1!C:C,0)),"")</f>
        <v/>
      </c>
      <c r="D268" t="str">
        <f>IF(B268=$D$1,".hword 0xFFFF",IF(COUNTIF(Sheet1!B:B,C268)=1,".word 0x40000000 :: .strn"""&amp;C268&amp;""" :: .hword 0x"&amp;B269&amp;", 0x"&amp;B270,""))</f>
        <v/>
      </c>
    </row>
    <row r="269" spans="1:4">
      <c r="A269" s="4" t="s">
        <v>0</v>
      </c>
      <c r="B269" t="str">
        <f t="shared" si="4"/>
        <v>0000</v>
      </c>
      <c r="C269" t="str">
        <f>IF(AND(B267=$C$1,B268=$C$2),INDEX(Sheet1!B:B,MATCH(B269,Sheet1!C:C,0)),"")</f>
        <v/>
      </c>
      <c r="D269" t="str">
        <f>IF(B269=$D$1,".hword 0xFFFF",IF(COUNTIF(Sheet1!B:B,C269)=1,".word 0x40000000 :: .strn"""&amp;C269&amp;""" :: .hword 0x"&amp;B270&amp;", 0x"&amp;B271,""))</f>
        <v/>
      </c>
    </row>
    <row r="270" spans="1:4">
      <c r="A270" s="4" t="s">
        <v>247</v>
      </c>
      <c r="B270" t="str">
        <f t="shared" si="4"/>
        <v>4000</v>
      </c>
      <c r="C270" t="str">
        <f>IF(AND(B268=$C$1,B269=$C$2),INDEX(Sheet1!B:B,MATCH(B270,Sheet1!C:C,0)),"")</f>
        <v/>
      </c>
      <c r="D270" t="str">
        <f>IF(B270=$D$1,".hword 0xFFFF",IF(COUNTIF(Sheet1!B:B,C270)=1,".word 0x40000000 :: .strn"""&amp;C270&amp;""" :: .hword 0x"&amp;B271&amp;", 0x"&amp;B272,""))</f>
        <v/>
      </c>
    </row>
    <row r="271" spans="1:4">
      <c r="A271" s="4" t="s">
        <v>16</v>
      </c>
      <c r="B271" t="str">
        <f t="shared" si="4"/>
        <v>0008</v>
      </c>
      <c r="C271" t="str">
        <f>IF(AND(B269=$C$1,B270=$C$2),INDEX(Sheet1!B:B,MATCH(B271,Sheet1!C:C,0)),"")</f>
        <v>イ</v>
      </c>
      <c r="D271" t="str">
        <f>IF(B271=$D$1,".hword 0xFFFF",IF(COUNTIF(Sheet1!B:B,C271)=1,".word 0x40000000 :: .strn"""&amp;C271&amp;""" :: .hword 0x"&amp;B272&amp;", 0x"&amp;B273,""))</f>
        <v>.word 0x40000000 :: .strn"イ" :: .hword 0x002C, 0x0010</v>
      </c>
    </row>
    <row r="272" spans="1:4">
      <c r="A272" s="4" t="s">
        <v>88</v>
      </c>
      <c r="B272" t="str">
        <f t="shared" si="4"/>
        <v>002C</v>
      </c>
      <c r="C272" t="str">
        <f>IF(AND(B270=$C$1,B271=$C$2),INDEX(Sheet1!B:B,MATCH(B272,Sheet1!C:C,0)),"")</f>
        <v/>
      </c>
      <c r="D272" t="str">
        <f>IF(B272=$D$1,".hword 0xFFFF",IF(COUNTIF(Sheet1!B:B,C272)=1,".word 0x40000000 :: .strn"""&amp;C272&amp;""" :: .hword 0x"&amp;B273&amp;", 0x"&amp;B274,""))</f>
        <v/>
      </c>
    </row>
    <row r="273" spans="1:4">
      <c r="A273" s="4" t="s">
        <v>32</v>
      </c>
      <c r="B273" t="str">
        <f t="shared" si="4"/>
        <v>0010</v>
      </c>
      <c r="C273" t="str">
        <f>IF(AND(B271=$C$1,B272=$C$2),INDEX(Sheet1!B:B,MATCH(B273,Sheet1!C:C,0)),"")</f>
        <v/>
      </c>
      <c r="D273" t="str">
        <f>IF(B273=$D$1,".hword 0xFFFF",IF(COUNTIF(Sheet1!B:B,C273)=1,".word 0x40000000 :: .strn"""&amp;C273&amp;""" :: .hword 0x"&amp;B274&amp;", 0x"&amp;B275,""))</f>
        <v/>
      </c>
    </row>
    <row r="274" spans="1:4">
      <c r="A274" s="4" t="s">
        <v>0</v>
      </c>
      <c r="B274" t="str">
        <f t="shared" si="4"/>
        <v>0000</v>
      </c>
      <c r="C274" t="str">
        <f>IF(AND(B272=$C$1,B273=$C$2),INDEX(Sheet1!B:B,MATCH(B274,Sheet1!C:C,0)),"")</f>
        <v/>
      </c>
      <c r="D274" t="str">
        <f>IF(B274=$D$1,".hword 0xFFFF",IF(COUNTIF(Sheet1!B:B,C274)=1,".word 0x40000000 :: .strn"""&amp;C274&amp;""" :: .hword 0x"&amp;B275&amp;", 0x"&amp;B276,""))</f>
        <v/>
      </c>
    </row>
    <row r="275" spans="1:4">
      <c r="A275" s="4" t="s">
        <v>247</v>
      </c>
      <c r="B275" t="str">
        <f t="shared" si="4"/>
        <v>4000</v>
      </c>
      <c r="C275" t="str">
        <f>IF(AND(B273=$C$1,B274=$C$2),INDEX(Sheet1!B:B,MATCH(B275,Sheet1!C:C,0)),"")</f>
        <v/>
      </c>
      <c r="D275" t="str">
        <f>IF(B275=$D$1,".hword 0xFFFF",IF(COUNTIF(Sheet1!B:B,C275)=1,".word 0x40000000 :: .strn"""&amp;C275&amp;""" :: .hword 0x"&amp;B276&amp;", 0x"&amp;B277,""))</f>
        <v/>
      </c>
    </row>
    <row r="276" spans="1:4">
      <c r="A276" s="4" t="s">
        <v>264</v>
      </c>
      <c r="B276" t="str">
        <f t="shared" si="4"/>
        <v>00CC</v>
      </c>
      <c r="C276" t="str">
        <f>IF(AND(B274=$C$1,B275=$C$2),INDEX(Sheet1!B:B,MATCH(B276,Sheet1!C:C,0)),"")</f>
        <v>プ</v>
      </c>
      <c r="D276" t="str">
        <f>IF(B276=$D$1,".hword 0xFFFF",IF(COUNTIF(Sheet1!B:B,C276)=1,".word 0x40000000 :: .strn"""&amp;C276&amp;""" :: .hword 0x"&amp;B277&amp;", 0x"&amp;B278,""))</f>
        <v>.word 0x40000000 :: .strn"プ" :: .hword 0x003C, 0x0010</v>
      </c>
    </row>
    <row r="277" spans="1:4">
      <c r="A277" s="4" t="s">
        <v>120</v>
      </c>
      <c r="B277" t="str">
        <f t="shared" si="4"/>
        <v>003C</v>
      </c>
      <c r="C277" t="str">
        <f>IF(AND(B275=$C$1,B276=$C$2),INDEX(Sheet1!B:B,MATCH(B277,Sheet1!C:C,0)),"")</f>
        <v/>
      </c>
      <c r="D277" t="str">
        <f>IF(B277=$D$1,".hword 0xFFFF",IF(COUNTIF(Sheet1!B:B,C277)=1,".word 0x40000000 :: .strn"""&amp;C277&amp;""" :: .hword 0x"&amp;B278&amp;", 0x"&amp;B279,""))</f>
        <v/>
      </c>
    </row>
    <row r="278" spans="1:4">
      <c r="A278" s="4" t="s">
        <v>32</v>
      </c>
      <c r="B278" t="str">
        <f t="shared" si="4"/>
        <v>0010</v>
      </c>
      <c r="C278" t="str">
        <f>IF(AND(B276=$C$1,B277=$C$2),INDEX(Sheet1!B:B,MATCH(B278,Sheet1!C:C,0)),"")</f>
        <v/>
      </c>
      <c r="D278" t="str">
        <f>IF(B278=$D$1,".hword 0xFFFF",IF(COUNTIF(Sheet1!B:B,C278)=1,".word 0x40000000 :: .strn"""&amp;C278&amp;""" :: .hword 0x"&amp;B279&amp;", 0x"&amp;B280,""))</f>
        <v/>
      </c>
    </row>
    <row r="279" spans="1:4">
      <c r="A279" s="4" t="s">
        <v>246</v>
      </c>
      <c r="B279" t="str">
        <f t="shared" si="4"/>
        <v>FFFF</v>
      </c>
      <c r="C279" t="str">
        <f>IF(AND(B277=$C$1,B278=$C$2),INDEX(Sheet1!B:B,MATCH(B279,Sheet1!C:C,0)),"")</f>
        <v/>
      </c>
      <c r="D279" t="str">
        <f>IF(B279=$D$1,".hword 0xFFFF",IF(COUNTIF(Sheet1!B:B,C279)=1,".word 0x40000000 :: .strn"""&amp;C279&amp;""" :: .hword 0x"&amp;B280&amp;", 0x"&amp;B281,""))</f>
        <v>.hword 0xFFFF</v>
      </c>
    </row>
    <row r="280" spans="1:4">
      <c r="A280" s="4" t="s">
        <v>0</v>
      </c>
      <c r="B280" t="str">
        <f t="shared" si="4"/>
        <v>0000</v>
      </c>
      <c r="C280" t="str">
        <f>IF(AND(B278=$C$1,B279=$C$2),INDEX(Sheet1!B:B,MATCH(B280,Sheet1!C:C,0)),"")</f>
        <v/>
      </c>
      <c r="D280" t="str">
        <f>IF(B280=$D$1,".hword 0xFFFF",IF(COUNTIF(Sheet1!B:B,C280)=1,".word 0x40000000 :: .strn"""&amp;C280&amp;""" :: .hword 0x"&amp;B281&amp;", 0x"&amp;B282,""))</f>
        <v/>
      </c>
    </row>
    <row r="281" spans="1:4">
      <c r="A281" s="4" t="s">
        <v>247</v>
      </c>
      <c r="B281" t="str">
        <f t="shared" si="4"/>
        <v>4000</v>
      </c>
      <c r="C281" t="str">
        <f>IF(AND(B279=$C$1,B280=$C$2),INDEX(Sheet1!B:B,MATCH(B281,Sheet1!C:C,0)),"")</f>
        <v/>
      </c>
      <c r="D281" t="str">
        <f>IF(B281=$D$1,".hword 0xFFFF",IF(COUNTIF(Sheet1!B:B,C281)=1,".word 0x40000000 :: .strn"""&amp;C281&amp;""" :: .hword 0x"&amp;B282&amp;", 0x"&amp;B283,""))</f>
        <v/>
      </c>
    </row>
    <row r="282" spans="1:4">
      <c r="A282" s="4" t="s">
        <v>266</v>
      </c>
      <c r="B282" t="str">
        <f t="shared" si="4"/>
        <v>00DC</v>
      </c>
      <c r="C282" t="str">
        <f>IF(AND(B280=$C$1,B281=$C$2),INDEX(Sheet1!B:B,MATCH(B282,Sheet1!C:C,0)),"")</f>
        <v>サ</v>
      </c>
      <c r="D282" t="str">
        <f>IF(B282=$D$1,".hword 0xFFFF",IF(COUNTIF(Sheet1!B:B,C282)=1,".word 0x40000000 :: .strn"""&amp;C282&amp;""" :: .hword 0x"&amp;B283&amp;", 0x"&amp;B284,""))</f>
        <v>.word 0x40000000 :: .strn"サ" :: .hword 0x000C, 0x0010</v>
      </c>
    </row>
    <row r="283" spans="1:4">
      <c r="A283" s="4" t="s">
        <v>24</v>
      </c>
      <c r="B283" t="str">
        <f t="shared" si="4"/>
        <v>000C</v>
      </c>
      <c r="C283" t="str">
        <f>IF(AND(B281=$C$1,B282=$C$2),INDEX(Sheet1!B:B,MATCH(B283,Sheet1!C:C,0)),"")</f>
        <v/>
      </c>
      <c r="D283" t="str">
        <f>IF(B283=$D$1,".hword 0xFFFF",IF(COUNTIF(Sheet1!B:B,C283)=1,".word 0x40000000 :: .strn"""&amp;C283&amp;""" :: .hword 0x"&amp;B284&amp;", 0x"&amp;B285,""))</f>
        <v/>
      </c>
    </row>
    <row r="284" spans="1:4">
      <c r="A284" s="4" t="s">
        <v>32</v>
      </c>
      <c r="B284" t="str">
        <f t="shared" si="4"/>
        <v>0010</v>
      </c>
      <c r="C284" t="str">
        <f>IF(AND(B282=$C$1,B283=$C$2),INDEX(Sheet1!B:B,MATCH(B284,Sheet1!C:C,0)),"")</f>
        <v/>
      </c>
      <c r="D284" t="str">
        <f>IF(B284=$D$1,".hword 0xFFFF",IF(COUNTIF(Sheet1!B:B,C284)=1,".word 0x40000000 :: .strn"""&amp;C284&amp;""" :: .hword 0x"&amp;B285&amp;", 0x"&amp;B286,""))</f>
        <v/>
      </c>
    </row>
    <row r="285" spans="1:4">
      <c r="A285" s="4" t="s">
        <v>0</v>
      </c>
      <c r="B285" t="str">
        <f t="shared" si="4"/>
        <v>0000</v>
      </c>
      <c r="C285" t="str">
        <f>IF(AND(B283=$C$1,B284=$C$2),INDEX(Sheet1!B:B,MATCH(B285,Sheet1!C:C,0)),"")</f>
        <v/>
      </c>
      <c r="D285" t="str">
        <f>IF(B285=$D$1,".hword 0xFFFF",IF(COUNTIF(Sheet1!B:B,C285)=1,".word 0x40000000 :: .strn"""&amp;C285&amp;""" :: .hword 0x"&amp;B286&amp;", 0x"&amp;B287,""))</f>
        <v/>
      </c>
    </row>
    <row r="286" spans="1:4">
      <c r="A286" s="4" t="s">
        <v>247</v>
      </c>
      <c r="B286" t="str">
        <f t="shared" si="4"/>
        <v>4000</v>
      </c>
      <c r="C286" t="str">
        <f>IF(AND(B284=$C$1,B285=$C$2),INDEX(Sheet1!B:B,MATCH(B286,Sheet1!C:C,0)),"")</f>
        <v/>
      </c>
      <c r="D286" t="str">
        <f>IF(B286=$D$1,".hword 0xFFFF",IF(COUNTIF(Sheet1!B:B,C286)=1,".word 0x40000000 :: .strn"""&amp;C286&amp;""" :: .hword 0x"&amp;B287&amp;", 0x"&amp;B288,""))</f>
        <v/>
      </c>
    </row>
    <row r="287" spans="1:4">
      <c r="A287" s="4" t="s">
        <v>112</v>
      </c>
      <c r="B287" t="str">
        <f t="shared" si="4"/>
        <v>0038</v>
      </c>
      <c r="C287" t="str">
        <f>IF(AND(B285=$C$1,B286=$C$2),INDEX(Sheet1!B:B,MATCH(B287,Sheet1!C:C,0)),"")</f>
        <v>ン</v>
      </c>
      <c r="D287" t="str">
        <f>IF(B287=$D$1,".hword 0xFFFF",IF(COUNTIF(Sheet1!B:B,C287)=1,".word 0x40000000 :: .strn"""&amp;C287&amp;""" :: .hword 0x"&amp;B288&amp;", 0x"&amp;B289,""))</f>
        <v>.word 0x40000000 :: .strn"ン" :: .hword 0x001C, 0x0010</v>
      </c>
    </row>
    <row r="288" spans="1:4">
      <c r="A288" s="4" t="s">
        <v>56</v>
      </c>
      <c r="B288" t="str">
        <f t="shared" si="4"/>
        <v>001C</v>
      </c>
      <c r="C288" t="str">
        <f>IF(AND(B286=$C$1,B287=$C$2),INDEX(Sheet1!B:B,MATCH(B288,Sheet1!C:C,0)),"")</f>
        <v/>
      </c>
      <c r="D288" t="str">
        <f>IF(B288=$D$1,".hword 0xFFFF",IF(COUNTIF(Sheet1!B:B,C288)=1,".word 0x40000000 :: .strn"""&amp;C288&amp;""" :: .hword 0x"&amp;B289&amp;", 0x"&amp;B290,""))</f>
        <v/>
      </c>
    </row>
    <row r="289" spans="1:4">
      <c r="A289" s="4" t="s">
        <v>32</v>
      </c>
      <c r="B289" t="str">
        <f t="shared" si="4"/>
        <v>0010</v>
      </c>
      <c r="C289" t="str">
        <f>IF(AND(B287=$C$1,B288=$C$2),INDEX(Sheet1!B:B,MATCH(B289,Sheet1!C:C,0)),"")</f>
        <v/>
      </c>
      <c r="D289" t="str">
        <f>IF(B289=$D$1,".hword 0xFFFF",IF(COUNTIF(Sheet1!B:B,C289)=1,".word 0x40000000 :: .strn"""&amp;C289&amp;""" :: .hword 0x"&amp;B290&amp;", 0x"&amp;B291,""))</f>
        <v/>
      </c>
    </row>
    <row r="290" spans="1:4">
      <c r="A290" s="4" t="s">
        <v>0</v>
      </c>
      <c r="B290" t="str">
        <f t="shared" si="4"/>
        <v>0000</v>
      </c>
      <c r="C290" t="str">
        <f>IF(AND(B288=$C$1,B289=$C$2),INDEX(Sheet1!B:B,MATCH(B290,Sheet1!C:C,0)),"")</f>
        <v/>
      </c>
      <c r="D290" t="str">
        <f>IF(B290=$D$1,".hword 0xFFFF",IF(COUNTIF(Sheet1!B:B,C290)=1,".word 0x40000000 :: .strn"""&amp;C290&amp;""" :: .hword 0x"&amp;B291&amp;", 0x"&amp;B292,""))</f>
        <v/>
      </c>
    </row>
    <row r="291" spans="1:4">
      <c r="A291" s="4" t="s">
        <v>247</v>
      </c>
      <c r="B291" t="str">
        <f t="shared" si="4"/>
        <v>4000</v>
      </c>
      <c r="C291" t="str">
        <f>IF(AND(B289=$C$1,B290=$C$2),INDEX(Sheet1!B:B,MATCH(B291,Sheet1!C:C,0)),"")</f>
        <v/>
      </c>
      <c r="D291" t="str">
        <f>IF(B291=$D$1,".hword 0xFFFF",IF(COUNTIF(Sheet1!B:B,C291)=1,".word 0x40000000 :: .strn"""&amp;C291&amp;""" :: .hword 0x"&amp;B292&amp;", 0x"&amp;B293,""))</f>
        <v/>
      </c>
    </row>
    <row r="292" spans="1:4">
      <c r="A292" s="4" t="s">
        <v>252</v>
      </c>
      <c r="B292" t="str">
        <f t="shared" si="4"/>
        <v>0094</v>
      </c>
      <c r="C292" t="str">
        <f>IF(AND(B290=$C$1,B291=$C$2),INDEX(Sheet1!B:B,MATCH(B292,Sheet1!C:C,0)),"")</f>
        <v>ダ</v>
      </c>
      <c r="D292" t="str">
        <f>IF(B292=$D$1,".hword 0xFFFF",IF(COUNTIF(Sheet1!B:B,C292)=1,".word 0x40000000 :: .strn"""&amp;C292&amp;""" :: .hword 0x"&amp;B293&amp;", 0x"&amp;B294,""))</f>
        <v>.word 0x40000000 :: .strn"ダ" :: .hword 0x002C, 0x0010</v>
      </c>
    </row>
    <row r="293" spans="1:4">
      <c r="A293" s="4" t="s">
        <v>88</v>
      </c>
      <c r="B293" t="str">
        <f t="shared" si="4"/>
        <v>002C</v>
      </c>
      <c r="C293" t="str">
        <f>IF(AND(B291=$C$1,B292=$C$2),INDEX(Sheet1!B:B,MATCH(B293,Sheet1!C:C,0)),"")</f>
        <v/>
      </c>
      <c r="D293" t="str">
        <f>IF(B293=$D$1,".hword 0xFFFF",IF(COUNTIF(Sheet1!B:B,C293)=1,".word 0x40000000 :: .strn"""&amp;C293&amp;""" :: .hword 0x"&amp;B294&amp;", 0x"&amp;B295,""))</f>
        <v/>
      </c>
    </row>
    <row r="294" spans="1:4">
      <c r="A294" s="4" t="s">
        <v>32</v>
      </c>
      <c r="B294" t="str">
        <f t="shared" si="4"/>
        <v>0010</v>
      </c>
      <c r="C294" t="str">
        <f>IF(AND(B292=$C$1,B293=$C$2),INDEX(Sheet1!B:B,MATCH(B294,Sheet1!C:C,0)),"")</f>
        <v/>
      </c>
      <c r="D294" t="str">
        <f>IF(B294=$D$1,".hword 0xFFFF",IF(COUNTIF(Sheet1!B:B,C294)=1,".word 0x40000000 :: .strn"""&amp;C294&amp;""" :: .hword 0x"&amp;B295&amp;", 0x"&amp;B296,""))</f>
        <v/>
      </c>
    </row>
    <row r="295" spans="1:4">
      <c r="A295" s="4" t="s">
        <v>0</v>
      </c>
      <c r="B295" t="str">
        <f t="shared" si="4"/>
        <v>0000</v>
      </c>
      <c r="C295" t="str">
        <f>IF(AND(B293=$C$1,B294=$C$2),INDEX(Sheet1!B:B,MATCH(B295,Sheet1!C:C,0)),"")</f>
        <v/>
      </c>
      <c r="D295" t="str">
        <f>IF(B295=$D$1,".hword 0xFFFF",IF(COUNTIF(Sheet1!B:B,C295)=1,".word 0x40000000 :: .strn"""&amp;C295&amp;""" :: .hword 0x"&amp;B296&amp;", 0x"&amp;B297,""))</f>
        <v/>
      </c>
    </row>
    <row r="296" spans="1:4">
      <c r="A296" s="4" t="s">
        <v>247</v>
      </c>
      <c r="B296" t="str">
        <f t="shared" si="4"/>
        <v>4000</v>
      </c>
      <c r="C296" t="str">
        <f>IF(AND(B294=$C$1,B295=$C$2),INDEX(Sheet1!B:B,MATCH(B296,Sheet1!C:C,0)),"")</f>
        <v/>
      </c>
      <c r="D296" t="str">
        <f>IF(B296=$D$1,".hword 0xFFFF",IF(COUNTIF(Sheet1!B:B,C296)=1,".word 0x40000000 :: .strn"""&amp;C296&amp;""" :: .hword 0x"&amp;B297&amp;", 0x"&amp;B298,""))</f>
        <v/>
      </c>
    </row>
    <row r="297" spans="1:4">
      <c r="A297" s="4" t="s">
        <v>40</v>
      </c>
      <c r="B297" t="str">
        <f t="shared" si="4"/>
        <v>0014</v>
      </c>
      <c r="C297" t="str">
        <f>IF(AND(B295=$C$1,B296=$C$2),INDEX(Sheet1!B:B,MATCH(B297,Sheet1!C:C,0)),"")</f>
        <v>-</v>
      </c>
      <c r="D297" t="str">
        <f>IF(B297=$D$1,".hword 0xFFFF",IF(COUNTIF(Sheet1!B:B,C297)=1,".word 0x40000000 :: .strn"""&amp;C297&amp;""" :: .hword 0x"&amp;B298&amp;", 0x"&amp;B299,""))</f>
        <v>.word 0x40000000 :: .strn"-" :: .hword 0x003C, 0x0010</v>
      </c>
    </row>
    <row r="298" spans="1:4">
      <c r="A298" s="4" t="s">
        <v>120</v>
      </c>
      <c r="B298" t="str">
        <f t="shared" si="4"/>
        <v>003C</v>
      </c>
      <c r="C298" t="str">
        <f>IF(AND(B296=$C$1,B297=$C$2),INDEX(Sheet1!B:B,MATCH(B298,Sheet1!C:C,0)),"")</f>
        <v/>
      </c>
      <c r="D298" t="str">
        <f>IF(B298=$D$1,".hword 0xFFFF",IF(COUNTIF(Sheet1!B:B,C298)=1,".word 0x40000000 :: .strn"""&amp;C298&amp;""" :: .hword 0x"&amp;B299&amp;", 0x"&amp;B300,""))</f>
        <v/>
      </c>
    </row>
    <row r="299" spans="1:4">
      <c r="A299" s="4" t="s">
        <v>32</v>
      </c>
      <c r="B299" t="str">
        <f t="shared" si="4"/>
        <v>0010</v>
      </c>
      <c r="C299" t="str">
        <f>IF(AND(B297=$C$1,B298=$C$2),INDEX(Sheet1!B:B,MATCH(B299,Sheet1!C:C,0)),"")</f>
        <v/>
      </c>
      <c r="D299" t="str">
        <f>IF(B299=$D$1,".hword 0xFFFF",IF(COUNTIF(Sheet1!B:B,C299)=1,".word 0x40000000 :: .strn"""&amp;C299&amp;""" :: .hword 0x"&amp;B300&amp;", 0x"&amp;B301,""))</f>
        <v/>
      </c>
    </row>
    <row r="300" spans="1:4">
      <c r="A300" s="4" t="s">
        <v>246</v>
      </c>
      <c r="B300" t="str">
        <f t="shared" si="4"/>
        <v>FFFF</v>
      </c>
      <c r="C300" t="str">
        <f>IF(AND(B298=$C$1,B299=$C$2),INDEX(Sheet1!B:B,MATCH(B300,Sheet1!C:C,0)),"")</f>
        <v/>
      </c>
      <c r="D300" t="str">
        <f>IF(B300=$D$1,".hword 0xFFFF",IF(COUNTIF(Sheet1!B:B,C300)=1,".word 0x40000000 :: .strn"""&amp;C300&amp;""" :: .hword 0x"&amp;B301&amp;", 0x"&amp;B302,""))</f>
        <v>.hword 0xFFFF</v>
      </c>
    </row>
    <row r="301" spans="1:4">
      <c r="A301" s="4" t="s">
        <v>0</v>
      </c>
      <c r="B301" t="str">
        <f t="shared" si="4"/>
        <v>0000</v>
      </c>
      <c r="C301" t="str">
        <f>IF(AND(B299=$C$1,B300=$C$2),INDEX(Sheet1!B:B,MATCH(B301,Sheet1!C:C,0)),"")</f>
        <v/>
      </c>
      <c r="D301" t="str">
        <f>IF(B301=$D$1,".hword 0xFFFF",IF(COUNTIF(Sheet1!B:B,C301)=1,".word 0x40000000 :: .strn"""&amp;C301&amp;""" :: .hword 0x"&amp;B302&amp;", 0x"&amp;B303,""))</f>
        <v/>
      </c>
    </row>
    <row r="302" spans="1:4">
      <c r="A302" s="4" t="s">
        <v>247</v>
      </c>
      <c r="B302" t="str">
        <f t="shared" si="4"/>
        <v>4000</v>
      </c>
      <c r="C302" t="str">
        <f>IF(AND(B300=$C$1,B301=$C$2),INDEX(Sheet1!B:B,MATCH(B302,Sheet1!C:C,0)),"")</f>
        <v/>
      </c>
      <c r="D302" t="str">
        <f>IF(B302=$D$1,".hword 0xFFFF",IF(COUNTIF(Sheet1!B:B,C302)=1,".word 0x40000000 :: .strn"""&amp;C302&amp;""" :: .hword 0x"&amp;B303&amp;", 0x"&amp;B304,""))</f>
        <v/>
      </c>
    </row>
    <row r="303" spans="1:4">
      <c r="A303" s="4" t="s">
        <v>267</v>
      </c>
      <c r="B303" t="str">
        <f t="shared" si="4"/>
        <v>00E0</v>
      </c>
      <c r="C303" t="str">
        <f>IF(AND(B301=$C$1,B302=$C$2),INDEX(Sheet1!B:B,MATCH(B303,Sheet1!C:C,0)),"")</f>
        <v>ボ</v>
      </c>
      <c r="D303" t="str">
        <f>IF(B303=$D$1,".hword 0xFFFF",IF(COUNTIF(Sheet1!B:B,C303)=1,".word 0x40000000 :: .strn"""&amp;C303&amp;""" :: .hword 0x"&amp;B304&amp;", 0x"&amp;B305,""))</f>
        <v>.word 0x40000000 :: .strn"ボ" :: .hword 0x0014, 0x0010</v>
      </c>
    </row>
    <row r="304" spans="1:4">
      <c r="A304" s="4" t="s">
        <v>40</v>
      </c>
      <c r="B304" t="str">
        <f t="shared" si="4"/>
        <v>0014</v>
      </c>
      <c r="C304" t="str">
        <f>IF(AND(B302=$C$1,B303=$C$2),INDEX(Sheet1!B:B,MATCH(B304,Sheet1!C:C,0)),"")</f>
        <v/>
      </c>
      <c r="D304" t="str">
        <f>IF(B304=$D$1,".hword 0xFFFF",IF(COUNTIF(Sheet1!B:B,C304)=1,".word 0x40000000 :: .strn"""&amp;C304&amp;""" :: .hword 0x"&amp;B305&amp;", 0x"&amp;B306,""))</f>
        <v/>
      </c>
    </row>
    <row r="305" spans="1:4">
      <c r="A305" s="4" t="s">
        <v>32</v>
      </c>
      <c r="B305" t="str">
        <f t="shared" si="4"/>
        <v>0010</v>
      </c>
      <c r="C305" t="str">
        <f>IF(AND(B303=$C$1,B304=$C$2),INDEX(Sheet1!B:B,MATCH(B305,Sheet1!C:C,0)),"")</f>
        <v/>
      </c>
      <c r="D305" t="str">
        <f>IF(B305=$D$1,".hword 0xFFFF",IF(COUNTIF(Sheet1!B:B,C305)=1,".word 0x40000000 :: .strn"""&amp;C305&amp;""" :: .hword 0x"&amp;B306&amp;", 0x"&amp;B307,""))</f>
        <v/>
      </c>
    </row>
    <row r="306" spans="1:4">
      <c r="A306" s="4" t="s">
        <v>0</v>
      </c>
      <c r="B306" t="str">
        <f t="shared" si="4"/>
        <v>0000</v>
      </c>
      <c r="C306" t="str">
        <f>IF(AND(B304=$C$1,B305=$C$2),INDEX(Sheet1!B:B,MATCH(B306,Sheet1!C:C,0)),"")</f>
        <v/>
      </c>
      <c r="D306" t="str">
        <f>IF(B306=$D$1,".hword 0xFFFF",IF(COUNTIF(Sheet1!B:B,C306)=1,".word 0x40000000 :: .strn"""&amp;C306&amp;""" :: .hword 0x"&amp;B307&amp;", 0x"&amp;B308,""))</f>
        <v/>
      </c>
    </row>
    <row r="307" spans="1:4">
      <c r="A307" s="4" t="s">
        <v>247</v>
      </c>
      <c r="B307" t="str">
        <f t="shared" si="4"/>
        <v>4000</v>
      </c>
      <c r="C307" t="str">
        <f>IF(AND(B305=$C$1,B306=$C$2),INDEX(Sheet1!B:B,MATCH(B307,Sheet1!C:C,0)),"")</f>
        <v/>
      </c>
      <c r="D307" t="str">
        <f>IF(B307=$D$1,".hword 0xFFFF",IF(COUNTIF(Sheet1!B:B,C307)=1,".word 0x40000000 :: .strn"""&amp;C307&amp;""" :: .hword 0x"&amp;B308&amp;", 0x"&amp;B309,""))</f>
        <v/>
      </c>
    </row>
    <row r="308" spans="1:4">
      <c r="A308" s="4" t="s">
        <v>16</v>
      </c>
      <c r="B308" t="str">
        <f t="shared" si="4"/>
        <v>0008</v>
      </c>
      <c r="C308" t="str">
        <f>IF(AND(B306=$C$1,B307=$C$2),INDEX(Sheet1!B:B,MATCH(B308,Sheet1!C:C,0)),"")</f>
        <v>イ</v>
      </c>
      <c r="D308" t="str">
        <f>IF(B308=$D$1,".hword 0xFFFF",IF(COUNTIF(Sheet1!B:B,C308)=1,".word 0x40000000 :: .strn"""&amp;C308&amp;""" :: .hword 0x"&amp;B309&amp;", 0x"&amp;B310,""))</f>
        <v>.word 0x40000000 :: .strn"イ" :: .hword 0x0024, 0x0010</v>
      </c>
    </row>
    <row r="309" spans="1:4">
      <c r="A309" s="4" t="s">
        <v>72</v>
      </c>
      <c r="B309" t="str">
        <f t="shared" si="4"/>
        <v>0024</v>
      </c>
      <c r="C309" t="str">
        <f>IF(AND(B307=$C$1,B308=$C$2),INDEX(Sheet1!B:B,MATCH(B309,Sheet1!C:C,0)),"")</f>
        <v/>
      </c>
      <c r="D309" t="str">
        <f>IF(B309=$D$1,".hword 0xFFFF",IF(COUNTIF(Sheet1!B:B,C309)=1,".word 0x40000000 :: .strn"""&amp;C309&amp;""" :: .hword 0x"&amp;B310&amp;", 0x"&amp;B311,""))</f>
        <v/>
      </c>
    </row>
    <row r="310" spans="1:4">
      <c r="A310" s="4" t="s">
        <v>32</v>
      </c>
      <c r="B310" t="str">
        <f t="shared" si="4"/>
        <v>0010</v>
      </c>
      <c r="C310" t="str">
        <f>IF(AND(B308=$C$1,B309=$C$2),INDEX(Sheet1!B:B,MATCH(B310,Sheet1!C:C,0)),"")</f>
        <v/>
      </c>
      <c r="D310" t="str">
        <f>IF(B310=$D$1,".hword 0xFFFF",IF(COUNTIF(Sheet1!B:B,C310)=1,".word 0x40000000 :: .strn"""&amp;C310&amp;""" :: .hword 0x"&amp;B311&amp;", 0x"&amp;B312,""))</f>
        <v/>
      </c>
    </row>
    <row r="311" spans="1:4">
      <c r="A311" s="4" t="s">
        <v>0</v>
      </c>
      <c r="B311" t="str">
        <f t="shared" si="4"/>
        <v>0000</v>
      </c>
      <c r="C311" t="str">
        <f>IF(AND(B309=$C$1,B310=$C$2),INDEX(Sheet1!B:B,MATCH(B311,Sheet1!C:C,0)),"")</f>
        <v/>
      </c>
      <c r="D311" t="str">
        <f>IF(B311=$D$1,".hword 0xFFFF",IF(COUNTIF(Sheet1!B:B,C311)=1,".word 0x40000000 :: .strn"""&amp;C311&amp;""" :: .hword 0x"&amp;B312&amp;", 0x"&amp;B313,""))</f>
        <v/>
      </c>
    </row>
    <row r="312" spans="1:4">
      <c r="A312" s="4" t="s">
        <v>247</v>
      </c>
      <c r="B312" t="str">
        <f t="shared" si="4"/>
        <v>4000</v>
      </c>
      <c r="C312" t="str">
        <f>IF(AND(B310=$C$1,B311=$C$2),INDEX(Sheet1!B:B,MATCH(B312,Sheet1!C:C,0)),"")</f>
        <v/>
      </c>
      <c r="D312" t="str">
        <f>IF(B312=$D$1,".hword 0xFFFF",IF(COUNTIF(Sheet1!B:B,C312)=1,".word 0x40000000 :: .strn"""&amp;C312&amp;""" :: .hword 0x"&amp;B313&amp;", 0x"&amp;B314,""))</f>
        <v/>
      </c>
    </row>
    <row r="313" spans="1:4">
      <c r="A313" s="4" t="s">
        <v>260</v>
      </c>
      <c r="B313" t="str">
        <f t="shared" si="4"/>
        <v>00B4</v>
      </c>
      <c r="C313" t="str">
        <f>IF(AND(B311=$C$1,B312=$C$2),INDEX(Sheet1!B:B,MATCH(B313,Sheet1!C:C,0)),"")</f>
        <v>ス</v>
      </c>
      <c r="D313" t="str">
        <f>IF(B313=$D$1,".hword 0xFFFF",IF(COUNTIF(Sheet1!B:B,C313)=1,".word 0x40000000 :: .strn"""&amp;C313&amp;""" :: .hword 0x"&amp;B314&amp;", 0x"&amp;B315,""))</f>
        <v>.word 0x40000000 :: .strn"ス" :: .hword 0x0034, 0x0010</v>
      </c>
    </row>
    <row r="314" spans="1:4">
      <c r="A314" s="4" t="s">
        <v>104</v>
      </c>
      <c r="B314" t="str">
        <f t="shared" si="4"/>
        <v>0034</v>
      </c>
      <c r="C314" t="str">
        <f>IF(AND(B312=$C$1,B313=$C$2),INDEX(Sheet1!B:B,MATCH(B314,Sheet1!C:C,0)),"")</f>
        <v/>
      </c>
      <c r="D314" t="str">
        <f>IF(B314=$D$1,".hword 0xFFFF",IF(COUNTIF(Sheet1!B:B,C314)=1,".word 0x40000000 :: .strn"""&amp;C314&amp;""" :: .hword 0x"&amp;B315&amp;", 0x"&amp;B316,""))</f>
        <v/>
      </c>
    </row>
    <row r="315" spans="1:4">
      <c r="A315" s="4" t="s">
        <v>32</v>
      </c>
      <c r="B315" t="str">
        <f t="shared" si="4"/>
        <v>0010</v>
      </c>
      <c r="C315" t="str">
        <f>IF(AND(B313=$C$1,B314=$C$2),INDEX(Sheet1!B:B,MATCH(B315,Sheet1!C:C,0)),"")</f>
        <v/>
      </c>
      <c r="D315" t="str">
        <f>IF(B315=$D$1,".hword 0xFFFF",IF(COUNTIF(Sheet1!B:B,C315)=1,".word 0x40000000 :: .strn"""&amp;C315&amp;""" :: .hword 0x"&amp;B316&amp;", 0x"&amp;B317,""))</f>
        <v/>
      </c>
    </row>
    <row r="316" spans="1:4">
      <c r="A316" s="4" t="s">
        <v>246</v>
      </c>
      <c r="B316" t="str">
        <f t="shared" si="4"/>
        <v>FFFF</v>
      </c>
      <c r="C316" t="str">
        <f>IF(AND(B314=$C$1,B315=$C$2),INDEX(Sheet1!B:B,MATCH(B316,Sheet1!C:C,0)),"")</f>
        <v/>
      </c>
      <c r="D316" t="str">
        <f>IF(B316=$D$1,".hword 0xFFFF",IF(COUNTIF(Sheet1!B:B,C316)=1,".word 0x40000000 :: .strn"""&amp;C316&amp;""" :: .hword 0x"&amp;B317&amp;", 0x"&amp;B318,""))</f>
        <v>.hword 0xFFFF</v>
      </c>
    </row>
    <row r="317" spans="1:4">
      <c r="A317" s="4" t="s">
        <v>0</v>
      </c>
      <c r="B317" t="str">
        <f t="shared" si="4"/>
        <v>0000</v>
      </c>
      <c r="C317" t="str">
        <f>IF(AND(B315=$C$1,B316=$C$2),INDEX(Sheet1!B:B,MATCH(B317,Sheet1!C:C,0)),"")</f>
        <v/>
      </c>
      <c r="D317" t="str">
        <f>IF(B317=$D$1,".hword 0xFFFF",IF(COUNTIF(Sheet1!B:B,C317)=1,".word 0x40000000 :: .strn"""&amp;C317&amp;""" :: .hword 0x"&amp;B318&amp;", 0x"&amp;B319,""))</f>
        <v/>
      </c>
    </row>
    <row r="318" spans="1:4">
      <c r="A318" s="4" t="s">
        <v>247</v>
      </c>
      <c r="B318" t="str">
        <f t="shared" si="4"/>
        <v>4000</v>
      </c>
      <c r="C318" t="str">
        <f>IF(AND(B316=$C$1,B317=$C$2),INDEX(Sheet1!B:B,MATCH(B318,Sheet1!C:C,0)),"")</f>
        <v/>
      </c>
      <c r="D318" t="str">
        <f>IF(B318=$D$1,".hword 0xFFFF",IF(COUNTIF(Sheet1!B:B,C318)=1,".word 0x40000000 :: .strn"""&amp;C318&amp;""" :: .hword 0x"&amp;B319&amp;", 0x"&amp;B320,""))</f>
        <v/>
      </c>
    </row>
    <row r="319" spans="1:4">
      <c r="A319" s="4" t="s">
        <v>268</v>
      </c>
      <c r="B319" t="str">
        <f t="shared" si="4"/>
        <v>00E4</v>
      </c>
      <c r="C319" t="str">
        <f>IF(AND(B317=$C$1,B318=$C$2),INDEX(Sheet1!B:B,MATCH(B319,Sheet1!C:C,0)),"")</f>
        <v>チ</v>
      </c>
      <c r="D319" t="str">
        <f>IF(B319=$D$1,".hword 0xFFFF",IF(COUNTIF(Sheet1!B:B,C319)=1,".word 0x40000000 :: .strn"""&amp;C319&amp;""" :: .hword 0x"&amp;B320&amp;", 0x"&amp;B321,""))</f>
        <v>.word 0x40000000 :: .strn"チ" :: .hword 0x000C, 0x0010</v>
      </c>
    </row>
    <row r="320" spans="1:4">
      <c r="A320" s="4" t="s">
        <v>24</v>
      </c>
      <c r="B320" t="str">
        <f t="shared" si="4"/>
        <v>000C</v>
      </c>
      <c r="C320" t="str">
        <f>IF(AND(B318=$C$1,B319=$C$2),INDEX(Sheet1!B:B,MATCH(B320,Sheet1!C:C,0)),"")</f>
        <v/>
      </c>
      <c r="D320" t="str">
        <f>IF(B320=$D$1,".hword 0xFFFF",IF(COUNTIF(Sheet1!B:B,C320)=1,".word 0x40000000 :: .strn"""&amp;C320&amp;""" :: .hword 0x"&amp;B321&amp;", 0x"&amp;B322,""))</f>
        <v/>
      </c>
    </row>
    <row r="321" spans="1:4">
      <c r="A321" s="4" t="s">
        <v>32</v>
      </c>
      <c r="B321" t="str">
        <f t="shared" si="4"/>
        <v>0010</v>
      </c>
      <c r="C321" t="str">
        <f>IF(AND(B319=$C$1,B320=$C$2),INDEX(Sheet1!B:B,MATCH(B321,Sheet1!C:C,0)),"")</f>
        <v/>
      </c>
      <c r="D321" t="str">
        <f>IF(B321=$D$1,".hword 0xFFFF",IF(COUNTIF(Sheet1!B:B,C321)=1,".word 0x40000000 :: .strn"""&amp;C321&amp;""" :: .hword 0x"&amp;B322&amp;", 0x"&amp;B323,""))</f>
        <v/>
      </c>
    </row>
    <row r="322" spans="1:4">
      <c r="A322" s="4" t="s">
        <v>0</v>
      </c>
      <c r="B322" t="str">
        <f t="shared" ref="B322:B385" si="5">MID(A322,3,2)&amp;MID(A322,1,2)</f>
        <v>0000</v>
      </c>
      <c r="C322" t="str">
        <f>IF(AND(B320=$C$1,B321=$C$2),INDEX(Sheet1!B:B,MATCH(B322,Sheet1!C:C,0)),"")</f>
        <v/>
      </c>
      <c r="D322" t="str">
        <f>IF(B322=$D$1,".hword 0xFFFF",IF(COUNTIF(Sheet1!B:B,C322)=1,".word 0x40000000 :: .strn"""&amp;C322&amp;""" :: .hword 0x"&amp;B323&amp;", 0x"&amp;B324,""))</f>
        <v/>
      </c>
    </row>
    <row r="323" spans="1:4">
      <c r="A323" s="4" t="s">
        <v>247</v>
      </c>
      <c r="B323" t="str">
        <f t="shared" si="5"/>
        <v>4000</v>
      </c>
      <c r="C323" t="str">
        <f>IF(AND(B321=$C$1,B322=$C$2),INDEX(Sheet1!B:B,MATCH(B323,Sheet1!C:C,0)),"")</f>
        <v/>
      </c>
      <c r="D323" t="str">
        <f>IF(B323=$D$1,".hword 0xFFFF",IF(COUNTIF(Sheet1!B:B,C323)=1,".word 0x40000000 :: .strn"""&amp;C323&amp;""" :: .hword 0x"&amp;B324&amp;", 0x"&amp;B325,""))</f>
        <v/>
      </c>
    </row>
    <row r="324" spans="1:4">
      <c r="A324" s="4" t="s">
        <v>265</v>
      </c>
      <c r="B324" t="str">
        <f t="shared" si="5"/>
        <v>00D4</v>
      </c>
      <c r="C324" t="str">
        <f>IF(AND(B322=$C$1,B323=$C$2),INDEX(Sheet1!B:B,MATCH(B324,Sheet1!C:C,0)),"")</f>
        <v>ェ</v>
      </c>
      <c r="D324" t="str">
        <f>IF(B324=$D$1,".hword 0xFFFF",IF(COUNTIF(Sheet1!B:B,C324)=1,".word 0x40000000 :: .strn"""&amp;C324&amp;""" :: .hword 0x"&amp;B325&amp;", 0x"&amp;B326,""))</f>
        <v>.word 0x40000000 :: .strn"ェ" :: .hword 0x001C, 0x0010</v>
      </c>
    </row>
    <row r="325" spans="1:4">
      <c r="A325" s="4" t="s">
        <v>56</v>
      </c>
      <c r="B325" t="str">
        <f t="shared" si="5"/>
        <v>001C</v>
      </c>
      <c r="C325" t="str">
        <f>IF(AND(B323=$C$1,B324=$C$2),INDEX(Sheet1!B:B,MATCH(B325,Sheet1!C:C,0)),"")</f>
        <v/>
      </c>
      <c r="D325" t="str">
        <f>IF(B325=$D$1,".hword 0xFFFF",IF(COUNTIF(Sheet1!B:B,C325)=1,".word 0x40000000 :: .strn"""&amp;C325&amp;""" :: .hword 0x"&amp;B326&amp;", 0x"&amp;B327,""))</f>
        <v/>
      </c>
    </row>
    <row r="326" spans="1:4">
      <c r="A326" s="4" t="s">
        <v>32</v>
      </c>
      <c r="B326" t="str">
        <f t="shared" si="5"/>
        <v>0010</v>
      </c>
      <c r="C326" t="str">
        <f>IF(AND(B324=$C$1,B325=$C$2),INDEX(Sheet1!B:B,MATCH(B326,Sheet1!C:C,0)),"")</f>
        <v/>
      </c>
      <c r="D326" t="str">
        <f>IF(B326=$D$1,".hword 0xFFFF",IF(COUNTIF(Sheet1!B:B,C326)=1,".word 0x40000000 :: .strn"""&amp;C326&amp;""" :: .hword 0x"&amp;B327&amp;", 0x"&amp;B328,""))</f>
        <v/>
      </c>
    </row>
    <row r="327" spans="1:4">
      <c r="A327" s="4" t="s">
        <v>0</v>
      </c>
      <c r="B327" t="str">
        <f t="shared" si="5"/>
        <v>0000</v>
      </c>
      <c r="C327" t="str">
        <f>IF(AND(B325=$C$1,B326=$C$2),INDEX(Sheet1!B:B,MATCH(B327,Sheet1!C:C,0)),"")</f>
        <v/>
      </c>
      <c r="D327" t="str">
        <f>IF(B327=$D$1,".hword 0xFFFF",IF(COUNTIF(Sheet1!B:B,C327)=1,".word 0x40000000 :: .strn"""&amp;C327&amp;""" :: .hword 0x"&amp;B328&amp;", 0x"&amp;B329,""))</f>
        <v/>
      </c>
    </row>
    <row r="328" spans="1:4">
      <c r="A328" s="4" t="s">
        <v>247</v>
      </c>
      <c r="B328" t="str">
        <f t="shared" si="5"/>
        <v>4000</v>
      </c>
      <c r="C328" t="str">
        <f>IF(AND(B326=$C$1,B327=$C$2),INDEX(Sheet1!B:B,MATCH(B328,Sheet1!C:C,0)),"")</f>
        <v/>
      </c>
      <c r="D328" t="str">
        <f>IF(B328=$D$1,".hword 0xFFFF",IF(COUNTIF(Sheet1!B:B,C328)=1,".word 0x40000000 :: .strn"""&amp;C328&amp;""" :: .hword 0x"&amp;B329&amp;", 0x"&amp;B330,""))</f>
        <v/>
      </c>
    </row>
    <row r="329" spans="1:4">
      <c r="A329" s="4" t="s">
        <v>112</v>
      </c>
      <c r="B329" t="str">
        <f t="shared" si="5"/>
        <v>0038</v>
      </c>
      <c r="C329" t="str">
        <f>IF(AND(B327=$C$1,B328=$C$2),INDEX(Sheet1!B:B,MATCH(B329,Sheet1!C:C,0)),"")</f>
        <v>ン</v>
      </c>
      <c r="D329" t="str">
        <f>IF(B329=$D$1,".hword 0xFFFF",IF(COUNTIF(Sheet1!B:B,C329)=1,".word 0x40000000 :: .strn"""&amp;C329&amp;""" :: .hword 0x"&amp;B330&amp;", 0x"&amp;B331,""))</f>
        <v>.word 0x40000000 :: .strn"ン" :: .hword 0x002C, 0x0010</v>
      </c>
    </row>
    <row r="330" spans="1:4">
      <c r="A330" s="4" t="s">
        <v>88</v>
      </c>
      <c r="B330" t="str">
        <f t="shared" si="5"/>
        <v>002C</v>
      </c>
      <c r="C330" t="str">
        <f>IF(AND(B328=$C$1,B329=$C$2),INDEX(Sheet1!B:B,MATCH(B330,Sheet1!C:C,0)),"")</f>
        <v/>
      </c>
      <c r="D330" t="str">
        <f>IF(B330=$D$1,".hword 0xFFFF",IF(COUNTIF(Sheet1!B:B,C330)=1,".word 0x40000000 :: .strn"""&amp;C330&amp;""" :: .hword 0x"&amp;B331&amp;", 0x"&amp;B332,""))</f>
        <v/>
      </c>
    </row>
    <row r="331" spans="1:4">
      <c r="A331" s="4" t="s">
        <v>32</v>
      </c>
      <c r="B331" t="str">
        <f t="shared" si="5"/>
        <v>0010</v>
      </c>
      <c r="C331" t="str">
        <f>IF(AND(B329=$C$1,B330=$C$2),INDEX(Sheet1!B:B,MATCH(B331,Sheet1!C:C,0)),"")</f>
        <v/>
      </c>
      <c r="D331" t="str">
        <f>IF(B331=$D$1,".hword 0xFFFF",IF(COUNTIF(Sheet1!B:B,C331)=1,".word 0x40000000 :: .strn"""&amp;C331&amp;""" :: .hword 0x"&amp;B332&amp;", 0x"&amp;B333,""))</f>
        <v/>
      </c>
    </row>
    <row r="332" spans="1:4">
      <c r="A332" s="4" t="s">
        <v>0</v>
      </c>
      <c r="B332" t="str">
        <f t="shared" si="5"/>
        <v>0000</v>
      </c>
      <c r="C332" t="str">
        <f>IF(AND(B330=$C$1,B331=$C$2),INDEX(Sheet1!B:B,MATCH(B332,Sheet1!C:C,0)),"")</f>
        <v/>
      </c>
      <c r="D332" t="str">
        <f>IF(B332=$D$1,".hword 0xFFFF",IF(COUNTIF(Sheet1!B:B,C332)=1,".word 0x40000000 :: .strn"""&amp;C332&amp;""" :: .hword 0x"&amp;B333&amp;", 0x"&amp;B334,""))</f>
        <v/>
      </c>
    </row>
    <row r="333" spans="1:4">
      <c r="A333" s="4" t="s">
        <v>247</v>
      </c>
      <c r="B333" t="str">
        <f t="shared" si="5"/>
        <v>4000</v>
      </c>
      <c r="C333" t="str">
        <f>IF(AND(B331=$C$1,B332=$C$2),INDEX(Sheet1!B:B,MATCH(B333,Sheet1!C:C,0)),"")</f>
        <v/>
      </c>
      <c r="D333" t="str">
        <f>IF(B333=$D$1,".hword 0xFFFF",IF(COUNTIF(Sheet1!B:B,C333)=1,".word 0x40000000 :: .strn"""&amp;C333&amp;""" :: .hword 0x"&amp;B334&amp;", 0x"&amp;B335,""))</f>
        <v/>
      </c>
    </row>
    <row r="334" spans="1:4">
      <c r="A334" s="4" t="s">
        <v>184</v>
      </c>
      <c r="B334" t="str">
        <f t="shared" si="5"/>
        <v>005C</v>
      </c>
      <c r="C334" t="str">
        <f>IF(AND(B332=$C$1,B333=$C$2),INDEX(Sheet1!B:B,MATCH(B334,Sheet1!C:C,0)),"")</f>
        <v>ジ</v>
      </c>
      <c r="D334" t="str">
        <f>IF(B334=$D$1,".hword 0xFFFF",IF(COUNTIF(Sheet1!B:B,C334)=1,".word 0x40000000 :: .strn"""&amp;C334&amp;""" :: .hword 0x"&amp;B335&amp;", 0x"&amp;B336,""))</f>
        <v>.word 0x40000000 :: .strn"ジ" :: .hword 0x003C, 0x0010</v>
      </c>
    </row>
    <row r="335" spans="1:4">
      <c r="A335" s="4" t="s">
        <v>120</v>
      </c>
      <c r="B335" t="str">
        <f t="shared" si="5"/>
        <v>003C</v>
      </c>
      <c r="C335" t="str">
        <f>IF(AND(B333=$C$1,B334=$C$2),INDEX(Sheet1!B:B,MATCH(B335,Sheet1!C:C,0)),"")</f>
        <v/>
      </c>
      <c r="D335" t="str">
        <f>IF(B335=$D$1,".hword 0xFFFF",IF(COUNTIF(Sheet1!B:B,C335)=1,".word 0x40000000 :: .strn"""&amp;C335&amp;""" :: .hword 0x"&amp;B336&amp;", 0x"&amp;B337,""))</f>
        <v/>
      </c>
    </row>
    <row r="336" spans="1:4">
      <c r="A336" s="4" t="s">
        <v>32</v>
      </c>
      <c r="B336" t="str">
        <f t="shared" si="5"/>
        <v>0010</v>
      </c>
      <c r="C336" t="str">
        <f>IF(AND(B334=$C$1,B335=$C$2),INDEX(Sheet1!B:B,MATCH(B336,Sheet1!C:C,0)),"")</f>
        <v/>
      </c>
      <c r="D336" t="str">
        <f>IF(B336=$D$1,".hword 0xFFFF",IF(COUNTIF(Sheet1!B:B,C336)=1,".word 0x40000000 :: .strn"""&amp;C336&amp;""" :: .hword 0x"&amp;B337&amp;", 0x"&amp;B338,""))</f>
        <v/>
      </c>
    </row>
    <row r="337" spans="1:4">
      <c r="A337" s="4" t="s">
        <v>246</v>
      </c>
      <c r="B337" t="str">
        <f t="shared" si="5"/>
        <v>FFFF</v>
      </c>
      <c r="C337" t="str">
        <f>IF(AND(B335=$C$1,B336=$C$2),INDEX(Sheet1!B:B,MATCH(B337,Sheet1!C:C,0)),"")</f>
        <v/>
      </c>
      <c r="D337" t="str">
        <f>IF(B337=$D$1,".hword 0xFFFF",IF(COUNTIF(Sheet1!B:B,C337)=1,".word 0x40000000 :: .strn"""&amp;C337&amp;""" :: .hword 0x"&amp;B338&amp;", 0x"&amp;B339,""))</f>
        <v>.hword 0xFFFF</v>
      </c>
    </row>
    <row r="338" spans="1:4">
      <c r="A338" s="4" t="s">
        <v>0</v>
      </c>
      <c r="B338" t="str">
        <f t="shared" si="5"/>
        <v>0000</v>
      </c>
      <c r="C338" t="str">
        <f>IF(AND(B336=$C$1,B337=$C$2),INDEX(Sheet1!B:B,MATCH(B338,Sheet1!C:C,0)),"")</f>
        <v/>
      </c>
      <c r="D338" t="str">
        <f>IF(B338=$D$1,".hword 0xFFFF",IF(COUNTIF(Sheet1!B:B,C338)=1,".word 0x40000000 :: .strn"""&amp;C338&amp;""" :: .hword 0x"&amp;B339&amp;", 0x"&amp;B340,""))</f>
        <v/>
      </c>
    </row>
    <row r="339" spans="1:4">
      <c r="A339" s="4" t="s">
        <v>247</v>
      </c>
      <c r="B339" t="str">
        <f t="shared" si="5"/>
        <v>4000</v>
      </c>
      <c r="C339" t="str">
        <f>IF(AND(B337=$C$1,B338=$C$2),INDEX(Sheet1!B:B,MATCH(B339,Sheet1!C:C,0)),"")</f>
        <v/>
      </c>
      <c r="D339" t="str">
        <f>IF(B339=$D$1,".hword 0xFFFF",IF(COUNTIF(Sheet1!B:B,C339)=1,".word 0x40000000 :: .strn"""&amp;C339&amp;""" :: .hword 0x"&amp;B340&amp;", 0x"&amp;B341,""))</f>
        <v/>
      </c>
    </row>
    <row r="340" spans="1:4">
      <c r="A340" s="4" t="s">
        <v>0</v>
      </c>
      <c r="B340" t="str">
        <f t="shared" si="5"/>
        <v>0000</v>
      </c>
      <c r="C340" t="str">
        <f>IF(AND(B338=$C$1,B339=$C$2),INDEX(Sheet1!B:B,MATCH(B340,Sheet1!C:C,0)),"")</f>
        <v>フ</v>
      </c>
      <c r="D340" t="str">
        <f>IF(B340=$D$1,".hword 0xFFFF",IF(COUNTIF(Sheet1!B:B,C340)=1,".word 0x40000000 :: .strn"""&amp;C340&amp;""" :: .hword 0x"&amp;B341&amp;", 0x"&amp;B342,""))</f>
        <v>.word 0x40000000 :: .strn"フ" :: .hword 0x000C, 0x0010</v>
      </c>
    </row>
    <row r="341" spans="1:4">
      <c r="A341" s="4" t="s">
        <v>24</v>
      </c>
      <c r="B341" t="str">
        <f t="shared" si="5"/>
        <v>000C</v>
      </c>
      <c r="C341" t="str">
        <f>IF(AND(B339=$C$1,B340=$C$2),INDEX(Sheet1!B:B,MATCH(B341,Sheet1!C:C,0)),"")</f>
        <v/>
      </c>
      <c r="D341" t="str">
        <f>IF(B341=$D$1,".hword 0xFFFF",IF(COUNTIF(Sheet1!B:B,C341)=1,".word 0x40000000 :: .strn"""&amp;C341&amp;""" :: .hword 0x"&amp;B342&amp;", 0x"&amp;B343,""))</f>
        <v/>
      </c>
    </row>
    <row r="342" spans="1:4">
      <c r="A342" s="4" t="s">
        <v>32</v>
      </c>
      <c r="B342" t="str">
        <f t="shared" si="5"/>
        <v>0010</v>
      </c>
      <c r="C342" t="str">
        <f>IF(AND(B340=$C$1,B341=$C$2),INDEX(Sheet1!B:B,MATCH(B342,Sheet1!C:C,0)),"")</f>
        <v/>
      </c>
      <c r="D342" t="str">
        <f>IF(B342=$D$1,".hword 0xFFFF",IF(COUNTIF(Sheet1!B:B,C342)=1,".word 0x40000000 :: .strn"""&amp;C342&amp;""" :: .hword 0x"&amp;B343&amp;", 0x"&amp;B344,""))</f>
        <v/>
      </c>
    </row>
    <row r="343" spans="1:4">
      <c r="A343" s="4" t="s">
        <v>0</v>
      </c>
      <c r="B343" t="str">
        <f t="shared" si="5"/>
        <v>0000</v>
      </c>
      <c r="C343" t="str">
        <f>IF(AND(B341=$C$1,B342=$C$2),INDEX(Sheet1!B:B,MATCH(B343,Sheet1!C:C,0)),"")</f>
        <v/>
      </c>
      <c r="D343" t="str">
        <f>IF(B343=$D$1,".hword 0xFFFF",IF(COUNTIF(Sheet1!B:B,C343)=1,".word 0x40000000 :: .strn"""&amp;C343&amp;""" :: .hword 0x"&amp;B344&amp;", 0x"&amp;B345,""))</f>
        <v/>
      </c>
    </row>
    <row r="344" spans="1:4">
      <c r="A344" s="4" t="s">
        <v>247</v>
      </c>
      <c r="B344" t="str">
        <f t="shared" si="5"/>
        <v>4000</v>
      </c>
      <c r="C344" t="str">
        <f>IF(AND(B342=$C$1,B343=$C$2),INDEX(Sheet1!B:B,MATCH(B344,Sheet1!C:C,0)),"")</f>
        <v/>
      </c>
      <c r="D344" t="str">
        <f>IF(B344=$D$1,".hword 0xFFFF",IF(COUNTIF(Sheet1!B:B,C344)=1,".word 0x40000000 :: .strn"""&amp;C344&amp;""" :: .hword 0x"&amp;B345&amp;", 0x"&amp;B346,""))</f>
        <v/>
      </c>
    </row>
    <row r="345" spans="1:4">
      <c r="A345" s="4" t="s">
        <v>238</v>
      </c>
      <c r="B345" t="str">
        <f t="shared" si="5"/>
        <v>0078</v>
      </c>
      <c r="C345" t="str">
        <f>IF(AND(B343=$C$1,B344=$C$2),INDEX(Sheet1!B:B,MATCH(B345,Sheet1!C:C,0)),"")</f>
        <v>ラ</v>
      </c>
      <c r="D345" t="str">
        <f>IF(B345=$D$1,".hword 0xFFFF",IF(COUNTIF(Sheet1!B:B,C345)=1,".word 0x40000000 :: .strn"""&amp;C345&amp;""" :: .hword 0x"&amp;B346&amp;", 0x"&amp;B347,""))</f>
        <v>.word 0x40000000 :: .strn"ラ" :: .hword 0x001C, 0x0010</v>
      </c>
    </row>
    <row r="346" spans="1:4">
      <c r="A346" s="4" t="s">
        <v>56</v>
      </c>
      <c r="B346" t="str">
        <f t="shared" si="5"/>
        <v>001C</v>
      </c>
      <c r="C346" t="str">
        <f>IF(AND(B344=$C$1,B345=$C$2),INDEX(Sheet1!B:B,MATCH(B346,Sheet1!C:C,0)),"")</f>
        <v/>
      </c>
      <c r="D346" t="str">
        <f>IF(B346=$D$1,".hword 0xFFFF",IF(COUNTIF(Sheet1!B:B,C346)=1,".word 0x40000000 :: .strn"""&amp;C346&amp;""" :: .hword 0x"&amp;B347&amp;", 0x"&amp;B348,""))</f>
        <v/>
      </c>
    </row>
    <row r="347" spans="1:4">
      <c r="A347" s="4" t="s">
        <v>32</v>
      </c>
      <c r="B347" t="str">
        <f t="shared" si="5"/>
        <v>0010</v>
      </c>
      <c r="C347" t="str">
        <f>IF(AND(B345=$C$1,B346=$C$2),INDEX(Sheet1!B:B,MATCH(B347,Sheet1!C:C,0)),"")</f>
        <v/>
      </c>
      <c r="D347" t="str">
        <f>IF(B347=$D$1,".hword 0xFFFF",IF(COUNTIF(Sheet1!B:B,C347)=1,".word 0x40000000 :: .strn"""&amp;C347&amp;""" :: .hword 0x"&amp;B348&amp;", 0x"&amp;B349,""))</f>
        <v/>
      </c>
    </row>
    <row r="348" spans="1:4">
      <c r="A348" s="4" t="s">
        <v>0</v>
      </c>
      <c r="B348" t="str">
        <f t="shared" si="5"/>
        <v>0000</v>
      </c>
      <c r="C348" t="str">
        <f>IF(AND(B346=$C$1,B347=$C$2),INDEX(Sheet1!B:B,MATCH(B348,Sheet1!C:C,0)),"")</f>
        <v/>
      </c>
      <c r="D348" t="str">
        <f>IF(B348=$D$1,".hword 0xFFFF",IF(COUNTIF(Sheet1!B:B,C348)=1,".word 0x40000000 :: .strn"""&amp;C348&amp;""" :: .hword 0x"&amp;B349&amp;", 0x"&amp;B350,""))</f>
        <v/>
      </c>
    </row>
    <row r="349" spans="1:4">
      <c r="A349" s="4" t="s">
        <v>247</v>
      </c>
      <c r="B349" t="str">
        <f t="shared" si="5"/>
        <v>4000</v>
      </c>
      <c r="C349" t="str">
        <f>IF(AND(B347=$C$1,B348=$C$2),INDEX(Sheet1!B:B,MATCH(B349,Sheet1!C:C,0)),"")</f>
        <v/>
      </c>
      <c r="D349" t="str">
        <f>IF(B349=$D$1,".hword 0xFFFF",IF(COUNTIF(Sheet1!B:B,C349)=1,".word 0x40000000 :: .strn"""&amp;C349&amp;""" :: .hword 0x"&amp;B350&amp;", 0x"&amp;B351,""))</f>
        <v/>
      </c>
    </row>
    <row r="350" spans="1:4">
      <c r="A350" s="4" t="s">
        <v>251</v>
      </c>
      <c r="B350" t="str">
        <f t="shared" si="5"/>
        <v>0090</v>
      </c>
      <c r="C350" t="str">
        <f>IF(AND(B348=$C$1,B349=$C$2),INDEX(Sheet1!B:B,MATCH(B350,Sheet1!C:C,0)),"")</f>
        <v>ワ</v>
      </c>
      <c r="D350" t="str">
        <f>IF(B350=$D$1,".hword 0xFFFF",IF(COUNTIF(Sheet1!B:B,C350)=1,".word 0x40000000 :: .strn"""&amp;C350&amp;""" :: .hword 0x"&amp;B351&amp;", 0x"&amp;B352,""))</f>
        <v>.word 0x40000000 :: .strn"ワ" :: .hword 0x002C, 0x0010</v>
      </c>
    </row>
    <row r="351" spans="1:4">
      <c r="A351" s="4" t="s">
        <v>88</v>
      </c>
      <c r="B351" t="str">
        <f t="shared" si="5"/>
        <v>002C</v>
      </c>
      <c r="C351" t="str">
        <f>IF(AND(B349=$C$1,B350=$C$2),INDEX(Sheet1!B:B,MATCH(B351,Sheet1!C:C,0)),"")</f>
        <v/>
      </c>
      <c r="D351" t="str">
        <f>IF(B351=$D$1,".hword 0xFFFF",IF(COUNTIF(Sheet1!B:B,C351)=1,".word 0x40000000 :: .strn"""&amp;C351&amp;""" :: .hword 0x"&amp;B352&amp;", 0x"&amp;B353,""))</f>
        <v/>
      </c>
    </row>
    <row r="352" spans="1:4">
      <c r="A352" s="4" t="s">
        <v>32</v>
      </c>
      <c r="B352" t="str">
        <f t="shared" si="5"/>
        <v>0010</v>
      </c>
      <c r="C352" t="str">
        <f>IF(AND(B350=$C$1,B351=$C$2),INDEX(Sheet1!B:B,MATCH(B352,Sheet1!C:C,0)),"")</f>
        <v/>
      </c>
      <c r="D352" t="str">
        <f>IF(B352=$D$1,".hword 0xFFFF",IF(COUNTIF(Sheet1!B:B,C352)=1,".word 0x40000000 :: .strn"""&amp;C352&amp;""" :: .hword 0x"&amp;B353&amp;", 0x"&amp;B354,""))</f>
        <v/>
      </c>
    </row>
    <row r="353" spans="1:4">
      <c r="A353" s="4" t="s">
        <v>0</v>
      </c>
      <c r="B353" t="str">
        <f t="shared" si="5"/>
        <v>0000</v>
      </c>
      <c r="C353" t="str">
        <f>IF(AND(B351=$C$1,B352=$C$2),INDEX(Sheet1!B:B,MATCH(B353,Sheet1!C:C,0)),"")</f>
        <v/>
      </c>
      <c r="D353" t="str">
        <f>IF(B353=$D$1,".hword 0xFFFF",IF(COUNTIF(Sheet1!B:B,C353)=1,".word 0x40000000 :: .strn"""&amp;C353&amp;""" :: .hword 0x"&amp;B354&amp;", 0x"&amp;B355,""))</f>
        <v/>
      </c>
    </row>
    <row r="354" spans="1:4">
      <c r="A354" s="4" t="s">
        <v>247</v>
      </c>
      <c r="B354" t="str">
        <f t="shared" si="5"/>
        <v>4000</v>
      </c>
      <c r="C354" t="str">
        <f>IF(AND(B352=$C$1,B353=$C$2),INDEX(Sheet1!B:B,MATCH(B354,Sheet1!C:C,0)),"")</f>
        <v/>
      </c>
      <c r="D354" t="str">
        <f>IF(B354=$D$1,".hword 0xFFFF",IF(COUNTIF(Sheet1!B:B,C354)=1,".word 0x40000000 :: .strn"""&amp;C354&amp;""" :: .hword 0x"&amp;B355&amp;", 0x"&amp;B356,""))</f>
        <v/>
      </c>
    </row>
    <row r="355" spans="1:4">
      <c r="A355" s="4" t="s">
        <v>40</v>
      </c>
      <c r="B355" t="str">
        <f t="shared" si="5"/>
        <v>0014</v>
      </c>
      <c r="C355" t="str">
        <f>IF(AND(B353=$C$1,B354=$C$2),INDEX(Sheet1!B:B,MATCH(B355,Sheet1!C:C,0)),"")</f>
        <v>-</v>
      </c>
      <c r="D355" t="str">
        <f>IF(B355=$D$1,".hword 0xFFFF",IF(COUNTIF(Sheet1!B:B,C355)=1,".word 0x40000000 :: .strn"""&amp;C355&amp;""" :: .hword 0x"&amp;B356&amp;", 0x"&amp;B357,""))</f>
        <v>.word 0x40000000 :: .strn"-" :: .hword 0x003C, 0x0010</v>
      </c>
    </row>
    <row r="356" spans="1:4">
      <c r="A356" s="4" t="s">
        <v>120</v>
      </c>
      <c r="B356" t="str">
        <f t="shared" si="5"/>
        <v>003C</v>
      </c>
      <c r="C356" t="str">
        <f>IF(AND(B354=$C$1,B355=$C$2),INDEX(Sheet1!B:B,MATCH(B356,Sheet1!C:C,0)),"")</f>
        <v/>
      </c>
      <c r="D356" t="str">
        <f>IF(B356=$D$1,".hword 0xFFFF",IF(COUNTIF(Sheet1!B:B,C356)=1,".word 0x40000000 :: .strn"""&amp;C356&amp;""" :: .hword 0x"&amp;B357&amp;", 0x"&amp;B358,""))</f>
        <v/>
      </c>
    </row>
    <row r="357" spans="1:4">
      <c r="A357" s="4" t="s">
        <v>32</v>
      </c>
      <c r="B357" t="str">
        <f t="shared" si="5"/>
        <v>0010</v>
      </c>
      <c r="C357" t="str">
        <f>IF(AND(B355=$C$1,B356=$C$2),INDEX(Sheet1!B:B,MATCH(B357,Sheet1!C:C,0)),"")</f>
        <v/>
      </c>
      <c r="D357" t="str">
        <f>IF(B357=$D$1,".hword 0xFFFF",IF(COUNTIF(Sheet1!B:B,C357)=1,".word 0x40000000 :: .strn"""&amp;C357&amp;""" :: .hword 0x"&amp;B358&amp;", 0x"&amp;B359,""))</f>
        <v/>
      </c>
    </row>
    <row r="358" spans="1:4">
      <c r="A358" s="4" t="s">
        <v>246</v>
      </c>
      <c r="B358" t="str">
        <f t="shared" si="5"/>
        <v>FFFF</v>
      </c>
      <c r="C358" t="str">
        <f>IF(AND(B356=$C$1,B357=$C$2),INDEX(Sheet1!B:B,MATCH(B358,Sheet1!C:C,0)),"")</f>
        <v/>
      </c>
      <c r="D358" t="str">
        <f>IF(B358=$D$1,".hword 0xFFFF",IF(COUNTIF(Sheet1!B:B,C358)=1,".word 0x40000000 :: .strn"""&amp;C358&amp;""" :: .hword 0x"&amp;B359&amp;", 0x"&amp;B360,""))</f>
        <v>.hword 0xFFFF</v>
      </c>
    </row>
    <row r="359" spans="1:4">
      <c r="A359" s="4" t="s">
        <v>0</v>
      </c>
      <c r="B359" t="str">
        <f t="shared" si="5"/>
        <v>0000</v>
      </c>
      <c r="C359" t="str">
        <f>IF(AND(B357=$C$1,B358=$C$2),INDEX(Sheet1!B:B,MATCH(B359,Sheet1!C:C,0)),"")</f>
        <v/>
      </c>
      <c r="D359" t="str">
        <f>IF(B359=$D$1,".hword 0xFFFF",IF(COUNTIF(Sheet1!B:B,C359)=1,".word 0x40000000 :: .strn"""&amp;C359&amp;""" :: .hword 0x"&amp;B360&amp;", 0x"&amp;B361,""))</f>
        <v/>
      </c>
    </row>
    <row r="360" spans="1:4">
      <c r="A360" s="4" t="s">
        <v>247</v>
      </c>
      <c r="B360" t="str">
        <f t="shared" si="5"/>
        <v>4000</v>
      </c>
      <c r="C360" t="str">
        <f>IF(AND(B358=$C$1,B359=$C$2),INDEX(Sheet1!B:B,MATCH(B360,Sheet1!C:C,0)),"")</f>
        <v/>
      </c>
      <c r="D360" t="str">
        <f>IF(B360=$D$1,".hword 0xFFFF",IF(COUNTIF(Sheet1!B:B,C360)=1,".word 0x40000000 :: .strn"""&amp;C360&amp;""" :: .hword 0x"&amp;B361&amp;", 0x"&amp;B362,""))</f>
        <v/>
      </c>
    </row>
    <row r="361" spans="1:4">
      <c r="A361" s="4" t="s">
        <v>269</v>
      </c>
      <c r="B361" t="str">
        <f t="shared" si="5"/>
        <v>00E8</v>
      </c>
      <c r="C361" t="str">
        <f>IF(AND(B359=$C$1,B360=$C$2),INDEX(Sheet1!B:B,MATCH(B361,Sheet1!C:C,0)),"")</f>
        <v>ビ</v>
      </c>
      <c r="D361" t="str">
        <f>IF(B361=$D$1,".hword 0xFFFF",IF(COUNTIF(Sheet1!B:B,C361)=1,".word 0x40000000 :: .strn"""&amp;C361&amp;""" :: .hword 0x"&amp;B362&amp;", 0x"&amp;B363,""))</f>
        <v>.word 0x40000000 :: .strn"ビ" :: .hword 0x0014, 0x0010</v>
      </c>
    </row>
    <row r="362" spans="1:4">
      <c r="A362" s="4" t="s">
        <v>40</v>
      </c>
      <c r="B362" t="str">
        <f t="shared" si="5"/>
        <v>0014</v>
      </c>
      <c r="C362" t="str">
        <f>IF(AND(B360=$C$1,B361=$C$2),INDEX(Sheet1!B:B,MATCH(B362,Sheet1!C:C,0)),"")</f>
        <v/>
      </c>
      <c r="D362" t="str">
        <f>IF(B362=$D$1,".hword 0xFFFF",IF(COUNTIF(Sheet1!B:B,C362)=1,".word 0x40000000 :: .strn"""&amp;C362&amp;""" :: .hword 0x"&amp;B363&amp;", 0x"&amp;B364,""))</f>
        <v/>
      </c>
    </row>
    <row r="363" spans="1:4">
      <c r="A363" s="4" t="s">
        <v>32</v>
      </c>
      <c r="B363" t="str">
        <f t="shared" si="5"/>
        <v>0010</v>
      </c>
      <c r="C363" t="str">
        <f>IF(AND(B361=$C$1,B362=$C$2),INDEX(Sheet1!B:B,MATCH(B363,Sheet1!C:C,0)),"")</f>
        <v/>
      </c>
      <c r="D363" t="str">
        <f>IF(B363=$D$1,".hword 0xFFFF",IF(COUNTIF(Sheet1!B:B,C363)=1,".word 0x40000000 :: .strn"""&amp;C363&amp;""" :: .hword 0x"&amp;B364&amp;", 0x"&amp;B365,""))</f>
        <v/>
      </c>
    </row>
    <row r="364" spans="1:4">
      <c r="A364" s="4" t="s">
        <v>0</v>
      </c>
      <c r="B364" t="str">
        <f t="shared" si="5"/>
        <v>0000</v>
      </c>
      <c r="C364" t="str">
        <f>IF(AND(B362=$C$1,B363=$C$2),INDEX(Sheet1!B:B,MATCH(B364,Sheet1!C:C,0)),"")</f>
        <v/>
      </c>
      <c r="D364" t="str">
        <f>IF(B364=$D$1,".hword 0xFFFF",IF(COUNTIF(Sheet1!B:B,C364)=1,".word 0x40000000 :: .strn"""&amp;C364&amp;""" :: .hword 0x"&amp;B365&amp;", 0x"&amp;B366,""))</f>
        <v/>
      </c>
    </row>
    <row r="365" spans="1:4">
      <c r="A365" s="4" t="s">
        <v>247</v>
      </c>
      <c r="B365" t="str">
        <f t="shared" si="5"/>
        <v>4000</v>
      </c>
      <c r="C365" t="str">
        <f>IF(AND(B363=$C$1,B364=$C$2),INDEX(Sheet1!B:B,MATCH(B365,Sheet1!C:C,0)),"")</f>
        <v/>
      </c>
      <c r="D365" t="str">
        <f>IF(B365=$D$1,".hword 0xFFFF",IF(COUNTIF(Sheet1!B:B,C365)=1,".word 0x40000000 :: .strn"""&amp;C365&amp;""" :: .hword 0x"&amp;B366&amp;", 0x"&amp;B367,""))</f>
        <v/>
      </c>
    </row>
    <row r="366" spans="1:4">
      <c r="A366" s="4" t="s">
        <v>253</v>
      </c>
      <c r="B366" t="str">
        <f t="shared" si="5"/>
        <v>0098</v>
      </c>
      <c r="C366" t="str">
        <f>IF(AND(B364=$C$1,B365=$C$2),INDEX(Sheet1!B:B,MATCH(B366,Sheet1!C:C,0)),"")</f>
        <v>ッ</v>
      </c>
      <c r="D366" t="str">
        <f>IF(B366=$D$1,".hword 0xFFFF",IF(COUNTIF(Sheet1!B:B,C366)=1,".word 0x40000000 :: .strn"""&amp;C366&amp;""" :: .hword 0x"&amp;B367&amp;", 0x"&amp;B368,""))</f>
        <v>.word 0x40000000 :: .strn"ッ" :: .hword 0x0024, 0x0010</v>
      </c>
    </row>
    <row r="367" spans="1:4">
      <c r="A367" s="4" t="s">
        <v>72</v>
      </c>
      <c r="B367" t="str">
        <f t="shared" si="5"/>
        <v>0024</v>
      </c>
      <c r="C367" t="str">
        <f>IF(AND(B365=$C$1,B366=$C$2),INDEX(Sheet1!B:B,MATCH(B367,Sheet1!C:C,0)),"")</f>
        <v/>
      </c>
      <c r="D367" t="str">
        <f>IF(B367=$D$1,".hword 0xFFFF",IF(COUNTIF(Sheet1!B:B,C367)=1,".word 0x40000000 :: .strn"""&amp;C367&amp;""" :: .hword 0x"&amp;B368&amp;", 0x"&amp;B369,""))</f>
        <v/>
      </c>
    </row>
    <row r="368" spans="1:4">
      <c r="A368" s="4" t="s">
        <v>32</v>
      </c>
      <c r="B368" t="str">
        <f t="shared" si="5"/>
        <v>0010</v>
      </c>
      <c r="C368" t="str">
        <f>IF(AND(B366=$C$1,B367=$C$2),INDEX(Sheet1!B:B,MATCH(B368,Sheet1!C:C,0)),"")</f>
        <v/>
      </c>
      <c r="D368" t="str">
        <f>IF(B368=$D$1,".hword 0xFFFF",IF(COUNTIF(Sheet1!B:B,C368)=1,".word 0x40000000 :: .strn"""&amp;C368&amp;""" :: .hword 0x"&amp;B369&amp;", 0x"&amp;B370,""))</f>
        <v/>
      </c>
    </row>
    <row r="369" spans="1:4">
      <c r="A369" s="4" t="s">
        <v>0</v>
      </c>
      <c r="B369" t="str">
        <f t="shared" si="5"/>
        <v>0000</v>
      </c>
      <c r="C369" t="str">
        <f>IF(AND(B367=$C$1,B368=$C$2),INDEX(Sheet1!B:B,MATCH(B369,Sheet1!C:C,0)),"")</f>
        <v/>
      </c>
      <c r="D369" t="str">
        <f>IF(B369=$D$1,".hword 0xFFFF",IF(COUNTIF(Sheet1!B:B,C369)=1,".word 0x40000000 :: .strn"""&amp;C369&amp;""" :: .hword 0x"&amp;B370&amp;", 0x"&amp;B371,""))</f>
        <v/>
      </c>
    </row>
    <row r="370" spans="1:4">
      <c r="A370" s="4" t="s">
        <v>247</v>
      </c>
      <c r="B370" t="str">
        <f t="shared" si="5"/>
        <v>4000</v>
      </c>
      <c r="C370" t="str">
        <f>IF(AND(B368=$C$1,B369=$C$2),INDEX(Sheet1!B:B,MATCH(B370,Sheet1!C:C,0)),"")</f>
        <v/>
      </c>
      <c r="D370" t="str">
        <f>IF(B370=$D$1,".hword 0xFFFF",IF(COUNTIF(Sheet1!B:B,C370)=1,".word 0x40000000 :: .strn"""&amp;C370&amp;""" :: .hword 0x"&amp;B371&amp;", 0x"&amp;B372,""))</f>
        <v/>
      </c>
    </row>
    <row r="371" spans="1:4">
      <c r="A371" s="4" t="s">
        <v>120</v>
      </c>
      <c r="B371" t="str">
        <f t="shared" si="5"/>
        <v>003C</v>
      </c>
      <c r="C371" t="str">
        <f>IF(AND(B369=$C$1,B370=$C$2),INDEX(Sheet1!B:B,MATCH(B371,Sheet1!C:C,0)),"")</f>
        <v>グ</v>
      </c>
      <c r="D371" t="str">
        <f>IF(B371=$D$1,".hword 0xFFFF",IF(COUNTIF(Sheet1!B:B,C371)=1,".word 0x40000000 :: .strn"""&amp;C371&amp;""" :: .hword 0x"&amp;B372&amp;", 0x"&amp;B373,""))</f>
        <v>.word 0x40000000 :: .strn"グ" :: .hword 0x0034, 0x0010</v>
      </c>
    </row>
    <row r="372" spans="1:4">
      <c r="A372" s="4" t="s">
        <v>104</v>
      </c>
      <c r="B372" t="str">
        <f t="shared" si="5"/>
        <v>0034</v>
      </c>
      <c r="C372" t="str">
        <f>IF(AND(B370=$C$1,B371=$C$2),INDEX(Sheet1!B:B,MATCH(B372,Sheet1!C:C,0)),"")</f>
        <v/>
      </c>
      <c r="D372" t="str">
        <f>IF(B372=$D$1,".hword 0xFFFF",IF(COUNTIF(Sheet1!B:B,C372)=1,".word 0x40000000 :: .strn"""&amp;C372&amp;""" :: .hword 0x"&amp;B373&amp;", 0x"&amp;B374,""))</f>
        <v/>
      </c>
    </row>
    <row r="373" spans="1:4">
      <c r="A373" s="4" t="s">
        <v>32</v>
      </c>
      <c r="B373" t="str">
        <f t="shared" si="5"/>
        <v>0010</v>
      </c>
      <c r="C373" t="str">
        <f>IF(AND(B371=$C$1,B372=$C$2),INDEX(Sheet1!B:B,MATCH(B373,Sheet1!C:C,0)),"")</f>
        <v/>
      </c>
      <c r="D373" t="str">
        <f>IF(B373=$D$1,".hword 0xFFFF",IF(COUNTIF(Sheet1!B:B,C373)=1,".word 0x40000000 :: .strn"""&amp;C373&amp;""" :: .hword 0x"&amp;B374&amp;", 0x"&amp;B375,""))</f>
        <v/>
      </c>
    </row>
    <row r="374" spans="1:4">
      <c r="A374" s="4" t="s">
        <v>246</v>
      </c>
      <c r="B374" t="str">
        <f t="shared" si="5"/>
        <v>FFFF</v>
      </c>
      <c r="C374" t="str">
        <f>IF(AND(B372=$C$1,B373=$C$2),INDEX(Sheet1!B:B,MATCH(B374,Sheet1!C:C,0)),"")</f>
        <v/>
      </c>
      <c r="D374" t="str">
        <f>IF(B374=$D$1,".hword 0xFFFF",IF(COUNTIF(Sheet1!B:B,C374)=1,".word 0x40000000 :: .strn"""&amp;C374&amp;""" :: .hword 0x"&amp;B375&amp;", 0x"&amp;B376,""))</f>
        <v>.hword 0xFFFF</v>
      </c>
    </row>
    <row r="375" spans="1:4">
      <c r="A375" s="4" t="s">
        <v>0</v>
      </c>
      <c r="B375" t="str">
        <f t="shared" si="5"/>
        <v>0000</v>
      </c>
      <c r="C375" t="str">
        <f>IF(AND(B373=$C$1,B374=$C$2),INDEX(Sheet1!B:B,MATCH(B375,Sheet1!C:C,0)),"")</f>
        <v/>
      </c>
      <c r="D375" t="str">
        <f>IF(B375=$D$1,".hword 0xFFFF",IF(COUNTIF(Sheet1!B:B,C375)=1,".word 0x40000000 :: .strn"""&amp;C375&amp;""" :: .hword 0x"&amp;B376&amp;", 0x"&amp;B377,""))</f>
        <v/>
      </c>
    </row>
    <row r="376" spans="1:4">
      <c r="A376" s="4" t="s">
        <v>247</v>
      </c>
      <c r="B376" t="str">
        <f t="shared" si="5"/>
        <v>4000</v>
      </c>
      <c r="C376" t="str">
        <f>IF(AND(B374=$C$1,B375=$C$2),INDEX(Sheet1!B:B,MATCH(B376,Sheet1!C:C,0)),"")</f>
        <v/>
      </c>
      <c r="D376" t="str">
        <f>IF(B376=$D$1,".hword 0xFFFF",IF(COUNTIF(Sheet1!B:B,C376)=1,".word 0x40000000 :: .strn"""&amp;C376&amp;""" :: .hword 0x"&amp;B377&amp;", 0x"&amp;B378,""))</f>
        <v/>
      </c>
    </row>
    <row r="377" spans="1:4">
      <c r="A377" s="4" t="s">
        <v>32</v>
      </c>
      <c r="B377" t="str">
        <f t="shared" si="5"/>
        <v>0010</v>
      </c>
      <c r="C377" t="str">
        <f>IF(AND(B375=$C$1,B376=$C$2),INDEX(Sheet1!B:B,MATCH(B377,Sheet1!C:C,0)),"")</f>
        <v>リ</v>
      </c>
      <c r="D377" t="str">
        <f>IF(B377=$D$1,".hword 0xFFFF",IF(COUNTIF(Sheet1!B:B,C377)=1,".word 0x40000000 :: .strn"""&amp;C377&amp;""" :: .hword 0x"&amp;B378&amp;", 0x"&amp;B379,""))</f>
        <v>.word 0x40000000 :: .strn"リ" :: .hword 0x0014, 0x0010</v>
      </c>
    </row>
    <row r="378" spans="1:4">
      <c r="A378" s="4" t="s">
        <v>40</v>
      </c>
      <c r="B378" t="str">
        <f t="shared" si="5"/>
        <v>0014</v>
      </c>
      <c r="C378" t="str">
        <f>IF(AND(B376=$C$1,B377=$C$2),INDEX(Sheet1!B:B,MATCH(B378,Sheet1!C:C,0)),"")</f>
        <v/>
      </c>
      <c r="D378" t="str">
        <f>IF(B378=$D$1,".hword 0xFFFF",IF(COUNTIF(Sheet1!B:B,C378)=1,".word 0x40000000 :: .strn"""&amp;C378&amp;""" :: .hword 0x"&amp;B379&amp;", 0x"&amp;B380,""))</f>
        <v/>
      </c>
    </row>
    <row r="379" spans="1:4">
      <c r="A379" s="4" t="s">
        <v>32</v>
      </c>
      <c r="B379" t="str">
        <f t="shared" si="5"/>
        <v>0010</v>
      </c>
      <c r="C379" t="str">
        <f>IF(AND(B377=$C$1,B378=$C$2),INDEX(Sheet1!B:B,MATCH(B379,Sheet1!C:C,0)),"")</f>
        <v/>
      </c>
      <c r="D379" t="str">
        <f>IF(B379=$D$1,".hword 0xFFFF",IF(COUNTIF(Sheet1!B:B,C379)=1,".word 0x40000000 :: .strn"""&amp;C379&amp;""" :: .hword 0x"&amp;B380&amp;", 0x"&amp;B381,""))</f>
        <v/>
      </c>
    </row>
    <row r="380" spans="1:4">
      <c r="A380" s="4" t="s">
        <v>0</v>
      </c>
      <c r="B380" t="str">
        <f t="shared" si="5"/>
        <v>0000</v>
      </c>
      <c r="C380" t="str">
        <f>IF(AND(B378=$C$1,B379=$C$2),INDEX(Sheet1!B:B,MATCH(B380,Sheet1!C:C,0)),"")</f>
        <v/>
      </c>
      <c r="D380" t="str">
        <f>IF(B380=$D$1,".hword 0xFFFF",IF(COUNTIF(Sheet1!B:B,C380)=1,".word 0x40000000 :: .strn"""&amp;C380&amp;""" :: .hword 0x"&amp;B381&amp;", 0x"&amp;B382,""))</f>
        <v/>
      </c>
    </row>
    <row r="381" spans="1:4">
      <c r="A381" s="4" t="s">
        <v>247</v>
      </c>
      <c r="B381" t="str">
        <f t="shared" si="5"/>
        <v>4000</v>
      </c>
      <c r="C381" t="str">
        <f>IF(AND(B379=$C$1,B380=$C$2),INDEX(Sheet1!B:B,MATCH(B381,Sheet1!C:C,0)),"")</f>
        <v/>
      </c>
      <c r="D381" t="str">
        <f>IF(B381=$D$1,".hword 0xFFFF",IF(COUNTIF(Sheet1!B:B,C381)=1,".word 0x40000000 :: .strn"""&amp;C381&amp;""" :: .hword 0x"&amp;B382&amp;", 0x"&amp;B383,""))</f>
        <v/>
      </c>
    </row>
    <row r="382" spans="1:4">
      <c r="A382" s="4" t="s">
        <v>261</v>
      </c>
      <c r="B382" t="str">
        <f t="shared" si="5"/>
        <v>00B8</v>
      </c>
      <c r="C382" t="str">
        <f>IF(AND(B380=$C$1,B381=$C$2),INDEX(Sheet1!B:B,MATCH(B382,Sheet1!C:C,0)),"")</f>
        <v>ト</v>
      </c>
      <c r="D382" t="str">
        <f>IF(B382=$D$1,".hword 0xFFFF",IF(COUNTIF(Sheet1!B:B,C382)=1,".word 0x40000000 :: .strn"""&amp;C382&amp;""" :: .hword 0x"&amp;B383&amp;", 0x"&amp;B384,""))</f>
        <v>.word 0x40000000 :: .strn"ト" :: .hword 0x0024, 0x0010</v>
      </c>
    </row>
    <row r="383" spans="1:4">
      <c r="A383" s="4" t="s">
        <v>72</v>
      </c>
      <c r="B383" t="str">
        <f t="shared" si="5"/>
        <v>0024</v>
      </c>
      <c r="C383" t="str">
        <f>IF(AND(B381=$C$1,B382=$C$2),INDEX(Sheet1!B:B,MATCH(B383,Sheet1!C:C,0)),"")</f>
        <v/>
      </c>
      <c r="D383" t="str">
        <f>IF(B383=$D$1,".hword 0xFFFF",IF(COUNTIF(Sheet1!B:B,C383)=1,".word 0x40000000 :: .strn"""&amp;C383&amp;""" :: .hword 0x"&amp;B384&amp;", 0x"&amp;B385,""))</f>
        <v/>
      </c>
    </row>
    <row r="384" spans="1:4">
      <c r="A384" s="4" t="s">
        <v>32</v>
      </c>
      <c r="B384" t="str">
        <f t="shared" si="5"/>
        <v>0010</v>
      </c>
      <c r="C384" t="str">
        <f>IF(AND(B382=$C$1,B383=$C$2),INDEX(Sheet1!B:B,MATCH(B384,Sheet1!C:C,0)),"")</f>
        <v/>
      </c>
      <c r="D384" t="str">
        <f>IF(B384=$D$1,".hword 0xFFFF",IF(COUNTIF(Sheet1!B:B,C384)=1,".word 0x40000000 :: .strn"""&amp;C384&amp;""" :: .hword 0x"&amp;B385&amp;", 0x"&amp;B386,""))</f>
        <v/>
      </c>
    </row>
    <row r="385" spans="1:4">
      <c r="A385" s="4" t="s">
        <v>0</v>
      </c>
      <c r="B385" t="str">
        <f t="shared" si="5"/>
        <v>0000</v>
      </c>
      <c r="C385" t="str">
        <f>IF(AND(B383=$C$1,B384=$C$2),INDEX(Sheet1!B:B,MATCH(B385,Sheet1!C:C,0)),"")</f>
        <v/>
      </c>
      <c r="D385" t="str">
        <f>IF(B385=$D$1,".hword 0xFFFF",IF(COUNTIF(Sheet1!B:B,C385)=1,".word 0x40000000 :: .strn"""&amp;C385&amp;""" :: .hword 0x"&amp;B386&amp;", 0x"&amp;B387,""))</f>
        <v/>
      </c>
    </row>
    <row r="386" spans="1:4">
      <c r="A386" s="4" t="s">
        <v>247</v>
      </c>
      <c r="B386" t="str">
        <f t="shared" ref="B386:B449" si="6">MID(A386,3,2)&amp;MID(A386,1,2)</f>
        <v>4000</v>
      </c>
      <c r="C386" t="str">
        <f>IF(AND(B384=$C$1,B385=$C$2),INDEX(Sheet1!B:B,MATCH(B386,Sheet1!C:C,0)),"")</f>
        <v/>
      </c>
      <c r="D386" t="str">
        <f>IF(B386=$D$1,".hword 0xFFFF",IF(COUNTIF(Sheet1!B:B,C386)=1,".word 0x40000000 :: .strn"""&amp;C386&amp;""" :: .hword 0x"&amp;B387&amp;", 0x"&amp;B388,""))</f>
        <v/>
      </c>
    </row>
    <row r="387" spans="1:4">
      <c r="A387" s="4" t="s">
        <v>256</v>
      </c>
      <c r="B387" t="str">
        <f t="shared" si="6"/>
        <v>00A4</v>
      </c>
      <c r="C387" t="str">
        <f>IF(AND(B385=$C$1,B386=$C$2),INDEX(Sheet1!B:B,MATCH(B387,Sheet1!C:C,0)),"")</f>
        <v>ル</v>
      </c>
      <c r="D387" t="str">
        <f>IF(B387=$D$1,".hword 0xFFFF",IF(COUNTIF(Sheet1!B:B,C387)=1,".word 0x40000000 :: .strn"""&amp;C387&amp;""" :: .hword 0x"&amp;B388&amp;", 0x"&amp;B389,""))</f>
        <v>.word 0x40000000 :: .strn"ル" :: .hword 0x0034, 0x0010</v>
      </c>
    </row>
    <row r="388" spans="1:4">
      <c r="A388" s="4" t="s">
        <v>104</v>
      </c>
      <c r="B388" t="str">
        <f t="shared" si="6"/>
        <v>0034</v>
      </c>
      <c r="C388" t="str">
        <f>IF(AND(B386=$C$1,B387=$C$2),INDEX(Sheet1!B:B,MATCH(B388,Sheet1!C:C,0)),"")</f>
        <v/>
      </c>
      <c r="D388" t="str">
        <f>IF(B388=$D$1,".hword 0xFFFF",IF(COUNTIF(Sheet1!B:B,C388)=1,".word 0x40000000 :: .strn"""&amp;C388&amp;""" :: .hword 0x"&amp;B389&amp;", 0x"&amp;B390,""))</f>
        <v/>
      </c>
    </row>
    <row r="389" spans="1:4">
      <c r="A389" s="4" t="s">
        <v>32</v>
      </c>
      <c r="B389" t="str">
        <f t="shared" si="6"/>
        <v>0010</v>
      </c>
      <c r="C389" t="str">
        <f>IF(AND(B387=$C$1,B388=$C$2),INDEX(Sheet1!B:B,MATCH(B389,Sheet1!C:C,0)),"")</f>
        <v/>
      </c>
      <c r="D389" t="str">
        <f>IF(B389=$D$1,".hword 0xFFFF",IF(COUNTIF(Sheet1!B:B,C389)=1,".word 0x40000000 :: .strn"""&amp;C389&amp;""" :: .hword 0x"&amp;B390&amp;", 0x"&amp;B391,""))</f>
        <v/>
      </c>
    </row>
    <row r="390" spans="1:4">
      <c r="A390" s="4" t="s">
        <v>246</v>
      </c>
      <c r="B390" t="str">
        <f t="shared" si="6"/>
        <v>FFFF</v>
      </c>
      <c r="C390" t="str">
        <f>IF(AND(B388=$C$1,B389=$C$2),INDEX(Sheet1!B:B,MATCH(B390,Sheet1!C:C,0)),"")</f>
        <v/>
      </c>
      <c r="D390" t="str">
        <f>IF(B390=$D$1,".hword 0xFFFF",IF(COUNTIF(Sheet1!B:B,C390)=1,".word 0x40000000 :: .strn"""&amp;C390&amp;""" :: .hword 0x"&amp;B391&amp;", 0x"&amp;B392,""))</f>
        <v>.hword 0xFFFF</v>
      </c>
    </row>
    <row r="391" spans="1:4">
      <c r="A391" s="4" t="s">
        <v>0</v>
      </c>
      <c r="B391" t="str">
        <f t="shared" si="6"/>
        <v>0000</v>
      </c>
      <c r="C391" t="str">
        <f>IF(AND(B389=$C$1,B390=$C$2),INDEX(Sheet1!B:B,MATCH(B391,Sheet1!C:C,0)),"")</f>
        <v/>
      </c>
      <c r="D391" t="str">
        <f>IF(B391=$D$1,".hword 0xFFFF",IF(COUNTIF(Sheet1!B:B,C391)=1,".word 0x40000000 :: .strn"""&amp;C391&amp;""" :: .hword 0x"&amp;B392&amp;", 0x"&amp;B393,""))</f>
        <v/>
      </c>
    </row>
    <row r="392" spans="1:4">
      <c r="A392" s="4" t="s">
        <v>247</v>
      </c>
      <c r="B392" t="str">
        <f t="shared" si="6"/>
        <v>4000</v>
      </c>
      <c r="C392" t="str">
        <f>IF(AND(B390=$C$1,B391=$C$2),INDEX(Sheet1!B:B,MATCH(B392,Sheet1!C:C,0)),"")</f>
        <v/>
      </c>
      <c r="D392" t="str">
        <f>IF(B392=$D$1,".hword 0xFFFF",IF(COUNTIF(Sheet1!B:B,C392)=1,".word 0x40000000 :: .strn"""&amp;C392&amp;""" :: .hword 0x"&amp;B393&amp;", 0x"&amp;B394,""))</f>
        <v/>
      </c>
    </row>
    <row r="393" spans="1:4">
      <c r="A393" s="4" t="s">
        <v>260</v>
      </c>
      <c r="B393" t="str">
        <f t="shared" si="6"/>
        <v>00B4</v>
      </c>
      <c r="C393" t="str">
        <f>IF(AND(B391=$C$1,B392=$C$2),INDEX(Sheet1!B:B,MATCH(B393,Sheet1!C:C,0)),"")</f>
        <v>ス</v>
      </c>
      <c r="D393" t="str">
        <f>IF(B393=$D$1,".hword 0xFFFF",IF(COUNTIF(Sheet1!B:B,C393)=1,".word 0x40000000 :: .strn"""&amp;C393&amp;""" :: .hword 0x"&amp;B394&amp;", 0x"&amp;B395,""))</f>
        <v>.word 0x40000000 :: .strn"ス" :: .hword 0x000C, 0x0010</v>
      </c>
    </row>
    <row r="394" spans="1:4">
      <c r="A394" s="4" t="s">
        <v>24</v>
      </c>
      <c r="B394" t="str">
        <f t="shared" si="6"/>
        <v>000C</v>
      </c>
      <c r="C394" t="str">
        <f>IF(AND(B392=$C$1,B393=$C$2),INDEX(Sheet1!B:B,MATCH(B394,Sheet1!C:C,0)),"")</f>
        <v/>
      </c>
      <c r="D394" t="str">
        <f>IF(B394=$D$1,".hword 0xFFFF",IF(COUNTIF(Sheet1!B:B,C394)=1,".word 0x40000000 :: .strn"""&amp;C394&amp;""" :: .hword 0x"&amp;B395&amp;", 0x"&amp;B396,""))</f>
        <v/>
      </c>
    </row>
    <row r="395" spans="1:4">
      <c r="A395" s="4" t="s">
        <v>32</v>
      </c>
      <c r="B395" t="str">
        <f t="shared" si="6"/>
        <v>0010</v>
      </c>
      <c r="C395" t="str">
        <f>IF(AND(B393=$C$1,B394=$C$2),INDEX(Sheet1!B:B,MATCH(B395,Sheet1!C:C,0)),"")</f>
        <v/>
      </c>
      <c r="D395" t="str">
        <f>IF(B395=$D$1,".hword 0xFFFF",IF(COUNTIF(Sheet1!B:B,C395)=1,".word 0x40000000 :: .strn"""&amp;C395&amp;""" :: .hword 0x"&amp;B396&amp;", 0x"&amp;B397,""))</f>
        <v/>
      </c>
    </row>
    <row r="396" spans="1:4">
      <c r="A396" s="4" t="s">
        <v>0</v>
      </c>
      <c r="B396" t="str">
        <f t="shared" si="6"/>
        <v>0000</v>
      </c>
      <c r="C396" t="str">
        <f>IF(AND(B394=$C$1,B395=$C$2),INDEX(Sheet1!B:B,MATCH(B396,Sheet1!C:C,0)),"")</f>
        <v/>
      </c>
      <c r="D396" t="str">
        <f>IF(B396=$D$1,".hword 0xFFFF",IF(COUNTIF(Sheet1!B:B,C396)=1,".word 0x40000000 :: .strn"""&amp;C396&amp;""" :: .hword 0x"&amp;B397&amp;", 0x"&amp;B398,""))</f>
        <v/>
      </c>
    </row>
    <row r="397" spans="1:4">
      <c r="A397" s="4" t="s">
        <v>247</v>
      </c>
      <c r="B397" t="str">
        <f t="shared" si="6"/>
        <v>4000</v>
      </c>
      <c r="C397" t="str">
        <f>IF(AND(B395=$C$1,B396=$C$2),INDEX(Sheet1!B:B,MATCH(B397,Sheet1!C:C,0)),"")</f>
        <v/>
      </c>
      <c r="D397" t="str">
        <f>IF(B397=$D$1,".hword 0xFFFF",IF(COUNTIF(Sheet1!B:B,C397)=1,".word 0x40000000 :: .strn"""&amp;C397&amp;""" :: .hword 0x"&amp;B398&amp;", 0x"&amp;B399,""))</f>
        <v/>
      </c>
    </row>
    <row r="398" spans="1:4">
      <c r="A398" s="4" t="s">
        <v>32</v>
      </c>
      <c r="B398" t="str">
        <f t="shared" si="6"/>
        <v>0010</v>
      </c>
      <c r="C398" t="str">
        <f>IF(AND(B396=$C$1,B397=$C$2),INDEX(Sheet1!B:B,MATCH(B398,Sheet1!C:C,0)),"")</f>
        <v>リ</v>
      </c>
      <c r="D398" t="str">
        <f>IF(B398=$D$1,".hword 0xFFFF",IF(COUNTIF(Sheet1!B:B,C398)=1,".word 0x40000000 :: .strn"""&amp;C398&amp;""" :: .hword 0x"&amp;B399&amp;", 0x"&amp;B400,""))</f>
        <v>.word 0x40000000 :: .strn"リ" :: .hword 0x001C, 0x0010</v>
      </c>
    </row>
    <row r="399" spans="1:4">
      <c r="A399" s="4" t="s">
        <v>56</v>
      </c>
      <c r="B399" t="str">
        <f t="shared" si="6"/>
        <v>001C</v>
      </c>
      <c r="C399" t="str">
        <f>IF(AND(B397=$C$1,B398=$C$2),INDEX(Sheet1!B:B,MATCH(B399,Sheet1!C:C,0)),"")</f>
        <v/>
      </c>
      <c r="D399" t="str">
        <f>IF(B399=$D$1,".hword 0xFFFF",IF(COUNTIF(Sheet1!B:B,C399)=1,".word 0x40000000 :: .strn"""&amp;C399&amp;""" :: .hword 0x"&amp;B400&amp;", 0x"&amp;B401,""))</f>
        <v/>
      </c>
    </row>
    <row r="400" spans="1:4">
      <c r="A400" s="4" t="s">
        <v>32</v>
      </c>
      <c r="B400" t="str">
        <f t="shared" si="6"/>
        <v>0010</v>
      </c>
      <c r="C400" t="str">
        <f>IF(AND(B398=$C$1,B399=$C$2),INDEX(Sheet1!B:B,MATCH(B400,Sheet1!C:C,0)),"")</f>
        <v/>
      </c>
      <c r="D400" t="str">
        <f>IF(B400=$D$1,".hword 0xFFFF",IF(COUNTIF(Sheet1!B:B,C400)=1,".word 0x40000000 :: .strn"""&amp;C400&amp;""" :: .hword 0x"&amp;B401&amp;", 0x"&amp;B402,""))</f>
        <v/>
      </c>
    </row>
    <row r="401" spans="1:4">
      <c r="A401" s="4" t="s">
        <v>0</v>
      </c>
      <c r="B401" t="str">
        <f t="shared" si="6"/>
        <v>0000</v>
      </c>
      <c r="C401" t="str">
        <f>IF(AND(B399=$C$1,B400=$C$2),INDEX(Sheet1!B:B,MATCH(B401,Sheet1!C:C,0)),"")</f>
        <v/>
      </c>
      <c r="D401" t="str">
        <f>IF(B401=$D$1,".hword 0xFFFF",IF(COUNTIF(Sheet1!B:B,C401)=1,".word 0x40000000 :: .strn"""&amp;C401&amp;""" :: .hword 0x"&amp;B402&amp;", 0x"&amp;B403,""))</f>
        <v/>
      </c>
    </row>
    <row r="402" spans="1:4">
      <c r="A402" s="4" t="s">
        <v>247</v>
      </c>
      <c r="B402" t="str">
        <f t="shared" si="6"/>
        <v>4000</v>
      </c>
      <c r="C402" t="str">
        <f>IF(AND(B400=$C$1,B401=$C$2),INDEX(Sheet1!B:B,MATCH(B402,Sheet1!C:C,0)),"")</f>
        <v/>
      </c>
      <c r="D402" t="str">
        <f>IF(B402=$D$1,".hword 0xFFFF",IF(COUNTIF(Sheet1!B:B,C402)=1,".word 0x40000000 :: .strn"""&amp;C402&amp;""" :: .hword 0x"&amp;B403&amp;", 0x"&amp;B404,""))</f>
        <v/>
      </c>
    </row>
    <row r="403" spans="1:4">
      <c r="A403" s="4" t="s">
        <v>40</v>
      </c>
      <c r="B403" t="str">
        <f t="shared" si="6"/>
        <v>0014</v>
      </c>
      <c r="C403" t="str">
        <f>IF(AND(B401=$C$1,B402=$C$2),INDEX(Sheet1!B:B,MATCH(B403,Sheet1!C:C,0)),"")</f>
        <v>-</v>
      </c>
      <c r="D403" t="str">
        <f>IF(B403=$D$1,".hword 0xFFFF",IF(COUNTIF(Sheet1!B:B,C403)=1,".word 0x40000000 :: .strn"""&amp;C403&amp;""" :: .hword 0x"&amp;B404&amp;", 0x"&amp;B405,""))</f>
        <v>.word 0x40000000 :: .strn"-" :: .hword 0x002C, 0x0010</v>
      </c>
    </row>
    <row r="404" spans="1:4">
      <c r="A404" s="4" t="s">
        <v>88</v>
      </c>
      <c r="B404" t="str">
        <f t="shared" si="6"/>
        <v>002C</v>
      </c>
      <c r="C404" t="str">
        <f>IF(AND(B402=$C$1,B403=$C$2),INDEX(Sheet1!B:B,MATCH(B404,Sheet1!C:C,0)),"")</f>
        <v/>
      </c>
      <c r="D404" t="str">
        <f>IF(B404=$D$1,".hword 0xFFFF",IF(COUNTIF(Sheet1!B:B,C404)=1,".word 0x40000000 :: .strn"""&amp;C404&amp;""" :: .hword 0x"&amp;B405&amp;", 0x"&amp;B406,""))</f>
        <v/>
      </c>
    </row>
    <row r="405" spans="1:4">
      <c r="A405" s="4" t="s">
        <v>32</v>
      </c>
      <c r="B405" t="str">
        <f t="shared" si="6"/>
        <v>0010</v>
      </c>
      <c r="C405" t="str">
        <f>IF(AND(B403=$C$1,B404=$C$2),INDEX(Sheet1!B:B,MATCH(B405,Sheet1!C:C,0)),"")</f>
        <v/>
      </c>
      <c r="D405" t="str">
        <f>IF(B405=$D$1,".hword 0xFFFF",IF(COUNTIF(Sheet1!B:B,C405)=1,".word 0x40000000 :: .strn"""&amp;C405&amp;""" :: .hword 0x"&amp;B406&amp;", 0x"&amp;B407,""))</f>
        <v/>
      </c>
    </row>
    <row r="406" spans="1:4">
      <c r="A406" s="4" t="s">
        <v>0</v>
      </c>
      <c r="B406" t="str">
        <f t="shared" si="6"/>
        <v>0000</v>
      </c>
      <c r="C406" t="str">
        <f>IF(AND(B404=$C$1,B405=$C$2),INDEX(Sheet1!B:B,MATCH(B406,Sheet1!C:C,0)),"")</f>
        <v/>
      </c>
      <c r="D406" t="str">
        <f>IF(B406=$D$1,".hword 0xFFFF",IF(COUNTIF(Sheet1!B:B,C406)=1,".word 0x40000000 :: .strn"""&amp;C406&amp;""" :: .hword 0x"&amp;B407&amp;", 0x"&amp;B408,""))</f>
        <v/>
      </c>
    </row>
    <row r="407" spans="1:4">
      <c r="A407" s="4" t="s">
        <v>247</v>
      </c>
      <c r="B407" t="str">
        <f t="shared" si="6"/>
        <v>4000</v>
      </c>
      <c r="C407" t="str">
        <f>IF(AND(B405=$C$1,B406=$C$2),INDEX(Sheet1!B:B,MATCH(B407,Sheet1!C:C,0)),"")</f>
        <v/>
      </c>
      <c r="D407" t="str">
        <f>IF(B407=$D$1,".hword 0xFFFF",IF(COUNTIF(Sheet1!B:B,C407)=1,".word 0x40000000 :: .strn"""&amp;C407&amp;""" :: .hword 0x"&amp;B408&amp;", 0x"&amp;B409,""))</f>
        <v/>
      </c>
    </row>
    <row r="408" spans="1:4">
      <c r="A408" s="4" t="s">
        <v>200</v>
      </c>
      <c r="B408" t="str">
        <f t="shared" si="6"/>
        <v>0064</v>
      </c>
      <c r="C408" t="str">
        <f>IF(AND(B406=$C$1,B407=$C$2),INDEX(Sheet1!B:B,MATCH(B408,Sheet1!C:C,0)),"")</f>
        <v>ブ</v>
      </c>
      <c r="D408" t="str">
        <f>IF(B408=$D$1,".hword 0xFFFF",IF(COUNTIF(Sheet1!B:B,C408)=1,".word 0x40000000 :: .strn"""&amp;C408&amp;""" :: .hword 0x"&amp;B409&amp;", 0x"&amp;B410,""))</f>
        <v>.word 0x40000000 :: .strn"ブ" :: .hword 0x003C, 0x0010</v>
      </c>
    </row>
    <row r="409" spans="1:4">
      <c r="A409" s="4" t="s">
        <v>120</v>
      </c>
      <c r="B409" t="str">
        <f t="shared" si="6"/>
        <v>003C</v>
      </c>
      <c r="C409" t="str">
        <f>IF(AND(B407=$C$1,B408=$C$2),INDEX(Sheet1!B:B,MATCH(B409,Sheet1!C:C,0)),"")</f>
        <v/>
      </c>
      <c r="D409" t="str">
        <f>IF(B409=$D$1,".hword 0xFFFF",IF(COUNTIF(Sheet1!B:B,C409)=1,".word 0x40000000 :: .strn"""&amp;C409&amp;""" :: .hword 0x"&amp;B410&amp;", 0x"&amp;B411,""))</f>
        <v/>
      </c>
    </row>
    <row r="410" spans="1:4">
      <c r="A410" s="4" t="s">
        <v>32</v>
      </c>
      <c r="B410" t="str">
        <f t="shared" si="6"/>
        <v>0010</v>
      </c>
      <c r="C410" t="str">
        <f>IF(AND(B408=$C$1,B409=$C$2),INDEX(Sheet1!B:B,MATCH(B410,Sheet1!C:C,0)),"")</f>
        <v/>
      </c>
      <c r="D410" t="str">
        <f>IF(B410=$D$1,".hword 0xFFFF",IF(COUNTIF(Sheet1!B:B,C410)=1,".word 0x40000000 :: .strn"""&amp;C410&amp;""" :: .hword 0x"&amp;B411&amp;", 0x"&amp;B412,""))</f>
        <v/>
      </c>
    </row>
    <row r="411" spans="1:4">
      <c r="A411" s="4" t="s">
        <v>246</v>
      </c>
      <c r="B411" t="str">
        <f t="shared" si="6"/>
        <v>FFFF</v>
      </c>
      <c r="C411" t="str">
        <f>IF(AND(B409=$C$1,B410=$C$2),INDEX(Sheet1!B:B,MATCH(B411,Sheet1!C:C,0)),"")</f>
        <v/>
      </c>
      <c r="D411" t="str">
        <f>IF(B411=$D$1,".hword 0xFFFF",IF(COUNTIF(Sheet1!B:B,C411)=1,".word 0x40000000 :: .strn"""&amp;C411&amp;""" :: .hword 0x"&amp;B412&amp;", 0x"&amp;B413,""))</f>
        <v>.hword 0xFFFF</v>
      </c>
    </row>
    <row r="412" spans="1:4">
      <c r="A412" s="4" t="s">
        <v>0</v>
      </c>
      <c r="B412" t="str">
        <f t="shared" si="6"/>
        <v>0000</v>
      </c>
      <c r="C412" t="str">
        <f>IF(AND(B410=$C$1,B411=$C$2),INDEX(Sheet1!B:B,MATCH(B412,Sheet1!C:C,0)),"")</f>
        <v/>
      </c>
      <c r="D412" t="str">
        <f>IF(B412=$D$1,".hword 0xFFFF",IF(COUNTIF(Sheet1!B:B,C412)=1,".word 0x40000000 :: .strn"""&amp;C412&amp;""" :: .hword 0x"&amp;B413&amp;", 0x"&amp;B414,""))</f>
        <v/>
      </c>
    </row>
    <row r="413" spans="1:4">
      <c r="A413" s="4" t="s">
        <v>247</v>
      </c>
      <c r="B413" t="str">
        <f t="shared" si="6"/>
        <v>4000</v>
      </c>
      <c r="C413" t="str">
        <f>IF(AND(B411=$C$1,B412=$C$2),INDEX(Sheet1!B:B,MATCH(B413,Sheet1!C:C,0)),"")</f>
        <v/>
      </c>
      <c r="D413" t="str">
        <f>IF(B413=$D$1,".hword 0xFFFF",IF(COUNTIF(Sheet1!B:B,C413)=1,".word 0x40000000 :: .strn"""&amp;C413&amp;""" :: .hword 0x"&amp;B414&amp;", 0x"&amp;B415,""))</f>
        <v/>
      </c>
    </row>
    <row r="414" spans="1:4">
      <c r="A414" s="4" t="s">
        <v>0</v>
      </c>
      <c r="B414" t="str">
        <f t="shared" si="6"/>
        <v>0000</v>
      </c>
      <c r="C414" t="str">
        <f>IF(AND(B412=$C$1,B413=$C$2),INDEX(Sheet1!B:B,MATCH(B414,Sheet1!C:C,0)),"")</f>
        <v>フ</v>
      </c>
      <c r="D414" t="str">
        <f>IF(B414=$D$1,".hword 0xFFFF",IF(COUNTIF(Sheet1!B:B,C414)=1,".word 0x40000000 :: .strn"""&amp;C414&amp;""" :: .hword 0x"&amp;B415&amp;", 0x"&amp;B416,""))</f>
        <v>.word 0x40000000 :: .strn"フ" :: .hword 0x000C, 0x0010</v>
      </c>
    </row>
    <row r="415" spans="1:4">
      <c r="A415" s="4" t="s">
        <v>24</v>
      </c>
      <c r="B415" t="str">
        <f t="shared" si="6"/>
        <v>000C</v>
      </c>
      <c r="C415" t="str">
        <f>IF(AND(B413=$C$1,B414=$C$2),INDEX(Sheet1!B:B,MATCH(B415,Sheet1!C:C,0)),"")</f>
        <v/>
      </c>
      <c r="D415" t="str">
        <f>IF(B415=$D$1,".hword 0xFFFF",IF(COUNTIF(Sheet1!B:B,C415)=1,".word 0x40000000 :: .strn"""&amp;C415&amp;""" :: .hword 0x"&amp;B416&amp;", 0x"&amp;B417,""))</f>
        <v/>
      </c>
    </row>
    <row r="416" spans="1:4">
      <c r="A416" s="4" t="s">
        <v>32</v>
      </c>
      <c r="B416" t="str">
        <f t="shared" si="6"/>
        <v>0010</v>
      </c>
      <c r="C416" t="str">
        <f>IF(AND(B414=$C$1,B415=$C$2),INDEX(Sheet1!B:B,MATCH(B416,Sheet1!C:C,0)),"")</f>
        <v/>
      </c>
      <c r="D416" t="str">
        <f>IF(B416=$D$1,".hword 0xFFFF",IF(COUNTIF(Sheet1!B:B,C416)=1,".word 0x40000000 :: .strn"""&amp;C416&amp;""" :: .hword 0x"&amp;B417&amp;", 0x"&amp;B418,""))</f>
        <v/>
      </c>
    </row>
    <row r="417" spans="1:4">
      <c r="A417" s="4" t="s">
        <v>0</v>
      </c>
      <c r="B417" t="str">
        <f t="shared" si="6"/>
        <v>0000</v>
      </c>
      <c r="C417" t="str">
        <f>IF(AND(B415=$C$1,B416=$C$2),INDEX(Sheet1!B:B,MATCH(B417,Sheet1!C:C,0)),"")</f>
        <v/>
      </c>
      <c r="D417" t="str">
        <f>IF(B417=$D$1,".hword 0xFFFF",IF(COUNTIF(Sheet1!B:B,C417)=1,".word 0x40000000 :: .strn"""&amp;C417&amp;""" :: .hword 0x"&amp;B418&amp;", 0x"&amp;B419,""))</f>
        <v/>
      </c>
    </row>
    <row r="418" spans="1:4">
      <c r="A418" s="4" t="s">
        <v>247</v>
      </c>
      <c r="B418" t="str">
        <f t="shared" si="6"/>
        <v>4000</v>
      </c>
      <c r="C418" t="str">
        <f>IF(AND(B416=$C$1,B417=$C$2),INDEX(Sheet1!B:B,MATCH(B418,Sheet1!C:C,0)),"")</f>
        <v/>
      </c>
      <c r="D418" t="str">
        <f>IF(B418=$D$1,".hword 0xFFFF",IF(COUNTIF(Sheet1!B:B,C418)=1,".word 0x40000000 :: .strn"""&amp;C418&amp;""" :: .hword 0x"&amp;B419&amp;", 0x"&amp;B420,""))</f>
        <v/>
      </c>
    </row>
    <row r="419" spans="1:4">
      <c r="A419" s="4" t="s">
        <v>262</v>
      </c>
      <c r="B419" t="str">
        <f t="shared" si="6"/>
        <v>00BC</v>
      </c>
      <c r="C419" t="str">
        <f>IF(AND(B417=$C$1,B418=$C$2),INDEX(Sheet1!B:B,MATCH(B419,Sheet1!C:C,0)),"")</f>
        <v>ロ</v>
      </c>
      <c r="D419" t="str">
        <f>IF(B419=$D$1,".hword 0xFFFF",IF(COUNTIF(Sheet1!B:B,C419)=1,".word 0x40000000 :: .strn"""&amp;C419&amp;""" :: .hword 0x"&amp;B420&amp;", 0x"&amp;B421,""))</f>
        <v>.word 0x40000000 :: .strn"ロ" :: .hword 0x001C, 0x0010</v>
      </c>
    </row>
    <row r="420" spans="1:4">
      <c r="A420" s="4" t="s">
        <v>56</v>
      </c>
      <c r="B420" t="str">
        <f t="shared" si="6"/>
        <v>001C</v>
      </c>
      <c r="C420" t="str">
        <f>IF(AND(B418=$C$1,B419=$C$2),INDEX(Sheet1!B:B,MATCH(B420,Sheet1!C:C,0)),"")</f>
        <v/>
      </c>
      <c r="D420" t="str">
        <f>IF(B420=$D$1,".hword 0xFFFF",IF(COUNTIF(Sheet1!B:B,C420)=1,".word 0x40000000 :: .strn"""&amp;C420&amp;""" :: .hword 0x"&amp;B421&amp;", 0x"&amp;B422,""))</f>
        <v/>
      </c>
    </row>
    <row r="421" spans="1:4">
      <c r="A421" s="4" t="s">
        <v>32</v>
      </c>
      <c r="B421" t="str">
        <f t="shared" si="6"/>
        <v>0010</v>
      </c>
      <c r="C421" t="str">
        <f>IF(AND(B419=$C$1,B420=$C$2),INDEX(Sheet1!B:B,MATCH(B421,Sheet1!C:C,0)),"")</f>
        <v/>
      </c>
      <c r="D421" t="str">
        <f>IF(B421=$D$1,".hword 0xFFFF",IF(COUNTIF(Sheet1!B:B,C421)=1,".word 0x40000000 :: .strn"""&amp;C421&amp;""" :: .hword 0x"&amp;B422&amp;", 0x"&amp;B423,""))</f>
        <v/>
      </c>
    </row>
    <row r="422" spans="1:4">
      <c r="A422" s="4" t="s">
        <v>0</v>
      </c>
      <c r="B422" t="str">
        <f t="shared" si="6"/>
        <v>0000</v>
      </c>
      <c r="C422" t="str">
        <f>IF(AND(B420=$C$1,B421=$C$2),INDEX(Sheet1!B:B,MATCH(B422,Sheet1!C:C,0)),"")</f>
        <v/>
      </c>
      <c r="D422" t="str">
        <f>IF(B422=$D$1,".hword 0xFFFF",IF(COUNTIF(Sheet1!B:B,C422)=1,".word 0x40000000 :: .strn"""&amp;C422&amp;""" :: .hword 0x"&amp;B423&amp;", 0x"&amp;B424,""))</f>
        <v/>
      </c>
    </row>
    <row r="423" spans="1:4">
      <c r="A423" s="4" t="s">
        <v>247</v>
      </c>
      <c r="B423" t="str">
        <f t="shared" si="6"/>
        <v>4000</v>
      </c>
      <c r="C423" t="str">
        <f>IF(AND(B421=$C$1,B422=$C$2),INDEX(Sheet1!B:B,MATCH(B423,Sheet1!C:C,0)),"")</f>
        <v/>
      </c>
      <c r="D423" t="str">
        <f>IF(B423=$D$1,".hword 0xFFFF",IF(COUNTIF(Sheet1!B:B,C423)=1,".word 0x40000000 :: .strn"""&amp;C423&amp;""" :: .hword 0x"&amp;B424&amp;", 0x"&amp;B425,""))</f>
        <v/>
      </c>
    </row>
    <row r="424" spans="1:4">
      <c r="A424" s="4" t="s">
        <v>40</v>
      </c>
      <c r="B424" t="str">
        <f t="shared" si="6"/>
        <v>0014</v>
      </c>
      <c r="C424" t="str">
        <f>IF(AND(B422=$C$1,B423=$C$2),INDEX(Sheet1!B:B,MATCH(B424,Sheet1!C:C,0)),"")</f>
        <v>-</v>
      </c>
      <c r="D424" t="str">
        <f>IF(B424=$D$1,".hword 0xFFFF",IF(COUNTIF(Sheet1!B:B,C424)=1,".word 0x40000000 :: .strn"""&amp;C424&amp;""" :: .hword 0x"&amp;B425&amp;", 0x"&amp;B426,""))</f>
        <v>.word 0x40000000 :: .strn"-" :: .hword 0x002C, 0x0010</v>
      </c>
    </row>
    <row r="425" spans="1:4">
      <c r="A425" s="4" t="s">
        <v>88</v>
      </c>
      <c r="B425" t="str">
        <f t="shared" si="6"/>
        <v>002C</v>
      </c>
      <c r="C425" t="str">
        <f>IF(AND(B423=$C$1,B424=$C$2),INDEX(Sheet1!B:B,MATCH(B425,Sheet1!C:C,0)),"")</f>
        <v/>
      </c>
      <c r="D425" t="str">
        <f>IF(B425=$D$1,".hword 0xFFFF",IF(COUNTIF(Sheet1!B:B,C425)=1,".word 0x40000000 :: .strn"""&amp;C425&amp;""" :: .hword 0x"&amp;B426&amp;", 0x"&amp;B427,""))</f>
        <v/>
      </c>
    </row>
    <row r="426" spans="1:4">
      <c r="A426" s="4" t="s">
        <v>32</v>
      </c>
      <c r="B426" t="str">
        <f t="shared" si="6"/>
        <v>0010</v>
      </c>
      <c r="C426" t="str">
        <f>IF(AND(B424=$C$1,B425=$C$2),INDEX(Sheet1!B:B,MATCH(B426,Sheet1!C:C,0)),"")</f>
        <v/>
      </c>
      <c r="D426" t="str">
        <f>IF(B426=$D$1,".hword 0xFFFF",IF(COUNTIF(Sheet1!B:B,C426)=1,".word 0x40000000 :: .strn"""&amp;C426&amp;""" :: .hword 0x"&amp;B427&amp;", 0x"&amp;B428,""))</f>
        <v/>
      </c>
    </row>
    <row r="427" spans="1:4">
      <c r="A427" s="4" t="s">
        <v>0</v>
      </c>
      <c r="B427" t="str">
        <f t="shared" si="6"/>
        <v>0000</v>
      </c>
      <c r="C427" t="str">
        <f>IF(AND(B425=$C$1,B426=$C$2),INDEX(Sheet1!B:B,MATCH(B427,Sheet1!C:C,0)),"")</f>
        <v/>
      </c>
      <c r="D427" t="str">
        <f>IF(B427=$D$1,".hword 0xFFFF",IF(COUNTIF(Sheet1!B:B,C427)=1,".word 0x40000000 :: .strn"""&amp;C427&amp;""" :: .hword 0x"&amp;B428&amp;", 0x"&amp;B429,""))</f>
        <v/>
      </c>
    </row>
    <row r="428" spans="1:4">
      <c r="A428" s="4" t="s">
        <v>247</v>
      </c>
      <c r="B428" t="str">
        <f t="shared" si="6"/>
        <v>4000</v>
      </c>
      <c r="C428" t="str">
        <f>IF(AND(B426=$C$1,B427=$C$2),INDEX(Sheet1!B:B,MATCH(B428,Sheet1!C:C,0)),"")</f>
        <v/>
      </c>
      <c r="D428" t="str">
        <f>IF(B428=$D$1,".hword 0xFFFF",IF(COUNTIF(Sheet1!B:B,C428)=1,".word 0x40000000 :: .strn"""&amp;C428&amp;""" :: .hword 0x"&amp;B429&amp;", 0x"&amp;B430,""))</f>
        <v/>
      </c>
    </row>
    <row r="429" spans="1:4">
      <c r="A429" s="4" t="s">
        <v>261</v>
      </c>
      <c r="B429" t="str">
        <f t="shared" si="6"/>
        <v>00B8</v>
      </c>
      <c r="C429" t="str">
        <f>IF(AND(B427=$C$1,B428=$C$2),INDEX(Sheet1!B:B,MATCH(B429,Sheet1!C:C,0)),"")</f>
        <v>ト</v>
      </c>
      <c r="D429" t="str">
        <f>IF(B429=$D$1,".hword 0xFFFF",IF(COUNTIF(Sheet1!B:B,C429)=1,".word 0x40000000 :: .strn"""&amp;C429&amp;""" :: .hword 0x"&amp;B430&amp;", 0x"&amp;B431,""))</f>
        <v>.word 0x40000000 :: .strn"ト" :: .hword 0x003C, 0x0010</v>
      </c>
    </row>
    <row r="430" spans="1:4">
      <c r="A430" s="4" t="s">
        <v>120</v>
      </c>
      <c r="B430" t="str">
        <f t="shared" si="6"/>
        <v>003C</v>
      </c>
      <c r="C430" t="str">
        <f>IF(AND(B428=$C$1,B429=$C$2),INDEX(Sheet1!B:B,MATCH(B430,Sheet1!C:C,0)),"")</f>
        <v/>
      </c>
      <c r="D430" t="str">
        <f>IF(B430=$D$1,".hword 0xFFFF",IF(COUNTIF(Sheet1!B:B,C430)=1,".word 0x40000000 :: .strn"""&amp;C430&amp;""" :: .hword 0x"&amp;B431&amp;", 0x"&amp;B432,""))</f>
        <v/>
      </c>
    </row>
    <row r="431" spans="1:4">
      <c r="A431" s="4" t="s">
        <v>32</v>
      </c>
      <c r="B431" t="str">
        <f t="shared" si="6"/>
        <v>0010</v>
      </c>
      <c r="C431" t="str">
        <f>IF(AND(B429=$C$1,B430=$C$2),INDEX(Sheet1!B:B,MATCH(B431,Sheet1!C:C,0)),"")</f>
        <v/>
      </c>
      <c r="D431" t="str">
        <f>IF(B431=$D$1,".hword 0xFFFF",IF(COUNTIF(Sheet1!B:B,C431)=1,".word 0x40000000 :: .strn"""&amp;C431&amp;""" :: .hword 0x"&amp;B432&amp;", 0x"&amp;B433,""))</f>
        <v/>
      </c>
    </row>
    <row r="432" spans="1:4">
      <c r="A432" s="4" t="s">
        <v>246</v>
      </c>
      <c r="B432" t="str">
        <f t="shared" si="6"/>
        <v>FFFF</v>
      </c>
      <c r="C432" t="str">
        <f>IF(AND(B430=$C$1,B431=$C$2),INDEX(Sheet1!B:B,MATCH(B432,Sheet1!C:C,0)),"")</f>
        <v/>
      </c>
      <c r="D432" t="str">
        <f>IF(B432=$D$1,".hword 0xFFFF",IF(COUNTIF(Sheet1!B:B,C432)=1,".word 0x40000000 :: .strn"""&amp;C432&amp;""" :: .hword 0x"&amp;B433&amp;", 0x"&amp;B434,""))</f>
        <v>.hword 0xFFFF</v>
      </c>
    </row>
    <row r="433" spans="1:4">
      <c r="A433" s="4" t="s">
        <v>0</v>
      </c>
      <c r="B433" t="str">
        <f t="shared" si="6"/>
        <v>0000</v>
      </c>
      <c r="C433" t="str">
        <f>IF(AND(B431=$C$1,B432=$C$2),INDEX(Sheet1!B:B,MATCH(B433,Sheet1!C:C,0)),"")</f>
        <v/>
      </c>
      <c r="D433" t="str">
        <f>IF(B433=$D$1,".hword 0xFFFF",IF(COUNTIF(Sheet1!B:B,C433)=1,".word 0x40000000 :: .strn"""&amp;C433&amp;""" :: .hword 0x"&amp;B434&amp;", 0x"&amp;B435,""))</f>
        <v/>
      </c>
    </row>
    <row r="434" spans="1:4">
      <c r="A434" s="4" t="s">
        <v>247</v>
      </c>
      <c r="B434" t="str">
        <f t="shared" si="6"/>
        <v>4000</v>
      </c>
      <c r="C434" t="str">
        <f>IF(AND(B432=$C$1,B433=$C$2),INDEX(Sheet1!B:B,MATCH(B434,Sheet1!C:C,0)),"")</f>
        <v/>
      </c>
      <c r="D434" t="str">
        <f>IF(B434=$D$1,".hword 0xFFFF",IF(COUNTIF(Sheet1!B:B,C434)=1,".word 0x40000000 :: .strn"""&amp;C434&amp;""" :: .hword 0x"&amp;B435&amp;", 0x"&amp;B436,""))</f>
        <v/>
      </c>
    </row>
    <row r="435" spans="1:4">
      <c r="A435" s="4" t="s">
        <v>270</v>
      </c>
      <c r="B435" t="str">
        <f t="shared" si="6"/>
        <v>00EC</v>
      </c>
      <c r="C435" t="str">
        <f>IF(AND(B433=$C$1,B434=$C$2),INDEX(Sheet1!B:B,MATCH(B435,Sheet1!C:C,0)),"")</f>
        <v>バ</v>
      </c>
      <c r="D435" t="str">
        <f>IF(B435=$D$1,".hword 0xFFFF",IF(COUNTIF(Sheet1!B:B,C435)=1,".word 0x40000000 :: .strn"""&amp;C435&amp;""" :: .hword 0x"&amp;B436&amp;", 0x"&amp;B437,""))</f>
        <v>.word 0x40000000 :: .strn"バ" :: .hword 0x0014, 0x0010</v>
      </c>
    </row>
    <row r="436" spans="1:4">
      <c r="A436" s="4" t="s">
        <v>40</v>
      </c>
      <c r="B436" t="str">
        <f t="shared" si="6"/>
        <v>0014</v>
      </c>
      <c r="C436" t="str">
        <f>IF(AND(B434=$C$1,B435=$C$2),INDEX(Sheet1!B:B,MATCH(B436,Sheet1!C:C,0)),"")</f>
        <v/>
      </c>
      <c r="D436" t="str">
        <f>IF(B436=$D$1,".hword 0xFFFF",IF(COUNTIF(Sheet1!B:B,C436)=1,".word 0x40000000 :: .strn"""&amp;C436&amp;""" :: .hword 0x"&amp;B437&amp;", 0x"&amp;B438,""))</f>
        <v/>
      </c>
    </row>
    <row r="437" spans="1:4">
      <c r="A437" s="4" t="s">
        <v>32</v>
      </c>
      <c r="B437" t="str">
        <f t="shared" si="6"/>
        <v>0010</v>
      </c>
      <c r="C437" t="str">
        <f>IF(AND(B435=$C$1,B436=$C$2),INDEX(Sheet1!B:B,MATCH(B437,Sheet1!C:C,0)),"")</f>
        <v/>
      </c>
      <c r="D437" t="str">
        <f>IF(B437=$D$1,".hword 0xFFFF",IF(COUNTIF(Sheet1!B:B,C437)=1,".word 0x40000000 :: .strn"""&amp;C437&amp;""" :: .hword 0x"&amp;B438&amp;", 0x"&amp;B439,""))</f>
        <v/>
      </c>
    </row>
    <row r="438" spans="1:4">
      <c r="A438" s="4" t="s">
        <v>0</v>
      </c>
      <c r="B438" t="str">
        <f t="shared" si="6"/>
        <v>0000</v>
      </c>
      <c r="C438" t="str">
        <f>IF(AND(B436=$C$1,B437=$C$2),INDEX(Sheet1!B:B,MATCH(B438,Sheet1!C:C,0)),"")</f>
        <v/>
      </c>
      <c r="D438" t="str">
        <f>IF(B438=$D$1,".hword 0xFFFF",IF(COUNTIF(Sheet1!B:B,C438)=1,".word 0x40000000 :: .strn"""&amp;C438&amp;""" :: .hword 0x"&amp;B439&amp;", 0x"&amp;B440,""))</f>
        <v/>
      </c>
    </row>
    <row r="439" spans="1:4">
      <c r="A439" s="4" t="s">
        <v>247</v>
      </c>
      <c r="B439" t="str">
        <f t="shared" si="6"/>
        <v>4000</v>
      </c>
      <c r="C439" t="str">
        <f>IF(AND(B437=$C$1,B438=$C$2),INDEX(Sheet1!B:B,MATCH(B439,Sheet1!C:C,0)),"")</f>
        <v/>
      </c>
      <c r="D439" t="str">
        <f>IF(B439=$D$1,".hword 0xFFFF",IF(COUNTIF(Sheet1!B:B,C439)=1,".word 0x40000000 :: .strn"""&amp;C439&amp;""" :: .hword 0x"&amp;B440&amp;", 0x"&amp;B441,""))</f>
        <v/>
      </c>
    </row>
    <row r="440" spans="1:4">
      <c r="A440" s="4" t="s">
        <v>264</v>
      </c>
      <c r="B440" t="str">
        <f t="shared" si="6"/>
        <v>00CC</v>
      </c>
      <c r="C440" t="str">
        <f>IF(AND(B438=$C$1,B439=$C$2),INDEX(Sheet1!B:B,MATCH(B440,Sheet1!C:C,0)),"")</f>
        <v>プ</v>
      </c>
      <c r="D440" t="str">
        <f>IF(B440=$D$1,".hword 0xFFFF",IF(COUNTIF(Sheet1!B:B,C440)=1,".word 0x40000000 :: .strn"""&amp;C440&amp;""" :: .hword 0x"&amp;B441&amp;", 0x"&amp;B442,""))</f>
        <v>.word 0x40000000 :: .strn"プ" :: .hword 0x0024, 0x0010</v>
      </c>
    </row>
    <row r="441" spans="1:4">
      <c r="A441" s="4" t="s">
        <v>72</v>
      </c>
      <c r="B441" t="str">
        <f t="shared" si="6"/>
        <v>0024</v>
      </c>
      <c r="C441" t="str">
        <f>IF(AND(B439=$C$1,B440=$C$2),INDEX(Sheet1!B:B,MATCH(B441,Sheet1!C:C,0)),"")</f>
        <v/>
      </c>
      <c r="D441" t="str">
        <f>IF(B441=$D$1,".hword 0xFFFF",IF(COUNTIF(Sheet1!B:B,C441)=1,".word 0x40000000 :: .strn"""&amp;C441&amp;""" :: .hword 0x"&amp;B442&amp;", 0x"&amp;B443,""))</f>
        <v/>
      </c>
    </row>
    <row r="442" spans="1:4">
      <c r="A442" s="4" t="s">
        <v>32</v>
      </c>
      <c r="B442" t="str">
        <f t="shared" si="6"/>
        <v>0010</v>
      </c>
      <c r="C442" t="str">
        <f>IF(AND(B440=$C$1,B441=$C$2),INDEX(Sheet1!B:B,MATCH(B442,Sheet1!C:C,0)),"")</f>
        <v/>
      </c>
      <c r="D442" t="str">
        <f>IF(B442=$D$1,".hword 0xFFFF",IF(COUNTIF(Sheet1!B:B,C442)=1,".word 0x40000000 :: .strn"""&amp;C442&amp;""" :: .hword 0x"&amp;B443&amp;", 0x"&amp;B444,""))</f>
        <v/>
      </c>
    </row>
    <row r="443" spans="1:4">
      <c r="A443" s="4" t="s">
        <v>0</v>
      </c>
      <c r="B443" t="str">
        <f t="shared" si="6"/>
        <v>0000</v>
      </c>
      <c r="C443" t="str">
        <f>IF(AND(B441=$C$1,B442=$C$2),INDEX(Sheet1!B:B,MATCH(B443,Sheet1!C:C,0)),"")</f>
        <v/>
      </c>
      <c r="D443" t="str">
        <f>IF(B443=$D$1,".hword 0xFFFF",IF(COUNTIF(Sheet1!B:B,C443)=1,".word 0x40000000 :: .strn"""&amp;C443&amp;""" :: .hword 0x"&amp;B444&amp;", 0x"&amp;B445,""))</f>
        <v/>
      </c>
    </row>
    <row r="444" spans="1:4">
      <c r="A444" s="4" t="s">
        <v>247</v>
      </c>
      <c r="B444" t="str">
        <f t="shared" si="6"/>
        <v>4000</v>
      </c>
      <c r="C444" t="str">
        <f>IF(AND(B442=$C$1,B443=$C$2),INDEX(Sheet1!B:B,MATCH(B444,Sheet1!C:C,0)),"")</f>
        <v/>
      </c>
      <c r="D444" t="str">
        <f>IF(B444=$D$1,".hword 0xFFFF",IF(COUNTIF(Sheet1!B:B,C444)=1,".word 0x40000000 :: .strn"""&amp;C444&amp;""" :: .hword 0x"&amp;B445&amp;", 0x"&amp;B446,""))</f>
        <v/>
      </c>
    </row>
    <row r="445" spans="1:4">
      <c r="A445" s="4" t="s">
        <v>256</v>
      </c>
      <c r="B445" t="str">
        <f t="shared" si="6"/>
        <v>00A4</v>
      </c>
      <c r="C445" t="str">
        <f>IF(AND(B443=$C$1,B444=$C$2),INDEX(Sheet1!B:B,MATCH(B445,Sheet1!C:C,0)),"")</f>
        <v>ル</v>
      </c>
      <c r="D445" t="str">
        <f>IF(B445=$D$1,".hword 0xFFFF",IF(COUNTIF(Sheet1!B:B,C445)=1,".word 0x40000000 :: .strn"""&amp;C445&amp;""" :: .hword 0x"&amp;B446&amp;", 0x"&amp;B447,""))</f>
        <v>.word 0x40000000 :: .strn"ル" :: .hword 0x0034, 0x0010</v>
      </c>
    </row>
    <row r="446" spans="1:4">
      <c r="A446" s="4" t="s">
        <v>104</v>
      </c>
      <c r="B446" t="str">
        <f t="shared" si="6"/>
        <v>0034</v>
      </c>
      <c r="C446" t="str">
        <f>IF(AND(B444=$C$1,B445=$C$2),INDEX(Sheet1!B:B,MATCH(B446,Sheet1!C:C,0)),"")</f>
        <v/>
      </c>
      <c r="D446" t="str">
        <f>IF(B446=$D$1,".hword 0xFFFF",IF(COUNTIF(Sheet1!B:B,C446)=1,".word 0x40000000 :: .strn"""&amp;C446&amp;""" :: .hword 0x"&amp;B447&amp;", 0x"&amp;B448,""))</f>
        <v/>
      </c>
    </row>
    <row r="447" spans="1:4">
      <c r="A447" s="4" t="s">
        <v>32</v>
      </c>
      <c r="B447" t="str">
        <f t="shared" si="6"/>
        <v>0010</v>
      </c>
      <c r="C447" t="str">
        <f>IF(AND(B445=$C$1,B446=$C$2),INDEX(Sheet1!B:B,MATCH(B447,Sheet1!C:C,0)),"")</f>
        <v/>
      </c>
      <c r="D447" t="str">
        <f>IF(B447=$D$1,".hword 0xFFFF",IF(COUNTIF(Sheet1!B:B,C447)=1,".word 0x40000000 :: .strn"""&amp;C447&amp;""" :: .hword 0x"&amp;B448&amp;", 0x"&amp;B449,""))</f>
        <v/>
      </c>
    </row>
    <row r="448" spans="1:4">
      <c r="A448" s="4" t="s">
        <v>246</v>
      </c>
      <c r="B448" t="str">
        <f t="shared" si="6"/>
        <v>FFFF</v>
      </c>
      <c r="C448" t="str">
        <f>IF(AND(B446=$C$1,B447=$C$2),INDEX(Sheet1!B:B,MATCH(B448,Sheet1!C:C,0)),"")</f>
        <v/>
      </c>
      <c r="D448" t="str">
        <f>IF(B448=$D$1,".hword 0xFFFF",IF(COUNTIF(Sheet1!B:B,C448)=1,".word 0x40000000 :: .strn"""&amp;C448&amp;""" :: .hword 0x"&amp;B449&amp;", 0x"&amp;B450,""))</f>
        <v>.hword 0xFFFF</v>
      </c>
    </row>
    <row r="449" spans="1:4">
      <c r="A449" s="4" t="s">
        <v>0</v>
      </c>
      <c r="B449" t="str">
        <f t="shared" si="6"/>
        <v>0000</v>
      </c>
      <c r="C449" t="str">
        <f>IF(AND(B447=$C$1,B448=$C$2),INDEX(Sheet1!B:B,MATCH(B449,Sheet1!C:C,0)),"")</f>
        <v/>
      </c>
      <c r="D449" t="str">
        <f>IF(B449=$D$1,".hword 0xFFFF",IF(COUNTIF(Sheet1!B:B,C449)=1,".word 0x40000000 :: .strn"""&amp;C449&amp;""" :: .hword 0x"&amp;B450&amp;", 0x"&amp;B451,""))</f>
        <v/>
      </c>
    </row>
    <row r="450" spans="1:4">
      <c r="A450" s="4" t="s">
        <v>247</v>
      </c>
      <c r="B450" t="str">
        <f t="shared" ref="B450:B513" si="7">MID(A450,3,2)&amp;MID(A450,1,2)</f>
        <v>4000</v>
      </c>
      <c r="C450" t="str">
        <f>IF(AND(B448=$C$1,B449=$C$2),INDEX(Sheet1!B:B,MATCH(B450,Sheet1!C:C,0)),"")</f>
        <v/>
      </c>
      <c r="D450" t="str">
        <f>IF(B450=$D$1,".hword 0xFFFF",IF(COUNTIF(Sheet1!B:B,C450)=1,".word 0x40000000 :: .strn"""&amp;C450&amp;""" :: .hword 0x"&amp;B451&amp;", 0x"&amp;B452,""))</f>
        <v/>
      </c>
    </row>
    <row r="451" spans="1:4">
      <c r="A451" s="4" t="s">
        <v>254</v>
      </c>
      <c r="B451" t="str">
        <f t="shared" si="7"/>
        <v>009C</v>
      </c>
      <c r="C451" t="str">
        <f>IF(AND(B449=$C$1,B450=$C$2),INDEX(Sheet1!B:B,MATCH(B451,Sheet1!C:C,0)),"")</f>
        <v>シ</v>
      </c>
      <c r="D451" t="str">
        <f>IF(B451=$D$1,".hword 0xFFFF",IF(COUNTIF(Sheet1!B:B,C451)=1,".word 0x40000000 :: .strn"""&amp;C451&amp;""" :: .hword 0x"&amp;B452&amp;", 0x"&amp;B453,""))</f>
        <v>.word 0x40000000 :: .strn"シ" :: .hword 0x000C, 0x0010</v>
      </c>
    </row>
    <row r="452" spans="1:4">
      <c r="A452" s="4" t="s">
        <v>24</v>
      </c>
      <c r="B452" t="str">
        <f t="shared" si="7"/>
        <v>000C</v>
      </c>
      <c r="C452" t="str">
        <f>IF(AND(B450=$C$1,B451=$C$2),INDEX(Sheet1!B:B,MATCH(B452,Sheet1!C:C,0)),"")</f>
        <v/>
      </c>
      <c r="D452" t="str">
        <f>IF(B452=$D$1,".hword 0xFFFF",IF(COUNTIF(Sheet1!B:B,C452)=1,".word 0x40000000 :: .strn"""&amp;C452&amp;""" :: .hword 0x"&amp;B453&amp;", 0x"&amp;B454,""))</f>
        <v/>
      </c>
    </row>
    <row r="453" spans="1:4">
      <c r="A453" s="4" t="s">
        <v>32</v>
      </c>
      <c r="B453" t="str">
        <f t="shared" si="7"/>
        <v>0010</v>
      </c>
      <c r="C453" t="str">
        <f>IF(AND(B451=$C$1,B452=$C$2),INDEX(Sheet1!B:B,MATCH(B453,Sheet1!C:C,0)),"")</f>
        <v/>
      </c>
      <c r="D453" t="str">
        <f>IF(B453=$D$1,".hword 0xFFFF",IF(COUNTIF(Sheet1!B:B,C453)=1,".word 0x40000000 :: .strn"""&amp;C453&amp;""" :: .hword 0x"&amp;B454&amp;", 0x"&amp;B455,""))</f>
        <v/>
      </c>
    </row>
    <row r="454" spans="1:4">
      <c r="A454" s="4" t="s">
        <v>0</v>
      </c>
      <c r="B454" t="str">
        <f t="shared" si="7"/>
        <v>0000</v>
      </c>
      <c r="C454" t="str">
        <f>IF(AND(B452=$C$1,B453=$C$2),INDEX(Sheet1!B:B,MATCH(B454,Sheet1!C:C,0)),"")</f>
        <v/>
      </c>
      <c r="D454" t="str">
        <f>IF(B454=$D$1,".hword 0xFFFF",IF(COUNTIF(Sheet1!B:B,C454)=1,".word 0x40000000 :: .strn"""&amp;C454&amp;""" :: .hword 0x"&amp;B455&amp;", 0x"&amp;B456,""))</f>
        <v/>
      </c>
    </row>
    <row r="455" spans="1:4">
      <c r="A455" s="4" t="s">
        <v>247</v>
      </c>
      <c r="B455" t="str">
        <f t="shared" si="7"/>
        <v>4000</v>
      </c>
      <c r="C455" t="str">
        <f>IF(AND(B453=$C$1,B454=$C$2),INDEX(Sheet1!B:B,MATCH(B455,Sheet1!C:C,0)),"")</f>
        <v/>
      </c>
      <c r="D455" t="str">
        <f>IF(B455=$D$1,".hword 0xFFFF",IF(COUNTIF(Sheet1!B:B,C455)=1,".word 0x40000000 :: .strn"""&amp;C455&amp;""" :: .hword 0x"&amp;B456&amp;", 0x"&amp;B457,""))</f>
        <v/>
      </c>
    </row>
    <row r="456" spans="1:4">
      <c r="A456" s="4" t="s">
        <v>40</v>
      </c>
      <c r="B456" t="str">
        <f t="shared" si="7"/>
        <v>0014</v>
      </c>
      <c r="C456" t="str">
        <f>IF(AND(B454=$C$1,B455=$C$2),INDEX(Sheet1!B:B,MATCH(B456,Sheet1!C:C,0)),"")</f>
        <v>-</v>
      </c>
      <c r="D456" t="str">
        <f>IF(B456=$D$1,".hword 0xFFFF",IF(COUNTIF(Sheet1!B:B,C456)=1,".word 0x40000000 :: .strn"""&amp;C456&amp;""" :: .hword 0x"&amp;B457&amp;", 0x"&amp;B458,""))</f>
        <v>.word 0x40000000 :: .strn"-" :: .hword 0x001C, 0x0010</v>
      </c>
    </row>
    <row r="457" spans="1:4">
      <c r="A457" s="4" t="s">
        <v>56</v>
      </c>
      <c r="B457" t="str">
        <f t="shared" si="7"/>
        <v>001C</v>
      </c>
      <c r="C457" t="str">
        <f>IF(AND(B455=$C$1,B456=$C$2),INDEX(Sheet1!B:B,MATCH(B457,Sheet1!C:C,0)),"")</f>
        <v/>
      </c>
      <c r="D457" t="str">
        <f>IF(B457=$D$1,".hword 0xFFFF",IF(COUNTIF(Sheet1!B:B,C457)=1,".word 0x40000000 :: .strn"""&amp;C457&amp;""" :: .hword 0x"&amp;B458&amp;", 0x"&amp;B459,""))</f>
        <v/>
      </c>
    </row>
    <row r="458" spans="1:4">
      <c r="A458" s="4" t="s">
        <v>32</v>
      </c>
      <c r="B458" t="str">
        <f t="shared" si="7"/>
        <v>0010</v>
      </c>
      <c r="C458" t="str">
        <f>IF(AND(B456=$C$1,B457=$C$2),INDEX(Sheet1!B:B,MATCH(B458,Sheet1!C:C,0)),"")</f>
        <v/>
      </c>
      <c r="D458" t="str">
        <f>IF(B458=$D$1,".hword 0xFFFF",IF(COUNTIF(Sheet1!B:B,C458)=1,".word 0x40000000 :: .strn"""&amp;C458&amp;""" :: .hword 0x"&amp;B459&amp;", 0x"&amp;B460,""))</f>
        <v/>
      </c>
    </row>
    <row r="459" spans="1:4">
      <c r="A459" s="4" t="s">
        <v>0</v>
      </c>
      <c r="B459" t="str">
        <f t="shared" si="7"/>
        <v>0000</v>
      </c>
      <c r="C459" t="str">
        <f>IF(AND(B457=$C$1,B458=$C$2),INDEX(Sheet1!B:B,MATCH(B459,Sheet1!C:C,0)),"")</f>
        <v/>
      </c>
      <c r="D459" t="str">
        <f>IF(B459=$D$1,".hword 0xFFFF",IF(COUNTIF(Sheet1!B:B,C459)=1,".word 0x40000000 :: .strn"""&amp;C459&amp;""" :: .hword 0x"&amp;B460&amp;", 0x"&amp;B461,""))</f>
        <v/>
      </c>
    </row>
    <row r="460" spans="1:4">
      <c r="A460" s="4" t="s">
        <v>247</v>
      </c>
      <c r="B460" t="str">
        <f t="shared" si="7"/>
        <v>4000</v>
      </c>
      <c r="C460" t="str">
        <f>IF(AND(B458=$C$1,B459=$C$2),INDEX(Sheet1!B:B,MATCH(B460,Sheet1!C:C,0)),"")</f>
        <v/>
      </c>
      <c r="D460" t="str">
        <f>IF(B460=$D$1,".hword 0xFFFF",IF(COUNTIF(Sheet1!B:B,C460)=1,".word 0x40000000 :: .strn"""&amp;C460&amp;""" :: .hword 0x"&amp;B461&amp;", 0x"&amp;B462,""))</f>
        <v/>
      </c>
    </row>
    <row r="461" spans="1:4">
      <c r="A461" s="4" t="s">
        <v>256</v>
      </c>
      <c r="B461" t="str">
        <f t="shared" si="7"/>
        <v>00A4</v>
      </c>
      <c r="C461" t="str">
        <f>IF(AND(B459=$C$1,B460=$C$2),INDEX(Sheet1!B:B,MATCH(B461,Sheet1!C:C,0)),"")</f>
        <v>ル</v>
      </c>
      <c r="D461" t="str">
        <f>IF(B461=$D$1,".hword 0xFFFF",IF(COUNTIF(Sheet1!B:B,C461)=1,".word 0x40000000 :: .strn"""&amp;C461&amp;""" :: .hword 0x"&amp;B462&amp;", 0x"&amp;B463,""))</f>
        <v>.word 0x40000000 :: .strn"ル" :: .hword 0x002C, 0x0010</v>
      </c>
    </row>
    <row r="462" spans="1:4">
      <c r="A462" s="4" t="s">
        <v>88</v>
      </c>
      <c r="B462" t="str">
        <f t="shared" si="7"/>
        <v>002C</v>
      </c>
      <c r="C462" t="str">
        <f>IF(AND(B460=$C$1,B461=$C$2),INDEX(Sheet1!B:B,MATCH(B462,Sheet1!C:C,0)),"")</f>
        <v/>
      </c>
      <c r="D462" t="str">
        <f>IF(B462=$D$1,".hword 0xFFFF",IF(COUNTIF(Sheet1!B:B,C462)=1,".word 0x40000000 :: .strn"""&amp;C462&amp;""" :: .hword 0x"&amp;B463&amp;", 0x"&amp;B464,""))</f>
        <v/>
      </c>
    </row>
    <row r="463" spans="1:4">
      <c r="A463" s="4" t="s">
        <v>32</v>
      </c>
      <c r="B463" t="str">
        <f t="shared" si="7"/>
        <v>0010</v>
      </c>
      <c r="C463" t="str">
        <f>IF(AND(B461=$C$1,B462=$C$2),INDEX(Sheet1!B:B,MATCH(B463,Sheet1!C:C,0)),"")</f>
        <v/>
      </c>
      <c r="D463" t="str">
        <f>IF(B463=$D$1,".hword 0xFFFF",IF(COUNTIF(Sheet1!B:B,C463)=1,".word 0x40000000 :: .strn"""&amp;C463&amp;""" :: .hword 0x"&amp;B464&amp;", 0x"&amp;B465,""))</f>
        <v/>
      </c>
    </row>
    <row r="464" spans="1:4">
      <c r="A464" s="4" t="s">
        <v>0</v>
      </c>
      <c r="B464" t="str">
        <f t="shared" si="7"/>
        <v>0000</v>
      </c>
      <c r="C464" t="str">
        <f>IF(AND(B462=$C$1,B463=$C$2),INDEX(Sheet1!B:B,MATCH(B464,Sheet1!C:C,0)),"")</f>
        <v/>
      </c>
      <c r="D464" t="str">
        <f>IF(B464=$D$1,".hword 0xFFFF",IF(COUNTIF(Sheet1!B:B,C464)=1,".word 0x40000000 :: .strn"""&amp;C464&amp;""" :: .hword 0x"&amp;B465&amp;", 0x"&amp;B466,""))</f>
        <v/>
      </c>
    </row>
    <row r="465" spans="1:4">
      <c r="A465" s="4" t="s">
        <v>247</v>
      </c>
      <c r="B465" t="str">
        <f t="shared" si="7"/>
        <v>4000</v>
      </c>
      <c r="C465" t="str">
        <f>IF(AND(B463=$C$1,B464=$C$2),INDEX(Sheet1!B:B,MATCH(B465,Sheet1!C:C,0)),"")</f>
        <v/>
      </c>
      <c r="D465" t="str">
        <f>IF(B465=$D$1,".hword 0xFFFF",IF(COUNTIF(Sheet1!B:B,C465)=1,".word 0x40000000 :: .strn"""&amp;C465&amp;""" :: .hword 0x"&amp;B466&amp;", 0x"&amp;B467,""))</f>
        <v/>
      </c>
    </row>
    <row r="466" spans="1:4">
      <c r="A466" s="4" t="s">
        <v>160</v>
      </c>
      <c r="B466" t="str">
        <f t="shared" si="7"/>
        <v>0050</v>
      </c>
      <c r="C466" t="str">
        <f>IF(AND(B464=$C$1,B465=$C$2),INDEX(Sheet1!B:B,MATCH(B466,Sheet1!C:C,0)),"")</f>
        <v>ド</v>
      </c>
      <c r="D466" t="str">
        <f>IF(B466=$D$1,".hword 0xFFFF",IF(COUNTIF(Sheet1!B:B,C466)=1,".word 0x40000000 :: .strn"""&amp;C466&amp;""" :: .hword 0x"&amp;B467&amp;", 0x"&amp;B468,""))</f>
        <v>.word 0x40000000 :: .strn"ド" :: .hword 0x003C, 0x0010</v>
      </c>
    </row>
    <row r="467" spans="1:4">
      <c r="A467" s="4" t="s">
        <v>120</v>
      </c>
      <c r="B467" t="str">
        <f t="shared" si="7"/>
        <v>003C</v>
      </c>
      <c r="C467" t="str">
        <f>IF(AND(B465=$C$1,B466=$C$2),INDEX(Sheet1!B:B,MATCH(B467,Sheet1!C:C,0)),"")</f>
        <v/>
      </c>
      <c r="D467" t="str">
        <f>IF(B467=$D$1,".hword 0xFFFF",IF(COUNTIF(Sheet1!B:B,C467)=1,".word 0x40000000 :: .strn"""&amp;C467&amp;""" :: .hword 0x"&amp;B468&amp;", 0x"&amp;B469,""))</f>
        <v/>
      </c>
    </row>
    <row r="468" spans="1:4">
      <c r="A468" s="4" t="s">
        <v>32</v>
      </c>
      <c r="B468" t="str">
        <f t="shared" si="7"/>
        <v>0010</v>
      </c>
      <c r="C468" t="str">
        <f>IF(AND(B466=$C$1,B467=$C$2),INDEX(Sheet1!B:B,MATCH(B468,Sheet1!C:C,0)),"")</f>
        <v/>
      </c>
      <c r="D468" t="str">
        <f>IF(B468=$D$1,".hword 0xFFFF",IF(COUNTIF(Sheet1!B:B,C468)=1,".word 0x40000000 :: .strn"""&amp;C468&amp;""" :: .hword 0x"&amp;B469&amp;", 0x"&amp;B470,""))</f>
        <v/>
      </c>
    </row>
    <row r="469" spans="1:4">
      <c r="A469" s="4" t="s">
        <v>246</v>
      </c>
      <c r="B469" t="str">
        <f t="shared" si="7"/>
        <v>FFFF</v>
      </c>
      <c r="C469" t="str">
        <f>IF(AND(B467=$C$1,B468=$C$2),INDEX(Sheet1!B:B,MATCH(B469,Sheet1!C:C,0)),"")</f>
        <v/>
      </c>
      <c r="D469" t="str">
        <f>IF(B469=$D$1,".hword 0xFFFF",IF(COUNTIF(Sheet1!B:B,C469)=1,".word 0x40000000 :: .strn"""&amp;C469&amp;""" :: .hword 0x"&amp;B470&amp;", 0x"&amp;B471,""))</f>
        <v>.hword 0xFFFF</v>
      </c>
    </row>
    <row r="470" spans="1:4">
      <c r="A470" s="4" t="s">
        <v>0</v>
      </c>
      <c r="B470" t="str">
        <f t="shared" si="7"/>
        <v>0000</v>
      </c>
      <c r="C470" t="str">
        <f>IF(AND(B468=$C$1,B469=$C$2),INDEX(Sheet1!B:B,MATCH(B470,Sheet1!C:C,0)),"")</f>
        <v/>
      </c>
      <c r="D470" t="str">
        <f>IF(B470=$D$1,".hword 0xFFFF",IF(COUNTIF(Sheet1!B:B,C470)=1,".word 0x40000000 :: .strn"""&amp;C470&amp;""" :: .hword 0x"&amp;B471&amp;", 0x"&amp;B472,""))</f>
        <v/>
      </c>
    </row>
    <row r="471" spans="1:4">
      <c r="A471" s="4" t="s">
        <v>247</v>
      </c>
      <c r="B471" t="str">
        <f t="shared" si="7"/>
        <v>4000</v>
      </c>
      <c r="C471" t="str">
        <f>IF(AND(B469=$C$1,B470=$C$2),INDEX(Sheet1!B:B,MATCH(B471,Sheet1!C:C,0)),"")</f>
        <v/>
      </c>
      <c r="D471" t="str">
        <f>IF(B471=$D$1,".hword 0xFFFF",IF(COUNTIF(Sheet1!B:B,C471)=1,".word 0x40000000 :: .strn"""&amp;C471&amp;""" :: .hword 0x"&amp;B472&amp;", 0x"&amp;B473,""))</f>
        <v/>
      </c>
    </row>
    <row r="472" spans="1:4">
      <c r="A472" s="4" t="s">
        <v>254</v>
      </c>
      <c r="B472" t="str">
        <f t="shared" si="7"/>
        <v>009C</v>
      </c>
      <c r="C472" t="str">
        <f>IF(AND(B470=$C$1,B471=$C$2),INDEX(Sheet1!B:B,MATCH(B472,Sheet1!C:C,0)),"")</f>
        <v>シ</v>
      </c>
      <c r="D472" t="str">
        <f>IF(B472=$D$1,".hword 0xFFFF",IF(COUNTIF(Sheet1!B:B,C472)=1,".word 0x40000000 :: .strn"""&amp;C472&amp;""" :: .hword 0x"&amp;B473&amp;", 0x"&amp;B474,""))</f>
        <v>.word 0x40000000 :: .strn"シ" :: .hword 0x000C, 0x0010</v>
      </c>
    </row>
    <row r="473" spans="1:4">
      <c r="A473" s="4" t="s">
        <v>24</v>
      </c>
      <c r="B473" t="str">
        <f t="shared" si="7"/>
        <v>000C</v>
      </c>
      <c r="C473" t="str">
        <f>IF(AND(B471=$C$1,B472=$C$2),INDEX(Sheet1!B:B,MATCH(B473,Sheet1!C:C,0)),"")</f>
        <v/>
      </c>
      <c r="D473" t="str">
        <f>IF(B473=$D$1,".hword 0xFFFF",IF(COUNTIF(Sheet1!B:B,C473)=1,".word 0x40000000 :: .strn"""&amp;C473&amp;""" :: .hword 0x"&amp;B474&amp;", 0x"&amp;B475,""))</f>
        <v/>
      </c>
    </row>
    <row r="474" spans="1:4">
      <c r="A474" s="4" t="s">
        <v>32</v>
      </c>
      <c r="B474" t="str">
        <f t="shared" si="7"/>
        <v>0010</v>
      </c>
      <c r="C474" t="str">
        <f>IF(AND(B472=$C$1,B473=$C$2),INDEX(Sheet1!B:B,MATCH(B474,Sheet1!C:C,0)),"")</f>
        <v/>
      </c>
      <c r="D474" t="str">
        <f>IF(B474=$D$1,".hword 0xFFFF",IF(COUNTIF(Sheet1!B:B,C474)=1,".word 0x40000000 :: .strn"""&amp;C474&amp;""" :: .hword 0x"&amp;B475&amp;", 0x"&amp;B476,""))</f>
        <v/>
      </c>
    </row>
    <row r="475" spans="1:4">
      <c r="A475" s="4" t="s">
        <v>0</v>
      </c>
      <c r="B475" t="str">
        <f t="shared" si="7"/>
        <v>0000</v>
      </c>
      <c r="C475" t="str">
        <f>IF(AND(B473=$C$1,B474=$C$2),INDEX(Sheet1!B:B,MATCH(B475,Sheet1!C:C,0)),"")</f>
        <v/>
      </c>
      <c r="D475" t="str">
        <f>IF(B475=$D$1,".hword 0xFFFF",IF(COUNTIF(Sheet1!B:B,C475)=1,".word 0x40000000 :: .strn"""&amp;C475&amp;""" :: .hword 0x"&amp;B476&amp;", 0x"&amp;B477,""))</f>
        <v/>
      </c>
    </row>
    <row r="476" spans="1:4">
      <c r="A476" s="4" t="s">
        <v>247</v>
      </c>
      <c r="B476" t="str">
        <f t="shared" si="7"/>
        <v>4000</v>
      </c>
      <c r="C476" t="str">
        <f>IF(AND(B474=$C$1,B475=$C$2),INDEX(Sheet1!B:B,MATCH(B476,Sheet1!C:C,0)),"")</f>
        <v/>
      </c>
      <c r="D476" t="str">
        <f>IF(B476=$D$1,".hword 0xFFFF",IF(COUNTIF(Sheet1!B:B,C476)=1,".word 0x40000000 :: .strn"""&amp;C476&amp;""" :: .hword 0x"&amp;B477&amp;", 0x"&amp;B478,""))</f>
        <v/>
      </c>
    </row>
    <row r="477" spans="1:4">
      <c r="A477" s="4" t="s">
        <v>192</v>
      </c>
      <c r="B477" t="str">
        <f t="shared" si="7"/>
        <v>0060</v>
      </c>
      <c r="C477" t="str">
        <f>IF(AND(B475=$C$1,B476=$C$2),INDEX(Sheet1!B:B,MATCH(B477,Sheet1!C:C,0)),"")</f>
        <v>ャ</v>
      </c>
      <c r="D477" t="str">
        <f>IF(B477=$D$1,".hword 0xFFFF",IF(COUNTIF(Sheet1!B:B,C477)=1,".word 0x40000000 :: .strn"""&amp;C477&amp;""" :: .hword 0x"&amp;B478&amp;", 0x"&amp;B479,""))</f>
        <v>.word 0x40000000 :: .strn"ャ" :: .hword 0x001C, 0x0010</v>
      </c>
    </row>
    <row r="478" spans="1:4">
      <c r="A478" s="4" t="s">
        <v>56</v>
      </c>
      <c r="B478" t="str">
        <f t="shared" si="7"/>
        <v>001C</v>
      </c>
      <c r="C478" t="str">
        <f>IF(AND(B476=$C$1,B477=$C$2),INDEX(Sheet1!B:B,MATCH(B478,Sheet1!C:C,0)),"")</f>
        <v/>
      </c>
      <c r="D478" t="str">
        <f>IF(B478=$D$1,".hword 0xFFFF",IF(COUNTIF(Sheet1!B:B,C478)=1,".word 0x40000000 :: .strn"""&amp;C478&amp;""" :: .hword 0x"&amp;B479&amp;", 0x"&amp;B480,""))</f>
        <v/>
      </c>
    </row>
    <row r="479" spans="1:4">
      <c r="A479" s="4" t="s">
        <v>32</v>
      </c>
      <c r="B479" t="str">
        <f t="shared" si="7"/>
        <v>0010</v>
      </c>
      <c r="C479" t="str">
        <f>IF(AND(B477=$C$1,B478=$C$2),INDEX(Sheet1!B:B,MATCH(B479,Sheet1!C:C,0)),"")</f>
        <v/>
      </c>
      <c r="D479" t="str">
        <f>IF(B479=$D$1,".hword 0xFFFF",IF(COUNTIF(Sheet1!B:B,C479)=1,".word 0x40000000 :: .strn"""&amp;C479&amp;""" :: .hword 0x"&amp;B480&amp;", 0x"&amp;B481,""))</f>
        <v/>
      </c>
    </row>
    <row r="480" spans="1:4">
      <c r="A480" s="4" t="s">
        <v>0</v>
      </c>
      <c r="B480" t="str">
        <f t="shared" si="7"/>
        <v>0000</v>
      </c>
      <c r="C480" t="str">
        <f>IF(AND(B478=$C$1,B479=$C$2),INDEX(Sheet1!B:B,MATCH(B480,Sheet1!C:C,0)),"")</f>
        <v/>
      </c>
      <c r="D480" t="str">
        <f>IF(B480=$D$1,".hword 0xFFFF",IF(COUNTIF(Sheet1!B:B,C480)=1,".word 0x40000000 :: .strn"""&amp;C480&amp;""" :: .hword 0x"&amp;B481&amp;", 0x"&amp;B482,""))</f>
        <v/>
      </c>
    </row>
    <row r="481" spans="1:4">
      <c r="A481" s="4" t="s">
        <v>247</v>
      </c>
      <c r="B481" t="str">
        <f t="shared" si="7"/>
        <v>4000</v>
      </c>
      <c r="C481" t="str">
        <f>IF(AND(B479=$C$1,B480=$C$2),INDEX(Sheet1!B:B,MATCH(B481,Sheet1!C:C,0)),"")</f>
        <v/>
      </c>
      <c r="D481" t="str">
        <f>IF(B481=$D$1,".hword 0xFFFF",IF(COUNTIF(Sheet1!B:B,C481)=1,".word 0x40000000 :: .strn"""&amp;C481&amp;""" :: .hword 0x"&amp;B482&amp;", 0x"&amp;B483,""))</f>
        <v/>
      </c>
    </row>
    <row r="482" spans="1:4">
      <c r="A482" s="4" t="s">
        <v>160</v>
      </c>
      <c r="B482" t="str">
        <f t="shared" si="7"/>
        <v>0050</v>
      </c>
      <c r="C482" t="str">
        <f>IF(AND(B480=$C$1,B481=$C$2),INDEX(Sheet1!B:B,MATCH(B482,Sheet1!C:C,0)),"")</f>
        <v>ド</v>
      </c>
      <c r="D482" t="str">
        <f>IF(B482=$D$1,".hword 0xFFFF",IF(COUNTIF(Sheet1!B:B,C482)=1,".word 0x40000000 :: .strn"""&amp;C482&amp;""" :: .hword 0x"&amp;B483&amp;", 0x"&amp;B484,""))</f>
        <v>.word 0x40000000 :: .strn"ド" :: .hword 0x002C, 0x0010</v>
      </c>
    </row>
    <row r="483" spans="1:4">
      <c r="A483" s="4" t="s">
        <v>88</v>
      </c>
      <c r="B483" t="str">
        <f t="shared" si="7"/>
        <v>002C</v>
      </c>
      <c r="C483" t="str">
        <f>IF(AND(B481=$C$1,B482=$C$2),INDEX(Sheet1!B:B,MATCH(B483,Sheet1!C:C,0)),"")</f>
        <v/>
      </c>
      <c r="D483" t="str">
        <f>IF(B483=$D$1,".hword 0xFFFF",IF(COUNTIF(Sheet1!B:B,C483)=1,".word 0x40000000 :: .strn"""&amp;C483&amp;""" :: .hword 0x"&amp;B484&amp;", 0x"&amp;B485,""))</f>
        <v/>
      </c>
    </row>
    <row r="484" spans="1:4">
      <c r="A484" s="4" t="s">
        <v>32</v>
      </c>
      <c r="B484" t="str">
        <f t="shared" si="7"/>
        <v>0010</v>
      </c>
      <c r="C484" t="str">
        <f>IF(AND(B482=$C$1,B483=$C$2),INDEX(Sheet1!B:B,MATCH(B484,Sheet1!C:C,0)),"")</f>
        <v/>
      </c>
      <c r="D484" t="str">
        <f>IF(B484=$D$1,".hword 0xFFFF",IF(COUNTIF(Sheet1!B:B,C484)=1,".word 0x40000000 :: .strn"""&amp;C484&amp;""" :: .hword 0x"&amp;B485&amp;", 0x"&amp;B486,""))</f>
        <v/>
      </c>
    </row>
    <row r="485" spans="1:4">
      <c r="A485" s="4" t="s">
        <v>0</v>
      </c>
      <c r="B485" t="str">
        <f t="shared" si="7"/>
        <v>0000</v>
      </c>
      <c r="C485" t="str">
        <f>IF(AND(B483=$C$1,B484=$C$2),INDEX(Sheet1!B:B,MATCH(B485,Sheet1!C:C,0)),"")</f>
        <v/>
      </c>
      <c r="D485" t="str">
        <f>IF(B485=$D$1,".hword 0xFFFF",IF(COUNTIF(Sheet1!B:B,C485)=1,".word 0x40000000 :: .strn"""&amp;C485&amp;""" :: .hword 0x"&amp;B486&amp;", 0x"&amp;B487,""))</f>
        <v/>
      </c>
    </row>
    <row r="486" spans="1:4">
      <c r="A486" s="4" t="s">
        <v>247</v>
      </c>
      <c r="B486" t="str">
        <f t="shared" si="7"/>
        <v>4000</v>
      </c>
      <c r="C486" t="str">
        <f>IF(AND(B484=$C$1,B485=$C$2),INDEX(Sheet1!B:B,MATCH(B486,Sheet1!C:C,0)),"")</f>
        <v/>
      </c>
      <c r="D486" t="str">
        <f>IF(B486=$D$1,".hword 0xFFFF",IF(COUNTIF(Sheet1!B:B,C486)=1,".word 0x40000000 :: .strn"""&amp;C486&amp;""" :: .hword 0x"&amp;B487&amp;", 0x"&amp;B488,""))</f>
        <v/>
      </c>
    </row>
    <row r="487" spans="1:4">
      <c r="A487" s="4" t="s">
        <v>257</v>
      </c>
      <c r="B487" t="str">
        <f t="shared" si="7"/>
        <v>00A8</v>
      </c>
      <c r="C487" t="str">
        <f>IF(AND(B485=$C$1,B486=$C$2),INDEX(Sheet1!B:B,MATCH(B487,Sheet1!C:C,0)),"")</f>
        <v>ウ</v>
      </c>
      <c r="D487" t="str">
        <f>IF(B487=$D$1,".hword 0xFFFF",IF(COUNTIF(Sheet1!B:B,C487)=1,".word 0x40000000 :: .strn"""&amp;C487&amp;""" :: .hword 0x"&amp;B488&amp;", 0x"&amp;B489,""))</f>
        <v>.word 0x40000000 :: .strn"ウ" :: .hword 0x003C, 0x0010</v>
      </c>
    </row>
    <row r="488" spans="1:4">
      <c r="A488" s="4" t="s">
        <v>120</v>
      </c>
      <c r="B488" t="str">
        <f t="shared" si="7"/>
        <v>003C</v>
      </c>
      <c r="C488" t="str">
        <f>IF(AND(B486=$C$1,B487=$C$2),INDEX(Sheet1!B:B,MATCH(B488,Sheet1!C:C,0)),"")</f>
        <v/>
      </c>
      <c r="D488" t="str">
        <f>IF(B488=$D$1,".hword 0xFFFF",IF(COUNTIF(Sheet1!B:B,C488)=1,".word 0x40000000 :: .strn"""&amp;C488&amp;""" :: .hword 0x"&amp;B489&amp;", 0x"&amp;B490,""))</f>
        <v/>
      </c>
    </row>
    <row r="489" spans="1:4">
      <c r="A489" s="4" t="s">
        <v>32</v>
      </c>
      <c r="B489" t="str">
        <f t="shared" si="7"/>
        <v>0010</v>
      </c>
      <c r="C489" t="str">
        <f>IF(AND(B487=$C$1,B488=$C$2),INDEX(Sheet1!B:B,MATCH(B489,Sheet1!C:C,0)),"")</f>
        <v/>
      </c>
      <c r="D489" t="str">
        <f>IF(B489=$D$1,".hword 0xFFFF",IF(COUNTIF(Sheet1!B:B,C489)=1,".word 0x40000000 :: .strn"""&amp;C489&amp;""" :: .hword 0x"&amp;B490&amp;", 0x"&amp;B491,""))</f>
        <v/>
      </c>
    </row>
    <row r="490" spans="1:4">
      <c r="A490" s="4" t="s">
        <v>246</v>
      </c>
      <c r="B490" t="str">
        <f t="shared" si="7"/>
        <v>FFFF</v>
      </c>
      <c r="C490" t="str">
        <f>IF(AND(B488=$C$1,B489=$C$2),INDEX(Sheet1!B:B,MATCH(B490,Sheet1!C:C,0)),"")</f>
        <v/>
      </c>
      <c r="D490" t="str">
        <f>IF(B490=$D$1,".hword 0xFFFF",IF(COUNTIF(Sheet1!B:B,C490)=1,".word 0x40000000 :: .strn"""&amp;C490&amp;""" :: .hword 0x"&amp;B491&amp;", 0x"&amp;B492,""))</f>
        <v>.hword 0xFFFF</v>
      </c>
    </row>
    <row r="491" spans="1:4">
      <c r="A491" s="4" t="s">
        <v>0</v>
      </c>
      <c r="B491" t="str">
        <f t="shared" si="7"/>
        <v>0000</v>
      </c>
      <c r="C491" t="str">
        <f>IF(AND(B489=$C$1,B490=$C$2),INDEX(Sheet1!B:B,MATCH(B491,Sheet1!C:C,0)),"")</f>
        <v/>
      </c>
      <c r="D491" t="str">
        <f>IF(B491=$D$1,".hword 0xFFFF",IF(COUNTIF(Sheet1!B:B,C491)=1,".word 0x40000000 :: .strn"""&amp;C491&amp;""" :: .hword 0x"&amp;B492&amp;", 0x"&amp;B493,""))</f>
        <v/>
      </c>
    </row>
    <row r="492" spans="1:4">
      <c r="A492" s="4" t="s">
        <v>247</v>
      </c>
      <c r="B492" t="str">
        <f t="shared" si="7"/>
        <v>4000</v>
      </c>
      <c r="C492" t="str">
        <f>IF(AND(B490=$C$1,B491=$C$2),INDEX(Sheet1!B:B,MATCH(B492,Sheet1!C:C,0)),"")</f>
        <v/>
      </c>
      <c r="D492" t="str">
        <f>IF(B492=$D$1,".hword 0xFFFF",IF(COUNTIF(Sheet1!B:B,C492)=1,".word 0x40000000 :: .strn"""&amp;C492&amp;""" :: .hword 0x"&amp;B493&amp;", 0x"&amp;B494,""))</f>
        <v/>
      </c>
    </row>
    <row r="493" spans="1:4">
      <c r="A493" s="4" t="s">
        <v>0</v>
      </c>
      <c r="B493" t="str">
        <f t="shared" si="7"/>
        <v>0000</v>
      </c>
      <c r="C493" t="str">
        <f>IF(AND(B491=$C$1,B492=$C$2),INDEX(Sheet1!B:B,MATCH(B493,Sheet1!C:C,0)),"")</f>
        <v>フ</v>
      </c>
      <c r="D493" t="str">
        <f>IF(B493=$D$1,".hword 0xFFFF",IF(COUNTIF(Sheet1!B:B,C493)=1,".word 0x40000000 :: .strn"""&amp;C493&amp;""" :: .hword 0x"&amp;B494&amp;", 0x"&amp;B495,""))</f>
        <v>.word 0x40000000 :: .strn"フ" :: .hword 0x000C, 0x0010</v>
      </c>
    </row>
    <row r="494" spans="1:4">
      <c r="A494" s="4" t="s">
        <v>24</v>
      </c>
      <c r="B494" t="str">
        <f t="shared" si="7"/>
        <v>000C</v>
      </c>
      <c r="C494" t="str">
        <f>IF(AND(B492=$C$1,B493=$C$2),INDEX(Sheet1!B:B,MATCH(B494,Sheet1!C:C,0)),"")</f>
        <v/>
      </c>
      <c r="D494" t="str">
        <f>IF(B494=$D$1,".hword 0xFFFF",IF(COUNTIF(Sheet1!B:B,C494)=1,".word 0x40000000 :: .strn"""&amp;C494&amp;""" :: .hword 0x"&amp;B495&amp;", 0x"&amp;B496,""))</f>
        <v/>
      </c>
    </row>
    <row r="495" spans="1:4">
      <c r="A495" s="4" t="s">
        <v>32</v>
      </c>
      <c r="B495" t="str">
        <f t="shared" si="7"/>
        <v>0010</v>
      </c>
      <c r="C495" t="str">
        <f>IF(AND(B493=$C$1,B494=$C$2),INDEX(Sheet1!B:B,MATCH(B495,Sheet1!C:C,0)),"")</f>
        <v/>
      </c>
      <c r="D495" t="str">
        <f>IF(B495=$D$1,".hword 0xFFFF",IF(COUNTIF(Sheet1!B:B,C495)=1,".word 0x40000000 :: .strn"""&amp;C495&amp;""" :: .hword 0x"&amp;B496&amp;", 0x"&amp;B497,""))</f>
        <v/>
      </c>
    </row>
    <row r="496" spans="1:4">
      <c r="A496" s="4" t="s">
        <v>0</v>
      </c>
      <c r="B496" t="str">
        <f t="shared" si="7"/>
        <v>0000</v>
      </c>
      <c r="C496" t="str">
        <f>IF(AND(B494=$C$1,B495=$C$2),INDEX(Sheet1!B:B,MATCH(B496,Sheet1!C:C,0)),"")</f>
        <v/>
      </c>
      <c r="D496" t="str">
        <f>IF(B496=$D$1,".hword 0xFFFF",IF(COUNTIF(Sheet1!B:B,C496)=1,".word 0x40000000 :: .strn"""&amp;C496&amp;""" :: .hword 0x"&amp;B497&amp;", 0x"&amp;B498,""))</f>
        <v/>
      </c>
    </row>
    <row r="497" spans="1:4">
      <c r="A497" s="4" t="s">
        <v>247</v>
      </c>
      <c r="B497" t="str">
        <f t="shared" si="7"/>
        <v>4000</v>
      </c>
      <c r="C497" t="str">
        <f>IF(AND(B495=$C$1,B496=$C$2),INDEX(Sheet1!B:B,MATCH(B497,Sheet1!C:C,0)),"")</f>
        <v/>
      </c>
      <c r="D497" t="str">
        <f>IF(B497=$D$1,".hword 0xFFFF",IF(COUNTIF(Sheet1!B:B,C497)=1,".word 0x40000000 :: .strn"""&amp;C497&amp;""" :: .hword 0x"&amp;B498&amp;", 0x"&amp;B499,""))</f>
        <v/>
      </c>
    </row>
    <row r="498" spans="1:4">
      <c r="A498" s="4" t="s">
        <v>32</v>
      </c>
      <c r="B498" t="str">
        <f t="shared" si="7"/>
        <v>0010</v>
      </c>
      <c r="C498" t="str">
        <f>IF(AND(B496=$C$1,B497=$C$2),INDEX(Sheet1!B:B,MATCH(B498,Sheet1!C:C,0)),"")</f>
        <v>リ</v>
      </c>
      <c r="D498" t="str">
        <f>IF(B498=$D$1,".hword 0xFFFF",IF(COUNTIF(Sheet1!B:B,C498)=1,".word 0x40000000 :: .strn"""&amp;C498&amp;""" :: .hword 0x"&amp;B499&amp;", 0x"&amp;B500,""))</f>
        <v>.word 0x40000000 :: .strn"リ" :: .hword 0x001C, 0x0010</v>
      </c>
    </row>
    <row r="499" spans="1:4">
      <c r="A499" s="4" t="s">
        <v>56</v>
      </c>
      <c r="B499" t="str">
        <f t="shared" si="7"/>
        <v>001C</v>
      </c>
      <c r="C499" t="str">
        <f>IF(AND(B497=$C$1,B498=$C$2),INDEX(Sheet1!B:B,MATCH(B499,Sheet1!C:C,0)),"")</f>
        <v/>
      </c>
      <c r="D499" t="str">
        <f>IF(B499=$D$1,".hword 0xFFFF",IF(COUNTIF(Sheet1!B:B,C499)=1,".word 0x40000000 :: .strn"""&amp;C499&amp;""" :: .hword 0x"&amp;B500&amp;", 0x"&amp;B501,""))</f>
        <v/>
      </c>
    </row>
    <row r="500" spans="1:4">
      <c r="A500" s="4" t="s">
        <v>32</v>
      </c>
      <c r="B500" t="str">
        <f t="shared" si="7"/>
        <v>0010</v>
      </c>
      <c r="C500" t="str">
        <f>IF(AND(B498=$C$1,B499=$C$2),INDEX(Sheet1!B:B,MATCH(B500,Sheet1!C:C,0)),"")</f>
        <v/>
      </c>
      <c r="D500" t="str">
        <f>IF(B500=$D$1,".hword 0xFFFF",IF(COUNTIF(Sheet1!B:B,C500)=1,".word 0x40000000 :: .strn"""&amp;C500&amp;""" :: .hword 0x"&amp;B501&amp;", 0x"&amp;B502,""))</f>
        <v/>
      </c>
    </row>
    <row r="501" spans="1:4">
      <c r="A501" s="4" t="s">
        <v>0</v>
      </c>
      <c r="B501" t="str">
        <f t="shared" si="7"/>
        <v>0000</v>
      </c>
      <c r="C501" t="str">
        <f>IF(AND(B499=$C$1,B500=$C$2),INDEX(Sheet1!B:B,MATCH(B501,Sheet1!C:C,0)),"")</f>
        <v/>
      </c>
      <c r="D501" t="str">
        <f>IF(B501=$D$1,".hword 0xFFFF",IF(COUNTIF(Sheet1!B:B,C501)=1,".word 0x40000000 :: .strn"""&amp;C501&amp;""" :: .hword 0x"&amp;B502&amp;", 0x"&amp;B503,""))</f>
        <v/>
      </c>
    </row>
    <row r="502" spans="1:4">
      <c r="A502" s="4" t="s">
        <v>247</v>
      </c>
      <c r="B502" t="str">
        <f t="shared" si="7"/>
        <v>4000</v>
      </c>
      <c r="C502" t="str">
        <f>IF(AND(B500=$C$1,B501=$C$2),INDEX(Sheet1!B:B,MATCH(B502,Sheet1!C:C,0)),"")</f>
        <v/>
      </c>
      <c r="D502" t="str">
        <f>IF(B502=$D$1,".hword 0xFFFF",IF(COUNTIF(Sheet1!B:B,C502)=1,".word 0x40000000 :: .strn"""&amp;C502&amp;""" :: .hword 0x"&amp;B503&amp;", 0x"&amp;B504,""))</f>
        <v/>
      </c>
    </row>
    <row r="503" spans="1:4">
      <c r="A503" s="4" t="s">
        <v>40</v>
      </c>
      <c r="B503" t="str">
        <f t="shared" si="7"/>
        <v>0014</v>
      </c>
      <c r="C503" t="str">
        <f>IF(AND(B501=$C$1,B502=$C$2),INDEX(Sheet1!B:B,MATCH(B503,Sheet1!C:C,0)),"")</f>
        <v>-</v>
      </c>
      <c r="D503" t="str">
        <f>IF(B503=$D$1,".hword 0xFFFF",IF(COUNTIF(Sheet1!B:B,C503)=1,".word 0x40000000 :: .strn"""&amp;C503&amp;""" :: .hword 0x"&amp;B504&amp;", 0x"&amp;B505,""))</f>
        <v>.word 0x40000000 :: .strn"-" :: .hword 0x002C, 0x0010</v>
      </c>
    </row>
    <row r="504" spans="1:4">
      <c r="A504" s="4" t="s">
        <v>88</v>
      </c>
      <c r="B504" t="str">
        <f t="shared" si="7"/>
        <v>002C</v>
      </c>
      <c r="C504" t="str">
        <f>IF(AND(B502=$C$1,B503=$C$2),INDEX(Sheet1!B:B,MATCH(B504,Sheet1!C:C,0)),"")</f>
        <v/>
      </c>
      <c r="D504" t="str">
        <f>IF(B504=$D$1,".hword 0xFFFF",IF(COUNTIF(Sheet1!B:B,C504)=1,".word 0x40000000 :: .strn"""&amp;C504&amp;""" :: .hword 0x"&amp;B505&amp;", 0x"&amp;B506,""))</f>
        <v/>
      </c>
    </row>
    <row r="505" spans="1:4">
      <c r="A505" s="4" t="s">
        <v>32</v>
      </c>
      <c r="B505" t="str">
        <f t="shared" si="7"/>
        <v>0010</v>
      </c>
      <c r="C505" t="str">
        <f>IF(AND(B503=$C$1,B504=$C$2),INDEX(Sheet1!B:B,MATCH(B505,Sheet1!C:C,0)),"")</f>
        <v/>
      </c>
      <c r="D505" t="str">
        <f>IF(B505=$D$1,".hword 0xFFFF",IF(COUNTIF(Sheet1!B:B,C505)=1,".word 0x40000000 :: .strn"""&amp;C505&amp;""" :: .hword 0x"&amp;B506&amp;", 0x"&amp;B507,""))</f>
        <v/>
      </c>
    </row>
    <row r="506" spans="1:4">
      <c r="A506" s="4" t="s">
        <v>0</v>
      </c>
      <c r="B506" t="str">
        <f t="shared" si="7"/>
        <v>0000</v>
      </c>
      <c r="C506" t="str">
        <f>IF(AND(B504=$C$1,B505=$C$2),INDEX(Sheet1!B:B,MATCH(B506,Sheet1!C:C,0)),"")</f>
        <v/>
      </c>
      <c r="D506" t="str">
        <f>IF(B506=$D$1,".hword 0xFFFF",IF(COUNTIF(Sheet1!B:B,C506)=1,".word 0x40000000 :: .strn"""&amp;C506&amp;""" :: .hword 0x"&amp;B507&amp;", 0x"&amp;B508,""))</f>
        <v/>
      </c>
    </row>
    <row r="507" spans="1:4">
      <c r="A507" s="4" t="s">
        <v>247</v>
      </c>
      <c r="B507" t="str">
        <f t="shared" si="7"/>
        <v>4000</v>
      </c>
      <c r="C507" t="str">
        <f>IF(AND(B505=$C$1,B506=$C$2),INDEX(Sheet1!B:B,MATCH(B507,Sheet1!C:C,0)),"")</f>
        <v/>
      </c>
      <c r="D507" t="str">
        <f>IF(B507=$D$1,".hword 0xFFFF",IF(COUNTIF(Sheet1!B:B,C507)=1,".word 0x40000000 :: .strn"""&amp;C507&amp;""" :: .hword 0x"&amp;B508&amp;", 0x"&amp;B509,""))</f>
        <v/>
      </c>
    </row>
    <row r="508" spans="1:4">
      <c r="A508" s="4" t="s">
        <v>249</v>
      </c>
      <c r="B508" t="str">
        <f t="shared" si="7"/>
        <v>0084</v>
      </c>
      <c r="C508" t="str">
        <f>IF(AND(B506=$C$1,B507=$C$2),INDEX(Sheet1!B:B,MATCH(B508,Sheet1!C:C,0)),"")</f>
        <v>ズ</v>
      </c>
      <c r="D508" t="str">
        <f>IF(B508=$D$1,".hword 0xFFFF",IF(COUNTIF(Sheet1!B:B,C508)=1,".word 0x40000000 :: .strn"""&amp;C508&amp;""" :: .hword 0x"&amp;B509&amp;", 0x"&amp;B510,""))</f>
        <v>.word 0x40000000 :: .strn"ズ" :: .hword 0x003C, 0x0010</v>
      </c>
    </row>
    <row r="509" spans="1:4">
      <c r="A509" s="4" t="s">
        <v>120</v>
      </c>
      <c r="B509" t="str">
        <f t="shared" si="7"/>
        <v>003C</v>
      </c>
      <c r="C509" t="str">
        <f>IF(AND(B507=$C$1,B508=$C$2),INDEX(Sheet1!B:B,MATCH(B509,Sheet1!C:C,0)),"")</f>
        <v/>
      </c>
      <c r="D509" t="str">
        <f>IF(B509=$D$1,".hword 0xFFFF",IF(COUNTIF(Sheet1!B:B,C509)=1,".word 0x40000000 :: .strn"""&amp;C509&amp;""" :: .hword 0x"&amp;B510&amp;", 0x"&amp;B511,""))</f>
        <v/>
      </c>
    </row>
    <row r="510" spans="1:4">
      <c r="A510" s="4" t="s">
        <v>32</v>
      </c>
      <c r="B510" t="str">
        <f t="shared" si="7"/>
        <v>0010</v>
      </c>
      <c r="C510" t="str">
        <f>IF(AND(B508=$C$1,B509=$C$2),INDEX(Sheet1!B:B,MATCH(B510,Sheet1!C:C,0)),"")</f>
        <v/>
      </c>
      <c r="D510" t="str">
        <f>IF(B510=$D$1,".hword 0xFFFF",IF(COUNTIF(Sheet1!B:B,C510)=1,".word 0x40000000 :: .strn"""&amp;C510&amp;""" :: .hword 0x"&amp;B511&amp;", 0x"&amp;B512,""))</f>
        <v/>
      </c>
    </row>
    <row r="511" spans="1:4">
      <c r="A511" s="4" t="s">
        <v>246</v>
      </c>
      <c r="B511" t="str">
        <f t="shared" si="7"/>
        <v>FFFF</v>
      </c>
      <c r="C511" t="str">
        <f>IF(AND(B509=$C$1,B510=$C$2),INDEX(Sheet1!B:B,MATCH(B511,Sheet1!C:C,0)),"")</f>
        <v/>
      </c>
      <c r="D511" t="str">
        <f>IF(B511=$D$1,".hword 0xFFFF",IF(COUNTIF(Sheet1!B:B,C511)=1,".word 0x40000000 :: .strn"""&amp;C511&amp;""" :: .hword 0x"&amp;B512&amp;", 0x"&amp;B513,""))</f>
        <v>.hword 0xFFFF</v>
      </c>
    </row>
    <row r="512" spans="1:4">
      <c r="A512" s="4" t="s">
        <v>0</v>
      </c>
      <c r="B512" t="str">
        <f t="shared" si="7"/>
        <v>0000</v>
      </c>
      <c r="C512" t="str">
        <f>IF(AND(B510=$C$1,B511=$C$2),INDEX(Sheet1!B:B,MATCH(B512,Sheet1!C:C,0)),"")</f>
        <v/>
      </c>
      <c r="D512" t="str">
        <f>IF(B512=$D$1,".hword 0xFFFF",IF(COUNTIF(Sheet1!B:B,C512)=1,".word 0x40000000 :: .strn"""&amp;C512&amp;""" :: .hword 0x"&amp;B513&amp;", 0x"&amp;B514,""))</f>
        <v/>
      </c>
    </row>
    <row r="513" spans="1:4">
      <c r="A513" s="4" t="s">
        <v>247</v>
      </c>
      <c r="B513" t="str">
        <f t="shared" si="7"/>
        <v>4000</v>
      </c>
      <c r="C513" t="str">
        <f>IF(AND(B511=$C$1,B512=$C$2),INDEX(Sheet1!B:B,MATCH(B513,Sheet1!C:C,0)),"")</f>
        <v/>
      </c>
      <c r="D513" t="str">
        <f>IF(B513=$D$1,".hword 0xFFFF",IF(COUNTIF(Sheet1!B:B,C513)=1,".word 0x40000000 :: .strn"""&amp;C513&amp;""" :: .hword 0x"&amp;B514&amp;", 0x"&amp;B515,""))</f>
        <v/>
      </c>
    </row>
    <row r="514" spans="1:4">
      <c r="A514" s="4" t="s">
        <v>271</v>
      </c>
      <c r="B514" t="str">
        <f t="shared" ref="B514:B577" si="8">MID(A514,3,2)&amp;MID(A514,1,2)</f>
        <v>00F4</v>
      </c>
      <c r="C514" t="str">
        <f>IF(AND(B512=$C$1,B513=$C$2),INDEX(Sheet1!B:B,MATCH(B514,Sheet1!C:C,0)),"")</f>
        <v>ミ</v>
      </c>
      <c r="D514" t="str">
        <f>IF(B514=$D$1,".hword 0xFFFF",IF(COUNTIF(Sheet1!B:B,C514)=1,".word 0x40000000 :: .strn"""&amp;C514&amp;""" :: .hword 0x"&amp;B515&amp;", 0x"&amp;B516,""))</f>
        <v>.word 0x40000000 :: .strn"ミ" :: .hword 0x0014, 0x0010</v>
      </c>
    </row>
    <row r="515" spans="1:4">
      <c r="A515" s="4" t="s">
        <v>40</v>
      </c>
      <c r="B515" t="str">
        <f t="shared" si="8"/>
        <v>0014</v>
      </c>
      <c r="C515" t="str">
        <f>IF(AND(B513=$C$1,B514=$C$2),INDEX(Sheet1!B:B,MATCH(B515,Sheet1!C:C,0)),"")</f>
        <v/>
      </c>
      <c r="D515" t="str">
        <f>IF(B515=$D$1,".hword 0xFFFF",IF(COUNTIF(Sheet1!B:B,C515)=1,".word 0x40000000 :: .strn"""&amp;C515&amp;""" :: .hword 0x"&amp;B516&amp;", 0x"&amp;B517,""))</f>
        <v/>
      </c>
    </row>
    <row r="516" spans="1:4">
      <c r="A516" s="4" t="s">
        <v>32</v>
      </c>
      <c r="B516" t="str">
        <f t="shared" si="8"/>
        <v>0010</v>
      </c>
      <c r="C516" t="str">
        <f>IF(AND(B514=$C$1,B515=$C$2),INDEX(Sheet1!B:B,MATCH(B516,Sheet1!C:C,0)),"")</f>
        <v/>
      </c>
      <c r="D516" t="str">
        <f>IF(B516=$D$1,".hword 0xFFFF",IF(COUNTIF(Sheet1!B:B,C516)=1,".word 0x40000000 :: .strn"""&amp;C516&amp;""" :: .hword 0x"&amp;B517&amp;", 0x"&amp;B518,""))</f>
        <v/>
      </c>
    </row>
    <row r="517" spans="1:4">
      <c r="A517" s="4" t="s">
        <v>0</v>
      </c>
      <c r="B517" t="str">
        <f t="shared" si="8"/>
        <v>0000</v>
      </c>
      <c r="C517" t="str">
        <f>IF(AND(B515=$C$1,B516=$C$2),INDEX(Sheet1!B:B,MATCH(B517,Sheet1!C:C,0)),"")</f>
        <v/>
      </c>
      <c r="D517" t="str">
        <f>IF(B517=$D$1,".hword 0xFFFF",IF(COUNTIF(Sheet1!B:B,C517)=1,".word 0x40000000 :: .strn"""&amp;C517&amp;""" :: .hword 0x"&amp;B518&amp;", 0x"&amp;B519,""))</f>
        <v/>
      </c>
    </row>
    <row r="518" spans="1:4">
      <c r="A518" s="4" t="s">
        <v>247</v>
      </c>
      <c r="B518" t="str">
        <f t="shared" si="8"/>
        <v>4000</v>
      </c>
      <c r="C518" t="str">
        <f>IF(AND(B516=$C$1,B517=$C$2),INDEX(Sheet1!B:B,MATCH(B518,Sheet1!C:C,0)),"")</f>
        <v/>
      </c>
      <c r="D518" t="str">
        <f>IF(B518=$D$1,".hword 0xFFFF",IF(COUNTIF(Sheet1!B:B,C518)=1,".word 0x40000000 :: .strn"""&amp;C518&amp;""" :: .hword 0x"&amp;B519&amp;", 0x"&amp;B520,""))</f>
        <v/>
      </c>
    </row>
    <row r="519" spans="1:4">
      <c r="A519" s="4" t="s">
        <v>238</v>
      </c>
      <c r="B519" t="str">
        <f t="shared" si="8"/>
        <v>0078</v>
      </c>
      <c r="C519" t="str">
        <f>IF(AND(B517=$C$1,B518=$C$2),INDEX(Sheet1!B:B,MATCH(B519,Sheet1!C:C,0)),"")</f>
        <v>ラ</v>
      </c>
      <c r="D519" t="str">
        <f>IF(B519=$D$1,".hword 0xFFFF",IF(COUNTIF(Sheet1!B:B,C519)=1,".word 0x40000000 :: .strn"""&amp;C519&amp;""" :: .hword 0x"&amp;B520&amp;", 0x"&amp;B521,""))</f>
        <v>.word 0x40000000 :: .strn"ラ" :: .hword 0x0024, 0x0010</v>
      </c>
    </row>
    <row r="520" spans="1:4">
      <c r="A520" s="4" t="s">
        <v>72</v>
      </c>
      <c r="B520" t="str">
        <f t="shared" si="8"/>
        <v>0024</v>
      </c>
      <c r="C520" t="str">
        <f>IF(AND(B518=$C$1,B519=$C$2),INDEX(Sheet1!B:B,MATCH(B520,Sheet1!C:C,0)),"")</f>
        <v/>
      </c>
      <c r="D520" t="str">
        <f>IF(B520=$D$1,".hword 0xFFFF",IF(COUNTIF(Sheet1!B:B,C520)=1,".word 0x40000000 :: .strn"""&amp;C520&amp;""" :: .hword 0x"&amp;B521&amp;", 0x"&amp;B522,""))</f>
        <v/>
      </c>
    </row>
    <row r="521" spans="1:4">
      <c r="A521" s="4" t="s">
        <v>32</v>
      </c>
      <c r="B521" t="str">
        <f t="shared" si="8"/>
        <v>0010</v>
      </c>
      <c r="C521" t="str">
        <f>IF(AND(B519=$C$1,B520=$C$2),INDEX(Sheet1!B:B,MATCH(B521,Sheet1!C:C,0)),"")</f>
        <v/>
      </c>
      <c r="D521" t="str">
        <f>IF(B521=$D$1,".hword 0xFFFF",IF(COUNTIF(Sheet1!B:B,C521)=1,".word 0x40000000 :: .strn"""&amp;C521&amp;""" :: .hword 0x"&amp;B522&amp;", 0x"&amp;B523,""))</f>
        <v/>
      </c>
    </row>
    <row r="522" spans="1:4">
      <c r="A522" s="4" t="s">
        <v>0</v>
      </c>
      <c r="B522" t="str">
        <f t="shared" si="8"/>
        <v>0000</v>
      </c>
      <c r="C522" t="str">
        <f>IF(AND(B520=$C$1,B521=$C$2),INDEX(Sheet1!B:B,MATCH(B522,Sheet1!C:C,0)),"")</f>
        <v/>
      </c>
      <c r="D522" t="str">
        <f>IF(B522=$D$1,".hword 0xFFFF",IF(COUNTIF(Sheet1!B:B,C522)=1,".word 0x40000000 :: .strn"""&amp;C522&amp;""" :: .hword 0x"&amp;B523&amp;", 0x"&amp;B524,""))</f>
        <v/>
      </c>
    </row>
    <row r="523" spans="1:4">
      <c r="A523" s="4" t="s">
        <v>247</v>
      </c>
      <c r="B523" t="str">
        <f t="shared" si="8"/>
        <v>4000</v>
      </c>
      <c r="C523" t="str">
        <f>IF(AND(B521=$C$1,B522=$C$2),INDEX(Sheet1!B:B,MATCH(B523,Sheet1!C:C,0)),"")</f>
        <v/>
      </c>
      <c r="D523" t="str">
        <f>IF(B523=$D$1,".hword 0xFFFF",IF(COUNTIF(Sheet1!B:B,C523)=1,".word 0x40000000 :: .strn"""&amp;C523&amp;""" :: .hword 0x"&amp;B524&amp;", 0x"&amp;B525,""))</f>
        <v/>
      </c>
    </row>
    <row r="524" spans="1:4">
      <c r="A524" s="4" t="s">
        <v>40</v>
      </c>
      <c r="B524" t="str">
        <f t="shared" si="8"/>
        <v>0014</v>
      </c>
      <c r="C524" t="str">
        <f>IF(AND(B522=$C$1,B523=$C$2),INDEX(Sheet1!B:B,MATCH(B524,Sheet1!C:C,0)),"")</f>
        <v>-</v>
      </c>
      <c r="D524" t="str">
        <f>IF(B524=$D$1,".hword 0xFFFF",IF(COUNTIF(Sheet1!B:B,C524)=1,".word 0x40000000 :: .strn"""&amp;C524&amp;""" :: .hword 0x"&amp;B525&amp;", 0x"&amp;B526,""))</f>
        <v>.word 0x40000000 :: .strn"-" :: .hword 0x0034, 0x0010</v>
      </c>
    </row>
    <row r="525" spans="1:4">
      <c r="A525" s="4" t="s">
        <v>104</v>
      </c>
      <c r="B525" t="str">
        <f t="shared" si="8"/>
        <v>0034</v>
      </c>
      <c r="C525" t="str">
        <f>IF(AND(B523=$C$1,B524=$C$2),INDEX(Sheet1!B:B,MATCH(B525,Sheet1!C:C,0)),"")</f>
        <v/>
      </c>
      <c r="D525" t="str">
        <f>IF(B525=$D$1,".hword 0xFFFF",IF(COUNTIF(Sheet1!B:B,C525)=1,".word 0x40000000 :: .strn"""&amp;C525&amp;""" :: .hword 0x"&amp;B526&amp;", 0x"&amp;B527,""))</f>
        <v/>
      </c>
    </row>
    <row r="526" spans="1:4">
      <c r="A526" s="4" t="s">
        <v>32</v>
      </c>
      <c r="B526" t="str">
        <f t="shared" si="8"/>
        <v>0010</v>
      </c>
      <c r="C526" t="str">
        <f>IF(AND(B524=$C$1,B525=$C$2),INDEX(Sheet1!B:B,MATCH(B526,Sheet1!C:C,0)),"")</f>
        <v/>
      </c>
      <c r="D526" t="str">
        <f>IF(B526=$D$1,".hword 0xFFFF",IF(COUNTIF(Sheet1!B:B,C526)=1,".word 0x40000000 :: .strn"""&amp;C526&amp;""" :: .hword 0x"&amp;B527&amp;", 0x"&amp;B528,""))</f>
        <v/>
      </c>
    </row>
    <row r="527" spans="1:4">
      <c r="A527" s="4" t="s">
        <v>246</v>
      </c>
      <c r="B527" t="str">
        <f t="shared" si="8"/>
        <v>FFFF</v>
      </c>
      <c r="C527" t="str">
        <f>IF(AND(B525=$C$1,B526=$C$2),INDEX(Sheet1!B:B,MATCH(B527,Sheet1!C:C,0)),"")</f>
        <v/>
      </c>
      <c r="D527" t="str">
        <f>IF(B527=$D$1,".hword 0xFFFF",IF(COUNTIF(Sheet1!B:B,C527)=1,".word 0x40000000 :: .strn"""&amp;C527&amp;""" :: .hword 0x"&amp;B528&amp;", 0x"&amp;B529,""))</f>
        <v>.hword 0xFFFF</v>
      </c>
    </row>
    <row r="528" spans="1:4">
      <c r="A528" s="4" t="s">
        <v>0</v>
      </c>
      <c r="B528" t="str">
        <f t="shared" si="8"/>
        <v>0000</v>
      </c>
      <c r="C528" t="str">
        <f>IF(AND(B526=$C$1,B527=$C$2),INDEX(Sheet1!B:B,MATCH(B528,Sheet1!C:C,0)),"")</f>
        <v/>
      </c>
      <c r="D528" t="str">
        <f>IF(B528=$D$1,".hword 0xFFFF",IF(COUNTIF(Sheet1!B:B,C528)=1,".word 0x40000000 :: .strn"""&amp;C528&amp;""" :: .hword 0x"&amp;B529&amp;", 0x"&amp;B530,""))</f>
        <v/>
      </c>
    </row>
    <row r="529" spans="1:4">
      <c r="A529" s="4" t="s">
        <v>247</v>
      </c>
      <c r="B529" t="str">
        <f t="shared" si="8"/>
        <v>4000</v>
      </c>
      <c r="C529" t="str">
        <f>IF(AND(B527=$C$1,B528=$C$2),INDEX(Sheet1!B:B,MATCH(B529,Sheet1!C:C,0)),"")</f>
        <v/>
      </c>
      <c r="D529" t="str">
        <f>IF(B529=$D$1,".hword 0xFFFF",IF(COUNTIF(Sheet1!B:B,C529)=1,".word 0x40000000 :: .strn"""&amp;C529&amp;""" :: .hword 0x"&amp;B530&amp;", 0x"&amp;B531,""))</f>
        <v/>
      </c>
    </row>
    <row r="530" spans="1:4">
      <c r="A530" s="4" t="s">
        <v>271</v>
      </c>
      <c r="B530" t="str">
        <f t="shared" si="8"/>
        <v>00F4</v>
      </c>
      <c r="C530" t="str">
        <f>IF(AND(B528=$C$1,B529=$C$2),INDEX(Sheet1!B:B,MATCH(B530,Sheet1!C:C,0)),"")</f>
        <v>ミ</v>
      </c>
      <c r="D530" t="str">
        <f>IF(B530=$D$1,".hword 0xFFFF",IF(COUNTIF(Sheet1!B:B,C530)=1,".word 0x40000000 :: .strn"""&amp;C530&amp;""" :: .hword 0x"&amp;B531&amp;", 0x"&amp;B532,""))</f>
        <v>.word 0x40000000 :: .strn"ミ" :: .hword 0x0014, 0x0010</v>
      </c>
    </row>
    <row r="531" spans="1:4">
      <c r="A531" s="4" t="s">
        <v>40</v>
      </c>
      <c r="B531" t="str">
        <f t="shared" si="8"/>
        <v>0014</v>
      </c>
      <c r="C531" t="str">
        <f>IF(AND(B529=$C$1,B530=$C$2),INDEX(Sheet1!B:B,MATCH(B531,Sheet1!C:C,0)),"")</f>
        <v/>
      </c>
      <c r="D531" t="str">
        <f>IF(B531=$D$1,".hword 0xFFFF",IF(COUNTIF(Sheet1!B:B,C531)=1,".word 0x40000000 :: .strn"""&amp;C531&amp;""" :: .hword 0x"&amp;B532&amp;", 0x"&amp;B533,""))</f>
        <v/>
      </c>
    </row>
    <row r="532" spans="1:4">
      <c r="A532" s="4" t="s">
        <v>32</v>
      </c>
      <c r="B532" t="str">
        <f t="shared" si="8"/>
        <v>0010</v>
      </c>
      <c r="C532" t="str">
        <f>IF(AND(B530=$C$1,B531=$C$2),INDEX(Sheet1!B:B,MATCH(B532,Sheet1!C:C,0)),"")</f>
        <v/>
      </c>
      <c r="D532" t="str">
        <f>IF(B532=$D$1,".hword 0xFFFF",IF(COUNTIF(Sheet1!B:B,C532)=1,".word 0x40000000 :: .strn"""&amp;C532&amp;""" :: .hword 0x"&amp;B533&amp;", 0x"&amp;B534,""))</f>
        <v/>
      </c>
    </row>
    <row r="533" spans="1:4">
      <c r="A533" s="4" t="s">
        <v>0</v>
      </c>
      <c r="B533" t="str">
        <f t="shared" si="8"/>
        <v>0000</v>
      </c>
      <c r="C533" t="str">
        <f>IF(AND(B531=$C$1,B532=$C$2),INDEX(Sheet1!B:B,MATCH(B533,Sheet1!C:C,0)),"")</f>
        <v/>
      </c>
      <c r="D533" t="str">
        <f>IF(B533=$D$1,".hword 0xFFFF",IF(COUNTIF(Sheet1!B:B,C533)=1,".word 0x40000000 :: .strn"""&amp;C533&amp;""" :: .hword 0x"&amp;B534&amp;", 0x"&amp;B535,""))</f>
        <v/>
      </c>
    </row>
    <row r="534" spans="1:4">
      <c r="A534" s="4" t="s">
        <v>247</v>
      </c>
      <c r="B534" t="str">
        <f t="shared" si="8"/>
        <v>4000</v>
      </c>
      <c r="C534" t="str">
        <f>IF(AND(B532=$C$1,B533=$C$2),INDEX(Sheet1!B:B,MATCH(B534,Sheet1!C:C,0)),"")</f>
        <v/>
      </c>
      <c r="D534" t="str">
        <f>IF(B534=$D$1,".hword 0xFFFF",IF(COUNTIF(Sheet1!B:B,C534)=1,".word 0x40000000 :: .strn"""&amp;C534&amp;""" :: .hword 0x"&amp;B535&amp;", 0x"&amp;B536,""))</f>
        <v/>
      </c>
    </row>
    <row r="535" spans="1:4">
      <c r="A535" s="4" t="s">
        <v>260</v>
      </c>
      <c r="B535" t="str">
        <f t="shared" si="8"/>
        <v>00B4</v>
      </c>
      <c r="C535" t="str">
        <f>IF(AND(B533=$C$1,B534=$C$2),INDEX(Sheet1!B:B,MATCH(B535,Sheet1!C:C,0)),"")</f>
        <v>ス</v>
      </c>
      <c r="D535" t="str">
        <f>IF(B535=$D$1,".hword 0xFFFF",IF(COUNTIF(Sheet1!B:B,C535)=1,".word 0x40000000 :: .strn"""&amp;C535&amp;""" :: .hword 0x"&amp;B536&amp;", 0x"&amp;B537,""))</f>
        <v>.word 0x40000000 :: .strn"ス" :: .hword 0x0024, 0x0010</v>
      </c>
    </row>
    <row r="536" spans="1:4">
      <c r="A536" s="4" t="s">
        <v>72</v>
      </c>
      <c r="B536" t="str">
        <f t="shared" si="8"/>
        <v>0024</v>
      </c>
      <c r="C536" t="str">
        <f>IF(AND(B534=$C$1,B535=$C$2),INDEX(Sheet1!B:B,MATCH(B536,Sheet1!C:C,0)),"")</f>
        <v/>
      </c>
      <c r="D536" t="str">
        <f>IF(B536=$D$1,".hword 0xFFFF",IF(COUNTIF(Sheet1!B:B,C536)=1,".word 0x40000000 :: .strn"""&amp;C536&amp;""" :: .hword 0x"&amp;B537&amp;", 0x"&amp;B538,""))</f>
        <v/>
      </c>
    </row>
    <row r="537" spans="1:4">
      <c r="A537" s="4" t="s">
        <v>32</v>
      </c>
      <c r="B537" t="str">
        <f t="shared" si="8"/>
        <v>0010</v>
      </c>
      <c r="C537" t="str">
        <f>IF(AND(B535=$C$1,B536=$C$2),INDEX(Sheet1!B:B,MATCH(B537,Sheet1!C:C,0)),"")</f>
        <v/>
      </c>
      <c r="D537" t="str">
        <f>IF(B537=$D$1,".hword 0xFFFF",IF(COUNTIF(Sheet1!B:B,C537)=1,".word 0x40000000 :: .strn"""&amp;C537&amp;""" :: .hword 0x"&amp;B538&amp;", 0x"&amp;B539,""))</f>
        <v/>
      </c>
    </row>
    <row r="538" spans="1:4">
      <c r="A538" s="4" t="s">
        <v>0</v>
      </c>
      <c r="B538" t="str">
        <f t="shared" si="8"/>
        <v>0000</v>
      </c>
      <c r="C538" t="str">
        <f>IF(AND(B536=$C$1,B537=$C$2),INDEX(Sheet1!B:B,MATCH(B538,Sheet1!C:C,0)),"")</f>
        <v/>
      </c>
      <c r="D538" t="str">
        <f>IF(B538=$D$1,".hword 0xFFFF",IF(COUNTIF(Sheet1!B:B,C538)=1,".word 0x40000000 :: .strn"""&amp;C538&amp;""" :: .hword 0x"&amp;B539&amp;", 0x"&amp;B540,""))</f>
        <v/>
      </c>
    </row>
    <row r="539" spans="1:4">
      <c r="A539" s="4" t="s">
        <v>247</v>
      </c>
      <c r="B539" t="str">
        <f t="shared" si="8"/>
        <v>4000</v>
      </c>
      <c r="C539" t="str">
        <f>IF(AND(B537=$C$1,B538=$C$2),INDEX(Sheet1!B:B,MATCH(B539,Sheet1!C:C,0)),"")</f>
        <v/>
      </c>
      <c r="D539" t="str">
        <f>IF(B539=$D$1,".hword 0xFFFF",IF(COUNTIF(Sheet1!B:B,C539)=1,".word 0x40000000 :: .strn"""&amp;C539&amp;""" :: .hword 0x"&amp;B540&amp;", 0x"&amp;B541,""))</f>
        <v/>
      </c>
    </row>
    <row r="540" spans="1:4">
      <c r="A540" s="4" t="s">
        <v>261</v>
      </c>
      <c r="B540" t="str">
        <f t="shared" si="8"/>
        <v>00B8</v>
      </c>
      <c r="C540" t="str">
        <f>IF(AND(B538=$C$1,B539=$C$2),INDEX(Sheet1!B:B,MATCH(B540,Sheet1!C:C,0)),"")</f>
        <v>ト</v>
      </c>
      <c r="D540" t="str">
        <f>IF(B540=$D$1,".hword 0xFFFF",IF(COUNTIF(Sheet1!B:B,C540)=1,".word 0x40000000 :: .strn"""&amp;C540&amp;""" :: .hword 0x"&amp;B541&amp;", 0x"&amp;B542,""))</f>
        <v>.word 0x40000000 :: .strn"ト" :: .hword 0x0034, 0x0010</v>
      </c>
    </row>
    <row r="541" spans="1:4">
      <c r="A541" s="4" t="s">
        <v>104</v>
      </c>
      <c r="B541" t="str">
        <f t="shared" si="8"/>
        <v>0034</v>
      </c>
      <c r="C541" t="str">
        <f>IF(AND(B539=$C$1,B540=$C$2),INDEX(Sheet1!B:B,MATCH(B541,Sheet1!C:C,0)),"")</f>
        <v/>
      </c>
      <c r="D541" t="str">
        <f>IF(B541=$D$1,".hword 0xFFFF",IF(COUNTIF(Sheet1!B:B,C541)=1,".word 0x40000000 :: .strn"""&amp;C541&amp;""" :: .hword 0x"&amp;B542&amp;", 0x"&amp;B543,""))</f>
        <v/>
      </c>
    </row>
    <row r="542" spans="1:4">
      <c r="A542" s="4" t="s">
        <v>32</v>
      </c>
      <c r="B542" t="str">
        <f t="shared" si="8"/>
        <v>0010</v>
      </c>
      <c r="C542" t="str">
        <f>IF(AND(B540=$C$1,B541=$C$2),INDEX(Sheet1!B:B,MATCH(B542,Sheet1!C:C,0)),"")</f>
        <v/>
      </c>
      <c r="D542" t="str">
        <f>IF(B542=$D$1,".hword 0xFFFF",IF(COUNTIF(Sheet1!B:B,C542)=1,".word 0x40000000 :: .strn"""&amp;C542&amp;""" :: .hword 0x"&amp;B543&amp;", 0x"&amp;B544,""))</f>
        <v/>
      </c>
    </row>
    <row r="543" spans="1:4">
      <c r="A543" s="4" t="s">
        <v>246</v>
      </c>
      <c r="B543" t="str">
        <f t="shared" si="8"/>
        <v>FFFF</v>
      </c>
      <c r="C543" t="str">
        <f>IF(AND(B541=$C$1,B542=$C$2),INDEX(Sheet1!B:B,MATCH(B543,Sheet1!C:C,0)),"")</f>
        <v/>
      </c>
      <c r="D543" t="str">
        <f>IF(B543=$D$1,".hword 0xFFFF",IF(COUNTIF(Sheet1!B:B,C543)=1,".word 0x40000000 :: .strn"""&amp;C543&amp;""" :: .hword 0x"&amp;B544&amp;", 0x"&amp;B545,""))</f>
        <v>.hword 0xFFFF</v>
      </c>
    </row>
    <row r="544" spans="1:4">
      <c r="A544" s="4" t="s">
        <v>0</v>
      </c>
      <c r="B544" t="str">
        <f t="shared" si="8"/>
        <v>0000</v>
      </c>
      <c r="C544" t="str">
        <f>IF(AND(B542=$C$1,B543=$C$2),INDEX(Sheet1!B:B,MATCH(B544,Sheet1!C:C,0)),"")</f>
        <v/>
      </c>
      <c r="D544" t="str">
        <f>IF(B544=$D$1,".hword 0xFFFF",IF(COUNTIF(Sheet1!B:B,C544)=1,".word 0x40000000 :: .strn"""&amp;C544&amp;""" :: .hword 0x"&amp;B545&amp;", 0x"&amp;B546,""))</f>
        <v/>
      </c>
    </row>
    <row r="545" spans="1:4">
      <c r="A545" s="4" t="s">
        <v>247</v>
      </c>
      <c r="B545" t="str">
        <f t="shared" si="8"/>
        <v>4000</v>
      </c>
      <c r="C545" t="str">
        <f>IF(AND(B543=$C$1,B544=$C$2),INDEX(Sheet1!B:B,MATCH(B545,Sheet1!C:C,0)),"")</f>
        <v/>
      </c>
      <c r="D545" t="str">
        <f>IF(B545=$D$1,".hword 0xFFFF",IF(COUNTIF(Sheet1!B:B,C545)=1,".word 0x40000000 :: .strn"""&amp;C545&amp;""" :: .hword 0x"&amp;B546&amp;", 0x"&amp;B547,""))</f>
        <v/>
      </c>
    </row>
    <row r="546" spans="1:4">
      <c r="A546" s="4" t="s">
        <v>160</v>
      </c>
      <c r="B546" t="str">
        <f t="shared" si="8"/>
        <v>0050</v>
      </c>
      <c r="C546" t="str">
        <f>IF(AND(B544=$C$1,B545=$C$2),INDEX(Sheet1!B:B,MATCH(B546,Sheet1!C:C,0)),"")</f>
        <v>ド</v>
      </c>
      <c r="D546" t="str">
        <f>IF(B546=$D$1,".hword 0xFFFF",IF(COUNTIF(Sheet1!B:B,C546)=1,".word 0x40000000 :: .strn"""&amp;C546&amp;""" :: .hword 0x"&amp;B547&amp;", 0x"&amp;B548,""))</f>
        <v>.word 0x40000000 :: .strn"ド" :: .hword 0x000C, 0x0010</v>
      </c>
    </row>
    <row r="547" spans="1:4">
      <c r="A547" s="4" t="s">
        <v>24</v>
      </c>
      <c r="B547" t="str">
        <f t="shared" si="8"/>
        <v>000C</v>
      </c>
      <c r="C547" t="str">
        <f>IF(AND(B545=$C$1,B546=$C$2),INDEX(Sheet1!B:B,MATCH(B547,Sheet1!C:C,0)),"")</f>
        <v/>
      </c>
      <c r="D547" t="str">
        <f>IF(B547=$D$1,".hword 0xFFFF",IF(COUNTIF(Sheet1!B:B,C547)=1,".word 0x40000000 :: .strn"""&amp;C547&amp;""" :: .hword 0x"&amp;B548&amp;", 0x"&amp;B549,""))</f>
        <v/>
      </c>
    </row>
    <row r="548" spans="1:4">
      <c r="A548" s="4" t="s">
        <v>32</v>
      </c>
      <c r="B548" t="str">
        <f t="shared" si="8"/>
        <v>0010</v>
      </c>
      <c r="C548" t="str">
        <f>IF(AND(B546=$C$1,B547=$C$2),INDEX(Sheet1!B:B,MATCH(B548,Sheet1!C:C,0)),"")</f>
        <v/>
      </c>
      <c r="D548" t="str">
        <f>IF(B548=$D$1,".hword 0xFFFF",IF(COUNTIF(Sheet1!B:B,C548)=1,".word 0x40000000 :: .strn"""&amp;C548&amp;""" :: .hword 0x"&amp;B549&amp;", 0x"&amp;B550,""))</f>
        <v/>
      </c>
    </row>
    <row r="549" spans="1:4">
      <c r="A549" s="4" t="s">
        <v>0</v>
      </c>
      <c r="B549" t="str">
        <f t="shared" si="8"/>
        <v>0000</v>
      </c>
      <c r="C549" t="str">
        <f>IF(AND(B547=$C$1,B548=$C$2),INDEX(Sheet1!B:B,MATCH(B549,Sheet1!C:C,0)),"")</f>
        <v/>
      </c>
      <c r="D549" t="str">
        <f>IF(B549=$D$1,".hword 0xFFFF",IF(COUNTIF(Sheet1!B:B,C549)=1,".word 0x40000000 :: .strn"""&amp;C549&amp;""" :: .hword 0x"&amp;B550&amp;", 0x"&amp;B551,""))</f>
        <v/>
      </c>
    </row>
    <row r="550" spans="1:4">
      <c r="A550" s="4" t="s">
        <v>247</v>
      </c>
      <c r="B550" t="str">
        <f t="shared" si="8"/>
        <v>4000</v>
      </c>
      <c r="C550" t="str">
        <f>IF(AND(B548=$C$1,B549=$C$2),INDEX(Sheet1!B:B,MATCH(B550,Sheet1!C:C,0)),"")</f>
        <v/>
      </c>
      <c r="D550" t="str">
        <f>IF(B550=$D$1,".hword 0xFFFF",IF(COUNTIF(Sheet1!B:B,C550)=1,".word 0x40000000 :: .strn"""&amp;C550&amp;""" :: .hword 0x"&amp;B551&amp;", 0x"&amp;B552,""))</f>
        <v/>
      </c>
    </row>
    <row r="551" spans="1:4">
      <c r="A551" s="4" t="s">
        <v>32</v>
      </c>
      <c r="B551" t="str">
        <f t="shared" si="8"/>
        <v>0010</v>
      </c>
      <c r="C551" t="str">
        <f>IF(AND(B549=$C$1,B550=$C$2),INDEX(Sheet1!B:B,MATCH(B551,Sheet1!C:C,0)),"")</f>
        <v>リ</v>
      </c>
      <c r="D551" t="str">
        <f>IF(B551=$D$1,".hword 0xFFFF",IF(COUNTIF(Sheet1!B:B,C551)=1,".word 0x40000000 :: .strn"""&amp;C551&amp;""" :: .hword 0x"&amp;B552&amp;", 0x"&amp;B553,""))</f>
        <v>.word 0x40000000 :: .strn"リ" :: .hword 0x001C, 0x0010</v>
      </c>
    </row>
    <row r="552" spans="1:4">
      <c r="A552" s="4" t="s">
        <v>56</v>
      </c>
      <c r="B552" t="str">
        <f t="shared" si="8"/>
        <v>001C</v>
      </c>
      <c r="C552" t="str">
        <f>IF(AND(B550=$C$1,B551=$C$2),INDEX(Sheet1!B:B,MATCH(B552,Sheet1!C:C,0)),"")</f>
        <v/>
      </c>
      <c r="D552" t="str">
        <f>IF(B552=$D$1,".hword 0xFFFF",IF(COUNTIF(Sheet1!B:B,C552)=1,".word 0x40000000 :: .strn"""&amp;C552&amp;""" :: .hword 0x"&amp;B553&amp;", 0x"&amp;B554,""))</f>
        <v/>
      </c>
    </row>
    <row r="553" spans="1:4">
      <c r="A553" s="4" t="s">
        <v>32</v>
      </c>
      <c r="B553" t="str">
        <f t="shared" si="8"/>
        <v>0010</v>
      </c>
      <c r="C553" t="str">
        <f>IF(AND(B551=$C$1,B552=$C$2),INDEX(Sheet1!B:B,MATCH(B553,Sheet1!C:C,0)),"")</f>
        <v/>
      </c>
      <c r="D553" t="str">
        <f>IF(B553=$D$1,".hword 0xFFFF",IF(COUNTIF(Sheet1!B:B,C553)=1,".word 0x40000000 :: .strn"""&amp;C553&amp;""" :: .hword 0x"&amp;B554&amp;", 0x"&amp;B555,""))</f>
        <v/>
      </c>
    </row>
    <row r="554" spans="1:4">
      <c r="A554" s="4" t="s">
        <v>0</v>
      </c>
      <c r="B554" t="str">
        <f t="shared" si="8"/>
        <v>0000</v>
      </c>
      <c r="C554" t="str">
        <f>IF(AND(B552=$C$1,B553=$C$2),INDEX(Sheet1!B:B,MATCH(B554,Sheet1!C:C,0)),"")</f>
        <v/>
      </c>
      <c r="D554" t="str">
        <f>IF(B554=$D$1,".hword 0xFFFF",IF(COUNTIF(Sheet1!B:B,C554)=1,".word 0x40000000 :: .strn"""&amp;C554&amp;""" :: .hword 0x"&amp;B555&amp;", 0x"&amp;B556,""))</f>
        <v/>
      </c>
    </row>
    <row r="555" spans="1:4">
      <c r="A555" s="4" t="s">
        <v>247</v>
      </c>
      <c r="B555" t="str">
        <f t="shared" si="8"/>
        <v>4000</v>
      </c>
      <c r="C555" t="str">
        <f>IF(AND(B553=$C$1,B554=$C$2),INDEX(Sheet1!B:B,MATCH(B555,Sheet1!C:C,0)),"")</f>
        <v/>
      </c>
      <c r="D555" t="str">
        <f>IF(B555=$D$1,".hword 0xFFFF",IF(COUNTIF(Sheet1!B:B,C555)=1,".word 0x40000000 :: .strn"""&amp;C555&amp;""" :: .hword 0x"&amp;B556&amp;", 0x"&amp;B557,""))</f>
        <v/>
      </c>
    </row>
    <row r="556" spans="1:4">
      <c r="A556" s="4" t="s">
        <v>40</v>
      </c>
      <c r="B556" t="str">
        <f t="shared" si="8"/>
        <v>0014</v>
      </c>
      <c r="C556" t="str">
        <f>IF(AND(B554=$C$1,B555=$C$2),INDEX(Sheet1!B:B,MATCH(B556,Sheet1!C:C,0)),"")</f>
        <v>-</v>
      </c>
      <c r="D556" t="str">
        <f>IF(B556=$D$1,".hword 0xFFFF",IF(COUNTIF(Sheet1!B:B,C556)=1,".word 0x40000000 :: .strn"""&amp;C556&amp;""" :: .hword 0x"&amp;B557&amp;", 0x"&amp;B558,""))</f>
        <v>.word 0x40000000 :: .strn"-" :: .hword 0x002C, 0x0010</v>
      </c>
    </row>
    <row r="557" spans="1:4">
      <c r="A557" s="4" t="s">
        <v>88</v>
      </c>
      <c r="B557" t="str">
        <f t="shared" si="8"/>
        <v>002C</v>
      </c>
      <c r="C557" t="str">
        <f>IF(AND(B555=$C$1,B556=$C$2),INDEX(Sheet1!B:B,MATCH(B557,Sheet1!C:C,0)),"")</f>
        <v/>
      </c>
      <c r="D557" t="str">
        <f>IF(B557=$D$1,".hword 0xFFFF",IF(COUNTIF(Sheet1!B:B,C557)=1,".word 0x40000000 :: .strn"""&amp;C557&amp;""" :: .hword 0x"&amp;B558&amp;", 0x"&amp;B559,""))</f>
        <v/>
      </c>
    </row>
    <row r="558" spans="1:4">
      <c r="A558" s="4" t="s">
        <v>32</v>
      </c>
      <c r="B558" t="str">
        <f t="shared" si="8"/>
        <v>0010</v>
      </c>
      <c r="C558" t="str">
        <f>IF(AND(B556=$C$1,B557=$C$2),INDEX(Sheet1!B:B,MATCH(B558,Sheet1!C:C,0)),"")</f>
        <v/>
      </c>
      <c r="D558" t="str">
        <f>IF(B558=$D$1,".hword 0xFFFF",IF(COUNTIF(Sheet1!B:B,C558)=1,".word 0x40000000 :: .strn"""&amp;C558&amp;""" :: .hword 0x"&amp;B559&amp;", 0x"&amp;B560,""))</f>
        <v/>
      </c>
    </row>
    <row r="559" spans="1:4">
      <c r="A559" s="4" t="s">
        <v>0</v>
      </c>
      <c r="B559" t="str">
        <f t="shared" si="8"/>
        <v>0000</v>
      </c>
      <c r="C559" t="str">
        <f>IF(AND(B557=$C$1,B558=$C$2),INDEX(Sheet1!B:B,MATCH(B559,Sheet1!C:C,0)),"")</f>
        <v/>
      </c>
      <c r="D559" t="str">
        <f>IF(B559=$D$1,".hword 0xFFFF",IF(COUNTIF(Sheet1!B:B,C559)=1,".word 0x40000000 :: .strn"""&amp;C559&amp;""" :: .hword 0x"&amp;B560&amp;", 0x"&amp;B561,""))</f>
        <v/>
      </c>
    </row>
    <row r="560" spans="1:4">
      <c r="A560" s="4" t="s">
        <v>247</v>
      </c>
      <c r="B560" t="str">
        <f t="shared" si="8"/>
        <v>4000</v>
      </c>
      <c r="C560" t="str">
        <f>IF(AND(B558=$C$1,B559=$C$2),INDEX(Sheet1!B:B,MATCH(B560,Sheet1!C:C,0)),"")</f>
        <v/>
      </c>
      <c r="D560" t="str">
        <f>IF(B560=$D$1,".hword 0xFFFF",IF(COUNTIF(Sheet1!B:B,C560)=1,".word 0x40000000 :: .strn"""&amp;C560&amp;""" :: .hword 0x"&amp;B561&amp;", 0x"&amp;B562,""))</f>
        <v/>
      </c>
    </row>
    <row r="561" spans="1:4">
      <c r="A561" s="4" t="s">
        <v>272</v>
      </c>
      <c r="B561" t="str">
        <f t="shared" si="8"/>
        <v>00F8</v>
      </c>
      <c r="C561" t="str">
        <f>IF(AND(B559=$C$1,B560=$C$2),INDEX(Sheet1!B:B,MATCH(B561,Sheet1!C:C,0)),"")</f>
        <v>ム</v>
      </c>
      <c r="D561" t="str">
        <f>IF(B561=$D$1,".hword 0xFFFF",IF(COUNTIF(Sheet1!B:B,C561)=1,".word 0x40000000 :: .strn"""&amp;C561&amp;""" :: .hword 0x"&amp;B562&amp;", 0x"&amp;B563,""))</f>
        <v>.word 0x40000000 :: .strn"ム" :: .hword 0x003C, 0x0010</v>
      </c>
    </row>
    <row r="562" spans="1:4">
      <c r="A562" s="4" t="s">
        <v>120</v>
      </c>
      <c r="B562" t="str">
        <f t="shared" si="8"/>
        <v>003C</v>
      </c>
      <c r="C562" t="str">
        <f>IF(AND(B560=$C$1,B561=$C$2),INDEX(Sheet1!B:B,MATCH(B562,Sheet1!C:C,0)),"")</f>
        <v/>
      </c>
      <c r="D562" t="str">
        <f>IF(B562=$D$1,".hword 0xFFFF",IF(COUNTIF(Sheet1!B:B,C562)=1,".word 0x40000000 :: .strn"""&amp;C562&amp;""" :: .hword 0x"&amp;B563&amp;", 0x"&amp;B564,""))</f>
        <v/>
      </c>
    </row>
    <row r="563" spans="1:4">
      <c r="A563" s="4" t="s">
        <v>32</v>
      </c>
      <c r="B563" t="str">
        <f t="shared" si="8"/>
        <v>0010</v>
      </c>
      <c r="C563" t="str">
        <f>IF(AND(B561=$C$1,B562=$C$2),INDEX(Sheet1!B:B,MATCH(B563,Sheet1!C:C,0)),"")</f>
        <v/>
      </c>
      <c r="D563" t="str">
        <f>IF(B563=$D$1,".hword 0xFFFF",IF(COUNTIF(Sheet1!B:B,C563)=1,".word 0x40000000 :: .strn"""&amp;C563&amp;""" :: .hword 0x"&amp;B564&amp;", 0x"&amp;B565,""))</f>
        <v/>
      </c>
    </row>
    <row r="564" spans="1:4">
      <c r="A564" s="4" t="s">
        <v>246</v>
      </c>
      <c r="B564" t="str">
        <f t="shared" si="8"/>
        <v>FFFF</v>
      </c>
      <c r="C564" t="str">
        <f>IF(AND(B562=$C$1,B563=$C$2),INDEX(Sheet1!B:B,MATCH(B564,Sheet1!C:C,0)),"")</f>
        <v/>
      </c>
      <c r="D564" t="str">
        <f>IF(B564=$D$1,".hword 0xFFFF",IF(COUNTIF(Sheet1!B:B,C564)=1,".word 0x40000000 :: .strn"""&amp;C564&amp;""" :: .hword 0x"&amp;B565&amp;", 0x"&amp;B566,""))</f>
        <v>.hword 0xFFFF</v>
      </c>
    </row>
    <row r="565" spans="1:4">
      <c r="A565" s="4" t="s">
        <v>0</v>
      </c>
      <c r="B565" t="str">
        <f t="shared" si="8"/>
        <v>0000</v>
      </c>
      <c r="C565" t="str">
        <f>IF(AND(B563=$C$1,B564=$C$2),INDEX(Sheet1!B:B,MATCH(B565,Sheet1!C:C,0)),"")</f>
        <v/>
      </c>
      <c r="D565" t="str">
        <f>IF(B565=$D$1,".hword 0xFFFF",IF(COUNTIF(Sheet1!B:B,C565)=1,".word 0x40000000 :: .strn"""&amp;C565&amp;""" :: .hword 0x"&amp;B566&amp;", 0x"&amp;B567,""))</f>
        <v/>
      </c>
    </row>
    <row r="566" spans="1:4">
      <c r="A566" s="4" t="s">
        <v>247</v>
      </c>
      <c r="B566" t="str">
        <f t="shared" si="8"/>
        <v>4000</v>
      </c>
      <c r="C566" t="str">
        <f>IF(AND(B564=$C$1,B565=$C$2),INDEX(Sheet1!B:B,MATCH(B566,Sheet1!C:C,0)),"")</f>
        <v/>
      </c>
      <c r="D566" t="str">
        <f>IF(B566=$D$1,".hword 0xFFFF",IF(COUNTIF(Sheet1!B:B,C566)=1,".word 0x40000000 :: .strn"""&amp;C566&amp;""" :: .hword 0x"&amp;B567&amp;", 0x"&amp;B568,""))</f>
        <v/>
      </c>
    </row>
    <row r="567" spans="1:4">
      <c r="A567" s="4" t="s">
        <v>257</v>
      </c>
      <c r="B567" t="str">
        <f t="shared" si="8"/>
        <v>00A8</v>
      </c>
      <c r="C567" t="str">
        <f>IF(AND(B565=$C$1,B566=$C$2),INDEX(Sheet1!B:B,MATCH(B567,Sheet1!C:C,0)),"")</f>
        <v>ウ</v>
      </c>
      <c r="D567" t="str">
        <f>IF(B567=$D$1,".hword 0xFFFF",IF(COUNTIF(Sheet1!B:B,C567)=1,".word 0x40000000 :: .strn"""&amp;C567&amp;""" :: .hword 0x"&amp;B568&amp;", 0x"&amp;B569,""))</f>
        <v>.word 0x40000000 :: .strn"ウ" :: .hword 0x0008, 0x0010</v>
      </c>
    </row>
    <row r="568" spans="1:4">
      <c r="A568" s="4" t="s">
        <v>16</v>
      </c>
      <c r="B568" t="str">
        <f t="shared" si="8"/>
        <v>0008</v>
      </c>
      <c r="C568" t="str">
        <f>IF(AND(B566=$C$1,B567=$C$2),INDEX(Sheet1!B:B,MATCH(B568,Sheet1!C:C,0)),"")</f>
        <v/>
      </c>
      <c r="D568" t="str">
        <f>IF(B568=$D$1,".hword 0xFFFF",IF(COUNTIF(Sheet1!B:B,C568)=1,".word 0x40000000 :: .strn"""&amp;C568&amp;""" :: .hword 0x"&amp;B569&amp;", 0x"&amp;B570,""))</f>
        <v/>
      </c>
    </row>
    <row r="569" spans="1:4">
      <c r="A569" s="4" t="s">
        <v>32</v>
      </c>
      <c r="B569" t="str">
        <f t="shared" si="8"/>
        <v>0010</v>
      </c>
      <c r="C569" t="str">
        <f>IF(AND(B567=$C$1,B568=$C$2),INDEX(Sheet1!B:B,MATCH(B569,Sheet1!C:C,0)),"")</f>
        <v/>
      </c>
      <c r="D569" t="str">
        <f>IF(B569=$D$1,".hword 0xFFFF",IF(COUNTIF(Sheet1!B:B,C569)=1,".word 0x40000000 :: .strn"""&amp;C569&amp;""" :: .hword 0x"&amp;B570&amp;", 0x"&amp;B571,""))</f>
        <v/>
      </c>
    </row>
    <row r="570" spans="1:4">
      <c r="A570" s="4" t="s">
        <v>0</v>
      </c>
      <c r="B570" t="str">
        <f t="shared" si="8"/>
        <v>0000</v>
      </c>
      <c r="C570" t="str">
        <f>IF(AND(B568=$C$1,B569=$C$2),INDEX(Sheet1!B:B,MATCH(B570,Sheet1!C:C,0)),"")</f>
        <v/>
      </c>
      <c r="D570" t="str">
        <f>IF(B570=$D$1,".hword 0xFFFF",IF(COUNTIF(Sheet1!B:B,C570)=1,".word 0x40000000 :: .strn"""&amp;C570&amp;""" :: .hword 0x"&amp;B571&amp;", 0x"&amp;B572,""))</f>
        <v/>
      </c>
    </row>
    <row r="571" spans="1:4">
      <c r="A571" s="4" t="s">
        <v>247</v>
      </c>
      <c r="B571" t="str">
        <f t="shared" si="8"/>
        <v>4000</v>
      </c>
      <c r="C571" t="str">
        <f>IF(AND(B569=$C$1,B570=$C$2),INDEX(Sheet1!B:B,MATCH(B571,Sheet1!C:C,0)),"")</f>
        <v/>
      </c>
      <c r="D571" t="str">
        <f>IF(B571=$D$1,".hword 0xFFFF",IF(COUNTIF(Sheet1!B:B,C571)=1,".word 0x40000000 :: .strn"""&amp;C571&amp;""" :: .hword 0x"&amp;B572&amp;", 0x"&amp;B573,""))</f>
        <v/>
      </c>
    </row>
    <row r="572" spans="1:4">
      <c r="A572" s="4" t="s">
        <v>273</v>
      </c>
      <c r="B572" t="str">
        <f t="shared" si="8"/>
        <v>00FC</v>
      </c>
      <c r="C572" t="str">
        <f>IF(AND(B570=$C$1,B571=$C$2),INDEX(Sheet1!B:B,MATCH(B572,Sheet1!C:C,0)),"")</f>
        <v>ォ</v>
      </c>
      <c r="D572" t="str">
        <f>IF(B572=$D$1,".hword 0xFFFF",IF(COUNTIF(Sheet1!B:B,C572)=1,".word 0x40000000 :: .strn"""&amp;C572&amp;""" :: .hword 0x"&amp;B573&amp;", 0x"&amp;B574,""))</f>
        <v>.word 0x40000000 :: .strn"ォ" :: .hword 0x0016, 0x0010</v>
      </c>
    </row>
    <row r="573" spans="1:4">
      <c r="A573" s="4" t="s">
        <v>44</v>
      </c>
      <c r="B573" t="str">
        <f t="shared" si="8"/>
        <v>0016</v>
      </c>
      <c r="C573" t="str">
        <f>IF(AND(B571=$C$1,B572=$C$2),INDEX(Sheet1!B:B,MATCH(B573,Sheet1!C:C,0)),"")</f>
        <v/>
      </c>
      <c r="D573" t="str">
        <f>IF(B573=$D$1,".hword 0xFFFF",IF(COUNTIF(Sheet1!B:B,C573)=1,".word 0x40000000 :: .strn"""&amp;C573&amp;""" :: .hword 0x"&amp;B574&amp;", 0x"&amp;B575,""))</f>
        <v/>
      </c>
    </row>
    <row r="574" spans="1:4">
      <c r="A574" s="4" t="s">
        <v>32</v>
      </c>
      <c r="B574" t="str">
        <f t="shared" si="8"/>
        <v>0010</v>
      </c>
      <c r="C574" t="str">
        <f>IF(AND(B572=$C$1,B573=$C$2),INDEX(Sheet1!B:B,MATCH(B574,Sheet1!C:C,0)),"")</f>
        <v/>
      </c>
      <c r="D574" t="str">
        <f>IF(B574=$D$1,".hword 0xFFFF",IF(COUNTIF(Sheet1!B:B,C574)=1,".word 0x40000000 :: .strn"""&amp;C574&amp;""" :: .hword 0x"&amp;B575&amp;", 0x"&amp;B576,""))</f>
        <v/>
      </c>
    </row>
    <row r="575" spans="1:4">
      <c r="A575" s="4" t="s">
        <v>0</v>
      </c>
      <c r="B575" t="str">
        <f t="shared" si="8"/>
        <v>0000</v>
      </c>
      <c r="C575" t="str">
        <f>IF(AND(B573=$C$1,B574=$C$2),INDEX(Sheet1!B:B,MATCH(B575,Sheet1!C:C,0)),"")</f>
        <v/>
      </c>
      <c r="D575" t="str">
        <f>IF(B575=$D$1,".hword 0xFFFF",IF(COUNTIF(Sheet1!B:B,C575)=1,".word 0x40000000 :: .strn"""&amp;C575&amp;""" :: .hword 0x"&amp;B576&amp;", 0x"&amp;B577,""))</f>
        <v/>
      </c>
    </row>
    <row r="576" spans="1:4">
      <c r="A576" s="4" t="s">
        <v>247</v>
      </c>
      <c r="B576" t="str">
        <f t="shared" si="8"/>
        <v>4000</v>
      </c>
      <c r="C576" t="str">
        <f>IF(AND(B574=$C$1,B575=$C$2),INDEX(Sheet1!B:B,MATCH(B576,Sheet1!C:C,0)),"")</f>
        <v/>
      </c>
      <c r="D576" t="str">
        <f>IF(B576=$D$1,".hword 0xFFFF",IF(COUNTIF(Sheet1!B:B,C576)=1,".word 0x40000000 :: .strn"""&amp;C576&amp;""" :: .hword 0x"&amp;B577&amp;", 0x"&amp;B578,""))</f>
        <v/>
      </c>
    </row>
    <row r="577" spans="1:4">
      <c r="A577" s="4" t="s">
        <v>40</v>
      </c>
      <c r="B577" t="str">
        <f t="shared" si="8"/>
        <v>0014</v>
      </c>
      <c r="C577" t="str">
        <f>IF(AND(B575=$C$1,B576=$C$2),INDEX(Sheet1!B:B,MATCH(B577,Sheet1!C:C,0)),"")</f>
        <v>-</v>
      </c>
      <c r="D577" t="str">
        <f>IF(B577=$D$1,".hword 0xFFFF",IF(COUNTIF(Sheet1!B:B,C577)=1,".word 0x40000000 :: .strn"""&amp;C577&amp;""" :: .hword 0x"&amp;B578&amp;", 0x"&amp;B579,""))</f>
        <v>.word 0x40000000 :: .strn"-" :: .hword 0x0024, 0x0010</v>
      </c>
    </row>
    <row r="578" spans="1:4">
      <c r="A578" s="4" t="s">
        <v>72</v>
      </c>
      <c r="B578" t="str">
        <f t="shared" ref="B578:B641" si="9">MID(A578,3,2)&amp;MID(A578,1,2)</f>
        <v>0024</v>
      </c>
      <c r="C578" t="str">
        <f>IF(AND(B576=$C$1,B577=$C$2),INDEX(Sheet1!B:B,MATCH(B578,Sheet1!C:C,0)),"")</f>
        <v/>
      </c>
      <c r="D578" t="str">
        <f>IF(B578=$D$1,".hword 0xFFFF",IF(COUNTIF(Sheet1!B:B,C578)=1,".word 0x40000000 :: .strn"""&amp;C578&amp;""" :: .hword 0x"&amp;B579&amp;", 0x"&amp;B580,""))</f>
        <v/>
      </c>
    </row>
    <row r="579" spans="1:4">
      <c r="A579" s="4" t="s">
        <v>32</v>
      </c>
      <c r="B579" t="str">
        <f t="shared" si="9"/>
        <v>0010</v>
      </c>
      <c r="C579" t="str">
        <f>IF(AND(B577=$C$1,B578=$C$2),INDEX(Sheet1!B:B,MATCH(B579,Sheet1!C:C,0)),"")</f>
        <v/>
      </c>
      <c r="D579" t="str">
        <f>IF(B579=$D$1,".hword 0xFFFF",IF(COUNTIF(Sheet1!B:B,C579)=1,".word 0x40000000 :: .strn"""&amp;C579&amp;""" :: .hword 0x"&amp;B580&amp;", 0x"&amp;B581,""))</f>
        <v/>
      </c>
    </row>
    <row r="580" spans="1:4">
      <c r="A580" s="4" t="s">
        <v>0</v>
      </c>
      <c r="B580" t="str">
        <f t="shared" si="9"/>
        <v>0000</v>
      </c>
      <c r="C580" t="str">
        <f>IF(AND(B578=$C$1,B579=$C$2),INDEX(Sheet1!B:B,MATCH(B580,Sheet1!C:C,0)),"")</f>
        <v/>
      </c>
      <c r="D580" t="str">
        <f>IF(B580=$D$1,".hword 0xFFFF",IF(COUNTIF(Sheet1!B:B,C580)=1,".word 0x40000000 :: .strn"""&amp;C580&amp;""" :: .hword 0x"&amp;B581&amp;", 0x"&amp;B582,""))</f>
        <v/>
      </c>
    </row>
    <row r="581" spans="1:4">
      <c r="A581" s="4" t="s">
        <v>247</v>
      </c>
      <c r="B581" t="str">
        <f t="shared" si="9"/>
        <v>4000</v>
      </c>
      <c r="C581" t="str">
        <f>IF(AND(B579=$C$1,B580=$C$2),INDEX(Sheet1!B:B,MATCH(B581,Sheet1!C:C,0)),"")</f>
        <v/>
      </c>
      <c r="D581" t="str">
        <f>IF(B581=$D$1,".hword 0xFFFF",IF(COUNTIF(Sheet1!B:B,C581)=1,".word 0x40000000 :: .strn"""&amp;C581&amp;""" :: .hword 0x"&amp;B582&amp;", 0x"&amp;B583,""))</f>
        <v/>
      </c>
    </row>
    <row r="582" spans="1:4">
      <c r="A582" s="4" t="s">
        <v>274</v>
      </c>
      <c r="B582" t="str">
        <f t="shared" si="9"/>
        <v>0100</v>
      </c>
      <c r="C582" t="str">
        <f>IF(AND(B580=$C$1,B581=$C$2),INDEX(Sheet1!B:B,MATCH(B582,Sheet1!C:C,0)),"")</f>
        <v>テ</v>
      </c>
      <c r="D582" t="str">
        <f>IF(B582=$D$1,".hword 0xFFFF",IF(COUNTIF(Sheet1!B:B,C582)=1,".word 0x40000000 :: .strn"""&amp;C582&amp;""" :: .hword 0x"&amp;B583&amp;", 0x"&amp;B584,""))</f>
        <v>.word 0x40000000 :: .strn"テ" :: .hword 0x0032, 0x0010</v>
      </c>
    </row>
    <row r="583" spans="1:4">
      <c r="A583" s="4" t="s">
        <v>100</v>
      </c>
      <c r="B583" t="str">
        <f t="shared" si="9"/>
        <v>0032</v>
      </c>
      <c r="C583" t="str">
        <f>IF(AND(B581=$C$1,B582=$C$2),INDEX(Sheet1!B:B,MATCH(B583,Sheet1!C:C,0)),"")</f>
        <v/>
      </c>
      <c r="D583" t="str">
        <f>IF(B583=$D$1,".hword 0xFFFF",IF(COUNTIF(Sheet1!B:B,C583)=1,".word 0x40000000 :: .strn"""&amp;C583&amp;""" :: .hword 0x"&amp;B584&amp;", 0x"&amp;B585,""))</f>
        <v/>
      </c>
    </row>
    <row r="584" spans="1:4">
      <c r="A584" s="4" t="s">
        <v>32</v>
      </c>
      <c r="B584" t="str">
        <f t="shared" si="9"/>
        <v>0010</v>
      </c>
      <c r="C584" t="str">
        <f>IF(AND(B582=$C$1,B583=$C$2),INDEX(Sheet1!B:B,MATCH(B584,Sheet1!C:C,0)),"")</f>
        <v/>
      </c>
      <c r="D584" t="str">
        <f>IF(B584=$D$1,".hword 0xFFFF",IF(COUNTIF(Sheet1!B:B,C584)=1,".word 0x40000000 :: .strn"""&amp;C584&amp;""" :: .hword 0x"&amp;B585&amp;", 0x"&amp;B586,""))</f>
        <v/>
      </c>
    </row>
    <row r="585" spans="1:4">
      <c r="A585" s="4" t="s">
        <v>0</v>
      </c>
      <c r="B585" t="str">
        <f t="shared" si="9"/>
        <v>0000</v>
      </c>
      <c r="C585" t="str">
        <f>IF(AND(B583=$C$1,B584=$C$2),INDEX(Sheet1!B:B,MATCH(B585,Sheet1!C:C,0)),"")</f>
        <v/>
      </c>
      <c r="D585" t="str">
        <f>IF(B585=$D$1,".hword 0xFFFF",IF(COUNTIF(Sheet1!B:B,C585)=1,".word 0x40000000 :: .strn"""&amp;C585&amp;""" :: .hword 0x"&amp;B586&amp;", 0x"&amp;B587,""))</f>
        <v/>
      </c>
    </row>
    <row r="586" spans="1:4">
      <c r="A586" s="4" t="s">
        <v>247</v>
      </c>
      <c r="B586" t="str">
        <f t="shared" si="9"/>
        <v>4000</v>
      </c>
      <c r="C586" t="str">
        <f>IF(AND(B584=$C$1,B585=$C$2),INDEX(Sheet1!B:B,MATCH(B586,Sheet1!C:C,0)),"")</f>
        <v/>
      </c>
      <c r="D586" t="str">
        <f>IF(B586=$D$1,".hword 0xFFFF",IF(COUNTIF(Sheet1!B:B,C586)=1,".word 0x40000000 :: .strn"""&amp;C586&amp;""" :: .hword 0x"&amp;B587&amp;", 0x"&amp;B588,""))</f>
        <v/>
      </c>
    </row>
    <row r="587" spans="1:4">
      <c r="A587" s="4" t="s">
        <v>258</v>
      </c>
      <c r="B587" t="str">
        <f t="shared" si="9"/>
        <v>00AC</v>
      </c>
      <c r="C587" t="str">
        <f>IF(AND(B585=$C$1,B586=$C$2),INDEX(Sheet1!B:B,MATCH(B587,Sheet1!C:C,0)),"")</f>
        <v>ィ</v>
      </c>
      <c r="D587" t="str">
        <f>IF(B587=$D$1,".hword 0xFFFF",IF(COUNTIF(Sheet1!B:B,C587)=1,".word 0x40000000 :: .strn"""&amp;C587&amp;""" :: .hword 0x"&amp;B588&amp;", 0x"&amp;B589,""))</f>
        <v>.word 0x40000000 :: .strn"ィ" :: .hword 0x0040, 0x0010</v>
      </c>
    </row>
    <row r="588" spans="1:4">
      <c r="A588" s="4" t="s">
        <v>128</v>
      </c>
      <c r="B588" t="str">
        <f t="shared" si="9"/>
        <v>0040</v>
      </c>
      <c r="C588" t="str">
        <f>IF(AND(B586=$C$1,B587=$C$2),INDEX(Sheet1!B:B,MATCH(B588,Sheet1!C:C,0)),"")</f>
        <v/>
      </c>
      <c r="D588" t="str">
        <f>IF(B588=$D$1,".hword 0xFFFF",IF(COUNTIF(Sheet1!B:B,C588)=1,".word 0x40000000 :: .strn"""&amp;C588&amp;""" :: .hword 0x"&amp;B589&amp;", 0x"&amp;B590,""))</f>
        <v/>
      </c>
    </row>
    <row r="589" spans="1:4">
      <c r="A589" s="4" t="s">
        <v>32</v>
      </c>
      <c r="B589" t="str">
        <f t="shared" si="9"/>
        <v>0010</v>
      </c>
      <c r="C589" t="str">
        <f>IF(AND(B587=$C$1,B588=$C$2),INDEX(Sheet1!B:B,MATCH(B589,Sheet1!C:C,0)),"")</f>
        <v/>
      </c>
      <c r="D589" t="str">
        <f>IF(B589=$D$1,".hword 0xFFFF",IF(COUNTIF(Sheet1!B:B,C589)=1,".word 0x40000000 :: .strn"""&amp;C589&amp;""" :: .hword 0x"&amp;B590&amp;", 0x"&amp;B591,""))</f>
        <v/>
      </c>
    </row>
    <row r="590" spans="1:4">
      <c r="A590" s="4" t="s">
        <v>246</v>
      </c>
      <c r="B590" t="str">
        <f t="shared" si="9"/>
        <v>FFFF</v>
      </c>
      <c r="C590" t="str">
        <f>IF(AND(B588=$C$1,B589=$C$2),INDEX(Sheet1!B:B,MATCH(B590,Sheet1!C:C,0)),"")</f>
        <v/>
      </c>
      <c r="D590" t="str">
        <f>IF(B590=$D$1,".hword 0xFFFF",IF(COUNTIF(Sheet1!B:B,C590)=1,".word 0x40000000 :: .strn"""&amp;C590&amp;""" :: .hword 0x"&amp;B591&amp;", 0x"&amp;B592,""))</f>
        <v>.hword 0xFFFF</v>
      </c>
    </row>
    <row r="591" spans="1:4">
      <c r="A591" s="4" t="s">
        <v>0</v>
      </c>
      <c r="B591" t="str">
        <f t="shared" si="9"/>
        <v>0000</v>
      </c>
      <c r="C591" t="str">
        <f>IF(AND(B589=$C$1,B590=$C$2),INDEX(Sheet1!B:B,MATCH(B591,Sheet1!C:C,0)),"")</f>
        <v/>
      </c>
      <c r="D591" t="str">
        <f>IF(B591=$D$1,".hword 0xFFFF",IF(COUNTIF(Sheet1!B:B,C591)=1,".word 0x40000000 :: .strn"""&amp;C591&amp;""" :: .hword 0x"&amp;B592&amp;", 0x"&amp;B593,""))</f>
        <v/>
      </c>
    </row>
    <row r="592" spans="1:4">
      <c r="A592" s="4" t="s">
        <v>247</v>
      </c>
      <c r="B592" t="str">
        <f t="shared" si="9"/>
        <v>4000</v>
      </c>
      <c r="C592" t="str">
        <f>IF(AND(B590=$C$1,B591=$C$2),INDEX(Sheet1!B:B,MATCH(B592,Sheet1!C:C,0)),"")</f>
        <v/>
      </c>
      <c r="D592" t="str">
        <f>IF(B592=$D$1,".hword 0xFFFF",IF(COUNTIF(Sheet1!B:B,C592)=1,".word 0x40000000 :: .strn"""&amp;C592&amp;""" :: .hword 0x"&amp;B593&amp;", 0x"&amp;B594,""))</f>
        <v/>
      </c>
    </row>
    <row r="593" spans="1:4">
      <c r="A593" s="4" t="s">
        <v>275</v>
      </c>
      <c r="B593" t="str">
        <f t="shared" si="9"/>
        <v>0104</v>
      </c>
      <c r="C593" t="str">
        <f>IF(AND(B591=$C$1,B592=$C$2),INDEX(Sheet1!B:B,MATCH(B593,Sheet1!C:C,0)),"")</f>
        <v>タ</v>
      </c>
      <c r="D593" t="str">
        <f>IF(B593=$D$1,".hword 0xFFFF",IF(COUNTIF(Sheet1!B:B,C593)=1,".word 0x40000000 :: .strn"""&amp;C593&amp;""" :: .hword 0x"&amp;B594&amp;", 0x"&amp;B595,""))</f>
        <v>.word 0x40000000 :: .strn"タ" :: .hword 0x0014, 0x0010</v>
      </c>
    </row>
    <row r="594" spans="1:4">
      <c r="A594" s="4" t="s">
        <v>40</v>
      </c>
      <c r="B594" t="str">
        <f t="shared" si="9"/>
        <v>0014</v>
      </c>
      <c r="C594" t="str">
        <f>IF(AND(B592=$C$1,B593=$C$2),INDEX(Sheet1!B:B,MATCH(B594,Sheet1!C:C,0)),"")</f>
        <v/>
      </c>
      <c r="D594" t="str">
        <f>IF(B594=$D$1,".hword 0xFFFF",IF(COUNTIF(Sheet1!B:B,C594)=1,".word 0x40000000 :: .strn"""&amp;C594&amp;""" :: .hword 0x"&amp;B595&amp;", 0x"&amp;B596,""))</f>
        <v/>
      </c>
    </row>
    <row r="595" spans="1:4">
      <c r="A595" s="4" t="s">
        <v>32</v>
      </c>
      <c r="B595" t="str">
        <f t="shared" si="9"/>
        <v>0010</v>
      </c>
      <c r="C595" t="str">
        <f>IF(AND(B593=$C$1,B594=$C$2),INDEX(Sheet1!B:B,MATCH(B595,Sheet1!C:C,0)),"")</f>
        <v/>
      </c>
      <c r="D595" t="str">
        <f>IF(B595=$D$1,".hword 0xFFFF",IF(COUNTIF(Sheet1!B:B,C595)=1,".word 0x40000000 :: .strn"""&amp;C595&amp;""" :: .hword 0x"&amp;B596&amp;", 0x"&amp;B597,""))</f>
        <v/>
      </c>
    </row>
    <row r="596" spans="1:4">
      <c r="A596" s="4" t="s">
        <v>0</v>
      </c>
      <c r="B596" t="str">
        <f t="shared" si="9"/>
        <v>0000</v>
      </c>
      <c r="C596" t="str">
        <f>IF(AND(B594=$C$1,B595=$C$2),INDEX(Sheet1!B:B,MATCH(B596,Sheet1!C:C,0)),"")</f>
        <v/>
      </c>
      <c r="D596" t="str">
        <f>IF(B596=$D$1,".hword 0xFFFF",IF(COUNTIF(Sheet1!B:B,C596)=1,".word 0x40000000 :: .strn"""&amp;C596&amp;""" :: .hword 0x"&amp;B597&amp;", 0x"&amp;B598,""))</f>
        <v/>
      </c>
    </row>
    <row r="597" spans="1:4">
      <c r="A597" s="4" t="s">
        <v>247</v>
      </c>
      <c r="B597" t="str">
        <f t="shared" si="9"/>
        <v>4000</v>
      </c>
      <c r="C597" t="str">
        <f>IF(AND(B595=$C$1,B596=$C$2),INDEX(Sheet1!B:B,MATCH(B597,Sheet1!C:C,0)),"")</f>
        <v/>
      </c>
      <c r="D597" t="str">
        <f>IF(B597=$D$1,".hword 0xFFFF",IF(COUNTIF(Sheet1!B:B,C597)=1,".word 0x40000000 :: .strn"""&amp;C597&amp;""" :: .hword 0x"&amp;B598&amp;", 0x"&amp;B599,""))</f>
        <v/>
      </c>
    </row>
    <row r="598" spans="1:4">
      <c r="A598" s="4" t="s">
        <v>16</v>
      </c>
      <c r="B598" t="str">
        <f t="shared" si="9"/>
        <v>0008</v>
      </c>
      <c r="C598" t="str">
        <f>IF(AND(B596=$C$1,B597=$C$2),INDEX(Sheet1!B:B,MATCH(B598,Sheet1!C:C,0)),"")</f>
        <v>イ</v>
      </c>
      <c r="D598" t="str">
        <f>IF(B598=$D$1,".hword 0xFFFF",IF(COUNTIF(Sheet1!B:B,C598)=1,".word 0x40000000 :: .strn"""&amp;C598&amp;""" :: .hword 0x"&amp;B599&amp;", 0x"&amp;B600,""))</f>
        <v>.word 0x40000000 :: .strn"イ" :: .hword 0x0024, 0x0010</v>
      </c>
    </row>
    <row r="599" spans="1:4">
      <c r="A599" s="4" t="s">
        <v>72</v>
      </c>
      <c r="B599" t="str">
        <f t="shared" si="9"/>
        <v>0024</v>
      </c>
      <c r="C599" t="str">
        <f>IF(AND(B597=$C$1,B598=$C$2),INDEX(Sheet1!B:B,MATCH(B599,Sheet1!C:C,0)),"")</f>
        <v/>
      </c>
      <c r="D599" t="str">
        <f>IF(B599=$D$1,".hword 0xFFFF",IF(COUNTIF(Sheet1!B:B,C599)=1,".word 0x40000000 :: .strn"""&amp;C599&amp;""" :: .hword 0x"&amp;B600&amp;", 0x"&amp;B601,""))</f>
        <v/>
      </c>
    </row>
    <row r="600" spans="1:4">
      <c r="A600" s="4" t="s">
        <v>32</v>
      </c>
      <c r="B600" t="str">
        <f t="shared" si="9"/>
        <v>0010</v>
      </c>
      <c r="C600" t="str">
        <f>IF(AND(B598=$C$1,B599=$C$2),INDEX(Sheet1!B:B,MATCH(B600,Sheet1!C:C,0)),"")</f>
        <v/>
      </c>
      <c r="D600" t="str">
        <f>IF(B600=$D$1,".hword 0xFFFF",IF(COUNTIF(Sheet1!B:B,C600)=1,".word 0x40000000 :: .strn"""&amp;C600&amp;""" :: .hword 0x"&amp;B601&amp;", 0x"&amp;B602,""))</f>
        <v/>
      </c>
    </row>
    <row r="601" spans="1:4">
      <c r="A601" s="4" t="s">
        <v>0</v>
      </c>
      <c r="B601" t="str">
        <f t="shared" si="9"/>
        <v>0000</v>
      </c>
      <c r="C601" t="str">
        <f>IF(AND(B599=$C$1,B600=$C$2),INDEX(Sheet1!B:B,MATCH(B601,Sheet1!C:C,0)),"")</f>
        <v/>
      </c>
      <c r="D601" t="str">
        <f>IF(B601=$D$1,".hword 0xFFFF",IF(COUNTIF(Sheet1!B:B,C601)=1,".word 0x40000000 :: .strn"""&amp;C601&amp;""" :: .hword 0x"&amp;B602&amp;", 0x"&amp;B603,""))</f>
        <v/>
      </c>
    </row>
    <row r="602" spans="1:4">
      <c r="A602" s="4" t="s">
        <v>247</v>
      </c>
      <c r="B602" t="str">
        <f t="shared" si="9"/>
        <v>4000</v>
      </c>
      <c r="C602" t="str">
        <f>IF(AND(B600=$C$1,B601=$C$2),INDEX(Sheet1!B:B,MATCH(B602,Sheet1!C:C,0)),"")</f>
        <v/>
      </c>
      <c r="D602" t="str">
        <f>IF(B602=$D$1,".hword 0xFFFF",IF(COUNTIF(Sheet1!B:B,C602)=1,".word 0x40000000 :: .strn"""&amp;C602&amp;""" :: .hword 0x"&amp;B603&amp;", 0x"&amp;B604,""))</f>
        <v/>
      </c>
    </row>
    <row r="603" spans="1:4">
      <c r="A603" s="4" t="s">
        <v>272</v>
      </c>
      <c r="B603" t="str">
        <f t="shared" si="9"/>
        <v>00F8</v>
      </c>
      <c r="C603" t="str">
        <f>IF(AND(B601=$C$1,B602=$C$2),INDEX(Sheet1!B:B,MATCH(B603,Sheet1!C:C,0)),"")</f>
        <v>ム</v>
      </c>
      <c r="D603" t="str">
        <f>IF(B603=$D$1,".hword 0xFFFF",IF(COUNTIF(Sheet1!B:B,C603)=1,".word 0x40000000 :: .strn"""&amp;C603&amp;""" :: .hword 0x"&amp;B604&amp;", 0x"&amp;B605,""))</f>
        <v>.word 0x40000000 :: .strn"ム" :: .hword 0x0034, 0x0010</v>
      </c>
    </row>
    <row r="604" spans="1:4">
      <c r="A604" s="4" t="s">
        <v>104</v>
      </c>
      <c r="B604" t="str">
        <f t="shared" si="9"/>
        <v>0034</v>
      </c>
      <c r="C604" t="str">
        <f>IF(AND(B602=$C$1,B603=$C$2),INDEX(Sheet1!B:B,MATCH(B604,Sheet1!C:C,0)),"")</f>
        <v/>
      </c>
      <c r="D604" t="str">
        <f>IF(B604=$D$1,".hword 0xFFFF",IF(COUNTIF(Sheet1!B:B,C604)=1,".word 0x40000000 :: .strn"""&amp;C604&amp;""" :: .hword 0x"&amp;B605&amp;", 0x"&amp;B606,""))</f>
        <v/>
      </c>
    </row>
    <row r="605" spans="1:4">
      <c r="A605" s="4" t="s">
        <v>32</v>
      </c>
      <c r="B605" t="str">
        <f t="shared" si="9"/>
        <v>0010</v>
      </c>
      <c r="C605" t="str">
        <f>IF(AND(B603=$C$1,B604=$C$2),INDEX(Sheet1!B:B,MATCH(B605,Sheet1!C:C,0)),"")</f>
        <v/>
      </c>
      <c r="D605" t="str">
        <f>IF(B605=$D$1,".hword 0xFFFF",IF(COUNTIF(Sheet1!B:B,C605)=1,".word 0x40000000 :: .strn"""&amp;C605&amp;""" :: .hword 0x"&amp;B606&amp;", 0x"&amp;B607,""))</f>
        <v/>
      </c>
    </row>
    <row r="606" spans="1:4">
      <c r="A606" s="4" t="s">
        <v>246</v>
      </c>
      <c r="B606" t="str">
        <f t="shared" si="9"/>
        <v>FFFF</v>
      </c>
      <c r="C606" t="str">
        <f>IF(AND(B604=$C$1,B605=$C$2),INDEX(Sheet1!B:B,MATCH(B606,Sheet1!C:C,0)),"")</f>
        <v/>
      </c>
      <c r="D606" t="str">
        <f>IF(B606=$D$1,".hword 0xFFFF",IF(COUNTIF(Sheet1!B:B,C606)=1,".word 0x40000000 :: .strn"""&amp;C606&amp;""" :: .hword 0x"&amp;B607&amp;", 0x"&amp;B608,""))</f>
        <v>.hword 0xFFFF</v>
      </c>
    </row>
    <row r="607" spans="1:4">
      <c r="A607" s="4" t="s">
        <v>0</v>
      </c>
      <c r="B607" t="str">
        <f t="shared" si="9"/>
        <v>0000</v>
      </c>
      <c r="C607" t="str">
        <f>IF(AND(B605=$C$1,B606=$C$2),INDEX(Sheet1!B:B,MATCH(B607,Sheet1!C:C,0)),"")</f>
        <v/>
      </c>
      <c r="D607" t="str">
        <f>IF(B607=$D$1,".hword 0xFFFF",IF(COUNTIF(Sheet1!B:B,C607)=1,".word 0x40000000 :: .strn"""&amp;C607&amp;""" :: .hword 0x"&amp;B608&amp;", 0x"&amp;B609,""))</f>
        <v/>
      </c>
    </row>
    <row r="608" spans="1:4">
      <c r="A608" s="4" t="s">
        <v>247</v>
      </c>
      <c r="B608" t="str">
        <f t="shared" si="9"/>
        <v>4000</v>
      </c>
      <c r="C608" t="str">
        <f>IF(AND(B606=$C$1,B607=$C$2),INDEX(Sheet1!B:B,MATCH(B608,Sheet1!C:C,0)),"")</f>
        <v/>
      </c>
      <c r="D608" t="str">
        <f>IF(B608=$D$1,".hword 0xFFFF",IF(COUNTIF(Sheet1!B:B,C608)=1,".word 0x40000000 :: .strn"""&amp;C608&amp;""" :: .hword 0x"&amp;B609&amp;", 0x"&amp;B610,""))</f>
        <v/>
      </c>
    </row>
    <row r="609" spans="1:4">
      <c r="A609" s="4" t="s">
        <v>276</v>
      </c>
      <c r="B609" t="str">
        <f t="shared" si="9"/>
        <v>0108</v>
      </c>
      <c r="C609" t="str">
        <f>IF(AND(B607=$C$1,B608=$C$2),INDEX(Sheet1!B:B,MATCH(B609,Sheet1!C:C,0)),"")</f>
        <v>メ</v>
      </c>
      <c r="D609" t="str">
        <f>IF(B609=$D$1,".hword 0xFFFF",IF(COUNTIF(Sheet1!B:B,C609)=1,".word 0x40000000 :: .strn"""&amp;C609&amp;""" :: .hword 0x"&amp;B610&amp;", 0x"&amp;B611,""))</f>
        <v>.word 0x40000000 :: .strn"メ" :: .hword 0x0014, 0x0010</v>
      </c>
    </row>
    <row r="610" spans="1:4">
      <c r="A610" s="4" t="s">
        <v>40</v>
      </c>
      <c r="B610" t="str">
        <f t="shared" si="9"/>
        <v>0014</v>
      </c>
      <c r="C610" t="str">
        <f>IF(AND(B608=$C$1,B609=$C$2),INDEX(Sheet1!B:B,MATCH(B610,Sheet1!C:C,0)),"")</f>
        <v/>
      </c>
      <c r="D610" t="str">
        <f>IF(B610=$D$1,".hword 0xFFFF",IF(COUNTIF(Sheet1!B:B,C610)=1,".word 0x40000000 :: .strn"""&amp;C610&amp;""" :: .hword 0x"&amp;B611&amp;", 0x"&amp;B612,""))</f>
        <v/>
      </c>
    </row>
    <row r="611" spans="1:4">
      <c r="A611" s="4" t="s">
        <v>32</v>
      </c>
      <c r="B611" t="str">
        <f t="shared" si="9"/>
        <v>0010</v>
      </c>
      <c r="C611" t="str">
        <f>IF(AND(B609=$C$1,B610=$C$2),INDEX(Sheet1!B:B,MATCH(B611,Sheet1!C:C,0)),"")</f>
        <v/>
      </c>
      <c r="D611" t="str">
        <f>IF(B611=$D$1,".hword 0xFFFF",IF(COUNTIF(Sheet1!B:B,C611)=1,".word 0x40000000 :: .strn"""&amp;C611&amp;""" :: .hword 0x"&amp;B612&amp;", 0x"&amp;B613,""))</f>
        <v/>
      </c>
    </row>
    <row r="612" spans="1:4">
      <c r="A612" s="4" t="s">
        <v>0</v>
      </c>
      <c r="B612" t="str">
        <f t="shared" si="9"/>
        <v>0000</v>
      </c>
      <c r="C612" t="str">
        <f>IF(AND(B610=$C$1,B611=$C$2),INDEX(Sheet1!B:B,MATCH(B612,Sheet1!C:C,0)),"")</f>
        <v/>
      </c>
      <c r="D612" t="str">
        <f>IF(B612=$D$1,".hword 0xFFFF",IF(COUNTIF(Sheet1!B:B,C612)=1,".word 0x40000000 :: .strn"""&amp;C612&amp;""" :: .hword 0x"&amp;B613&amp;", 0x"&amp;B614,""))</f>
        <v/>
      </c>
    </row>
    <row r="613" spans="1:4">
      <c r="A613" s="4" t="s">
        <v>247</v>
      </c>
      <c r="B613" t="str">
        <f t="shared" si="9"/>
        <v>4000</v>
      </c>
      <c r="C613" t="str">
        <f>IF(AND(B611=$C$1,B612=$C$2),INDEX(Sheet1!B:B,MATCH(B613,Sheet1!C:C,0)),"")</f>
        <v/>
      </c>
      <c r="D613" t="str">
        <f>IF(B613=$D$1,".hword 0xFFFF",IF(COUNTIF(Sheet1!B:B,C613)=1,".word 0x40000000 :: .strn"""&amp;C613&amp;""" :: .hword 0x"&amp;B614&amp;", 0x"&amp;B615,""))</f>
        <v/>
      </c>
    </row>
    <row r="614" spans="1:4">
      <c r="A614" s="4" t="s">
        <v>16</v>
      </c>
      <c r="B614" t="str">
        <f t="shared" si="9"/>
        <v>0008</v>
      </c>
      <c r="C614" t="str">
        <f>IF(AND(B612=$C$1,B613=$C$2),INDEX(Sheet1!B:B,MATCH(B614,Sheet1!C:C,0)),"")</f>
        <v>イ</v>
      </c>
      <c r="D614" t="str">
        <f>IF(B614=$D$1,".hword 0xFFFF",IF(COUNTIF(Sheet1!B:B,C614)=1,".word 0x40000000 :: .strn"""&amp;C614&amp;""" :: .hword 0x"&amp;B615&amp;", 0x"&amp;B616,""))</f>
        <v>.word 0x40000000 :: .strn"イ" :: .hword 0x0024, 0x0010</v>
      </c>
    </row>
    <row r="615" spans="1:4">
      <c r="A615" s="4" t="s">
        <v>72</v>
      </c>
      <c r="B615" t="str">
        <f t="shared" si="9"/>
        <v>0024</v>
      </c>
      <c r="C615" t="str">
        <f>IF(AND(B613=$C$1,B614=$C$2),INDEX(Sheet1!B:B,MATCH(B615,Sheet1!C:C,0)),"")</f>
        <v/>
      </c>
      <c r="D615" t="str">
        <f>IF(B615=$D$1,".hword 0xFFFF",IF(COUNTIF(Sheet1!B:B,C615)=1,".word 0x40000000 :: .strn"""&amp;C615&amp;""" :: .hword 0x"&amp;B616&amp;", 0x"&amp;B617,""))</f>
        <v/>
      </c>
    </row>
    <row r="616" spans="1:4">
      <c r="A616" s="4" t="s">
        <v>32</v>
      </c>
      <c r="B616" t="str">
        <f t="shared" si="9"/>
        <v>0010</v>
      </c>
      <c r="C616" t="str">
        <f>IF(AND(B614=$C$1,B615=$C$2),INDEX(Sheet1!B:B,MATCH(B616,Sheet1!C:C,0)),"")</f>
        <v/>
      </c>
      <c r="D616" t="str">
        <f>IF(B616=$D$1,".hword 0xFFFF",IF(COUNTIF(Sheet1!B:B,C616)=1,".word 0x40000000 :: .strn"""&amp;C616&amp;""" :: .hword 0x"&amp;B617&amp;", 0x"&amp;B618,""))</f>
        <v/>
      </c>
    </row>
    <row r="617" spans="1:4">
      <c r="A617" s="4" t="s">
        <v>0</v>
      </c>
      <c r="B617" t="str">
        <f t="shared" si="9"/>
        <v>0000</v>
      </c>
      <c r="C617" t="str">
        <f>IF(AND(B615=$C$1,B616=$C$2),INDEX(Sheet1!B:B,MATCH(B617,Sheet1!C:C,0)),"")</f>
        <v/>
      </c>
      <c r="D617" t="str">
        <f>IF(B617=$D$1,".hword 0xFFFF",IF(COUNTIF(Sheet1!B:B,C617)=1,".word 0x40000000 :: .strn"""&amp;C617&amp;""" :: .hword 0x"&amp;B618&amp;", 0x"&amp;B619,""))</f>
        <v/>
      </c>
    </row>
    <row r="618" spans="1:4">
      <c r="A618" s="4" t="s">
        <v>247</v>
      </c>
      <c r="B618" t="str">
        <f t="shared" si="9"/>
        <v>4000</v>
      </c>
      <c r="C618" t="str">
        <f>IF(AND(B616=$C$1,B617=$C$2),INDEX(Sheet1!B:B,MATCH(B618,Sheet1!C:C,0)),"")</f>
        <v/>
      </c>
      <c r="D618" t="str">
        <f>IF(B618=$D$1,".hword 0xFFFF",IF(COUNTIF(Sheet1!B:B,C618)=1,".word 0x40000000 :: .strn"""&amp;C618&amp;""" :: .hword 0x"&amp;B619&amp;", 0x"&amp;B620,""))</f>
        <v/>
      </c>
    </row>
    <row r="619" spans="1:4">
      <c r="A619" s="4" t="s">
        <v>249</v>
      </c>
      <c r="B619" t="str">
        <f t="shared" si="9"/>
        <v>0084</v>
      </c>
      <c r="C619" t="str">
        <f>IF(AND(B617=$C$1,B618=$C$2),INDEX(Sheet1!B:B,MATCH(B619,Sheet1!C:C,0)),"")</f>
        <v>ズ</v>
      </c>
      <c r="D619" t="str">
        <f>IF(B619=$D$1,".hword 0xFFFF",IF(COUNTIF(Sheet1!B:B,C619)=1,".word 0x40000000 :: .strn"""&amp;C619&amp;""" :: .hword 0x"&amp;B620&amp;", 0x"&amp;B621,""))</f>
        <v>.word 0x40000000 :: .strn"ズ" :: .hword 0x0034, 0x0010</v>
      </c>
    </row>
    <row r="620" spans="1:4">
      <c r="A620" s="4" t="s">
        <v>104</v>
      </c>
      <c r="B620" t="str">
        <f t="shared" si="9"/>
        <v>0034</v>
      </c>
      <c r="C620" t="str">
        <f>IF(AND(B618=$C$1,B619=$C$2),INDEX(Sheet1!B:B,MATCH(B620,Sheet1!C:C,0)),"")</f>
        <v/>
      </c>
      <c r="D620" t="str">
        <f>IF(B620=$D$1,".hword 0xFFFF",IF(COUNTIF(Sheet1!B:B,C620)=1,".word 0x40000000 :: .strn"""&amp;C620&amp;""" :: .hword 0x"&amp;B621&amp;", 0x"&amp;B622,""))</f>
        <v/>
      </c>
    </row>
    <row r="621" spans="1:4">
      <c r="A621" s="4" t="s">
        <v>32</v>
      </c>
      <c r="B621" t="str">
        <f t="shared" si="9"/>
        <v>0010</v>
      </c>
      <c r="C621" t="str">
        <f>IF(AND(B619=$C$1,B620=$C$2),INDEX(Sheet1!B:B,MATCH(B621,Sheet1!C:C,0)),"")</f>
        <v/>
      </c>
      <c r="D621" t="str">
        <f>IF(B621=$D$1,".hword 0xFFFF",IF(COUNTIF(Sheet1!B:B,C621)=1,".word 0x40000000 :: .strn"""&amp;C621&amp;""" :: .hword 0x"&amp;B622&amp;", 0x"&amp;B623,""))</f>
        <v/>
      </c>
    </row>
    <row r="622" spans="1:4">
      <c r="A622" s="4" t="s">
        <v>246</v>
      </c>
      <c r="B622" t="str">
        <f t="shared" si="9"/>
        <v>FFFF</v>
      </c>
      <c r="C622" t="str">
        <f>IF(AND(B620=$C$1,B621=$C$2),INDEX(Sheet1!B:B,MATCH(B622,Sheet1!C:C,0)),"")</f>
        <v/>
      </c>
      <c r="D622" t="str">
        <f>IF(B622=$D$1,".hword 0xFFFF",IF(COUNTIF(Sheet1!B:B,C622)=1,".word 0x40000000 :: .strn"""&amp;C622&amp;""" :: .hword 0x"&amp;B623&amp;", 0x"&amp;B624,""))</f>
        <v>.hword 0xFFFF</v>
      </c>
    </row>
    <row r="623" spans="1:4">
      <c r="A623" s="4" t="s">
        <v>0</v>
      </c>
      <c r="B623" t="str">
        <f t="shared" si="9"/>
        <v>0000</v>
      </c>
      <c r="C623" t="str">
        <f>IF(AND(B621=$C$1,B622=$C$2),INDEX(Sheet1!B:B,MATCH(B623,Sheet1!C:C,0)),"")</f>
        <v/>
      </c>
      <c r="D623" t="str">
        <f>IF(B623=$D$1,".hword 0xFFFF",IF(COUNTIF(Sheet1!B:B,C623)=1,".word 0x40000000 :: .strn"""&amp;C623&amp;""" :: .hword 0x"&amp;B624&amp;", 0x"&amp;B625,""))</f>
        <v/>
      </c>
    </row>
    <row r="624" spans="1:4">
      <c r="A624" s="4" t="s">
        <v>247</v>
      </c>
      <c r="B624" t="str">
        <f t="shared" si="9"/>
        <v>4000</v>
      </c>
      <c r="C624" t="str">
        <f>IF(AND(B622=$C$1,B623=$C$2),INDEX(Sheet1!B:B,MATCH(B624,Sheet1!C:C,0)),"")</f>
        <v/>
      </c>
      <c r="D624" t="str">
        <f>IF(B624=$D$1,".hword 0xFFFF",IF(COUNTIF(Sheet1!B:B,C624)=1,".word 0x40000000 :: .strn"""&amp;C624&amp;""" :: .hword 0x"&amp;B625&amp;", 0x"&amp;B626,""))</f>
        <v/>
      </c>
    </row>
    <row r="625" spans="1:4">
      <c r="A625" s="4" t="s">
        <v>16</v>
      </c>
      <c r="B625" t="str">
        <f t="shared" si="9"/>
        <v>0008</v>
      </c>
      <c r="C625" t="str">
        <f>IF(AND(B623=$C$1,B624=$C$2),INDEX(Sheet1!B:B,MATCH(B625,Sheet1!C:C,0)),"")</f>
        <v>イ</v>
      </c>
      <c r="D625" t="str">
        <f>IF(B625=$D$1,".hword 0xFFFF",IF(COUNTIF(Sheet1!B:B,C625)=1,".word 0x40000000 :: .strn"""&amp;C625&amp;""" :: .hword 0x"&amp;B626&amp;", 0x"&amp;B627,""))</f>
        <v>.word 0x40000000 :: .strn"イ" :: .hword 0x0000, 0x0010</v>
      </c>
    </row>
    <row r="626" spans="1:4">
      <c r="A626" s="4" t="s">
        <v>0</v>
      </c>
      <c r="B626" t="str">
        <f t="shared" si="9"/>
        <v>0000</v>
      </c>
      <c r="C626" t="str">
        <f>IF(AND(B624=$C$1,B625=$C$2),INDEX(Sheet1!B:B,MATCH(B626,Sheet1!C:C,0)),"")</f>
        <v/>
      </c>
      <c r="D626" t="str">
        <f>IF(B626=$D$1,".hword 0xFFFF",IF(COUNTIF(Sheet1!B:B,C626)=1,".word 0x40000000 :: .strn"""&amp;C626&amp;""" :: .hword 0x"&amp;B627&amp;", 0x"&amp;B628,""))</f>
        <v/>
      </c>
    </row>
    <row r="627" spans="1:4">
      <c r="A627" s="4" t="s">
        <v>32</v>
      </c>
      <c r="B627" t="str">
        <f t="shared" si="9"/>
        <v>0010</v>
      </c>
      <c r="C627" t="str">
        <f>IF(AND(B625=$C$1,B626=$C$2),INDEX(Sheet1!B:B,MATCH(B627,Sheet1!C:C,0)),"")</f>
        <v/>
      </c>
      <c r="D627" t="str">
        <f>IF(B627=$D$1,".hword 0xFFFF",IF(COUNTIF(Sheet1!B:B,C627)=1,".word 0x40000000 :: .strn"""&amp;C627&amp;""" :: .hword 0x"&amp;B628&amp;", 0x"&amp;B629,""))</f>
        <v/>
      </c>
    </row>
    <row r="628" spans="1:4">
      <c r="A628" s="4" t="s">
        <v>0</v>
      </c>
      <c r="B628" t="str">
        <f t="shared" si="9"/>
        <v>0000</v>
      </c>
      <c r="C628" t="str">
        <f>IF(AND(B626=$C$1,B627=$C$2),INDEX(Sheet1!B:B,MATCH(B628,Sheet1!C:C,0)),"")</f>
        <v/>
      </c>
      <c r="D628" t="str">
        <f>IF(B628=$D$1,".hword 0xFFFF",IF(COUNTIF(Sheet1!B:B,C628)=1,".word 0x40000000 :: .strn"""&amp;C628&amp;""" :: .hword 0x"&amp;B629&amp;", 0x"&amp;B630,""))</f>
        <v/>
      </c>
    </row>
    <row r="629" spans="1:4">
      <c r="A629" s="4" t="s">
        <v>247</v>
      </c>
      <c r="B629" t="str">
        <f t="shared" si="9"/>
        <v>4000</v>
      </c>
      <c r="C629" t="str">
        <f>IF(AND(B627=$C$1,B628=$C$2),INDEX(Sheet1!B:B,MATCH(B629,Sheet1!C:C,0)),"")</f>
        <v/>
      </c>
      <c r="D629" t="str">
        <f>IF(B629=$D$1,".hword 0xFFFF",IF(COUNTIF(Sheet1!B:B,C629)=1,".word 0x40000000 :: .strn"""&amp;C629&amp;""" :: .hword 0x"&amp;B630&amp;", 0x"&amp;B631,""))</f>
        <v/>
      </c>
    </row>
    <row r="630" spans="1:4">
      <c r="A630" s="4" t="s">
        <v>32</v>
      </c>
      <c r="B630" t="str">
        <f t="shared" si="9"/>
        <v>0010</v>
      </c>
      <c r="C630" t="str">
        <f>IF(AND(B628=$C$1,B629=$C$2),INDEX(Sheet1!B:B,MATCH(B630,Sheet1!C:C,0)),"")</f>
        <v>リ</v>
      </c>
      <c r="D630" t="str">
        <f>IF(B630=$D$1,".hword 0xFFFF",IF(COUNTIF(Sheet1!B:B,C630)=1,".word 0x40000000 :: .strn"""&amp;C630&amp;""" :: .hword 0x"&amp;B631&amp;", 0x"&amp;B632,""))</f>
        <v>.word 0x40000000 :: .strn"リ" :: .hword 0x000A, 0x0010</v>
      </c>
    </row>
    <row r="631" spans="1:4">
      <c r="A631" s="4" t="s">
        <v>20</v>
      </c>
      <c r="B631" t="str">
        <f t="shared" si="9"/>
        <v>000A</v>
      </c>
      <c r="C631" t="str">
        <f>IF(AND(B629=$C$1,B630=$C$2),INDEX(Sheet1!B:B,MATCH(B631,Sheet1!C:C,0)),"")</f>
        <v/>
      </c>
      <c r="D631" t="str">
        <f>IF(B631=$D$1,".hword 0xFFFF",IF(COUNTIF(Sheet1!B:B,C631)=1,".word 0x40000000 :: .strn"""&amp;C631&amp;""" :: .hword 0x"&amp;B632&amp;", 0x"&amp;B633,""))</f>
        <v/>
      </c>
    </row>
    <row r="632" spans="1:4">
      <c r="A632" s="4" t="s">
        <v>32</v>
      </c>
      <c r="B632" t="str">
        <f t="shared" si="9"/>
        <v>0010</v>
      </c>
      <c r="C632" t="str">
        <f>IF(AND(B630=$C$1,B631=$C$2),INDEX(Sheet1!B:B,MATCH(B632,Sheet1!C:C,0)),"")</f>
        <v/>
      </c>
      <c r="D632" t="str">
        <f>IF(B632=$D$1,".hword 0xFFFF",IF(COUNTIF(Sheet1!B:B,C632)=1,".word 0x40000000 :: .strn"""&amp;C632&amp;""" :: .hword 0x"&amp;B633&amp;", 0x"&amp;B634,""))</f>
        <v/>
      </c>
    </row>
    <row r="633" spans="1:4">
      <c r="A633" s="4" t="s">
        <v>0</v>
      </c>
      <c r="B633" t="str">
        <f t="shared" si="9"/>
        <v>0000</v>
      </c>
      <c r="C633" t="str">
        <f>IF(AND(B631=$C$1,B632=$C$2),INDEX(Sheet1!B:B,MATCH(B633,Sheet1!C:C,0)),"")</f>
        <v/>
      </c>
      <c r="D633" t="str">
        <f>IF(B633=$D$1,".hword 0xFFFF",IF(COUNTIF(Sheet1!B:B,C633)=1,".word 0x40000000 :: .strn"""&amp;C633&amp;""" :: .hword 0x"&amp;B634&amp;", 0x"&amp;B635,""))</f>
        <v/>
      </c>
    </row>
    <row r="634" spans="1:4">
      <c r="A634" s="4" t="s">
        <v>247</v>
      </c>
      <c r="B634" t="str">
        <f t="shared" si="9"/>
        <v>4000</v>
      </c>
      <c r="C634" t="str">
        <f>IF(AND(B632=$C$1,B633=$C$2),INDEX(Sheet1!B:B,MATCH(B634,Sheet1!C:C,0)),"")</f>
        <v/>
      </c>
      <c r="D634" t="str">
        <f>IF(B634=$D$1,".hword 0xFFFF",IF(COUNTIF(Sheet1!B:B,C634)=1,".word 0x40000000 :: .strn"""&amp;C634&amp;""" :: .hword 0x"&amp;B635&amp;", 0x"&amp;B636,""))</f>
        <v/>
      </c>
    </row>
    <row r="635" spans="1:4">
      <c r="A635" s="4" t="s">
        <v>255</v>
      </c>
      <c r="B635" t="str">
        <f t="shared" si="9"/>
        <v>00A0</v>
      </c>
      <c r="C635" t="str">
        <f>IF(AND(B633=$C$1,B634=$C$2),INDEX(Sheet1!B:B,MATCH(B635,Sheet1!C:C,0)),"")</f>
        <v>ュ</v>
      </c>
      <c r="D635" t="str">
        <f>IF(B635=$D$1,".hword 0xFFFF",IF(COUNTIF(Sheet1!B:B,C635)=1,".word 0x40000000 :: .strn"""&amp;C635&amp;""" :: .hword 0x"&amp;B636&amp;", 0x"&amp;B637,""))</f>
        <v>.word 0x40000000 :: .strn"ュ" :: .hword 0x0015, 0x0010</v>
      </c>
    </row>
    <row r="636" spans="1:4">
      <c r="A636" s="4" t="s">
        <v>42</v>
      </c>
      <c r="B636" t="str">
        <f t="shared" si="9"/>
        <v>0015</v>
      </c>
      <c r="C636" t="str">
        <f>IF(AND(B634=$C$1,B635=$C$2),INDEX(Sheet1!B:B,MATCH(B636,Sheet1!C:C,0)),"")</f>
        <v/>
      </c>
      <c r="D636" t="str">
        <f>IF(B636=$D$1,".hword 0xFFFF",IF(COUNTIF(Sheet1!B:B,C636)=1,".word 0x40000000 :: .strn"""&amp;C636&amp;""" :: .hword 0x"&amp;B637&amp;", 0x"&amp;B638,""))</f>
        <v/>
      </c>
    </row>
    <row r="637" spans="1:4">
      <c r="A637" s="4" t="s">
        <v>32</v>
      </c>
      <c r="B637" t="str">
        <f t="shared" si="9"/>
        <v>0010</v>
      </c>
      <c r="C637" t="str">
        <f>IF(AND(B635=$C$1,B636=$C$2),INDEX(Sheet1!B:B,MATCH(B637,Sheet1!C:C,0)),"")</f>
        <v/>
      </c>
      <c r="D637" t="str">
        <f>IF(B637=$D$1,".hword 0xFFFF",IF(COUNTIF(Sheet1!B:B,C637)=1,".word 0x40000000 :: .strn"""&amp;C637&amp;""" :: .hword 0x"&amp;B638&amp;", 0x"&amp;B639,""))</f>
        <v/>
      </c>
    </row>
    <row r="638" spans="1:4">
      <c r="A638" s="4" t="s">
        <v>0</v>
      </c>
      <c r="B638" t="str">
        <f t="shared" si="9"/>
        <v>0000</v>
      </c>
      <c r="C638" t="str">
        <f>IF(AND(B636=$C$1,B637=$C$2),INDEX(Sheet1!B:B,MATCH(B638,Sheet1!C:C,0)),"")</f>
        <v/>
      </c>
      <c r="D638" t="str">
        <f>IF(B638=$D$1,".hword 0xFFFF",IF(COUNTIF(Sheet1!B:B,C638)=1,".word 0x40000000 :: .strn"""&amp;C638&amp;""" :: .hword 0x"&amp;B639&amp;", 0x"&amp;B640,""))</f>
        <v/>
      </c>
    </row>
    <row r="639" spans="1:4">
      <c r="A639" s="4" t="s">
        <v>247</v>
      </c>
      <c r="B639" t="str">
        <f t="shared" si="9"/>
        <v>4000</v>
      </c>
      <c r="C639" t="str">
        <f>IF(AND(B637=$C$1,B638=$C$2),INDEX(Sheet1!B:B,MATCH(B639,Sheet1!C:C,0)),"")</f>
        <v/>
      </c>
      <c r="D639" t="str">
        <f>IF(B639=$D$1,".hword 0xFFFF",IF(COUNTIF(Sheet1!B:B,C639)=1,".word 0x40000000 :: .strn"""&amp;C639&amp;""" :: .hword 0x"&amp;B640&amp;", 0x"&amp;B641,""))</f>
        <v/>
      </c>
    </row>
    <row r="640" spans="1:4">
      <c r="A640" s="4" t="s">
        <v>40</v>
      </c>
      <c r="B640" t="str">
        <f t="shared" si="9"/>
        <v>0014</v>
      </c>
      <c r="C640" t="str">
        <f>IF(AND(B638=$C$1,B639=$C$2),INDEX(Sheet1!B:B,MATCH(B640,Sheet1!C:C,0)),"")</f>
        <v>-</v>
      </c>
      <c r="D640" t="str">
        <f>IF(B640=$D$1,".hword 0xFFFF",IF(COUNTIF(Sheet1!B:B,C640)=1,".word 0x40000000 :: .strn"""&amp;C640&amp;""" :: .hword 0x"&amp;B641&amp;", 0x"&amp;B642,""))</f>
        <v>.word 0x40000000 :: .strn"-" :: .hword 0x0021, 0x0010</v>
      </c>
    </row>
    <row r="641" spans="1:4">
      <c r="A641" s="4" t="s">
        <v>66</v>
      </c>
      <c r="B641" t="str">
        <f t="shared" si="9"/>
        <v>0021</v>
      </c>
      <c r="C641" t="str">
        <f>IF(AND(B639=$C$1,B640=$C$2),INDEX(Sheet1!B:B,MATCH(B641,Sheet1!C:C,0)),"")</f>
        <v/>
      </c>
      <c r="D641" t="str">
        <f>IF(B641=$D$1,".hword 0xFFFF",IF(COUNTIF(Sheet1!B:B,C641)=1,".word 0x40000000 :: .strn"""&amp;C641&amp;""" :: .hword 0x"&amp;B642&amp;", 0x"&amp;B643,""))</f>
        <v/>
      </c>
    </row>
    <row r="642" spans="1:4">
      <c r="A642" s="4" t="s">
        <v>32</v>
      </c>
      <c r="B642" t="str">
        <f t="shared" ref="B642:B705" si="10">MID(A642,3,2)&amp;MID(A642,1,2)</f>
        <v>0010</v>
      </c>
      <c r="C642" t="str">
        <f>IF(AND(B640=$C$1,B641=$C$2),INDEX(Sheet1!B:B,MATCH(B642,Sheet1!C:C,0)),"")</f>
        <v/>
      </c>
      <c r="D642" t="str">
        <f>IF(B642=$D$1,".hword 0xFFFF",IF(COUNTIF(Sheet1!B:B,C642)=1,".word 0x40000000 :: .strn"""&amp;C642&amp;""" :: .hword 0x"&amp;B643&amp;", 0x"&amp;B644,""))</f>
        <v/>
      </c>
    </row>
    <row r="643" spans="1:4">
      <c r="A643" s="4" t="s">
        <v>0</v>
      </c>
      <c r="B643" t="str">
        <f t="shared" si="10"/>
        <v>0000</v>
      </c>
      <c r="C643" t="str">
        <f>IF(AND(B641=$C$1,B642=$C$2),INDEX(Sheet1!B:B,MATCH(B643,Sheet1!C:C,0)),"")</f>
        <v/>
      </c>
      <c r="D643" t="str">
        <f>IF(B643=$D$1,".hword 0xFFFF",IF(COUNTIF(Sheet1!B:B,C643)=1,".word 0x40000000 :: .strn"""&amp;C643&amp;""" :: .hword 0x"&amp;B644&amp;", 0x"&amp;B645,""))</f>
        <v/>
      </c>
    </row>
    <row r="644" spans="1:4">
      <c r="A644" s="4" t="s">
        <v>247</v>
      </c>
      <c r="B644" t="str">
        <f t="shared" si="10"/>
        <v>4000</v>
      </c>
      <c r="C644" t="str">
        <f>IF(AND(B642=$C$1,B643=$C$2),INDEX(Sheet1!B:B,MATCH(B644,Sheet1!C:C,0)),"")</f>
        <v/>
      </c>
      <c r="D644" t="str">
        <f>IF(B644=$D$1,".hword 0xFFFF",IF(COUNTIF(Sheet1!B:B,C644)=1,".word 0x40000000 :: .strn"""&amp;C644&amp;""" :: .hword 0x"&amp;B645&amp;", 0x"&amp;B646,""))</f>
        <v/>
      </c>
    </row>
    <row r="645" spans="1:4">
      <c r="A645" s="4" t="s">
        <v>184</v>
      </c>
      <c r="B645" t="str">
        <f t="shared" si="10"/>
        <v>005C</v>
      </c>
      <c r="C645" t="str">
        <f>IF(AND(B643=$C$1,B644=$C$2),INDEX(Sheet1!B:B,MATCH(B645,Sheet1!C:C,0)),"")</f>
        <v>ジ</v>
      </c>
      <c r="D645" t="str">
        <f>IF(B645=$D$1,".hword 0xFFFF",IF(COUNTIF(Sheet1!B:B,C645)=1,".word 0x40000000 :: .strn"""&amp;C645&amp;""" :: .hword 0x"&amp;B646&amp;", 0x"&amp;B647,""))</f>
        <v>.word 0x40000000 :: .strn"ジ" :: .hword 0x002F, 0x0010</v>
      </c>
    </row>
    <row r="646" spans="1:4">
      <c r="A646" s="4" t="s">
        <v>94</v>
      </c>
      <c r="B646" t="str">
        <f t="shared" si="10"/>
        <v>002F</v>
      </c>
      <c r="C646" t="str">
        <f>IF(AND(B644=$C$1,B645=$C$2),INDEX(Sheet1!B:B,MATCH(B646,Sheet1!C:C,0)),"")</f>
        <v/>
      </c>
      <c r="D646" t="str">
        <f>IF(B646=$D$1,".hword 0xFFFF",IF(COUNTIF(Sheet1!B:B,C646)=1,".word 0x40000000 :: .strn"""&amp;C646&amp;""" :: .hword 0x"&amp;B647&amp;", 0x"&amp;B648,""))</f>
        <v/>
      </c>
    </row>
    <row r="647" spans="1:4">
      <c r="A647" s="4" t="s">
        <v>32</v>
      </c>
      <c r="B647" t="str">
        <f t="shared" si="10"/>
        <v>0010</v>
      </c>
      <c r="C647" t="str">
        <f>IF(AND(B645=$C$1,B646=$C$2),INDEX(Sheet1!B:B,MATCH(B647,Sheet1!C:C,0)),"")</f>
        <v/>
      </c>
      <c r="D647" t="str">
        <f>IF(B647=$D$1,".hword 0xFFFF",IF(COUNTIF(Sheet1!B:B,C647)=1,".word 0x40000000 :: .strn"""&amp;C647&amp;""" :: .hword 0x"&amp;B648&amp;", 0x"&amp;B649,""))</f>
        <v/>
      </c>
    </row>
    <row r="648" spans="1:4">
      <c r="A648" s="4" t="s">
        <v>0</v>
      </c>
      <c r="B648" t="str">
        <f t="shared" si="10"/>
        <v>0000</v>
      </c>
      <c r="C648" t="str">
        <f>IF(AND(B646=$C$1,B647=$C$2),INDEX(Sheet1!B:B,MATCH(B648,Sheet1!C:C,0)),"")</f>
        <v/>
      </c>
      <c r="D648" t="str">
        <f>IF(B648=$D$1,".hword 0xFFFF",IF(COUNTIF(Sheet1!B:B,C648)=1,".word 0x40000000 :: .strn"""&amp;C648&amp;""" :: .hword 0x"&amp;B649&amp;", 0x"&amp;B650,""))</f>
        <v/>
      </c>
    </row>
    <row r="649" spans="1:4">
      <c r="A649" s="4" t="s">
        <v>247</v>
      </c>
      <c r="B649" t="str">
        <f t="shared" si="10"/>
        <v>4000</v>
      </c>
      <c r="C649" t="str">
        <f>IF(AND(B647=$C$1,B648=$C$2),INDEX(Sheet1!B:B,MATCH(B649,Sheet1!C:C,0)),"")</f>
        <v/>
      </c>
      <c r="D649" t="str">
        <f>IF(B649=$D$1,".hword 0xFFFF",IF(COUNTIF(Sheet1!B:B,C649)=1,".word 0x40000000 :: .strn"""&amp;C649&amp;""" :: .hword 0x"&amp;B650&amp;", 0x"&amp;B651,""))</f>
        <v/>
      </c>
    </row>
    <row r="650" spans="1:4">
      <c r="A650" s="4" t="s">
        <v>277</v>
      </c>
      <c r="B650" t="str">
        <f t="shared" si="10"/>
        <v>010C</v>
      </c>
      <c r="C650" t="str">
        <f>IF(AND(B648=$C$1,B649=$C$2),INDEX(Sheet1!B:B,MATCH(B650,Sheet1!C:C,0)),"")</f>
        <v>ョ</v>
      </c>
      <c r="D650" t="str">
        <f>IF(B650=$D$1,".hword 0xFFFF",IF(COUNTIF(Sheet1!B:B,C650)=1,".word 0x40000000 :: .strn"""&amp;C650&amp;""" :: .hword 0x"&amp;B651&amp;", 0x"&amp;B652,""))</f>
        <v>.word 0x40000000 :: .strn"ョ" :: .hword 0x003C, 0x0010</v>
      </c>
    </row>
    <row r="651" spans="1:4">
      <c r="A651" s="4" t="s">
        <v>120</v>
      </c>
      <c r="B651" t="str">
        <f t="shared" si="10"/>
        <v>003C</v>
      </c>
      <c r="C651" t="str">
        <f>IF(AND(B649=$C$1,B650=$C$2),INDEX(Sheet1!B:B,MATCH(B651,Sheet1!C:C,0)),"")</f>
        <v/>
      </c>
      <c r="D651" t="str">
        <f>IF(B651=$D$1,".hword 0xFFFF",IF(COUNTIF(Sheet1!B:B,C651)=1,".word 0x40000000 :: .strn"""&amp;C651&amp;""" :: .hword 0x"&amp;B652&amp;", 0x"&amp;B653,""))</f>
        <v/>
      </c>
    </row>
    <row r="652" spans="1:4">
      <c r="A652" s="4" t="s">
        <v>32</v>
      </c>
      <c r="B652" t="str">
        <f t="shared" si="10"/>
        <v>0010</v>
      </c>
      <c r="C652" t="str">
        <f>IF(AND(B650=$C$1,B651=$C$2),INDEX(Sheet1!B:B,MATCH(B652,Sheet1!C:C,0)),"")</f>
        <v/>
      </c>
      <c r="D652" t="str">
        <f>IF(B652=$D$1,".hword 0xFFFF",IF(COUNTIF(Sheet1!B:B,C652)=1,".word 0x40000000 :: .strn"""&amp;C652&amp;""" :: .hword 0x"&amp;B653&amp;", 0x"&amp;B654,""))</f>
        <v/>
      </c>
    </row>
    <row r="653" spans="1:4">
      <c r="A653" s="4" t="s">
        <v>0</v>
      </c>
      <c r="B653" t="str">
        <f t="shared" si="10"/>
        <v>0000</v>
      </c>
      <c r="C653" t="str">
        <f>IF(AND(B651=$C$1,B652=$C$2),INDEX(Sheet1!B:B,MATCH(B653,Sheet1!C:C,0)),"")</f>
        <v/>
      </c>
      <c r="D653" t="str">
        <f>IF(B653=$D$1,".hword 0xFFFF",IF(COUNTIF(Sheet1!B:B,C653)=1,".word 0x40000000 :: .strn"""&amp;C653&amp;""" :: .hword 0x"&amp;B654&amp;", 0x"&amp;B655,""))</f>
        <v/>
      </c>
    </row>
    <row r="654" spans="1:4">
      <c r="A654" s="4" t="s">
        <v>247</v>
      </c>
      <c r="B654" t="str">
        <f t="shared" si="10"/>
        <v>4000</v>
      </c>
      <c r="C654" t="str">
        <f>IF(AND(B652=$C$1,B653=$C$2),INDEX(Sheet1!B:B,MATCH(B654,Sheet1!C:C,0)),"")</f>
        <v/>
      </c>
      <c r="D654" t="str">
        <f>IF(B654=$D$1,".hword 0xFFFF",IF(COUNTIF(Sheet1!B:B,C654)=1,".word 0x40000000 :: .strn"""&amp;C654&amp;""" :: .hword 0x"&amp;B655&amp;", 0x"&amp;B656,""))</f>
        <v/>
      </c>
    </row>
    <row r="655" spans="1:4">
      <c r="A655" s="4" t="s">
        <v>112</v>
      </c>
      <c r="B655" t="str">
        <f t="shared" si="10"/>
        <v>0038</v>
      </c>
      <c r="C655" t="str">
        <f>IF(AND(B653=$C$1,B654=$C$2),INDEX(Sheet1!B:B,MATCH(B655,Sheet1!C:C,0)),"")</f>
        <v>ン</v>
      </c>
      <c r="D655" t="str">
        <f>IF(B655=$D$1,".hword 0xFFFF",IF(COUNTIF(Sheet1!B:B,C655)=1,".word 0x40000000 :: .strn"""&amp;C655&amp;""" :: .hword 0x"&amp;B656&amp;", 0x"&amp;B657,""))</f>
        <v>.word 0x40000000 :: .strn"ン" :: .hword 0x0048, 0x0010</v>
      </c>
    </row>
    <row r="656" spans="1:4">
      <c r="A656" s="4" t="s">
        <v>144</v>
      </c>
      <c r="B656" t="str">
        <f t="shared" si="10"/>
        <v>0048</v>
      </c>
      <c r="C656" t="str">
        <f>IF(AND(B654=$C$1,B655=$C$2),INDEX(Sheet1!B:B,MATCH(B656,Sheet1!C:C,0)),"")</f>
        <v/>
      </c>
      <c r="D656" t="str">
        <f>IF(B656=$D$1,".hword 0xFFFF",IF(COUNTIF(Sheet1!B:B,C656)=1,".word 0x40000000 :: .strn"""&amp;C656&amp;""" :: .hword 0x"&amp;B657&amp;", 0x"&amp;B658,""))</f>
        <v/>
      </c>
    </row>
    <row r="657" spans="1:4">
      <c r="A657" s="4" t="s">
        <v>32</v>
      </c>
      <c r="B657" t="str">
        <f t="shared" si="10"/>
        <v>0010</v>
      </c>
      <c r="C657" t="str">
        <f>IF(AND(B655=$C$1,B656=$C$2),INDEX(Sheet1!B:B,MATCH(B657,Sheet1!C:C,0)),"")</f>
        <v/>
      </c>
      <c r="D657" t="str">
        <f>IF(B657=$D$1,".hword 0xFFFF",IF(COUNTIF(Sheet1!B:B,C657)=1,".word 0x40000000 :: .strn"""&amp;C657&amp;""" :: .hword 0x"&amp;B658&amp;", 0x"&amp;B659,""))</f>
        <v/>
      </c>
    </row>
    <row r="658" spans="1:4">
      <c r="A658" s="4" t="s">
        <v>246</v>
      </c>
      <c r="B658" t="str">
        <f t="shared" si="10"/>
        <v>FFFF</v>
      </c>
      <c r="C658" t="str">
        <f>IF(AND(B656=$C$1,B657=$C$2),INDEX(Sheet1!B:B,MATCH(B658,Sheet1!C:C,0)),"")</f>
        <v/>
      </c>
      <c r="D658" t="str">
        <f>IF(B658=$D$1,".hword 0xFFFF",IF(COUNTIF(Sheet1!B:B,C658)=1,".word 0x40000000 :: .strn"""&amp;C658&amp;""" :: .hword 0x"&amp;B659&amp;", 0x"&amp;B660,""))</f>
        <v>.hword 0xFFFF</v>
      </c>
    </row>
    <row r="659" spans="1:4">
      <c r="A659" s="4" t="s">
        <v>0</v>
      </c>
      <c r="B659" t="str">
        <f t="shared" si="10"/>
        <v>0000</v>
      </c>
      <c r="C659" t="str">
        <f>IF(AND(B657=$C$1,B658=$C$2),INDEX(Sheet1!B:B,MATCH(B659,Sheet1!C:C,0)),"")</f>
        <v/>
      </c>
      <c r="D659" t="str">
        <f>IF(B659=$D$1,".hword 0xFFFF",IF(COUNTIF(Sheet1!B:B,C659)=1,".word 0x40000000 :: .strn"""&amp;C659&amp;""" :: .hword 0x"&amp;B660&amp;", 0x"&amp;B661,""))</f>
        <v/>
      </c>
    </row>
    <row r="660" spans="1:4">
      <c r="A660" s="4" t="s">
        <v>247</v>
      </c>
      <c r="B660" t="str">
        <f t="shared" si="10"/>
        <v>4000</v>
      </c>
      <c r="C660" t="str">
        <f>IF(AND(B658=$C$1,B659=$C$2),INDEX(Sheet1!B:B,MATCH(B660,Sheet1!C:C,0)),"")</f>
        <v/>
      </c>
      <c r="D660" t="str">
        <f>IF(B660=$D$1,".hword 0xFFFF",IF(COUNTIF(Sheet1!B:B,C660)=1,".word 0x40000000 :: .strn"""&amp;C660&amp;""" :: .hword 0x"&amp;B661&amp;", 0x"&amp;B662,""))</f>
        <v/>
      </c>
    </row>
    <row r="661" spans="1:4">
      <c r="A661" s="4" t="s">
        <v>120</v>
      </c>
      <c r="B661" t="str">
        <f t="shared" si="10"/>
        <v>003C</v>
      </c>
      <c r="C661" t="str">
        <f>IF(AND(B659=$C$1,B660=$C$2),INDEX(Sheet1!B:B,MATCH(B661,Sheet1!C:C,0)),"")</f>
        <v>グ</v>
      </c>
      <c r="D661" t="str">
        <f>IF(B661=$D$1,".hword 0xFFFF",IF(COUNTIF(Sheet1!B:B,C661)=1,".word 0x40000000 :: .strn"""&amp;C661&amp;""" :: .hword 0x"&amp;B662&amp;", 0x"&amp;B663,""))</f>
        <v>.word 0x40000000 :: .strn"グ" :: .hword 0x0014, 0x0010</v>
      </c>
    </row>
    <row r="662" spans="1:4">
      <c r="A662" s="4" t="s">
        <v>40</v>
      </c>
      <c r="B662" t="str">
        <f t="shared" si="10"/>
        <v>0014</v>
      </c>
      <c r="C662" t="str">
        <f>IF(AND(B660=$C$1,B661=$C$2),INDEX(Sheet1!B:B,MATCH(B662,Sheet1!C:C,0)),"")</f>
        <v/>
      </c>
      <c r="D662" t="str">
        <f>IF(B662=$D$1,".hword 0xFFFF",IF(COUNTIF(Sheet1!B:B,C662)=1,".word 0x40000000 :: .strn"""&amp;C662&amp;""" :: .hword 0x"&amp;B663&amp;", 0x"&amp;B664,""))</f>
        <v/>
      </c>
    </row>
    <row r="663" spans="1:4">
      <c r="A663" s="4" t="s">
        <v>32</v>
      </c>
      <c r="B663" t="str">
        <f t="shared" si="10"/>
        <v>0010</v>
      </c>
      <c r="C663" t="str">
        <f>IF(AND(B661=$C$1,B662=$C$2),INDEX(Sheet1!B:B,MATCH(B663,Sheet1!C:C,0)),"")</f>
        <v/>
      </c>
      <c r="D663" t="str">
        <f>IF(B663=$D$1,".hword 0xFFFF",IF(COUNTIF(Sheet1!B:B,C663)=1,".word 0x40000000 :: .strn"""&amp;C663&amp;""" :: .hword 0x"&amp;B664&amp;", 0x"&amp;B665,""))</f>
        <v/>
      </c>
    </row>
    <row r="664" spans="1:4">
      <c r="A664" s="4" t="s">
        <v>0</v>
      </c>
      <c r="B664" t="str">
        <f t="shared" si="10"/>
        <v>0000</v>
      </c>
      <c r="C664" t="str">
        <f>IF(AND(B662=$C$1,B663=$C$2),INDEX(Sheet1!B:B,MATCH(B664,Sheet1!C:C,0)),"")</f>
        <v/>
      </c>
      <c r="D664" t="str">
        <f>IF(B664=$D$1,".hword 0xFFFF",IF(COUNTIF(Sheet1!B:B,C664)=1,".word 0x40000000 :: .strn"""&amp;C664&amp;""" :: .hword 0x"&amp;B665&amp;", 0x"&amp;B666,""))</f>
        <v/>
      </c>
    </row>
    <row r="665" spans="1:4">
      <c r="A665" s="4" t="s">
        <v>247</v>
      </c>
      <c r="B665" t="str">
        <f t="shared" si="10"/>
        <v>4000</v>
      </c>
      <c r="C665" t="str">
        <f>IF(AND(B663=$C$1,B664=$C$2),INDEX(Sheet1!B:B,MATCH(B665,Sheet1!C:C,0)),"")</f>
        <v/>
      </c>
      <c r="D665" t="str">
        <f>IF(B665=$D$1,".hword 0xFFFF",IF(COUNTIF(Sheet1!B:B,C665)=1,".word 0x40000000 :: .strn"""&amp;C665&amp;""" :: .hword 0x"&amp;B666&amp;", 0x"&amp;B667,""))</f>
        <v/>
      </c>
    </row>
    <row r="666" spans="1:4">
      <c r="A666" s="4" t="s">
        <v>262</v>
      </c>
      <c r="B666" t="str">
        <f t="shared" si="10"/>
        <v>00BC</v>
      </c>
      <c r="C666" t="str">
        <f>IF(AND(B664=$C$1,B665=$C$2),INDEX(Sheet1!B:B,MATCH(B666,Sheet1!C:C,0)),"")</f>
        <v>ロ</v>
      </c>
      <c r="D666" t="str">
        <f>IF(B666=$D$1,".hword 0xFFFF",IF(COUNTIF(Sheet1!B:B,C666)=1,".word 0x40000000 :: .strn"""&amp;C666&amp;""" :: .hword 0x"&amp;B667&amp;", 0x"&amp;B668,""))</f>
        <v>.word 0x40000000 :: .strn"ロ" :: .hword 0x0024, 0x0010</v>
      </c>
    </row>
    <row r="667" spans="1:4">
      <c r="A667" s="4" t="s">
        <v>72</v>
      </c>
      <c r="B667" t="str">
        <f t="shared" si="10"/>
        <v>0024</v>
      </c>
      <c r="C667" t="str">
        <f>IF(AND(B665=$C$1,B666=$C$2),INDEX(Sheet1!B:B,MATCH(B667,Sheet1!C:C,0)),"")</f>
        <v/>
      </c>
      <c r="D667" t="str">
        <f>IF(B667=$D$1,".hword 0xFFFF",IF(COUNTIF(Sheet1!B:B,C667)=1,".word 0x40000000 :: .strn"""&amp;C667&amp;""" :: .hword 0x"&amp;B668&amp;", 0x"&amp;B669,""))</f>
        <v/>
      </c>
    </row>
    <row r="668" spans="1:4">
      <c r="A668" s="4" t="s">
        <v>32</v>
      </c>
      <c r="B668" t="str">
        <f t="shared" si="10"/>
        <v>0010</v>
      </c>
      <c r="C668" t="str">
        <f>IF(AND(B666=$C$1,B667=$C$2),INDEX(Sheet1!B:B,MATCH(B668,Sheet1!C:C,0)),"")</f>
        <v/>
      </c>
      <c r="D668" t="str">
        <f>IF(B668=$D$1,".hword 0xFFFF",IF(COUNTIF(Sheet1!B:B,C668)=1,".word 0x40000000 :: .strn"""&amp;C668&amp;""" :: .hword 0x"&amp;B669&amp;", 0x"&amp;B670,""))</f>
        <v/>
      </c>
    </row>
    <row r="669" spans="1:4">
      <c r="A669" s="4" t="s">
        <v>0</v>
      </c>
      <c r="B669" t="str">
        <f t="shared" si="10"/>
        <v>0000</v>
      </c>
      <c r="C669" t="str">
        <f>IF(AND(B667=$C$1,B668=$C$2),INDEX(Sheet1!B:B,MATCH(B669,Sheet1!C:C,0)),"")</f>
        <v/>
      </c>
      <c r="D669" t="str">
        <f>IF(B669=$D$1,".hword 0xFFFF",IF(COUNTIF(Sheet1!B:B,C669)=1,".word 0x40000000 :: .strn"""&amp;C669&amp;""" :: .hword 0x"&amp;B670&amp;", 0x"&amp;B671,""))</f>
        <v/>
      </c>
    </row>
    <row r="670" spans="1:4">
      <c r="A670" s="4" t="s">
        <v>247</v>
      </c>
      <c r="B670" t="str">
        <f t="shared" si="10"/>
        <v>4000</v>
      </c>
      <c r="C670" t="str">
        <f>IF(AND(B668=$C$1,B669=$C$2),INDEX(Sheet1!B:B,MATCH(B670,Sheet1!C:C,0)),"")</f>
        <v/>
      </c>
      <c r="D670" t="str">
        <f>IF(B670=$D$1,".hword 0xFFFF",IF(COUNTIF(Sheet1!B:B,C670)=1,".word 0x40000000 :: .strn"""&amp;C670&amp;""" :: .hword 0x"&amp;B671&amp;", 0x"&amp;B672,""))</f>
        <v/>
      </c>
    </row>
    <row r="671" spans="1:4">
      <c r="A671" s="4" t="s">
        <v>257</v>
      </c>
      <c r="B671" t="str">
        <f t="shared" si="10"/>
        <v>00A8</v>
      </c>
      <c r="C671" t="str">
        <f>IF(AND(B669=$C$1,B670=$C$2),INDEX(Sheet1!B:B,MATCH(B671,Sheet1!C:C,0)),"")</f>
        <v>ウ</v>
      </c>
      <c r="D671" t="str">
        <f>IF(B671=$D$1,".hword 0xFFFF",IF(COUNTIF(Sheet1!B:B,C671)=1,".word 0x40000000 :: .strn"""&amp;C671&amp;""" :: .hword 0x"&amp;B672&amp;", 0x"&amp;B673,""))</f>
        <v>.word 0x40000000 :: .strn"ウ" :: .hword 0x0034, 0x0010</v>
      </c>
    </row>
    <row r="672" spans="1:4">
      <c r="A672" s="4" t="s">
        <v>104</v>
      </c>
      <c r="B672" t="str">
        <f t="shared" si="10"/>
        <v>0034</v>
      </c>
      <c r="C672" t="str">
        <f>IF(AND(B670=$C$1,B671=$C$2),INDEX(Sheet1!B:B,MATCH(B672,Sheet1!C:C,0)),"")</f>
        <v/>
      </c>
      <c r="D672" t="str">
        <f>IF(B672=$D$1,".hword 0xFFFF",IF(COUNTIF(Sheet1!B:B,C672)=1,".word 0x40000000 :: .strn"""&amp;C672&amp;""" :: .hword 0x"&amp;B673&amp;", 0x"&amp;B674,""))</f>
        <v/>
      </c>
    </row>
    <row r="673" spans="1:4">
      <c r="A673" s="4" t="s">
        <v>32</v>
      </c>
      <c r="B673" t="str">
        <f t="shared" si="10"/>
        <v>0010</v>
      </c>
      <c r="C673" t="str">
        <f>IF(AND(B671=$C$1,B672=$C$2),INDEX(Sheet1!B:B,MATCH(B673,Sheet1!C:C,0)),"")</f>
        <v/>
      </c>
      <c r="D673" t="str">
        <f>IF(B673=$D$1,".hword 0xFFFF",IF(COUNTIF(Sheet1!B:B,C673)=1,".word 0x40000000 :: .strn"""&amp;C673&amp;""" :: .hword 0x"&amp;B674&amp;", 0x"&amp;B675,""))</f>
        <v/>
      </c>
    </row>
    <row r="674" spans="1:4">
      <c r="A674" s="4" t="s">
        <v>246</v>
      </c>
      <c r="B674" t="str">
        <f t="shared" si="10"/>
        <v>FFFF</v>
      </c>
      <c r="C674" t="str">
        <f>IF(AND(B672=$C$1,B673=$C$2),INDEX(Sheet1!B:B,MATCH(B674,Sheet1!C:C,0)),"")</f>
        <v/>
      </c>
      <c r="D674" t="str">
        <f>IF(B674=$D$1,".hword 0xFFFF",IF(COUNTIF(Sheet1!B:B,C674)=1,".word 0x40000000 :: .strn"""&amp;C674&amp;""" :: .hword 0x"&amp;B675&amp;", 0x"&amp;B676,""))</f>
        <v>.hword 0xFFFF</v>
      </c>
    </row>
    <row r="675" spans="1:4">
      <c r="A675" s="4" t="s">
        <v>0</v>
      </c>
      <c r="B675" t="str">
        <f t="shared" si="10"/>
        <v>0000</v>
      </c>
      <c r="C675" t="str">
        <f>IF(AND(B673=$C$1,B674=$C$2),INDEX(Sheet1!B:B,MATCH(B675,Sheet1!C:C,0)),"")</f>
        <v/>
      </c>
      <c r="D675" t="str">
        <f>IF(B675=$D$1,".hword 0xFFFF",IF(COUNTIF(Sheet1!B:B,C675)=1,".word 0x40000000 :: .strn"""&amp;C675&amp;""" :: .hword 0x"&amp;B676&amp;", 0x"&amp;B677,""))</f>
        <v/>
      </c>
    </row>
    <row r="676" spans="1:4">
      <c r="A676" s="4" t="s">
        <v>247</v>
      </c>
      <c r="B676" t="str">
        <f t="shared" si="10"/>
        <v>4000</v>
      </c>
      <c r="C676" t="str">
        <f>IF(AND(B674=$C$1,B675=$C$2),INDEX(Sheet1!B:B,MATCH(B676,Sheet1!C:C,0)),"")</f>
        <v/>
      </c>
      <c r="D676" t="str">
        <f>IF(B676=$D$1,".hword 0xFFFF",IF(COUNTIF(Sheet1!B:B,C676)=1,".word 0x40000000 :: .strn"""&amp;C676&amp;""" :: .hword 0x"&amp;B677&amp;", 0x"&amp;B678,""))</f>
        <v/>
      </c>
    </row>
    <row r="677" spans="1:4">
      <c r="A677" s="4" t="s">
        <v>260</v>
      </c>
      <c r="B677" t="str">
        <f t="shared" si="10"/>
        <v>00B4</v>
      </c>
      <c r="C677" t="str">
        <f>IF(AND(B675=$C$1,B676=$C$2),INDEX(Sheet1!B:B,MATCH(B677,Sheet1!C:C,0)),"")</f>
        <v>ス</v>
      </c>
      <c r="D677" t="str">
        <f>IF(B677=$D$1,".hword 0xFFFF",IF(COUNTIF(Sheet1!B:B,C677)=1,".word 0x40000000 :: .strn"""&amp;C677&amp;""" :: .hword 0x"&amp;B678&amp;", 0x"&amp;B679,""))</f>
        <v>.word 0x40000000 :: .strn"ス" :: .hword 0x0014, 0x0010</v>
      </c>
    </row>
    <row r="678" spans="1:4">
      <c r="A678" s="4" t="s">
        <v>40</v>
      </c>
      <c r="B678" t="str">
        <f t="shared" si="10"/>
        <v>0014</v>
      </c>
      <c r="C678" t="str">
        <f>IF(AND(B676=$C$1,B677=$C$2),INDEX(Sheet1!B:B,MATCH(B678,Sheet1!C:C,0)),"")</f>
        <v/>
      </c>
      <c r="D678" t="str">
        <f>IF(B678=$D$1,".hword 0xFFFF",IF(COUNTIF(Sheet1!B:B,C678)=1,".word 0x40000000 :: .strn"""&amp;C678&amp;""" :: .hword 0x"&amp;B679&amp;", 0x"&amp;B680,""))</f>
        <v/>
      </c>
    </row>
    <row r="679" spans="1:4">
      <c r="A679" s="4" t="s">
        <v>32</v>
      </c>
      <c r="B679" t="str">
        <f t="shared" si="10"/>
        <v>0010</v>
      </c>
      <c r="C679" t="str">
        <f>IF(AND(B677=$C$1,B678=$C$2),INDEX(Sheet1!B:B,MATCH(B679,Sheet1!C:C,0)),"")</f>
        <v/>
      </c>
      <c r="D679" t="str">
        <f>IF(B679=$D$1,".hword 0xFFFF",IF(COUNTIF(Sheet1!B:B,C679)=1,".word 0x40000000 :: .strn"""&amp;C679&amp;""" :: .hword 0x"&amp;B680&amp;", 0x"&amp;B681,""))</f>
        <v/>
      </c>
    </row>
    <row r="680" spans="1:4">
      <c r="A680" s="4" t="s">
        <v>0</v>
      </c>
      <c r="B680" t="str">
        <f t="shared" si="10"/>
        <v>0000</v>
      </c>
      <c r="C680" t="str">
        <f>IF(AND(B678=$C$1,B679=$C$2),INDEX(Sheet1!B:B,MATCH(B680,Sheet1!C:C,0)),"")</f>
        <v/>
      </c>
      <c r="D680" t="str">
        <f>IF(B680=$D$1,".hword 0xFFFF",IF(COUNTIF(Sheet1!B:B,C680)=1,".word 0x40000000 :: .strn"""&amp;C680&amp;""" :: .hword 0x"&amp;B681&amp;", 0x"&amp;B682,""))</f>
        <v/>
      </c>
    </row>
    <row r="681" spans="1:4">
      <c r="A681" s="4" t="s">
        <v>247</v>
      </c>
      <c r="B681" t="str">
        <f t="shared" si="10"/>
        <v>4000</v>
      </c>
      <c r="C681" t="str">
        <f>IF(AND(B679=$C$1,B680=$C$2),INDEX(Sheet1!B:B,MATCH(B681,Sheet1!C:C,0)),"")</f>
        <v/>
      </c>
      <c r="D681" t="str">
        <f>IF(B681=$D$1,".hword 0xFFFF",IF(COUNTIF(Sheet1!B:B,C681)=1,".word 0x40000000 :: .strn"""&amp;C681&amp;""" :: .hword 0x"&amp;B682&amp;", 0x"&amp;B683,""))</f>
        <v/>
      </c>
    </row>
    <row r="682" spans="1:4">
      <c r="A682" s="4" t="s">
        <v>278</v>
      </c>
      <c r="B682" t="str">
        <f t="shared" si="10"/>
        <v>0110</v>
      </c>
      <c r="C682" t="str">
        <f>IF(AND(B680=$C$1,B681=$C$2),INDEX(Sheet1!B:B,MATCH(B682,Sheet1!C:C,0)),"")</f>
        <v>ノ</v>
      </c>
      <c r="D682" t="str">
        <f>IF(B682=$D$1,".hword 0xFFFF",IF(COUNTIF(Sheet1!B:B,C682)=1,".word 0x40000000 :: .strn"""&amp;C682&amp;""" :: .hword 0x"&amp;B683&amp;", 0x"&amp;B684,""))</f>
        <v>.word 0x40000000 :: .strn"ノ" :: .hword 0x0024, 0x0010</v>
      </c>
    </row>
    <row r="683" spans="1:4">
      <c r="A683" s="4" t="s">
        <v>72</v>
      </c>
      <c r="B683" t="str">
        <f t="shared" si="10"/>
        <v>0024</v>
      </c>
      <c r="C683" t="str">
        <f>IF(AND(B681=$C$1,B682=$C$2),INDEX(Sheet1!B:B,MATCH(B683,Sheet1!C:C,0)),"")</f>
        <v/>
      </c>
      <c r="D683" t="str">
        <f>IF(B683=$D$1,".hword 0xFFFF",IF(COUNTIF(Sheet1!B:B,C683)=1,".word 0x40000000 :: .strn"""&amp;C683&amp;""" :: .hword 0x"&amp;B684&amp;", 0x"&amp;B685,""))</f>
        <v/>
      </c>
    </row>
    <row r="684" spans="1:4">
      <c r="A684" s="4" t="s">
        <v>32</v>
      </c>
      <c r="B684" t="str">
        <f t="shared" si="10"/>
        <v>0010</v>
      </c>
      <c r="C684" t="str">
        <f>IF(AND(B682=$C$1,B683=$C$2),INDEX(Sheet1!B:B,MATCH(B684,Sheet1!C:C,0)),"")</f>
        <v/>
      </c>
      <c r="D684" t="str">
        <f>IF(B684=$D$1,".hword 0xFFFF",IF(COUNTIF(Sheet1!B:B,C684)=1,".word 0x40000000 :: .strn"""&amp;C684&amp;""" :: .hword 0x"&amp;B685&amp;", 0x"&amp;B686,""))</f>
        <v/>
      </c>
    </row>
    <row r="685" spans="1:4">
      <c r="A685" s="4" t="s">
        <v>0</v>
      </c>
      <c r="B685" t="str">
        <f t="shared" si="10"/>
        <v>0000</v>
      </c>
      <c r="C685" t="str">
        <f>IF(AND(B683=$C$1,B684=$C$2),INDEX(Sheet1!B:B,MATCH(B685,Sheet1!C:C,0)),"")</f>
        <v/>
      </c>
      <c r="D685" t="str">
        <f>IF(B685=$D$1,".hword 0xFFFF",IF(COUNTIF(Sheet1!B:B,C685)=1,".word 0x40000000 :: .strn"""&amp;C685&amp;""" :: .hword 0x"&amp;B686&amp;", 0x"&amp;B687,""))</f>
        <v/>
      </c>
    </row>
    <row r="686" spans="1:4">
      <c r="A686" s="4" t="s">
        <v>247</v>
      </c>
      <c r="B686" t="str">
        <f t="shared" si="10"/>
        <v>4000</v>
      </c>
      <c r="C686" t="str">
        <f>IF(AND(B684=$C$1,B685=$C$2),INDEX(Sheet1!B:B,MATCH(B686,Sheet1!C:C,0)),"")</f>
        <v/>
      </c>
      <c r="D686" t="str">
        <f>IF(B686=$D$1,".hword 0xFFFF",IF(COUNTIF(Sheet1!B:B,C686)=1,".word 0x40000000 :: .strn"""&amp;C686&amp;""" :: .hword 0x"&amp;B687&amp;", 0x"&amp;B688,""))</f>
        <v/>
      </c>
    </row>
    <row r="687" spans="1:4">
      <c r="A687" s="4" t="s">
        <v>40</v>
      </c>
      <c r="B687" t="str">
        <f t="shared" si="10"/>
        <v>0014</v>
      </c>
      <c r="C687" t="str">
        <f>IF(AND(B685=$C$1,B686=$C$2),INDEX(Sheet1!B:B,MATCH(B687,Sheet1!C:C,0)),"")</f>
        <v>-</v>
      </c>
      <c r="D687" t="str">
        <f>IF(B687=$D$1,".hword 0xFFFF",IF(COUNTIF(Sheet1!B:B,C687)=1,".word 0x40000000 :: .strn"""&amp;C687&amp;""" :: .hword 0x"&amp;B688&amp;", 0x"&amp;B689,""))</f>
        <v>.word 0x40000000 :: .strn"-" :: .hword 0x0034, 0x0010</v>
      </c>
    </row>
    <row r="688" spans="1:4">
      <c r="A688" s="4" t="s">
        <v>104</v>
      </c>
      <c r="B688" t="str">
        <f t="shared" si="10"/>
        <v>0034</v>
      </c>
      <c r="C688" t="str">
        <f>IF(AND(B686=$C$1,B687=$C$2),INDEX(Sheet1!B:B,MATCH(B688,Sheet1!C:C,0)),"")</f>
        <v/>
      </c>
      <c r="D688" t="str">
        <f>IF(B688=$D$1,".hword 0xFFFF",IF(COUNTIF(Sheet1!B:B,C688)=1,".word 0x40000000 :: .strn"""&amp;C688&amp;""" :: .hword 0x"&amp;B689&amp;", 0x"&amp;B690,""))</f>
        <v/>
      </c>
    </row>
    <row r="689" spans="1:4">
      <c r="A689" s="4" t="s">
        <v>32</v>
      </c>
      <c r="B689" t="str">
        <f t="shared" si="10"/>
        <v>0010</v>
      </c>
      <c r="C689" t="str">
        <f>IF(AND(B687=$C$1,B688=$C$2),INDEX(Sheet1!B:B,MATCH(B689,Sheet1!C:C,0)),"")</f>
        <v/>
      </c>
      <c r="D689" t="str">
        <f>IF(B689=$D$1,".hword 0xFFFF",IF(COUNTIF(Sheet1!B:B,C689)=1,".word 0x40000000 :: .strn"""&amp;C689&amp;""" :: .hword 0x"&amp;B690&amp;", 0x"&amp;B691,""))</f>
        <v/>
      </c>
    </row>
    <row r="690" spans="1:4">
      <c r="A690" s="4" t="s">
        <v>246</v>
      </c>
      <c r="B690" t="str">
        <f t="shared" si="10"/>
        <v>FFFF</v>
      </c>
      <c r="C690" t="str">
        <f>IF(AND(B688=$C$1,B689=$C$2),INDEX(Sheet1!B:B,MATCH(B690,Sheet1!C:C,0)),"")</f>
        <v/>
      </c>
      <c r="D690" t="str">
        <f>IF(B690=$D$1,".hword 0xFFFF",IF(COUNTIF(Sheet1!B:B,C690)=1,".word 0x40000000 :: .strn"""&amp;C690&amp;""" :: .hword 0x"&amp;B691&amp;", 0x"&amp;B692,""))</f>
        <v>.hword 0xFFFF</v>
      </c>
    </row>
    <row r="691" spans="1:4">
      <c r="A691" s="4" t="s">
        <v>0</v>
      </c>
      <c r="B691" t="str">
        <f t="shared" si="10"/>
        <v>0000</v>
      </c>
      <c r="C691" t="str">
        <f>IF(AND(B689=$C$1,B690=$C$2),INDEX(Sheet1!B:B,MATCH(B691,Sheet1!C:C,0)),"")</f>
        <v/>
      </c>
      <c r="D691" t="str">
        <f>IF(B691=$D$1,".hword 0xFFFF",IF(COUNTIF(Sheet1!B:B,C691)=1,".word 0x40000000 :: .strn"""&amp;C691&amp;""" :: .hword 0x"&amp;B692&amp;", 0x"&amp;B693,""))</f>
        <v/>
      </c>
    </row>
    <row r="692" spans="1:4">
      <c r="A692" s="4" t="s">
        <v>247</v>
      </c>
      <c r="B692" t="str">
        <f t="shared" si="10"/>
        <v>4000</v>
      </c>
      <c r="C692" t="str">
        <f>IF(AND(B690=$C$1,B691=$C$2),INDEX(Sheet1!B:B,MATCH(B692,Sheet1!C:C,0)),"")</f>
        <v/>
      </c>
      <c r="D692" t="str">
        <f>IF(B692=$D$1,".hword 0xFFFF",IF(COUNTIF(Sheet1!B:B,C692)=1,".word 0x40000000 :: .strn"""&amp;C692&amp;""" :: .hword 0x"&amp;B693&amp;", 0x"&amp;B694,""))</f>
        <v/>
      </c>
    </row>
    <row r="693" spans="1:4">
      <c r="A693" s="4" t="s">
        <v>32</v>
      </c>
      <c r="B693" t="str">
        <f t="shared" si="10"/>
        <v>0010</v>
      </c>
      <c r="C693" t="str">
        <f>IF(AND(B691=$C$1,B692=$C$2),INDEX(Sheet1!B:B,MATCH(B693,Sheet1!C:C,0)),"")</f>
        <v>リ</v>
      </c>
      <c r="D693" t="str">
        <f>IF(B693=$D$1,".hword 0xFFFF",IF(COUNTIF(Sheet1!B:B,C693)=1,".word 0x40000000 :: .strn"""&amp;C693&amp;""" :: .hword 0x"&amp;B694&amp;", 0x"&amp;B695,""))</f>
        <v>.word 0x40000000 :: .strn"リ" :: .hword 0x000C, 0x0010</v>
      </c>
    </row>
    <row r="694" spans="1:4">
      <c r="A694" s="4" t="s">
        <v>24</v>
      </c>
      <c r="B694" t="str">
        <f t="shared" si="10"/>
        <v>000C</v>
      </c>
      <c r="C694" t="str">
        <f>IF(AND(B692=$C$1,B693=$C$2),INDEX(Sheet1!B:B,MATCH(B694,Sheet1!C:C,0)),"")</f>
        <v/>
      </c>
      <c r="D694" t="str">
        <f>IF(B694=$D$1,".hword 0xFFFF",IF(COUNTIF(Sheet1!B:B,C694)=1,".word 0x40000000 :: .strn"""&amp;C694&amp;""" :: .hword 0x"&amp;B695&amp;", 0x"&amp;B696,""))</f>
        <v/>
      </c>
    </row>
    <row r="695" spans="1:4">
      <c r="A695" s="4" t="s">
        <v>32</v>
      </c>
      <c r="B695" t="str">
        <f t="shared" si="10"/>
        <v>0010</v>
      </c>
      <c r="C695" t="str">
        <f>IF(AND(B693=$C$1,B694=$C$2),INDEX(Sheet1!B:B,MATCH(B695,Sheet1!C:C,0)),"")</f>
        <v/>
      </c>
      <c r="D695" t="str">
        <f>IF(B695=$D$1,".hword 0xFFFF",IF(COUNTIF(Sheet1!B:B,C695)=1,".word 0x40000000 :: .strn"""&amp;C695&amp;""" :: .hword 0x"&amp;B696&amp;", 0x"&amp;B697,""))</f>
        <v/>
      </c>
    </row>
    <row r="696" spans="1:4">
      <c r="A696" s="4" t="s">
        <v>0</v>
      </c>
      <c r="B696" t="str">
        <f t="shared" si="10"/>
        <v>0000</v>
      </c>
      <c r="C696" t="str">
        <f>IF(AND(B694=$C$1,B695=$C$2),INDEX(Sheet1!B:B,MATCH(B696,Sheet1!C:C,0)),"")</f>
        <v/>
      </c>
      <c r="D696" t="str">
        <f>IF(B696=$D$1,".hword 0xFFFF",IF(COUNTIF(Sheet1!B:B,C696)=1,".word 0x40000000 :: .strn"""&amp;C696&amp;""" :: .hword 0x"&amp;B697&amp;", 0x"&amp;B698,""))</f>
        <v/>
      </c>
    </row>
    <row r="697" spans="1:4">
      <c r="A697" s="4" t="s">
        <v>247</v>
      </c>
      <c r="B697" t="str">
        <f t="shared" si="10"/>
        <v>4000</v>
      </c>
      <c r="C697" t="str">
        <f>IF(AND(B695=$C$1,B696=$C$2),INDEX(Sheet1!B:B,MATCH(B697,Sheet1!C:C,0)),"")</f>
        <v/>
      </c>
      <c r="D697" t="str">
        <f>IF(B697=$D$1,".hword 0xFFFF",IF(COUNTIF(Sheet1!B:B,C697)=1,".word 0x40000000 :: .strn"""&amp;C697&amp;""" :: .hword 0x"&amp;B698&amp;", 0x"&amp;B699,""))</f>
        <v/>
      </c>
    </row>
    <row r="698" spans="1:4">
      <c r="A698" s="4" t="s">
        <v>275</v>
      </c>
      <c r="B698" t="str">
        <f t="shared" si="10"/>
        <v>0104</v>
      </c>
      <c r="C698" t="str">
        <f>IF(AND(B696=$C$1,B697=$C$2),INDEX(Sheet1!B:B,MATCH(B698,Sheet1!C:C,0)),"")</f>
        <v>タ</v>
      </c>
      <c r="D698" t="str">
        <f>IF(B698=$D$1,".hword 0xFFFF",IF(COUNTIF(Sheet1!B:B,C698)=1,".word 0x40000000 :: .strn"""&amp;C698&amp;""" :: .hword 0x"&amp;B699&amp;", 0x"&amp;B700,""))</f>
        <v>.word 0x40000000 :: .strn"タ" :: .hword 0x001C, 0x0010</v>
      </c>
    </row>
    <row r="699" spans="1:4">
      <c r="A699" s="4" t="s">
        <v>56</v>
      </c>
      <c r="B699" t="str">
        <f t="shared" si="10"/>
        <v>001C</v>
      </c>
      <c r="C699" t="str">
        <f>IF(AND(B697=$C$1,B698=$C$2),INDEX(Sheet1!B:B,MATCH(B699,Sheet1!C:C,0)),"")</f>
        <v/>
      </c>
      <c r="D699" t="str">
        <f>IF(B699=$D$1,".hword 0xFFFF",IF(COUNTIF(Sheet1!B:B,C699)=1,".word 0x40000000 :: .strn"""&amp;C699&amp;""" :: .hword 0x"&amp;B700&amp;", 0x"&amp;B701,""))</f>
        <v/>
      </c>
    </row>
    <row r="700" spans="1:4">
      <c r="A700" s="4" t="s">
        <v>32</v>
      </c>
      <c r="B700" t="str">
        <f t="shared" si="10"/>
        <v>0010</v>
      </c>
      <c r="C700" t="str">
        <f>IF(AND(B698=$C$1,B699=$C$2),INDEX(Sheet1!B:B,MATCH(B700,Sheet1!C:C,0)),"")</f>
        <v/>
      </c>
      <c r="D700" t="str">
        <f>IF(B700=$D$1,".hword 0xFFFF",IF(COUNTIF(Sheet1!B:B,C700)=1,".word 0x40000000 :: .strn"""&amp;C700&amp;""" :: .hword 0x"&amp;B701&amp;", 0x"&amp;B702,""))</f>
        <v/>
      </c>
    </row>
    <row r="701" spans="1:4">
      <c r="A701" s="4" t="s">
        <v>0</v>
      </c>
      <c r="B701" t="str">
        <f t="shared" si="10"/>
        <v>0000</v>
      </c>
      <c r="C701" t="str">
        <f>IF(AND(B699=$C$1,B700=$C$2),INDEX(Sheet1!B:B,MATCH(B701,Sheet1!C:C,0)),"")</f>
        <v/>
      </c>
      <c r="D701" t="str">
        <f>IF(B701=$D$1,".hword 0xFFFF",IF(COUNTIF(Sheet1!B:B,C701)=1,".word 0x40000000 :: .strn"""&amp;C701&amp;""" :: .hword 0x"&amp;B702&amp;", 0x"&amp;B703,""))</f>
        <v/>
      </c>
    </row>
    <row r="702" spans="1:4">
      <c r="A702" s="4" t="s">
        <v>247</v>
      </c>
      <c r="B702" t="str">
        <f t="shared" si="10"/>
        <v>4000</v>
      </c>
      <c r="C702" t="str">
        <f>IF(AND(B700=$C$1,B701=$C$2),INDEX(Sheet1!B:B,MATCH(B702,Sheet1!C:C,0)),"")</f>
        <v/>
      </c>
      <c r="D702" t="str">
        <f>IF(B702=$D$1,".hword 0xFFFF",IF(COUNTIF(Sheet1!B:B,C702)=1,".word 0x40000000 :: .strn"""&amp;C702&amp;""" :: .hword 0x"&amp;B703&amp;", 0x"&amp;B704,""))</f>
        <v/>
      </c>
    </row>
    <row r="703" spans="1:4">
      <c r="A703" s="4" t="s">
        <v>40</v>
      </c>
      <c r="B703" t="str">
        <f t="shared" si="10"/>
        <v>0014</v>
      </c>
      <c r="C703" t="str">
        <f>IF(AND(B701=$C$1,B702=$C$2),INDEX(Sheet1!B:B,MATCH(B703,Sheet1!C:C,0)),"")</f>
        <v>-</v>
      </c>
      <c r="D703" t="str">
        <f>IF(B703=$D$1,".hword 0xFFFF",IF(COUNTIF(Sheet1!B:B,C703)=1,".word 0x40000000 :: .strn"""&amp;C703&amp;""" :: .hword 0x"&amp;B704&amp;", 0x"&amp;B705,""))</f>
        <v>.word 0x40000000 :: .strn"-" :: .hword 0x002C, 0x0010</v>
      </c>
    </row>
    <row r="704" spans="1:4">
      <c r="A704" s="4" t="s">
        <v>88</v>
      </c>
      <c r="B704" t="str">
        <f t="shared" si="10"/>
        <v>002C</v>
      </c>
      <c r="C704" t="str">
        <f>IF(AND(B702=$C$1,B703=$C$2),INDEX(Sheet1!B:B,MATCH(B704,Sheet1!C:C,0)),"")</f>
        <v/>
      </c>
      <c r="D704" t="str">
        <f>IF(B704=$D$1,".hword 0xFFFF",IF(COUNTIF(Sheet1!B:B,C704)=1,".word 0x40000000 :: .strn"""&amp;C704&amp;""" :: .hword 0x"&amp;B705&amp;", 0x"&amp;B706,""))</f>
        <v/>
      </c>
    </row>
    <row r="705" spans="1:4">
      <c r="A705" s="4" t="s">
        <v>32</v>
      </c>
      <c r="B705" t="str">
        <f t="shared" si="10"/>
        <v>0010</v>
      </c>
      <c r="C705" t="str">
        <f>IF(AND(B703=$C$1,B704=$C$2),INDEX(Sheet1!B:B,MATCH(B705,Sheet1!C:C,0)),"")</f>
        <v/>
      </c>
      <c r="D705" t="str">
        <f>IF(B705=$D$1,".hword 0xFFFF",IF(COUNTIF(Sheet1!B:B,C705)=1,".word 0x40000000 :: .strn"""&amp;C705&amp;""" :: .hword 0x"&amp;B706&amp;", 0x"&amp;B707,""))</f>
        <v/>
      </c>
    </row>
    <row r="706" spans="1:4">
      <c r="A706" s="4" t="s">
        <v>0</v>
      </c>
      <c r="B706" t="str">
        <f t="shared" ref="B706:B743" si="11">MID(A706,3,2)&amp;MID(A706,1,2)</f>
        <v>0000</v>
      </c>
      <c r="C706" t="str">
        <f>IF(AND(B704=$C$1,B705=$C$2),INDEX(Sheet1!B:B,MATCH(B706,Sheet1!C:C,0)),"")</f>
        <v/>
      </c>
      <c r="D706" t="str">
        <f>IF(B706=$D$1,".hword 0xFFFF",IF(COUNTIF(Sheet1!B:B,C706)=1,".word 0x40000000 :: .strn"""&amp;C706&amp;""" :: .hword 0x"&amp;B707&amp;", 0x"&amp;B708,""))</f>
        <v/>
      </c>
    </row>
    <row r="707" spans="1:4">
      <c r="A707" s="4" t="s">
        <v>247</v>
      </c>
      <c r="B707" t="str">
        <f t="shared" si="11"/>
        <v>4000</v>
      </c>
      <c r="C707" t="str">
        <f>IF(AND(B705=$C$1,B706=$C$2),INDEX(Sheet1!B:B,MATCH(B707,Sheet1!C:C,0)),"")</f>
        <v/>
      </c>
      <c r="D707" t="str">
        <f>IF(B707=$D$1,".hword 0xFFFF",IF(COUNTIF(Sheet1!B:B,C707)=1,".word 0x40000000 :: .strn"""&amp;C707&amp;""" :: .hword 0x"&amp;B708&amp;", 0x"&amp;B709,""))</f>
        <v/>
      </c>
    </row>
    <row r="708" spans="1:4">
      <c r="A708" s="4" t="s">
        <v>112</v>
      </c>
      <c r="B708" t="str">
        <f t="shared" si="11"/>
        <v>0038</v>
      </c>
      <c r="C708" t="str">
        <f>IF(AND(B706=$C$1,B707=$C$2),INDEX(Sheet1!B:B,MATCH(B708,Sheet1!C:C,0)),"")</f>
        <v>ン</v>
      </c>
      <c r="D708" t="str">
        <f>IF(B708=$D$1,".hword 0xFFFF",IF(COUNTIF(Sheet1!B:B,C708)=1,".word 0x40000000 :: .strn"""&amp;C708&amp;""" :: .hword 0x"&amp;B709&amp;", 0x"&amp;B710,""))</f>
        <v>.word 0x40000000 :: .strn"ン" :: .hword 0x003C, 0x0010</v>
      </c>
    </row>
    <row r="709" spans="1:4">
      <c r="A709" s="4" t="s">
        <v>120</v>
      </c>
      <c r="B709" t="str">
        <f t="shared" si="11"/>
        <v>003C</v>
      </c>
      <c r="C709" t="str">
        <f>IF(AND(B707=$C$1,B708=$C$2),INDEX(Sheet1!B:B,MATCH(B709,Sheet1!C:C,0)),"")</f>
        <v/>
      </c>
      <c r="D709" t="str">
        <f>IF(B709=$D$1,".hword 0xFFFF",IF(COUNTIF(Sheet1!B:B,C709)=1,".word 0x40000000 :: .strn"""&amp;C709&amp;""" :: .hword 0x"&amp;B710&amp;", 0x"&amp;B711,""))</f>
        <v/>
      </c>
    </row>
    <row r="710" spans="1:4">
      <c r="A710" s="4" t="s">
        <v>32</v>
      </c>
      <c r="B710" t="str">
        <f t="shared" si="11"/>
        <v>0010</v>
      </c>
      <c r="C710" t="str">
        <f>IF(AND(B708=$C$1,B709=$C$2),INDEX(Sheet1!B:B,MATCH(B710,Sheet1!C:C,0)),"")</f>
        <v/>
      </c>
      <c r="D710" t="str">
        <f>IF(B710=$D$1,".hword 0xFFFF",IF(COUNTIF(Sheet1!B:B,C710)=1,".word 0x40000000 :: .strn"""&amp;C710&amp;""" :: .hword 0x"&amp;B711&amp;", 0x"&amp;B712,""))</f>
        <v/>
      </c>
    </row>
    <row r="711" spans="1:4">
      <c r="A711" s="4" t="s">
        <v>246</v>
      </c>
      <c r="B711" t="str">
        <f t="shared" si="11"/>
        <v>FFFF</v>
      </c>
      <c r="C711" t="str">
        <f>IF(AND(B709=$C$1,B710=$C$2),INDEX(Sheet1!B:B,MATCH(B711,Sheet1!C:C,0)),"")</f>
        <v/>
      </c>
      <c r="D711" t="str">
        <f>IF(B711=$D$1,".hword 0xFFFF",IF(COUNTIF(Sheet1!B:B,C711)=1,".word 0x40000000 :: .strn"""&amp;C711&amp;""" :: .hword 0x"&amp;B712&amp;", 0x"&amp;B713,""))</f>
        <v>.hword 0xFFFF</v>
      </c>
    </row>
    <row r="712" spans="1:4">
      <c r="A712" s="4" t="s">
        <v>0</v>
      </c>
      <c r="B712" t="str">
        <f t="shared" si="11"/>
        <v>0000</v>
      </c>
      <c r="C712" t="str">
        <f>IF(AND(B710=$C$1,B711=$C$2),INDEX(Sheet1!B:B,MATCH(B712,Sheet1!C:C,0)),"")</f>
        <v/>
      </c>
      <c r="D712" t="str">
        <f>IF(B712=$D$1,".hword 0xFFFF",IF(COUNTIF(Sheet1!B:B,C712)=1,".word 0x40000000 :: .strn"""&amp;C712&amp;""" :: .hword 0x"&amp;B713&amp;", 0x"&amp;B714,""))</f>
        <v/>
      </c>
    </row>
    <row r="713" spans="1:4">
      <c r="A713" s="4" t="s">
        <v>247</v>
      </c>
      <c r="B713" t="str">
        <f t="shared" si="11"/>
        <v>4000</v>
      </c>
      <c r="C713" t="str">
        <f>IF(AND(B711=$C$1,B712=$C$2),INDEX(Sheet1!B:B,MATCH(B713,Sheet1!C:C,0)),"")</f>
        <v/>
      </c>
      <c r="D713" t="str">
        <f>IF(B713=$D$1,".hword 0xFFFF",IF(COUNTIF(Sheet1!B:B,C713)=1,".word 0x40000000 :: .strn"""&amp;C713&amp;""" :: .hword 0x"&amp;B714&amp;", 0x"&amp;B715,""))</f>
        <v/>
      </c>
    </row>
    <row r="714" spans="1:4">
      <c r="A714" s="4" t="s">
        <v>238</v>
      </c>
      <c r="B714" t="str">
        <f t="shared" si="11"/>
        <v>0078</v>
      </c>
      <c r="C714" t="str">
        <f>IF(AND(B712=$C$1,B713=$C$2),INDEX(Sheet1!B:B,MATCH(B714,Sheet1!C:C,0)),"")</f>
        <v>ラ</v>
      </c>
      <c r="D714" t="str">
        <f>IF(B714=$D$1,".hword 0xFFFF",IF(COUNTIF(Sheet1!B:B,C714)=1,".word 0x40000000 :: .strn"""&amp;C714&amp;""" :: .hword 0x"&amp;B715&amp;", 0x"&amp;B716,""))</f>
        <v>.word 0x40000000 :: .strn"ラ" :: .hword 0x0014, 0x0010</v>
      </c>
    </row>
    <row r="715" spans="1:4">
      <c r="A715" s="4" t="s">
        <v>40</v>
      </c>
      <c r="B715" t="str">
        <f t="shared" si="11"/>
        <v>0014</v>
      </c>
      <c r="C715" t="str">
        <f>IF(AND(B713=$C$1,B714=$C$2),INDEX(Sheet1!B:B,MATCH(B715,Sheet1!C:C,0)),"")</f>
        <v/>
      </c>
      <c r="D715" t="str">
        <f>IF(B715=$D$1,".hword 0xFFFF",IF(COUNTIF(Sheet1!B:B,C715)=1,".word 0x40000000 :: .strn"""&amp;C715&amp;""" :: .hword 0x"&amp;B716&amp;", 0x"&amp;B717,""))</f>
        <v/>
      </c>
    </row>
    <row r="716" spans="1:4">
      <c r="A716" s="4" t="s">
        <v>32</v>
      </c>
      <c r="B716" t="str">
        <f t="shared" si="11"/>
        <v>0010</v>
      </c>
      <c r="C716" t="str">
        <f>IF(AND(B714=$C$1,B715=$C$2),INDEX(Sheet1!B:B,MATCH(B716,Sheet1!C:C,0)),"")</f>
        <v/>
      </c>
      <c r="D716" t="str">
        <f>IF(B716=$D$1,".hword 0xFFFF",IF(COUNTIF(Sheet1!B:B,C716)=1,".word 0x40000000 :: .strn"""&amp;C716&amp;""" :: .hword 0x"&amp;B717&amp;", 0x"&amp;B718,""))</f>
        <v/>
      </c>
    </row>
    <row r="717" spans="1:4">
      <c r="A717" s="4" t="s">
        <v>0</v>
      </c>
      <c r="B717" t="str">
        <f t="shared" si="11"/>
        <v>0000</v>
      </c>
      <c r="C717" t="str">
        <f>IF(AND(B715=$C$1,B716=$C$2),INDEX(Sheet1!B:B,MATCH(B717,Sheet1!C:C,0)),"")</f>
        <v/>
      </c>
      <c r="D717" t="str">
        <f>IF(B717=$D$1,".hword 0xFFFF",IF(COUNTIF(Sheet1!B:B,C717)=1,".word 0x40000000 :: .strn"""&amp;C717&amp;""" :: .hword 0x"&amp;B718&amp;", 0x"&amp;B719,""))</f>
        <v/>
      </c>
    </row>
    <row r="718" spans="1:4">
      <c r="A718" s="4" t="s">
        <v>247</v>
      </c>
      <c r="B718" t="str">
        <f t="shared" si="11"/>
        <v>4000</v>
      </c>
      <c r="C718" t="str">
        <f>IF(AND(B716=$C$1,B717=$C$2),INDEX(Sheet1!B:B,MATCH(B718,Sheet1!C:C,0)),"")</f>
        <v/>
      </c>
      <c r="D718" t="str">
        <f>IF(B718=$D$1,".hword 0xFFFF",IF(COUNTIF(Sheet1!B:B,C718)=1,".word 0x40000000 :: .strn"""&amp;C718&amp;""" :: .hword 0x"&amp;B719&amp;", 0x"&amp;B720,""))</f>
        <v/>
      </c>
    </row>
    <row r="719" spans="1:4">
      <c r="A719" s="4" t="s">
        <v>16</v>
      </c>
      <c r="B719" t="str">
        <f t="shared" si="11"/>
        <v>0008</v>
      </c>
      <c r="C719" t="str">
        <f>IF(AND(B717=$C$1,B718=$C$2),INDEX(Sheet1!B:B,MATCH(B719,Sheet1!C:C,0)),"")</f>
        <v>イ</v>
      </c>
      <c r="D719" t="str">
        <f>IF(B719=$D$1,".hword 0xFFFF",IF(COUNTIF(Sheet1!B:B,C719)=1,".word 0x40000000 :: .strn"""&amp;C719&amp;""" :: .hword 0x"&amp;B720&amp;", 0x"&amp;B721,""))</f>
        <v>.word 0x40000000 :: .strn"イ" :: .hword 0x0024, 0x0010</v>
      </c>
    </row>
    <row r="720" spans="1:4">
      <c r="A720" s="4" t="s">
        <v>72</v>
      </c>
      <c r="B720" t="str">
        <f t="shared" si="11"/>
        <v>0024</v>
      </c>
      <c r="C720" t="str">
        <f>IF(AND(B718=$C$1,B719=$C$2),INDEX(Sheet1!B:B,MATCH(B720,Sheet1!C:C,0)),"")</f>
        <v/>
      </c>
      <c r="D720" t="str">
        <f>IF(B720=$D$1,".hword 0xFFFF",IF(COUNTIF(Sheet1!B:B,C720)=1,".word 0x40000000 :: .strn"""&amp;C720&amp;""" :: .hword 0x"&amp;B721&amp;", 0x"&amp;B722,""))</f>
        <v/>
      </c>
    </row>
    <row r="721" spans="1:4">
      <c r="A721" s="4" t="s">
        <v>32</v>
      </c>
      <c r="B721" t="str">
        <f t="shared" si="11"/>
        <v>0010</v>
      </c>
      <c r="C721" t="str">
        <f>IF(AND(B719=$C$1,B720=$C$2),INDEX(Sheet1!B:B,MATCH(B721,Sheet1!C:C,0)),"")</f>
        <v/>
      </c>
      <c r="D721" t="str">
        <f>IF(B721=$D$1,".hword 0xFFFF",IF(COUNTIF(Sheet1!B:B,C721)=1,".word 0x40000000 :: .strn"""&amp;C721&amp;""" :: .hword 0x"&amp;B722&amp;", 0x"&amp;B723,""))</f>
        <v/>
      </c>
    </row>
    <row r="722" spans="1:4">
      <c r="A722" s="4" t="s">
        <v>0</v>
      </c>
      <c r="B722" t="str">
        <f t="shared" si="11"/>
        <v>0000</v>
      </c>
      <c r="C722" t="str">
        <f>IF(AND(B720=$C$1,B721=$C$2),INDEX(Sheet1!B:B,MATCH(B722,Sheet1!C:C,0)),"")</f>
        <v/>
      </c>
      <c r="D722" t="str">
        <f>IF(B722=$D$1,".hword 0xFFFF",IF(COUNTIF(Sheet1!B:B,C722)=1,".word 0x40000000 :: .strn"""&amp;C722&amp;""" :: .hword 0x"&amp;B723&amp;", 0x"&amp;B724,""))</f>
        <v/>
      </c>
    </row>
    <row r="723" spans="1:4">
      <c r="A723" s="4" t="s">
        <v>247</v>
      </c>
      <c r="B723" t="str">
        <f t="shared" si="11"/>
        <v>4000</v>
      </c>
      <c r="C723" t="str">
        <f>IF(AND(B721=$C$1,B722=$C$2),INDEX(Sheet1!B:B,MATCH(B723,Sheet1!C:C,0)),"")</f>
        <v/>
      </c>
      <c r="D723" t="str">
        <f>IF(B723=$D$1,".hword 0xFFFF",IF(COUNTIF(Sheet1!B:B,C723)=1,".word 0x40000000 :: .strn"""&amp;C723&amp;""" :: .hword 0x"&amp;B724&amp;", 0x"&amp;B725,""))</f>
        <v/>
      </c>
    </row>
    <row r="724" spans="1:4">
      <c r="A724" s="4" t="s">
        <v>261</v>
      </c>
      <c r="B724" t="str">
        <f t="shared" si="11"/>
        <v>00B8</v>
      </c>
      <c r="C724" t="str">
        <f>IF(AND(B722=$C$1,B723=$C$2),INDEX(Sheet1!B:B,MATCH(B724,Sheet1!C:C,0)),"")</f>
        <v>ト</v>
      </c>
      <c r="D724" t="str">
        <f>IF(B724=$D$1,".hword 0xFFFF",IF(COUNTIF(Sheet1!B:B,C724)=1,".word 0x40000000 :: .strn"""&amp;C724&amp;""" :: .hword 0x"&amp;B725&amp;", 0x"&amp;B726,""))</f>
        <v>.word 0x40000000 :: .strn"ト" :: .hword 0x0034, 0x0010</v>
      </c>
    </row>
    <row r="725" spans="1:4">
      <c r="A725" s="4" t="s">
        <v>104</v>
      </c>
      <c r="B725" t="str">
        <f t="shared" si="11"/>
        <v>0034</v>
      </c>
      <c r="C725" t="str">
        <f>IF(AND(B723=$C$1,B724=$C$2),INDEX(Sheet1!B:B,MATCH(B725,Sheet1!C:C,0)),"")</f>
        <v/>
      </c>
      <c r="D725" t="str">
        <f>IF(B725=$D$1,".hword 0xFFFF",IF(COUNTIF(Sheet1!B:B,C725)=1,".word 0x40000000 :: .strn"""&amp;C725&amp;""" :: .hword 0x"&amp;B726&amp;", 0x"&amp;B727,""))</f>
        <v/>
      </c>
    </row>
    <row r="726" spans="1:4">
      <c r="A726" s="4" t="s">
        <v>32</v>
      </c>
      <c r="B726" t="str">
        <f t="shared" si="11"/>
        <v>0010</v>
      </c>
      <c r="C726" t="str">
        <f>IF(AND(B724=$C$1,B725=$C$2),INDEX(Sheet1!B:B,MATCH(B726,Sheet1!C:C,0)),"")</f>
        <v/>
      </c>
      <c r="D726" t="str">
        <f>IF(B726=$D$1,".hword 0xFFFF",IF(COUNTIF(Sheet1!B:B,C726)=1,".word 0x40000000 :: .strn"""&amp;C726&amp;""" :: .hword 0x"&amp;B727&amp;", 0x"&amp;B728,""))</f>
        <v/>
      </c>
    </row>
    <row r="727" spans="1:4">
      <c r="A727" s="4" t="s">
        <v>246</v>
      </c>
      <c r="B727" t="str">
        <f t="shared" si="11"/>
        <v>FFFF</v>
      </c>
      <c r="C727" t="str">
        <f>IF(AND(B725=$C$1,B726=$C$2),INDEX(Sheet1!B:B,MATCH(B727,Sheet1!C:C,0)),"")</f>
        <v/>
      </c>
      <c r="D727" t="str">
        <f>IF(B727=$D$1,".hword 0xFFFF",IF(COUNTIF(Sheet1!B:B,C727)=1,".word 0x40000000 :: .strn"""&amp;C727&amp;""" :: .hword 0x"&amp;B728&amp;", 0x"&amp;B729,""))</f>
        <v>.hword 0xFFFF</v>
      </c>
    </row>
    <row r="728" spans="1:4">
      <c r="A728" s="4" t="s">
        <v>0</v>
      </c>
      <c r="B728" t="str">
        <f t="shared" si="11"/>
        <v>0000</v>
      </c>
      <c r="C728" t="str">
        <f>IF(AND(B726=$C$1,B727=$C$2),INDEX(Sheet1!B:B,MATCH(B728,Sheet1!C:C,0)),"")</f>
        <v/>
      </c>
      <c r="D728" t="str">
        <f>IF(B728=$D$1,".hword 0xFFFF",IF(COUNTIF(Sheet1!B:B,C728)=1,".word 0x40000000 :: .strn"""&amp;C728&amp;""" :: .hword 0x"&amp;B729&amp;", 0x"&amp;B730,""))</f>
        <v/>
      </c>
    </row>
    <row r="729" spans="1:4">
      <c r="A729" s="4" t="s">
        <v>247</v>
      </c>
      <c r="B729" t="str">
        <f t="shared" si="11"/>
        <v>4000</v>
      </c>
      <c r="C729" t="str">
        <f>IF(AND(B727=$C$1,B728=$C$2),INDEX(Sheet1!B:B,MATCH(B729,Sheet1!C:C,0)),"")</f>
        <v/>
      </c>
      <c r="D729" t="str">
        <f>IF(B729=$D$1,".hword 0xFFFF",IF(COUNTIF(Sheet1!B:B,C729)=1,".word 0x40000000 :: .strn"""&amp;C729&amp;""" :: .hword 0x"&amp;B730&amp;", 0x"&amp;B731,""))</f>
        <v/>
      </c>
    </row>
    <row r="730" spans="1:4">
      <c r="A730" s="4" t="s">
        <v>252</v>
      </c>
      <c r="B730" t="str">
        <f t="shared" si="11"/>
        <v>0094</v>
      </c>
      <c r="C730" t="str">
        <f>IF(AND(B728=$C$1,B729=$C$2),INDEX(Sheet1!B:B,MATCH(B730,Sheet1!C:C,0)),"")</f>
        <v>ダ</v>
      </c>
      <c r="D730" t="str">
        <f>IF(B730=$D$1,".hword 0xFFFF",IF(COUNTIF(Sheet1!B:B,C730)=1,".word 0x40000000 :: .strn"""&amp;C730&amp;""" :: .hword 0x"&amp;B731&amp;", 0x"&amp;B732,""))</f>
        <v>.word 0x40000000 :: .strn"ダ" :: .hword 0x0014, 0x0010</v>
      </c>
    </row>
    <row r="731" spans="1:4">
      <c r="A731" s="4" t="s">
        <v>40</v>
      </c>
      <c r="B731" t="str">
        <f t="shared" si="11"/>
        <v>0014</v>
      </c>
      <c r="C731" t="str">
        <f>IF(AND(B729=$C$1,B730=$C$2),INDEX(Sheet1!B:B,MATCH(B731,Sheet1!C:C,0)),"")</f>
        <v/>
      </c>
      <c r="D731" t="str">
        <f>IF(B731=$D$1,".hword 0xFFFF",IF(COUNTIF(Sheet1!B:B,C731)=1,".word 0x40000000 :: .strn"""&amp;C731&amp;""" :: .hword 0x"&amp;B732&amp;", 0x"&amp;B733,""))</f>
        <v/>
      </c>
    </row>
    <row r="732" spans="1:4">
      <c r="A732" s="4" t="s">
        <v>32</v>
      </c>
      <c r="B732" t="str">
        <f t="shared" si="11"/>
        <v>0010</v>
      </c>
      <c r="C732" t="str">
        <f>IF(AND(B730=$C$1,B731=$C$2),INDEX(Sheet1!B:B,MATCH(B732,Sheet1!C:C,0)),"")</f>
        <v/>
      </c>
      <c r="D732" t="str">
        <f>IF(B732=$D$1,".hword 0xFFFF",IF(COUNTIF(Sheet1!B:B,C732)=1,".word 0x40000000 :: .strn"""&amp;C732&amp;""" :: .hword 0x"&amp;B733&amp;", 0x"&amp;B734,""))</f>
        <v/>
      </c>
    </row>
    <row r="733" spans="1:4">
      <c r="A733" s="4" t="s">
        <v>0</v>
      </c>
      <c r="B733" t="str">
        <f t="shared" si="11"/>
        <v>0000</v>
      </c>
      <c r="C733" t="str">
        <f>IF(AND(B731=$C$1,B732=$C$2),INDEX(Sheet1!B:B,MATCH(B733,Sheet1!C:C,0)),"")</f>
        <v/>
      </c>
      <c r="D733" t="str">
        <f>IF(B733=$D$1,".hword 0xFFFF",IF(COUNTIF(Sheet1!B:B,C733)=1,".word 0x40000000 :: .strn"""&amp;C733&amp;""" :: .hword 0x"&amp;B734&amp;", 0x"&amp;B735,""))</f>
        <v/>
      </c>
    </row>
    <row r="734" spans="1:4">
      <c r="A734" s="4" t="s">
        <v>247</v>
      </c>
      <c r="B734" t="str">
        <f t="shared" si="11"/>
        <v>4000</v>
      </c>
      <c r="C734" t="str">
        <f>IF(AND(B732=$C$1,B733=$C$2),INDEX(Sheet1!B:B,MATCH(B734,Sheet1!C:C,0)),"")</f>
        <v/>
      </c>
      <c r="D734" t="str">
        <f>IF(B734=$D$1,".hword 0xFFFF",IF(COUNTIF(Sheet1!B:B,C734)=1,".word 0x40000000 :: .strn"""&amp;C734&amp;""" :: .hword 0x"&amp;B735&amp;", 0x"&amp;B736,""))</f>
        <v/>
      </c>
    </row>
    <row r="735" spans="1:4">
      <c r="A735" s="4" t="s">
        <v>40</v>
      </c>
      <c r="B735" t="str">
        <f t="shared" si="11"/>
        <v>0014</v>
      </c>
      <c r="C735" t="str">
        <f>IF(AND(B733=$C$1,B734=$C$2),INDEX(Sheet1!B:B,MATCH(B735,Sheet1!C:C,0)),"")</f>
        <v>-</v>
      </c>
      <c r="D735" t="str">
        <f>IF(B735=$D$1,".hword 0xFFFF",IF(COUNTIF(Sheet1!B:B,C735)=1,".word 0x40000000 :: .strn"""&amp;C735&amp;""" :: .hword 0x"&amp;B736&amp;", 0x"&amp;B737,""))</f>
        <v>.word 0x40000000 :: .strn"-" :: .hword 0x0024, 0x0010</v>
      </c>
    </row>
    <row r="736" spans="1:4">
      <c r="A736" s="4" t="s">
        <v>72</v>
      </c>
      <c r="B736" t="str">
        <f t="shared" si="11"/>
        <v>0024</v>
      </c>
      <c r="C736" t="str">
        <f>IF(AND(B734=$C$1,B735=$C$2),INDEX(Sheet1!B:B,MATCH(B736,Sheet1!C:C,0)),"")</f>
        <v/>
      </c>
      <c r="D736" t="str">
        <f>IF(B736=$D$1,".hword 0xFFFF",IF(COUNTIF(Sheet1!B:B,C736)=1,".word 0x40000000 :: .strn"""&amp;C736&amp;""" :: .hword 0x"&amp;B737&amp;", 0x"&amp;B738,""))</f>
        <v/>
      </c>
    </row>
    <row r="737" spans="1:4">
      <c r="A737" s="4" t="s">
        <v>32</v>
      </c>
      <c r="B737" t="str">
        <f t="shared" si="11"/>
        <v>0010</v>
      </c>
      <c r="C737" t="str">
        <f>IF(AND(B735=$C$1,B736=$C$2),INDEX(Sheet1!B:B,MATCH(B737,Sheet1!C:C,0)),"")</f>
        <v/>
      </c>
      <c r="D737" t="str">
        <f>IF(B737=$D$1,".hword 0xFFFF",IF(COUNTIF(Sheet1!B:B,C737)=1,".word 0x40000000 :: .strn"""&amp;C737&amp;""" :: .hword 0x"&amp;B738&amp;", 0x"&amp;B739,""))</f>
        <v/>
      </c>
    </row>
    <row r="738" spans="1:4">
      <c r="A738" s="4" t="s">
        <v>0</v>
      </c>
      <c r="B738" t="str">
        <f t="shared" si="11"/>
        <v>0000</v>
      </c>
      <c r="C738" t="str">
        <f>IF(AND(B736=$C$1,B737=$C$2),INDEX(Sheet1!B:B,MATCH(B738,Sheet1!C:C,0)),"")</f>
        <v/>
      </c>
      <c r="D738" t="str">
        <f>IF(B738=$D$1,".hword 0xFFFF",IF(COUNTIF(Sheet1!B:B,C738)=1,".word 0x40000000 :: .strn"""&amp;C738&amp;""" :: .hword 0x"&amp;B739&amp;", 0x"&amp;B740,""))</f>
        <v/>
      </c>
    </row>
    <row r="739" spans="1:4">
      <c r="A739" s="4" t="s">
        <v>247</v>
      </c>
      <c r="B739" t="str">
        <f t="shared" si="11"/>
        <v>4000</v>
      </c>
      <c r="C739" t="str">
        <f>IF(AND(B737=$C$1,B738=$C$2),INDEX(Sheet1!B:B,MATCH(B739,Sheet1!C:C,0)),"")</f>
        <v/>
      </c>
      <c r="D739" t="str">
        <f>IF(B739=$D$1,".hword 0xFFFF",IF(COUNTIF(Sheet1!B:B,C739)=1,".word 0x40000000 :: .strn"""&amp;C739&amp;""" :: .hword 0x"&amp;B740&amp;", 0x"&amp;B741,""))</f>
        <v/>
      </c>
    </row>
    <row r="740" spans="1:4">
      <c r="A740" s="4" t="s">
        <v>263</v>
      </c>
      <c r="B740" t="str">
        <f t="shared" si="11"/>
        <v>00C0</v>
      </c>
      <c r="C740" t="str">
        <f>IF(AND(B738=$C$1,B739=$C$2),INDEX(Sheet1!B:B,MATCH(B740,Sheet1!C:C,0)),"")</f>
        <v>ク</v>
      </c>
      <c r="D740" t="str">
        <f>IF(B740=$D$1,".hword 0xFFFF",IF(COUNTIF(Sheet1!B:B,C740)=1,".word 0x40000000 :: .strn"""&amp;C740&amp;""" :: .hword 0x"&amp;B741&amp;", 0x"&amp;B742,""))</f>
        <v>.word 0x40000000 :: .strn"ク" :: .hword 0x0034, 0x0010</v>
      </c>
    </row>
    <row r="741" spans="1:4">
      <c r="A741" s="4" t="s">
        <v>104</v>
      </c>
      <c r="B741" t="str">
        <f t="shared" si="11"/>
        <v>0034</v>
      </c>
      <c r="C741" t="str">
        <f>IF(AND(B739=$C$1,B740=$C$2),INDEX(Sheet1!B:B,MATCH(B741,Sheet1!C:C,0)),"")</f>
        <v/>
      </c>
      <c r="D741" t="str">
        <f>IF(B741=$D$1,".hword 0xFFFF",IF(COUNTIF(Sheet1!B:B,C741)=1,".word 0x40000000 :: .strn"""&amp;C741&amp;""" :: .hword 0x"&amp;B742&amp;", 0x"&amp;B743,""))</f>
        <v/>
      </c>
    </row>
    <row r="742" spans="1:4">
      <c r="A742" s="4" t="s">
        <v>32</v>
      </c>
      <c r="B742" t="str">
        <f t="shared" si="11"/>
        <v>0010</v>
      </c>
      <c r="C742" t="str">
        <f>IF(AND(B740=$C$1,B741=$C$2),INDEX(Sheet1!B:B,MATCH(B742,Sheet1!C:C,0)),"")</f>
        <v/>
      </c>
      <c r="D742" t="str">
        <f>IF(B742=$D$1,".hword 0xFFFF",IF(COUNTIF(Sheet1!B:B,C742)=1,".word 0x40000000 :: .strn"""&amp;C742&amp;""" :: .hword 0x"&amp;B743&amp;", 0x"&amp;B744,""))</f>
        <v/>
      </c>
    </row>
    <row r="743" spans="1:4">
      <c r="A743" s="4" t="s">
        <v>246</v>
      </c>
      <c r="B743" t="str">
        <f t="shared" si="11"/>
        <v>FFFF</v>
      </c>
      <c r="C743" t="str">
        <f>IF(AND(B741=$C$1,B742=$C$2),INDEX(Sheet1!B:B,MATCH(B743,Sheet1!C:C,0)),"")</f>
        <v/>
      </c>
      <c r="D743" t="str">
        <f>IF(B743=$D$1,".hword 0xFFFF",IF(COUNTIF(Sheet1!B:B,C743)=1,".word 0x40000000 :: .strn"""&amp;C743&amp;""" :: .hword 0x"&amp;B744&amp;", 0x"&amp;B745,""))</f>
        <v>.hword 0xFFFF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6"/>
  <sheetViews>
    <sheetView workbookViewId="0">
      <selection activeCell="E1" sqref="E1"/>
    </sheetView>
  </sheetViews>
  <sheetFormatPr defaultColWidth="9" defaultRowHeight="13.5" outlineLevelCol="2"/>
  <sheetData>
    <row r="1" ht="14.25" spans="1:3">
      <c r="A1" s="3" t="s">
        <v>279</v>
      </c>
      <c r="C1" t="str">
        <f>".word 0x00000004 :: .word DataOfCardNameJpn"&amp;RIGHT("0"&amp;ROW(),2)</f>
        <v>.word 0x00000004 :: .word DataOfCardNameJpn01</v>
      </c>
    </row>
    <row r="2" spans="1:3">
      <c r="A2" s="4" t="s">
        <v>280</v>
      </c>
      <c r="C2" t="str">
        <f t="shared" ref="C2:C11" si="0">".word 0x00000004 :: .word DataOfCardNameJpn"&amp;RIGHT("0"&amp;ROW(),2)</f>
        <v>.word 0x00000004 :: .word DataOfCardNameJpn02</v>
      </c>
    </row>
    <row r="3" spans="1:3">
      <c r="A3" s="4" t="s">
        <v>279</v>
      </c>
      <c r="C3" t="str">
        <f t="shared" si="0"/>
        <v>.word 0x00000004 :: .word DataOfCardNameJpn03</v>
      </c>
    </row>
    <row r="4" spans="1:3">
      <c r="A4" s="4" t="s">
        <v>281</v>
      </c>
      <c r="C4" t="str">
        <f t="shared" si="0"/>
        <v>.word 0x00000004 :: .word DataOfCardNameJpn04</v>
      </c>
    </row>
    <row r="5" spans="1:3">
      <c r="A5" s="4" t="s">
        <v>279</v>
      </c>
      <c r="C5" t="str">
        <f t="shared" si="0"/>
        <v>.word 0x00000004 :: .word DataOfCardNameJpn05</v>
      </c>
    </row>
    <row r="6" spans="1:3">
      <c r="A6" s="4" t="s">
        <v>282</v>
      </c>
      <c r="C6" t="str">
        <f t="shared" si="0"/>
        <v>.word 0x00000004 :: .word DataOfCardNameJpn06</v>
      </c>
    </row>
    <row r="7" spans="1:3">
      <c r="A7" s="4" t="s">
        <v>279</v>
      </c>
      <c r="C7" t="str">
        <f t="shared" si="0"/>
        <v>.word 0x00000004 :: .word DataOfCardNameJpn07</v>
      </c>
    </row>
    <row r="8" spans="1:3">
      <c r="A8" s="4" t="s">
        <v>283</v>
      </c>
      <c r="C8" t="str">
        <f t="shared" si="0"/>
        <v>.word 0x00000004 :: .word DataOfCardNameJpn08</v>
      </c>
    </row>
    <row r="9" spans="1:3">
      <c r="A9" s="4" t="s">
        <v>279</v>
      </c>
      <c r="C9" t="str">
        <f t="shared" si="0"/>
        <v>.word 0x00000004 :: .word DataOfCardNameJpn09</v>
      </c>
    </row>
    <row r="10" spans="1:3">
      <c r="A10" s="4" t="s">
        <v>284</v>
      </c>
      <c r="C10" t="str">
        <f t="shared" si="0"/>
        <v>.word 0x00000004 :: .word DataOfCardNameJpn10</v>
      </c>
    </row>
    <row r="11" spans="1:3">
      <c r="A11" s="4" t="s">
        <v>279</v>
      </c>
      <c r="C11" t="str">
        <f t="shared" si="0"/>
        <v>.word 0x00000004 :: .word DataOfCardNameJpn11</v>
      </c>
    </row>
    <row r="12" spans="1:3">
      <c r="A12" s="4" t="s">
        <v>285</v>
      </c>
      <c r="C12" t="str">
        <f t="shared" ref="C12:C21" si="1">".word 0x00000004 :: .word DataOfCardNameJpn"&amp;RIGHT("0"&amp;ROW(),2)</f>
        <v>.word 0x00000004 :: .word DataOfCardNameJpn12</v>
      </c>
    </row>
    <row r="13" spans="1:3">
      <c r="A13" s="4" t="s">
        <v>279</v>
      </c>
      <c r="C13" t="str">
        <f t="shared" si="1"/>
        <v>.word 0x00000004 :: .word DataOfCardNameJpn13</v>
      </c>
    </row>
    <row r="14" spans="1:3">
      <c r="A14" s="4" t="s">
        <v>286</v>
      </c>
      <c r="C14" t="str">
        <f t="shared" si="1"/>
        <v>.word 0x00000004 :: .word DataOfCardNameJpn14</v>
      </c>
    </row>
    <row r="15" spans="1:3">
      <c r="A15" s="4" t="s">
        <v>279</v>
      </c>
      <c r="C15" t="str">
        <f t="shared" si="1"/>
        <v>.word 0x00000004 :: .word DataOfCardNameJpn15</v>
      </c>
    </row>
    <row r="16" spans="1:3">
      <c r="A16" s="4" t="s">
        <v>287</v>
      </c>
      <c r="C16" t="str">
        <f t="shared" si="1"/>
        <v>.word 0x00000004 :: .word DataOfCardNameJpn16</v>
      </c>
    </row>
    <row r="17" spans="1:3">
      <c r="A17" s="4" t="s">
        <v>279</v>
      </c>
      <c r="C17" t="str">
        <f t="shared" si="1"/>
        <v>.word 0x00000004 :: .word DataOfCardNameJpn17</v>
      </c>
    </row>
    <row r="18" spans="1:3">
      <c r="A18" s="4" t="s">
        <v>288</v>
      </c>
      <c r="C18" t="str">
        <f t="shared" si="1"/>
        <v>.word 0x00000004 :: .word DataOfCardNameJpn18</v>
      </c>
    </row>
    <row r="19" spans="1:3">
      <c r="A19" s="4" t="s">
        <v>279</v>
      </c>
      <c r="C19" t="str">
        <f t="shared" si="1"/>
        <v>.word 0x00000004 :: .word DataOfCardNameJpn19</v>
      </c>
    </row>
    <row r="20" spans="1:3">
      <c r="A20" s="4" t="s">
        <v>289</v>
      </c>
      <c r="C20" t="str">
        <f t="shared" si="1"/>
        <v>.word 0x00000004 :: .word DataOfCardNameJpn20</v>
      </c>
    </row>
    <row r="21" spans="1:3">
      <c r="A21" s="4" t="s">
        <v>279</v>
      </c>
      <c r="C21" t="str">
        <f t="shared" si="1"/>
        <v>.word 0x00000004 :: .word DataOfCardNameJpn21</v>
      </c>
    </row>
    <row r="22" spans="1:3">
      <c r="A22" s="4" t="s">
        <v>290</v>
      </c>
      <c r="C22" t="str">
        <f t="shared" ref="C22:C29" si="2">".word 0x00000004 :: .word DataOfCardNameJpn"&amp;RIGHT("0"&amp;ROW(),2)</f>
        <v>.word 0x00000004 :: .word DataOfCardNameJpn22</v>
      </c>
    </row>
    <row r="23" spans="1:3">
      <c r="A23" s="4" t="s">
        <v>279</v>
      </c>
      <c r="C23" t="str">
        <f t="shared" si="2"/>
        <v>.word 0x00000004 :: .word DataOfCardNameJpn23</v>
      </c>
    </row>
    <row r="24" spans="1:3">
      <c r="A24" s="4" t="s">
        <v>291</v>
      </c>
      <c r="C24" t="str">
        <f t="shared" si="2"/>
        <v>.word 0x00000004 :: .word DataOfCardNameJpn24</v>
      </c>
    </row>
    <row r="25" spans="1:3">
      <c r="A25" s="4" t="s">
        <v>279</v>
      </c>
      <c r="C25" t="str">
        <f t="shared" si="2"/>
        <v>.word 0x00000004 :: .word DataOfCardNameJpn25</v>
      </c>
    </row>
    <row r="26" spans="1:3">
      <c r="A26" s="4" t="s">
        <v>292</v>
      </c>
      <c r="C26" t="str">
        <f t="shared" si="2"/>
        <v>.word 0x00000004 :: .word DataOfCardNameJpn26</v>
      </c>
    </row>
    <row r="27" spans="1:3">
      <c r="A27" s="4" t="s">
        <v>279</v>
      </c>
      <c r="C27" t="str">
        <f t="shared" si="2"/>
        <v>.word 0x00000004 :: .word DataOfCardNameJpn27</v>
      </c>
    </row>
    <row r="28" spans="1:3">
      <c r="A28" s="4" t="s">
        <v>293</v>
      </c>
      <c r="C28" t="str">
        <f t="shared" si="2"/>
        <v>.word 0x00000004 :: .word DataOfCardNameJpn28</v>
      </c>
    </row>
    <row r="29" spans="1:3">
      <c r="A29" s="4" t="s">
        <v>279</v>
      </c>
      <c r="C29" t="str">
        <f t="shared" si="2"/>
        <v>.word 0x00000004 :: .word DataOfCardNameJpn29</v>
      </c>
    </row>
    <row r="30" spans="1:3">
      <c r="A30" s="4" t="s">
        <v>294</v>
      </c>
      <c r="C30" t="str">
        <f t="shared" ref="C30:C42" si="3">".word 0x00000004 :: .word DataOfCardNameJpn"&amp;RIGHT("0"&amp;ROW(),2)</f>
        <v>.word 0x00000004 :: .word DataOfCardNameJpn30</v>
      </c>
    </row>
    <row r="31" spans="1:3">
      <c r="A31" s="4" t="s">
        <v>279</v>
      </c>
      <c r="C31" t="str">
        <f t="shared" si="3"/>
        <v>.word 0x00000004 :: .word DataOfCardNameJpn31</v>
      </c>
    </row>
    <row r="32" spans="1:3">
      <c r="A32" s="4" t="s">
        <v>295</v>
      </c>
      <c r="C32" t="str">
        <f t="shared" si="3"/>
        <v>.word 0x00000004 :: .word DataOfCardNameJpn32</v>
      </c>
    </row>
    <row r="33" spans="1:3">
      <c r="A33" s="4" t="s">
        <v>279</v>
      </c>
      <c r="C33" t="str">
        <f t="shared" si="3"/>
        <v>.word 0x00000004 :: .word DataOfCardNameJpn33</v>
      </c>
    </row>
    <row r="34" spans="1:3">
      <c r="A34" s="4" t="s">
        <v>296</v>
      </c>
      <c r="C34" t="str">
        <f t="shared" si="3"/>
        <v>.word 0x00000004 :: .word DataOfCardNameJpn34</v>
      </c>
    </row>
    <row r="35" spans="1:3">
      <c r="A35" s="4" t="s">
        <v>279</v>
      </c>
      <c r="C35" t="str">
        <f t="shared" si="3"/>
        <v>.word 0x00000004 :: .word DataOfCardNameJpn35</v>
      </c>
    </row>
    <row r="36" spans="1:3">
      <c r="A36" s="4" t="s">
        <v>297</v>
      </c>
      <c r="C36" t="str">
        <f t="shared" si="3"/>
        <v>.word 0x00000004 :: .word DataOfCardNameJpn36</v>
      </c>
    </row>
    <row r="37" spans="1:3">
      <c r="A37" s="4" t="s">
        <v>279</v>
      </c>
      <c r="C37" t="str">
        <f t="shared" si="3"/>
        <v>.word 0x00000004 :: .word DataOfCardNameJpn37</v>
      </c>
    </row>
    <row r="38" spans="1:3">
      <c r="A38" s="4" t="s">
        <v>298</v>
      </c>
      <c r="C38" t="str">
        <f t="shared" si="3"/>
        <v>.word 0x00000004 :: .word DataOfCardNameJpn38</v>
      </c>
    </row>
    <row r="39" spans="1:1">
      <c r="A39" s="4" t="s">
        <v>279</v>
      </c>
    </row>
    <row r="40" spans="1:1">
      <c r="A40" s="4" t="s">
        <v>299</v>
      </c>
    </row>
    <row r="41" spans="1:1">
      <c r="A41" s="4" t="s">
        <v>279</v>
      </c>
    </row>
    <row r="42" spans="1:1">
      <c r="A42" s="4" t="s">
        <v>300</v>
      </c>
    </row>
    <row r="43" spans="1:1">
      <c r="A43" s="4" t="s">
        <v>279</v>
      </c>
    </row>
    <row r="44" spans="1:1">
      <c r="A44" s="4" t="s">
        <v>301</v>
      </c>
    </row>
    <row r="45" spans="1:1">
      <c r="A45" s="4" t="s">
        <v>279</v>
      </c>
    </row>
    <row r="46" spans="1:1">
      <c r="A46" s="4" t="s">
        <v>302</v>
      </c>
    </row>
    <row r="47" spans="1:1">
      <c r="A47" s="4" t="s">
        <v>279</v>
      </c>
    </row>
    <row r="48" spans="1:1">
      <c r="A48" s="4" t="s">
        <v>303</v>
      </c>
    </row>
    <row r="49" spans="1:1">
      <c r="A49" s="4" t="s">
        <v>279</v>
      </c>
    </row>
    <row r="50" spans="1:1">
      <c r="A50" s="4" t="s">
        <v>304</v>
      </c>
    </row>
    <row r="51" spans="1:1">
      <c r="A51" s="4" t="s">
        <v>279</v>
      </c>
    </row>
    <row r="52" spans="1:1">
      <c r="A52" s="4" t="s">
        <v>305</v>
      </c>
    </row>
    <row r="53" spans="1:1">
      <c r="A53" s="4" t="s">
        <v>279</v>
      </c>
    </row>
    <row r="54" spans="1:1">
      <c r="A54" s="4" t="s">
        <v>306</v>
      </c>
    </row>
    <row r="55" spans="1:1">
      <c r="A55" s="4" t="s">
        <v>279</v>
      </c>
    </row>
    <row r="56" spans="1:1">
      <c r="A56" s="4" t="s">
        <v>307</v>
      </c>
    </row>
    <row r="57" spans="1:1">
      <c r="A57" s="4" t="s">
        <v>279</v>
      </c>
    </row>
    <row r="58" spans="1:1">
      <c r="A58" s="4" t="s">
        <v>308</v>
      </c>
    </row>
    <row r="59" spans="1:1">
      <c r="A59" s="4" t="s">
        <v>279</v>
      </c>
    </row>
    <row r="60" spans="1:1">
      <c r="A60" s="4" t="s">
        <v>309</v>
      </c>
    </row>
    <row r="61" spans="1:1">
      <c r="A61" s="4" t="s">
        <v>279</v>
      </c>
    </row>
    <row r="62" spans="1:1">
      <c r="A62" s="4" t="s">
        <v>310</v>
      </c>
    </row>
    <row r="63" spans="1:1">
      <c r="A63" s="4" t="s">
        <v>279</v>
      </c>
    </row>
    <row r="64" spans="1:1">
      <c r="A64" s="4" t="s">
        <v>311</v>
      </c>
    </row>
    <row r="65" spans="1:1">
      <c r="A65" s="4" t="s">
        <v>279</v>
      </c>
    </row>
    <row r="66" spans="1:1">
      <c r="A66" s="4" t="s">
        <v>312</v>
      </c>
    </row>
    <row r="67" spans="1:1">
      <c r="A67" s="4" t="s">
        <v>279</v>
      </c>
    </row>
    <row r="68" spans="1:1">
      <c r="A68" s="4" t="s">
        <v>313</v>
      </c>
    </row>
    <row r="69" spans="1:1">
      <c r="A69" s="4" t="s">
        <v>279</v>
      </c>
    </row>
    <row r="70" spans="1:1">
      <c r="A70" s="4" t="s">
        <v>314</v>
      </c>
    </row>
    <row r="71" spans="1:1">
      <c r="A71" s="4" t="s">
        <v>279</v>
      </c>
    </row>
    <row r="72" spans="1:1">
      <c r="A72" s="4" t="s">
        <v>315</v>
      </c>
    </row>
    <row r="73" spans="1:1">
      <c r="A73" s="4" t="s">
        <v>279</v>
      </c>
    </row>
    <row r="74" spans="1:1">
      <c r="A74" s="4" t="s">
        <v>316</v>
      </c>
    </row>
    <row r="75" spans="1:1">
      <c r="A75" s="4" t="s">
        <v>279</v>
      </c>
    </row>
    <row r="76" spans="1:1">
      <c r="A76" s="4" t="s">
        <v>317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E1" sqref="E1"/>
    </sheetView>
  </sheetViews>
  <sheetFormatPr defaultColWidth="9" defaultRowHeight="13.5" outlineLevelCol="4"/>
  <sheetData>
    <row r="1" ht="28.5" spans="1:5">
      <c r="A1" t="s">
        <v>318</v>
      </c>
      <c r="B1" s="1" t="s">
        <v>319</v>
      </c>
      <c r="C1" s="2" t="s">
        <v>320</v>
      </c>
      <c r="E1" t="str">
        <f>A1&amp;"("&amp;B1&amp;RIGHT("0"&amp;ROW(),2)&amp;" - "&amp;C1&amp;") / 2"</f>
        <v>.hword (TextOfCredit01 - TextOfCredit01) / 2</v>
      </c>
    </row>
    <row r="2" ht="28.5" spans="1:5">
      <c r="A2" t="s">
        <v>318</v>
      </c>
      <c r="B2" s="1" t="s">
        <v>319</v>
      </c>
      <c r="C2" s="2" t="s">
        <v>320</v>
      </c>
      <c r="E2" t="str">
        <f t="shared" ref="E2:E48" si="0">A2&amp;"("&amp;B2&amp;RIGHT("0"&amp;ROW(),2)&amp;" - "&amp;C2&amp;") / 2"</f>
        <v>.hword (TextOfCredit02 - TextOfCredit01) / 2</v>
      </c>
    </row>
    <row r="3" ht="28.5" spans="1:5">
      <c r="A3" t="s">
        <v>318</v>
      </c>
      <c r="B3" s="1" t="s">
        <v>319</v>
      </c>
      <c r="C3" s="2" t="s">
        <v>320</v>
      </c>
      <c r="E3" t="str">
        <f t="shared" si="0"/>
        <v>.hword (TextOfCredit03 - TextOfCredit01) / 2</v>
      </c>
    </row>
    <row r="4" ht="28.5" spans="1:5">
      <c r="A4" t="s">
        <v>318</v>
      </c>
      <c r="B4" s="1" t="s">
        <v>319</v>
      </c>
      <c r="C4" s="2" t="s">
        <v>320</v>
      </c>
      <c r="E4" t="str">
        <f t="shared" si="0"/>
        <v>.hword (TextOfCredit04 - TextOfCredit01) / 2</v>
      </c>
    </row>
    <row r="5" ht="28.5" spans="1:5">
      <c r="A5" t="s">
        <v>318</v>
      </c>
      <c r="B5" s="1" t="s">
        <v>319</v>
      </c>
      <c r="C5" s="2" t="s">
        <v>320</v>
      </c>
      <c r="E5" t="str">
        <f t="shared" si="0"/>
        <v>.hword (TextOfCredit05 - TextOfCredit01) / 2</v>
      </c>
    </row>
    <row r="6" ht="28.5" spans="1:5">
      <c r="A6" t="s">
        <v>318</v>
      </c>
      <c r="B6" s="1" t="s">
        <v>319</v>
      </c>
      <c r="C6" s="2" t="s">
        <v>320</v>
      </c>
      <c r="E6" t="str">
        <f t="shared" si="0"/>
        <v>.hword (TextOfCredit06 - TextOfCredit01) / 2</v>
      </c>
    </row>
    <row r="7" ht="28.5" spans="1:5">
      <c r="A7" t="s">
        <v>318</v>
      </c>
      <c r="B7" s="1" t="s">
        <v>319</v>
      </c>
      <c r="C7" s="2" t="s">
        <v>320</v>
      </c>
      <c r="E7" t="str">
        <f t="shared" si="0"/>
        <v>.hword (TextOfCredit07 - TextOfCredit01) / 2</v>
      </c>
    </row>
    <row r="8" ht="28.5" spans="1:5">
      <c r="A8" t="s">
        <v>318</v>
      </c>
      <c r="B8" s="1" t="s">
        <v>319</v>
      </c>
      <c r="C8" s="2" t="s">
        <v>320</v>
      </c>
      <c r="E8" t="str">
        <f t="shared" si="0"/>
        <v>.hword (TextOfCredit08 - TextOfCredit01) / 2</v>
      </c>
    </row>
    <row r="9" ht="28.5" spans="1:5">
      <c r="A9" t="s">
        <v>318</v>
      </c>
      <c r="B9" s="1" t="s">
        <v>319</v>
      </c>
      <c r="C9" s="2" t="s">
        <v>320</v>
      </c>
      <c r="E9" t="str">
        <f t="shared" si="0"/>
        <v>.hword (TextOfCredit09 - TextOfCredit01) / 2</v>
      </c>
    </row>
    <row r="10" ht="28.5" spans="1:5">
      <c r="A10" t="s">
        <v>318</v>
      </c>
      <c r="B10" s="1" t="s">
        <v>319</v>
      </c>
      <c r="C10" s="2" t="s">
        <v>320</v>
      </c>
      <c r="E10" t="str">
        <f t="shared" si="0"/>
        <v>.hword (TextOfCredit10 - TextOfCredit01) / 2</v>
      </c>
    </row>
    <row r="11" ht="28.5" spans="1:5">
      <c r="A11" t="s">
        <v>318</v>
      </c>
      <c r="B11" s="1" t="s">
        <v>319</v>
      </c>
      <c r="C11" s="2" t="s">
        <v>320</v>
      </c>
      <c r="E11" t="str">
        <f t="shared" si="0"/>
        <v>.hword (TextOfCredit11 - TextOfCredit01) / 2</v>
      </c>
    </row>
    <row r="12" ht="28.5" spans="1:5">
      <c r="A12" t="s">
        <v>318</v>
      </c>
      <c r="B12" s="1" t="s">
        <v>319</v>
      </c>
      <c r="C12" s="2" t="s">
        <v>320</v>
      </c>
      <c r="E12" t="str">
        <f t="shared" si="0"/>
        <v>.hword (TextOfCredit12 - TextOfCredit01) / 2</v>
      </c>
    </row>
    <row r="13" ht="28.5" spans="1:5">
      <c r="A13" t="s">
        <v>318</v>
      </c>
      <c r="B13" s="1" t="s">
        <v>319</v>
      </c>
      <c r="C13" s="2" t="s">
        <v>320</v>
      </c>
      <c r="E13" t="str">
        <f t="shared" si="0"/>
        <v>.hword (TextOfCredit13 - TextOfCredit01) / 2</v>
      </c>
    </row>
    <row r="14" ht="28.5" spans="1:5">
      <c r="A14" t="s">
        <v>318</v>
      </c>
      <c r="B14" s="1" t="s">
        <v>319</v>
      </c>
      <c r="C14" s="2" t="s">
        <v>320</v>
      </c>
      <c r="E14" t="str">
        <f t="shared" si="0"/>
        <v>.hword (TextOfCredit14 - TextOfCredit01) / 2</v>
      </c>
    </row>
    <row r="15" ht="28.5" spans="1:5">
      <c r="A15" t="s">
        <v>318</v>
      </c>
      <c r="B15" s="1" t="s">
        <v>319</v>
      </c>
      <c r="C15" s="2" t="s">
        <v>320</v>
      </c>
      <c r="E15" t="str">
        <f t="shared" si="0"/>
        <v>.hword (TextOfCredit15 - TextOfCredit01) / 2</v>
      </c>
    </row>
    <row r="16" ht="28.5" spans="1:5">
      <c r="A16" t="s">
        <v>318</v>
      </c>
      <c r="B16" s="1" t="s">
        <v>319</v>
      </c>
      <c r="C16" s="2" t="s">
        <v>320</v>
      </c>
      <c r="E16" t="str">
        <f t="shared" si="0"/>
        <v>.hword (TextOfCredit16 - TextOfCredit01) / 2</v>
      </c>
    </row>
    <row r="17" ht="28.5" spans="1:5">
      <c r="A17" t="s">
        <v>318</v>
      </c>
      <c r="B17" s="1" t="s">
        <v>319</v>
      </c>
      <c r="C17" s="2" t="s">
        <v>320</v>
      </c>
      <c r="E17" t="str">
        <f t="shared" si="0"/>
        <v>.hword (TextOfCredit17 - TextOfCredit01) / 2</v>
      </c>
    </row>
    <row r="18" ht="28.5" spans="1:5">
      <c r="A18" t="s">
        <v>318</v>
      </c>
      <c r="B18" s="1" t="s">
        <v>319</v>
      </c>
      <c r="C18" s="2" t="s">
        <v>320</v>
      </c>
      <c r="E18" t="str">
        <f t="shared" si="0"/>
        <v>.hword (TextOfCredit18 - TextOfCredit01) / 2</v>
      </c>
    </row>
    <row r="19" ht="28.5" spans="1:5">
      <c r="A19" t="s">
        <v>318</v>
      </c>
      <c r="B19" s="1" t="s">
        <v>319</v>
      </c>
      <c r="C19" s="2" t="s">
        <v>320</v>
      </c>
      <c r="E19" t="str">
        <f t="shared" si="0"/>
        <v>.hword (TextOfCredit19 - TextOfCredit01) / 2</v>
      </c>
    </row>
    <row r="20" ht="28.5" spans="1:5">
      <c r="A20" t="s">
        <v>318</v>
      </c>
      <c r="B20" s="1" t="s">
        <v>319</v>
      </c>
      <c r="C20" s="2" t="s">
        <v>320</v>
      </c>
      <c r="E20" t="str">
        <f t="shared" si="0"/>
        <v>.hword (TextOfCredit20 - TextOfCredit01) / 2</v>
      </c>
    </row>
    <row r="21" ht="28.5" spans="1:5">
      <c r="A21" t="s">
        <v>318</v>
      </c>
      <c r="B21" s="1" t="s">
        <v>319</v>
      </c>
      <c r="C21" s="2" t="s">
        <v>320</v>
      </c>
      <c r="E21" t="str">
        <f t="shared" si="0"/>
        <v>.hword (TextOfCredit21 - TextOfCredit01) / 2</v>
      </c>
    </row>
    <row r="22" ht="28.5" spans="1:5">
      <c r="A22" t="s">
        <v>318</v>
      </c>
      <c r="B22" s="1" t="s">
        <v>319</v>
      </c>
      <c r="C22" s="2" t="s">
        <v>320</v>
      </c>
      <c r="E22" t="str">
        <f t="shared" si="0"/>
        <v>.hword (TextOfCredit22 - TextOfCredit01) / 2</v>
      </c>
    </row>
    <row r="23" ht="28.5" spans="1:5">
      <c r="A23" t="s">
        <v>318</v>
      </c>
      <c r="B23" s="1" t="s">
        <v>319</v>
      </c>
      <c r="C23" s="2" t="s">
        <v>320</v>
      </c>
      <c r="E23" t="str">
        <f t="shared" si="0"/>
        <v>.hword (TextOfCredit23 - TextOfCredit01) / 2</v>
      </c>
    </row>
    <row r="24" ht="28.5" spans="1:5">
      <c r="A24" t="s">
        <v>318</v>
      </c>
      <c r="B24" s="1" t="s">
        <v>319</v>
      </c>
      <c r="C24" s="2" t="s">
        <v>320</v>
      </c>
      <c r="E24" t="str">
        <f t="shared" si="0"/>
        <v>.hword (TextOfCredit24 - TextOfCredit01) / 2</v>
      </c>
    </row>
    <row r="25" ht="28.5" spans="1:5">
      <c r="A25" t="s">
        <v>318</v>
      </c>
      <c r="B25" s="1" t="s">
        <v>319</v>
      </c>
      <c r="C25" s="2" t="s">
        <v>320</v>
      </c>
      <c r="E25" t="str">
        <f t="shared" si="0"/>
        <v>.hword (TextOfCredit25 - TextOfCredit01) / 2</v>
      </c>
    </row>
    <row r="26" ht="28.5" spans="1:5">
      <c r="A26" t="s">
        <v>318</v>
      </c>
      <c r="B26" s="1" t="s">
        <v>319</v>
      </c>
      <c r="C26" s="2" t="s">
        <v>320</v>
      </c>
      <c r="E26" t="str">
        <f t="shared" si="0"/>
        <v>.hword (TextOfCredit26 - TextOfCredit01) / 2</v>
      </c>
    </row>
    <row r="27" ht="28.5" spans="1:5">
      <c r="A27" t="s">
        <v>318</v>
      </c>
      <c r="B27" s="1" t="s">
        <v>319</v>
      </c>
      <c r="C27" s="2" t="s">
        <v>320</v>
      </c>
      <c r="E27" t="str">
        <f t="shared" si="0"/>
        <v>.hword (TextOfCredit27 - TextOfCredit01) / 2</v>
      </c>
    </row>
    <row r="28" ht="28.5" spans="1:5">
      <c r="A28" t="s">
        <v>318</v>
      </c>
      <c r="B28" s="1" t="s">
        <v>319</v>
      </c>
      <c r="C28" s="2" t="s">
        <v>320</v>
      </c>
      <c r="E28" t="str">
        <f t="shared" si="0"/>
        <v>.hword (TextOfCredit28 - TextOfCredit01) / 2</v>
      </c>
    </row>
    <row r="29" ht="28.5" spans="1:5">
      <c r="A29" t="s">
        <v>318</v>
      </c>
      <c r="B29" s="1" t="s">
        <v>319</v>
      </c>
      <c r="C29" s="2" t="s">
        <v>320</v>
      </c>
      <c r="E29" t="str">
        <f t="shared" si="0"/>
        <v>.hword (TextOfCredit29 - TextOfCredit01) / 2</v>
      </c>
    </row>
    <row r="30" ht="28.5" spans="1:5">
      <c r="A30" t="s">
        <v>318</v>
      </c>
      <c r="B30" s="1" t="s">
        <v>319</v>
      </c>
      <c r="C30" s="2" t="s">
        <v>320</v>
      </c>
      <c r="E30" t="str">
        <f t="shared" si="0"/>
        <v>.hword (TextOfCredit30 - TextOfCredit01) / 2</v>
      </c>
    </row>
    <row r="31" ht="28.5" spans="1:5">
      <c r="A31" t="s">
        <v>318</v>
      </c>
      <c r="B31" s="1" t="s">
        <v>319</v>
      </c>
      <c r="C31" s="2" t="s">
        <v>320</v>
      </c>
      <c r="E31" t="str">
        <f t="shared" si="0"/>
        <v>.hword (TextOfCredit31 - TextOfCredit01) / 2</v>
      </c>
    </row>
    <row r="32" ht="28.5" spans="1:5">
      <c r="A32" t="s">
        <v>318</v>
      </c>
      <c r="B32" s="1" t="s">
        <v>319</v>
      </c>
      <c r="C32" s="2" t="s">
        <v>320</v>
      </c>
      <c r="E32" t="str">
        <f t="shared" si="0"/>
        <v>.hword (TextOfCredit32 - TextOfCredit01) / 2</v>
      </c>
    </row>
    <row r="33" ht="28.5" spans="1:5">
      <c r="A33" t="s">
        <v>318</v>
      </c>
      <c r="B33" s="1" t="s">
        <v>319</v>
      </c>
      <c r="C33" s="2" t="s">
        <v>320</v>
      </c>
      <c r="E33" t="str">
        <f t="shared" si="0"/>
        <v>.hword (TextOfCredit33 - TextOfCredit01) / 2</v>
      </c>
    </row>
    <row r="34" ht="28.5" spans="1:5">
      <c r="A34" t="s">
        <v>318</v>
      </c>
      <c r="B34" s="1" t="s">
        <v>319</v>
      </c>
      <c r="C34" s="2" t="s">
        <v>320</v>
      </c>
      <c r="E34" t="str">
        <f t="shared" si="0"/>
        <v>.hword (TextOfCredit34 - TextOfCredit01) / 2</v>
      </c>
    </row>
    <row r="35" ht="28.5" spans="1:5">
      <c r="A35" t="s">
        <v>318</v>
      </c>
      <c r="B35" s="1" t="s">
        <v>319</v>
      </c>
      <c r="C35" s="2" t="s">
        <v>320</v>
      </c>
      <c r="E35" t="str">
        <f t="shared" si="0"/>
        <v>.hword (TextOfCredit35 - TextOfCredit01) / 2</v>
      </c>
    </row>
    <row r="36" ht="28.5" spans="1:5">
      <c r="A36" t="s">
        <v>318</v>
      </c>
      <c r="B36" s="1" t="s">
        <v>319</v>
      </c>
      <c r="C36" s="2" t="s">
        <v>320</v>
      </c>
      <c r="E36" t="str">
        <f t="shared" si="0"/>
        <v>.hword (TextOfCredit36 - TextOfCredit01) / 2</v>
      </c>
    </row>
    <row r="37" ht="28.5" spans="1:5">
      <c r="A37" t="s">
        <v>318</v>
      </c>
      <c r="B37" s="1" t="s">
        <v>319</v>
      </c>
      <c r="C37" s="2" t="s">
        <v>320</v>
      </c>
      <c r="E37" t="str">
        <f t="shared" si="0"/>
        <v>.hword (TextOfCredit37 - TextOfCredit01) / 2</v>
      </c>
    </row>
    <row r="38" ht="28.5" spans="1:5">
      <c r="A38" t="s">
        <v>318</v>
      </c>
      <c r="B38" s="1" t="s">
        <v>319</v>
      </c>
      <c r="C38" s="2" t="s">
        <v>320</v>
      </c>
      <c r="E38" t="str">
        <f t="shared" si="0"/>
        <v>.hword (TextOfCredit38 - TextOfCredit01) / 2</v>
      </c>
    </row>
    <row r="39" ht="28.5" spans="1:5">
      <c r="A39" t="s">
        <v>318</v>
      </c>
      <c r="B39" s="1" t="s">
        <v>319</v>
      </c>
      <c r="C39" s="2" t="s">
        <v>320</v>
      </c>
      <c r="E39" t="str">
        <f t="shared" si="0"/>
        <v>.hword (TextOfCredit39 - TextOfCredit01) / 2</v>
      </c>
    </row>
    <row r="40" ht="28.5" spans="1:5">
      <c r="A40" t="s">
        <v>318</v>
      </c>
      <c r="B40" s="1" t="s">
        <v>319</v>
      </c>
      <c r="C40" s="2" t="s">
        <v>320</v>
      </c>
      <c r="E40" t="str">
        <f t="shared" si="0"/>
        <v>.hword (TextOfCredit40 - TextOfCredit01) / 2</v>
      </c>
    </row>
    <row r="41" ht="28.5" spans="1:5">
      <c r="A41" t="s">
        <v>318</v>
      </c>
      <c r="B41" s="1" t="s">
        <v>319</v>
      </c>
      <c r="C41" s="2" t="s">
        <v>320</v>
      </c>
      <c r="E41" t="str">
        <f t="shared" si="0"/>
        <v>.hword (TextOfCredit41 - TextOfCredit01) / 2</v>
      </c>
    </row>
    <row r="42" ht="28.5" spans="1:5">
      <c r="A42" t="s">
        <v>318</v>
      </c>
      <c r="B42" s="1" t="s">
        <v>319</v>
      </c>
      <c r="C42" s="2" t="s">
        <v>320</v>
      </c>
      <c r="E42" t="str">
        <f t="shared" si="0"/>
        <v>.hword (TextOfCredit42 - TextOfCredit01) / 2</v>
      </c>
    </row>
    <row r="43" ht="28.5" spans="1:5">
      <c r="A43" t="s">
        <v>318</v>
      </c>
      <c r="B43" s="1" t="s">
        <v>319</v>
      </c>
      <c r="C43" s="2" t="s">
        <v>320</v>
      </c>
      <c r="E43" t="str">
        <f t="shared" si="0"/>
        <v>.hword (TextOfCredit43 - TextOfCredit01) / 2</v>
      </c>
    </row>
    <row r="44" ht="28.5" spans="1:5">
      <c r="A44" t="s">
        <v>318</v>
      </c>
      <c r="B44" s="1" t="s">
        <v>319</v>
      </c>
      <c r="C44" s="2" t="s">
        <v>320</v>
      </c>
      <c r="E44" t="str">
        <f t="shared" si="0"/>
        <v>.hword (TextOfCredit44 - TextOfCredit01) / 2</v>
      </c>
    </row>
    <row r="45" ht="28.5" spans="1:5">
      <c r="A45" t="s">
        <v>318</v>
      </c>
      <c r="B45" s="1" t="s">
        <v>319</v>
      </c>
      <c r="C45" s="2" t="s">
        <v>320</v>
      </c>
      <c r="E45" t="str">
        <f t="shared" si="0"/>
        <v>.hword (TextOfCredit45 - TextOfCredit01) / 2</v>
      </c>
    </row>
    <row r="46" ht="28.5" spans="1:5">
      <c r="A46" t="s">
        <v>318</v>
      </c>
      <c r="B46" s="1" t="s">
        <v>319</v>
      </c>
      <c r="C46" s="2" t="s">
        <v>320</v>
      </c>
      <c r="E46" t="str">
        <f t="shared" si="0"/>
        <v>.hword (TextOfCredit46 - TextOfCredit01) / 2</v>
      </c>
    </row>
    <row r="47" ht="28.5" spans="1:5">
      <c r="A47" t="s">
        <v>318</v>
      </c>
      <c r="B47" s="1" t="s">
        <v>319</v>
      </c>
      <c r="C47" s="2" t="s">
        <v>320</v>
      </c>
      <c r="E47" t="str">
        <f t="shared" si="0"/>
        <v>.hword (TextOfCredit47 - TextOfCredit01) / 2</v>
      </c>
    </row>
    <row r="48" ht="28.5" spans="1:5">
      <c r="A48" t="s">
        <v>318</v>
      </c>
      <c r="B48" s="1" t="s">
        <v>319</v>
      </c>
      <c r="C48" s="2" t="s">
        <v>320</v>
      </c>
      <c r="E48" t="str">
        <f t="shared" si="0"/>
        <v>.hword (TextOfCredit48 - TextOfCredit01) / 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卧看微尘</cp:lastModifiedBy>
  <dcterms:created xsi:type="dcterms:W3CDTF">2023-10-21T12:53:00Z</dcterms:created>
  <dcterms:modified xsi:type="dcterms:W3CDTF">2023-10-25T07:50:37Z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5D23395D68854873A530C4DAFFADD6B8</vt:lpwstr>
  </property>
  <property fmtid="{D5CDD505-2E9C-101B-9397-08002B2CF9AE}" pid="3" name="KSOProductBuildVer">
    <vt:lpwstr>2052-11.1.0.12598</vt:lpwstr>
  </property>
</Properties>
</file>