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vis\Documents\"/>
    </mc:Choice>
  </mc:AlternateContent>
  <xr:revisionPtr revIDLastSave="0" documentId="8_{D055B420-CE23-40C9-BDF3-188DA6349770}" xr6:coauthVersionLast="45" xr6:coauthVersionMax="45" xr10:uidLastSave="{00000000-0000-0000-0000-000000000000}"/>
  <bookViews>
    <workbookView xWindow="-120" yWindow="-120" windowWidth="29040" windowHeight="17520" activeTab="2" xr2:uid="{5BA9C28C-BCAA-4600-B88E-DBBEFBBEB291}"/>
  </bookViews>
  <sheets>
    <sheet name="Sheet1" sheetId="1" r:id="rId1"/>
    <sheet name="worksheet" sheetId="2" r:id="rId2"/>
    <sheet name="assignment" sheetId="3" r:id="rId3"/>
  </sheets>
  <definedNames>
    <definedName name="_xlnm._FilterDatabase" localSheetId="2" hidden="1">assignment!$A$1:$A$10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2" i="3"/>
  <c r="O3" i="3"/>
  <c r="O4" i="3"/>
  <c r="O5" i="3"/>
  <c r="O6" i="3"/>
  <c r="O7" i="3"/>
  <c r="O8" i="3"/>
  <c r="O9" i="3"/>
  <c r="O10" i="3"/>
  <c r="O2" i="3"/>
  <c r="N3" i="3" l="1"/>
  <c r="N4" i="3"/>
  <c r="N5" i="3"/>
  <c r="N6" i="3"/>
  <c r="N7" i="3"/>
  <c r="N8" i="3"/>
  <c r="N9" i="3"/>
  <c r="N10" i="3"/>
  <c r="N2" i="3"/>
  <c r="L2" i="3"/>
  <c r="L3" i="3"/>
  <c r="L4" i="3"/>
  <c r="L5" i="3"/>
  <c r="L6" i="3"/>
  <c r="L7" i="3"/>
  <c r="L8" i="3"/>
  <c r="L9" i="3"/>
  <c r="L10" i="3"/>
  <c r="E2" i="3" l="1"/>
  <c r="E4" i="3"/>
  <c r="E6" i="3"/>
  <c r="E7" i="3"/>
  <c r="E3" i="3"/>
  <c r="E5" i="3"/>
  <c r="E8" i="3"/>
  <c r="E9" i="3"/>
  <c r="E10" i="3"/>
</calcChain>
</file>

<file path=xl/sharedStrings.xml><?xml version="1.0" encoding="utf-8"?>
<sst xmlns="http://schemas.openxmlformats.org/spreadsheetml/2006/main" count="210" uniqueCount="110">
  <si>
    <t>Firstname</t>
  </si>
  <si>
    <t>Lastname</t>
  </si>
  <si>
    <t>Age</t>
  </si>
  <si>
    <t>Gender</t>
  </si>
  <si>
    <t>Start Date</t>
  </si>
  <si>
    <t xml:space="preserve">End Date </t>
  </si>
  <si>
    <t>David</t>
  </si>
  <si>
    <t>Akusa</t>
  </si>
  <si>
    <t>M</t>
  </si>
  <si>
    <t>30/2/2023</t>
  </si>
  <si>
    <t>Amadi</t>
  </si>
  <si>
    <t>favour</t>
  </si>
  <si>
    <t>F</t>
  </si>
  <si>
    <t>30/4/2018</t>
  </si>
  <si>
    <t>Mikeal</t>
  </si>
  <si>
    <t>Angel</t>
  </si>
  <si>
    <t>Mane</t>
  </si>
  <si>
    <t>Jude</t>
  </si>
  <si>
    <t>Jason</t>
  </si>
  <si>
    <t>queen</t>
  </si>
  <si>
    <t>PiUS</t>
  </si>
  <si>
    <t>Trust</t>
  </si>
  <si>
    <t>Akajuru</t>
  </si>
  <si>
    <t>deborah</t>
  </si>
  <si>
    <t>16/2/2017</t>
  </si>
  <si>
    <t>EZEKIEL</t>
  </si>
  <si>
    <t>prosper</t>
  </si>
  <si>
    <t>Ola</t>
  </si>
  <si>
    <t>Miracle</t>
  </si>
  <si>
    <r>
      <t xml:space="preserve">UPTRAXTECH </t>
    </r>
    <r>
      <rPr>
        <b/>
        <sz val="18"/>
        <color rgb="FFC00000"/>
        <rFont val="Calibri"/>
        <family val="2"/>
        <scheme val="minor"/>
      </rPr>
      <t>ACADEMY</t>
    </r>
  </si>
  <si>
    <t>Student_ID</t>
  </si>
  <si>
    <t>Course</t>
  </si>
  <si>
    <t>Data Analysis</t>
  </si>
  <si>
    <t>Fee</t>
  </si>
  <si>
    <t>UI/UX Design</t>
  </si>
  <si>
    <t>Programming</t>
  </si>
  <si>
    <t>Computer Basics</t>
  </si>
  <si>
    <t>First_name</t>
  </si>
  <si>
    <t>DAVID</t>
  </si>
  <si>
    <t>AMADI</t>
  </si>
  <si>
    <t>MIKEAL</t>
  </si>
  <si>
    <t>MANE</t>
  </si>
  <si>
    <t>JASON</t>
  </si>
  <si>
    <t>PIUS</t>
  </si>
  <si>
    <t>AKAJURU</t>
  </si>
  <si>
    <t>OLA</t>
  </si>
  <si>
    <t>Last_name</t>
  </si>
  <si>
    <t>AKUSA</t>
  </si>
  <si>
    <t>FAVOUR</t>
  </si>
  <si>
    <t>ANGEL</t>
  </si>
  <si>
    <t>JUDE</t>
  </si>
  <si>
    <t>QUEEN</t>
  </si>
  <si>
    <t>TRUST</t>
  </si>
  <si>
    <t>DEBORAH</t>
  </si>
  <si>
    <t>PROSPER</t>
  </si>
  <si>
    <t>MIRACLE</t>
  </si>
  <si>
    <t>Full Name</t>
  </si>
  <si>
    <t>AKUSA DAVID</t>
  </si>
  <si>
    <t>FAVOUR AMADI</t>
  </si>
  <si>
    <t>ANGEL MIKEAL</t>
  </si>
  <si>
    <t>JUDE MANE</t>
  </si>
  <si>
    <t>QUEEN JASON</t>
  </si>
  <si>
    <t>TRUST PIUS</t>
  </si>
  <si>
    <t>DEBORAH AKAJURU</t>
  </si>
  <si>
    <t>PROSPER EZEKIEL</t>
  </si>
  <si>
    <t>MIRACLE OLA</t>
  </si>
  <si>
    <t>First_Name</t>
  </si>
  <si>
    <t>Last_Name</t>
  </si>
  <si>
    <t>Pius</t>
  </si>
  <si>
    <t>Ezekiel</t>
  </si>
  <si>
    <t>Favour</t>
  </si>
  <si>
    <t>Queen</t>
  </si>
  <si>
    <t>Deborah</t>
  </si>
  <si>
    <t>Prosper</t>
  </si>
  <si>
    <t>David Akusa</t>
  </si>
  <si>
    <t>Amadi Favour</t>
  </si>
  <si>
    <t>Mikeal Angel</t>
  </si>
  <si>
    <t>Mane Jude</t>
  </si>
  <si>
    <t>Jason Queen</t>
  </si>
  <si>
    <t>Pius Trust</t>
  </si>
  <si>
    <t>Akajuru Deborah</t>
  </si>
  <si>
    <t>Ezekiel Prosper</t>
  </si>
  <si>
    <t>Ola Miracle</t>
  </si>
  <si>
    <t>lower case</t>
  </si>
  <si>
    <t>Count</t>
  </si>
  <si>
    <t>sum</t>
  </si>
  <si>
    <t>min</t>
  </si>
  <si>
    <t>max</t>
  </si>
  <si>
    <t>average</t>
  </si>
  <si>
    <t>Age_bracket</t>
  </si>
  <si>
    <t>age group</t>
  </si>
  <si>
    <t>Young</t>
  </si>
  <si>
    <t>Adult</t>
  </si>
  <si>
    <t>Aged</t>
  </si>
  <si>
    <t>ifs</t>
  </si>
  <si>
    <t>countif</t>
  </si>
  <si>
    <t>sumif</t>
  </si>
  <si>
    <t>sumifs</t>
  </si>
  <si>
    <t>countifs</t>
  </si>
  <si>
    <t>averageifs</t>
  </si>
  <si>
    <t>Male</t>
  </si>
  <si>
    <t>Female</t>
  </si>
  <si>
    <t>logical tech</t>
  </si>
  <si>
    <t>core tech</t>
  </si>
  <si>
    <t xml:space="preserve"> </t>
  </si>
  <si>
    <t>date to text</t>
  </si>
  <si>
    <t>START_YEAR</t>
  </si>
  <si>
    <t>SUBSTITUTE</t>
  </si>
  <si>
    <t>end year</t>
  </si>
  <si>
    <t>END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</si>
</sst>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285751</xdr:colOff>
      <xdr:row>0</xdr:row>
      <xdr:rowOff>19050</xdr:rowOff>
    </xdr:from>
    <xdr:to>
      <xdr:col>2</xdr:col>
      <xdr:colOff>638176</xdr:colOff>
      <xdr:row>2</xdr:row>
      <xdr:rowOff>2381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12C5BA-E7AD-4FEE-9032-30B6B3434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1" y="19050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5</xdr:col>
      <xdr:colOff>1028701</xdr:colOff>
      <xdr:row>0</xdr:row>
      <xdr:rowOff>47625</xdr:rowOff>
    </xdr:from>
    <xdr:to>
      <xdr:col>6</xdr:col>
      <xdr:colOff>333376</xdr:colOff>
      <xdr:row>2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4393D7-3253-4ABB-8393-A6A6A2F8C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1" y="47625"/>
          <a:ext cx="352425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04E3-C974-433D-8F94-1948093CFA5C}">
  <dimension ref="A1:I12"/>
  <sheetViews>
    <sheetView zoomScale="200" workbookViewId="0">
      <selection activeCell="A3" sqref="A3:I12"/>
    </sheetView>
  </sheetViews>
  <sheetFormatPr defaultRowHeight="15" x14ac:dyDescent="0.25"/>
  <cols>
    <col min="1" max="1" width="15.7109375" customWidth="1"/>
    <col min="2" max="2" width="12" customWidth="1"/>
    <col min="3" max="3" width="12.140625" customWidth="1"/>
    <col min="4" max="4" width="11.85546875" customWidth="1"/>
    <col min="5" max="5" width="12" customWidth="1"/>
    <col min="6" max="6" width="15.7109375" customWidth="1"/>
    <col min="8" max="8" width="15.28515625" customWidth="1"/>
    <col min="9" max="9" width="12.85546875" customWidth="1"/>
  </cols>
  <sheetData>
    <row r="1" spans="1:9" x14ac:dyDescent="0.25">
      <c r="A1" s="4" t="s">
        <v>29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4"/>
      <c r="C2" s="4"/>
      <c r="D2" s="4"/>
      <c r="E2" s="4"/>
      <c r="F2" s="4"/>
      <c r="G2" s="4"/>
      <c r="H2" s="4"/>
      <c r="I2" s="4"/>
    </row>
    <row r="3" spans="1:9" x14ac:dyDescent="0.25">
      <c r="A3" t="s">
        <v>30</v>
      </c>
      <c r="B3" t="s">
        <v>0</v>
      </c>
      <c r="C3" t="s">
        <v>1</v>
      </c>
      <c r="D3" t="s">
        <v>2</v>
      </c>
      <c r="E3" t="s">
        <v>3</v>
      </c>
      <c r="F3" t="s">
        <v>31</v>
      </c>
      <c r="G3" t="s">
        <v>33</v>
      </c>
      <c r="H3" t="s">
        <v>4</v>
      </c>
      <c r="I3" t="s">
        <v>5</v>
      </c>
    </row>
    <row r="4" spans="1:9" x14ac:dyDescent="0.25">
      <c r="A4">
        <v>1001</v>
      </c>
      <c r="B4" t="s">
        <v>6</v>
      </c>
      <c r="C4" t="s">
        <v>7</v>
      </c>
      <c r="D4">
        <v>23</v>
      </c>
      <c r="E4" t="s">
        <v>8</v>
      </c>
      <c r="F4" t="s">
        <v>32</v>
      </c>
      <c r="G4">
        <v>50000</v>
      </c>
      <c r="H4" s="1">
        <v>44532</v>
      </c>
      <c r="I4" t="s">
        <v>9</v>
      </c>
    </row>
    <row r="5" spans="1:9" x14ac:dyDescent="0.25">
      <c r="A5">
        <v>1003</v>
      </c>
      <c r="B5" t="s">
        <v>10</v>
      </c>
      <c r="C5" t="s">
        <v>11</v>
      </c>
      <c r="D5">
        <v>25</v>
      </c>
      <c r="E5" t="s">
        <v>12</v>
      </c>
      <c r="F5" t="s">
        <v>34</v>
      </c>
      <c r="G5">
        <v>34000</v>
      </c>
      <c r="H5" t="s">
        <v>13</v>
      </c>
      <c r="I5" s="1">
        <v>45253</v>
      </c>
    </row>
    <row r="6" spans="1:9" x14ac:dyDescent="0.25">
      <c r="A6">
        <v>1005</v>
      </c>
      <c r="B6" t="s">
        <v>14</v>
      </c>
      <c r="C6" t="s">
        <v>15</v>
      </c>
      <c r="D6">
        <v>34</v>
      </c>
      <c r="E6" t="s">
        <v>12</v>
      </c>
      <c r="F6" t="s">
        <v>32</v>
      </c>
      <c r="G6">
        <v>50000</v>
      </c>
      <c r="H6" s="1">
        <v>42780</v>
      </c>
      <c r="I6" s="1">
        <v>43865</v>
      </c>
    </row>
    <row r="7" spans="1:9" x14ac:dyDescent="0.25">
      <c r="A7">
        <v>1006</v>
      </c>
      <c r="B7" t="s">
        <v>16</v>
      </c>
      <c r="C7" t="s">
        <v>17</v>
      </c>
      <c r="D7">
        <v>24</v>
      </c>
      <c r="E7" t="s">
        <v>8</v>
      </c>
      <c r="F7" t="s">
        <v>34</v>
      </c>
      <c r="G7">
        <v>34000</v>
      </c>
      <c r="H7" s="1">
        <v>43235</v>
      </c>
      <c r="I7" s="1">
        <v>44017</v>
      </c>
    </row>
    <row r="8" spans="1:9" x14ac:dyDescent="0.25">
      <c r="A8">
        <v>1002</v>
      </c>
      <c r="B8" t="s">
        <v>18</v>
      </c>
      <c r="C8" t="s">
        <v>19</v>
      </c>
      <c r="D8">
        <v>32</v>
      </c>
      <c r="E8" t="s">
        <v>12</v>
      </c>
      <c r="F8" t="s">
        <v>36</v>
      </c>
      <c r="G8">
        <v>40000</v>
      </c>
      <c r="H8" s="1">
        <v>43865</v>
      </c>
      <c r="I8" s="1">
        <v>45627</v>
      </c>
    </row>
    <row r="9" spans="1:9" x14ac:dyDescent="0.25">
      <c r="A9">
        <v>1004</v>
      </c>
      <c r="B9" t="s">
        <v>20</v>
      </c>
      <c r="C9" t="s">
        <v>21</v>
      </c>
      <c r="D9">
        <v>28</v>
      </c>
      <c r="E9" t="s">
        <v>8</v>
      </c>
      <c r="F9" t="s">
        <v>35</v>
      </c>
      <c r="G9">
        <v>100000</v>
      </c>
      <c r="H9" s="1">
        <v>42779</v>
      </c>
      <c r="I9" s="1">
        <v>43864</v>
      </c>
    </row>
    <row r="10" spans="1:9" x14ac:dyDescent="0.25">
      <c r="A10">
        <v>1007</v>
      </c>
      <c r="B10" t="s">
        <v>22</v>
      </c>
      <c r="C10" t="s">
        <v>23</v>
      </c>
      <c r="D10">
        <v>25</v>
      </c>
      <c r="E10" t="s">
        <v>12</v>
      </c>
      <c r="F10" t="s">
        <v>35</v>
      </c>
      <c r="G10">
        <v>43000</v>
      </c>
      <c r="H10" s="2" t="s">
        <v>24</v>
      </c>
      <c r="I10" s="1">
        <v>43867</v>
      </c>
    </row>
    <row r="11" spans="1:9" x14ac:dyDescent="0.25">
      <c r="A11">
        <v>1008</v>
      </c>
      <c r="B11" t="s">
        <v>25</v>
      </c>
      <c r="C11" t="s">
        <v>26</v>
      </c>
      <c r="D11">
        <v>26</v>
      </c>
      <c r="E11" t="s">
        <v>8</v>
      </c>
      <c r="F11" t="s">
        <v>32</v>
      </c>
      <c r="G11">
        <v>60000</v>
      </c>
      <c r="H11" s="1">
        <v>42783</v>
      </c>
      <c r="I11" s="1">
        <v>43868</v>
      </c>
    </row>
    <row r="12" spans="1:9" x14ac:dyDescent="0.25">
      <c r="A12">
        <v>1009</v>
      </c>
      <c r="B12" t="s">
        <v>27</v>
      </c>
      <c r="C12" t="s">
        <v>28</v>
      </c>
      <c r="D12">
        <v>28</v>
      </c>
      <c r="E12" t="s">
        <v>12</v>
      </c>
      <c r="F12" t="s">
        <v>35</v>
      </c>
      <c r="G12">
        <v>52000</v>
      </c>
      <c r="H12" s="1">
        <v>42784</v>
      </c>
      <c r="I12" s="1">
        <v>43869</v>
      </c>
    </row>
  </sheetData>
  <mergeCells count="1">
    <mergeCell ref="A1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FF46-7388-4B49-AC7F-D15CEC126E1C}">
  <dimension ref="A1:O14"/>
  <sheetViews>
    <sheetView zoomScale="139" workbookViewId="0">
      <selection activeCell="H9" sqref="H9"/>
    </sheetView>
  </sheetViews>
  <sheetFormatPr defaultRowHeight="15" x14ac:dyDescent="0.25"/>
  <cols>
    <col min="1" max="1" width="10.42578125" customWidth="1"/>
    <col min="2" max="3" width="11.7109375" customWidth="1"/>
    <col min="4" max="4" width="19.140625" customWidth="1"/>
    <col min="6" max="7" width="12.28515625" customWidth="1"/>
    <col min="9" max="11" width="16.42578125" customWidth="1"/>
    <col min="12" max="12" width="11.7109375" customWidth="1"/>
    <col min="14" max="14" width="12.28515625" customWidth="1"/>
    <col min="15" max="15" width="13.85546875" customWidth="1"/>
  </cols>
  <sheetData>
    <row r="1" spans="1:15" x14ac:dyDescent="0.25">
      <c r="A1" t="s">
        <v>30</v>
      </c>
      <c r="B1" t="s">
        <v>37</v>
      </c>
      <c r="C1" t="s">
        <v>46</v>
      </c>
      <c r="D1" t="s">
        <v>56</v>
      </c>
      <c r="E1" t="s">
        <v>2</v>
      </c>
      <c r="F1" t="s">
        <v>89</v>
      </c>
      <c r="G1" t="s">
        <v>90</v>
      </c>
      <c r="H1" t="s">
        <v>3</v>
      </c>
      <c r="I1" t="s">
        <v>31</v>
      </c>
      <c r="J1" t="s">
        <v>94</v>
      </c>
      <c r="K1" t="s">
        <v>96</v>
      </c>
      <c r="L1" t="s">
        <v>84</v>
      </c>
      <c r="M1" t="s">
        <v>33</v>
      </c>
      <c r="N1" t="s">
        <v>4</v>
      </c>
      <c r="O1" t="s">
        <v>5</v>
      </c>
    </row>
    <row r="2" spans="1:15" x14ac:dyDescent="0.25">
      <c r="A2">
        <v>1001</v>
      </c>
      <c r="B2" t="s">
        <v>38</v>
      </c>
      <c r="C2" t="s">
        <v>47</v>
      </c>
      <c r="D2" t="s">
        <v>57</v>
      </c>
      <c r="E2">
        <v>23</v>
      </c>
      <c r="F2" t="s">
        <v>91</v>
      </c>
      <c r="G2" t="s">
        <v>91</v>
      </c>
      <c r="H2" t="s">
        <v>100</v>
      </c>
      <c r="I2" t="s">
        <v>32</v>
      </c>
      <c r="J2" t="s">
        <v>102</v>
      </c>
      <c r="K2">
        <v>251000</v>
      </c>
      <c r="L2">
        <v>9</v>
      </c>
      <c r="M2">
        <v>50000</v>
      </c>
      <c r="N2" s="1">
        <v>44532</v>
      </c>
      <c r="O2" t="s">
        <v>9</v>
      </c>
    </row>
    <row r="3" spans="1:15" x14ac:dyDescent="0.25">
      <c r="A3">
        <v>1003</v>
      </c>
      <c r="B3" t="s">
        <v>39</v>
      </c>
      <c r="C3" t="s">
        <v>48</v>
      </c>
      <c r="D3" t="s">
        <v>58</v>
      </c>
      <c r="E3">
        <v>25</v>
      </c>
      <c r="F3" t="s">
        <v>91</v>
      </c>
      <c r="G3" t="s">
        <v>91</v>
      </c>
      <c r="H3" t="s">
        <v>101</v>
      </c>
      <c r="I3" t="s">
        <v>34</v>
      </c>
      <c r="J3" t="e">
        <v>#N/A</v>
      </c>
      <c r="K3" t="s">
        <v>95</v>
      </c>
      <c r="L3" t="s">
        <v>85</v>
      </c>
      <c r="M3">
        <v>34000</v>
      </c>
      <c r="N3" t="s">
        <v>13</v>
      </c>
      <c r="O3" s="1">
        <v>45253</v>
      </c>
    </row>
    <row r="4" spans="1:15" x14ac:dyDescent="0.25">
      <c r="A4">
        <v>1005</v>
      </c>
      <c r="B4" t="s">
        <v>40</v>
      </c>
      <c r="C4" t="s">
        <v>49</v>
      </c>
      <c r="D4" t="s">
        <v>59</v>
      </c>
      <c r="E4">
        <v>34</v>
      </c>
      <c r="F4" t="s">
        <v>92</v>
      </c>
      <c r="G4" t="s">
        <v>93</v>
      </c>
      <c r="H4" t="s">
        <v>101</v>
      </c>
      <c r="I4" t="s">
        <v>32</v>
      </c>
      <c r="J4" t="s">
        <v>102</v>
      </c>
      <c r="K4">
        <v>2</v>
      </c>
      <c r="L4">
        <v>463000</v>
      </c>
      <c r="M4">
        <v>50000</v>
      </c>
      <c r="N4" s="1">
        <v>42780</v>
      </c>
      <c r="O4" s="1">
        <v>43865</v>
      </c>
    </row>
    <row r="5" spans="1:15" x14ac:dyDescent="0.25">
      <c r="A5">
        <v>1006</v>
      </c>
      <c r="B5" t="s">
        <v>41</v>
      </c>
      <c r="C5" t="s">
        <v>50</v>
      </c>
      <c r="D5" t="s">
        <v>60</v>
      </c>
      <c r="E5">
        <v>24</v>
      </c>
      <c r="F5" t="s">
        <v>91</v>
      </c>
      <c r="G5" t="s">
        <v>91</v>
      </c>
      <c r="H5" t="s">
        <v>100</v>
      </c>
      <c r="I5" t="s">
        <v>34</v>
      </c>
      <c r="J5" t="e">
        <v>#N/A</v>
      </c>
      <c r="K5" t="s">
        <v>97</v>
      </c>
      <c r="L5" t="s">
        <v>86</v>
      </c>
      <c r="M5">
        <v>34000</v>
      </c>
      <c r="N5" s="1">
        <v>43235</v>
      </c>
      <c r="O5" s="1">
        <v>44017</v>
      </c>
    </row>
    <row r="6" spans="1:15" x14ac:dyDescent="0.25">
      <c r="A6">
        <v>1002</v>
      </c>
      <c r="B6" t="s">
        <v>42</v>
      </c>
      <c r="C6" t="s">
        <v>51</v>
      </c>
      <c r="D6" t="s">
        <v>61</v>
      </c>
      <c r="E6">
        <v>32</v>
      </c>
      <c r="F6" t="s">
        <v>92</v>
      </c>
      <c r="G6" t="s">
        <v>93</v>
      </c>
      <c r="H6" t="s">
        <v>101</v>
      </c>
      <c r="I6" t="s">
        <v>36</v>
      </c>
      <c r="J6" t="e">
        <v>#N/A</v>
      </c>
      <c r="K6">
        <v>0</v>
      </c>
      <c r="L6">
        <v>34000</v>
      </c>
      <c r="M6">
        <v>40000</v>
      </c>
      <c r="N6" s="1">
        <v>43865</v>
      </c>
      <c r="O6" s="1">
        <v>45627</v>
      </c>
    </row>
    <row r="7" spans="1:15" x14ac:dyDescent="0.25">
      <c r="A7">
        <v>1004</v>
      </c>
      <c r="B7" t="s">
        <v>43</v>
      </c>
      <c r="C7" t="s">
        <v>52</v>
      </c>
      <c r="D7" t="s">
        <v>62</v>
      </c>
      <c r="E7">
        <v>28</v>
      </c>
      <c r="F7" t="s">
        <v>92</v>
      </c>
      <c r="G7" t="s">
        <v>92</v>
      </c>
      <c r="H7" t="s">
        <v>100</v>
      </c>
      <c r="I7" t="s">
        <v>35</v>
      </c>
      <c r="J7" t="s">
        <v>103</v>
      </c>
      <c r="K7" t="s">
        <v>98</v>
      </c>
      <c r="L7" t="s">
        <v>87</v>
      </c>
      <c r="M7">
        <v>100000</v>
      </c>
      <c r="N7" s="1">
        <v>42779</v>
      </c>
      <c r="O7" s="1">
        <v>43864</v>
      </c>
    </row>
    <row r="8" spans="1:15" x14ac:dyDescent="0.25">
      <c r="A8">
        <v>1007</v>
      </c>
      <c r="B8" t="s">
        <v>44</v>
      </c>
      <c r="C8" t="s">
        <v>53</v>
      </c>
      <c r="D8" t="s">
        <v>63</v>
      </c>
      <c r="E8">
        <v>25</v>
      </c>
      <c r="F8" t="s">
        <v>91</v>
      </c>
      <c r="G8" t="s">
        <v>91</v>
      </c>
      <c r="H8" t="s">
        <v>101</v>
      </c>
      <c r="I8" t="s">
        <v>35</v>
      </c>
      <c r="J8" t="s">
        <v>103</v>
      </c>
      <c r="K8">
        <v>2</v>
      </c>
      <c r="L8">
        <v>100000</v>
      </c>
      <c r="M8">
        <v>43000</v>
      </c>
      <c r="N8" s="2" t="s">
        <v>24</v>
      </c>
      <c r="O8" s="1">
        <v>43867</v>
      </c>
    </row>
    <row r="9" spans="1:15" x14ac:dyDescent="0.25">
      <c r="A9">
        <v>1008</v>
      </c>
      <c r="B9" t="s">
        <v>25</v>
      </c>
      <c r="C9" t="s">
        <v>54</v>
      </c>
      <c r="D9" t="s">
        <v>64</v>
      </c>
      <c r="E9">
        <v>26</v>
      </c>
      <c r="F9" t="s">
        <v>92</v>
      </c>
      <c r="G9" t="s">
        <v>92</v>
      </c>
      <c r="H9" t="s">
        <v>100</v>
      </c>
      <c r="I9" t="s">
        <v>32</v>
      </c>
      <c r="J9" t="s">
        <v>102</v>
      </c>
      <c r="K9" t="s">
        <v>99</v>
      </c>
      <c r="L9" t="s">
        <v>88</v>
      </c>
      <c r="M9">
        <v>60000</v>
      </c>
      <c r="N9" s="1">
        <v>42783</v>
      </c>
      <c r="O9" s="1">
        <v>43868</v>
      </c>
    </row>
    <row r="10" spans="1:15" x14ac:dyDescent="0.25">
      <c r="A10">
        <v>1009</v>
      </c>
      <c r="B10" t="s">
        <v>45</v>
      </c>
      <c r="C10" t="s">
        <v>55</v>
      </c>
      <c r="D10" t="s">
        <v>65</v>
      </c>
      <c r="E10">
        <v>28</v>
      </c>
      <c r="F10" t="s">
        <v>92</v>
      </c>
      <c r="G10" t="s">
        <v>92</v>
      </c>
      <c r="H10" t="s">
        <v>101</v>
      </c>
      <c r="I10" t="s">
        <v>35</v>
      </c>
      <c r="J10" t="s">
        <v>103</v>
      </c>
      <c r="K10">
        <v>55000</v>
      </c>
      <c r="L10">
        <v>51444.444444444445</v>
      </c>
      <c r="M10">
        <v>52000</v>
      </c>
      <c r="N10" s="1">
        <v>42784</v>
      </c>
      <c r="O10" s="1">
        <v>43869</v>
      </c>
    </row>
    <row r="14" spans="1:15" x14ac:dyDescent="0.25">
      <c r="K14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AC56-0819-4CE1-BA96-076801D6751D}">
  <dimension ref="A1:Q10"/>
  <sheetViews>
    <sheetView tabSelected="1" zoomScale="168" workbookViewId="0">
      <selection activeCell="M2" sqref="M2"/>
    </sheetView>
  </sheetViews>
  <sheetFormatPr defaultRowHeight="15" x14ac:dyDescent="0.25"/>
  <cols>
    <col min="1" max="1" width="12.140625" customWidth="1"/>
    <col min="2" max="5" width="14.7109375" customWidth="1"/>
    <col min="8" max="8" width="18.42578125" customWidth="1"/>
    <col min="10" max="10" width="15.28515625" customWidth="1"/>
    <col min="11" max="11" width="15.140625" customWidth="1"/>
    <col min="12" max="12" width="13.7109375" customWidth="1"/>
    <col min="13" max="13" width="12.140625" customWidth="1"/>
    <col min="14" max="14" width="18.7109375" customWidth="1"/>
    <col min="15" max="15" width="22" customWidth="1"/>
    <col min="16" max="16" width="14.7109375" customWidth="1"/>
    <col min="17" max="17" width="15" customWidth="1"/>
  </cols>
  <sheetData>
    <row r="1" spans="1:17" x14ac:dyDescent="0.25">
      <c r="A1" t="s">
        <v>30</v>
      </c>
      <c r="B1" t="s">
        <v>66</v>
      </c>
      <c r="C1" t="s">
        <v>67</v>
      </c>
      <c r="D1" t="s">
        <v>56</v>
      </c>
      <c r="E1" t="s">
        <v>83</v>
      </c>
      <c r="F1" t="s">
        <v>2</v>
      </c>
      <c r="G1" t="s">
        <v>3</v>
      </c>
      <c r="H1" t="s">
        <v>31</v>
      </c>
      <c r="I1" t="s">
        <v>33</v>
      </c>
      <c r="J1" t="s">
        <v>4</v>
      </c>
      <c r="K1" t="s">
        <v>5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107</v>
      </c>
    </row>
    <row r="2" spans="1:17" x14ac:dyDescent="0.25">
      <c r="A2">
        <v>1001</v>
      </c>
      <c r="B2" t="s">
        <v>6</v>
      </c>
      <c r="C2" t="s">
        <v>7</v>
      </c>
      <c r="D2" t="s">
        <v>74</v>
      </c>
      <c r="E2" t="str">
        <f t="shared" ref="E2:E10" si="0">LOWER(D2)</f>
        <v>david akusa</v>
      </c>
      <c r="F2">
        <v>23</v>
      </c>
      <c r="G2" t="s">
        <v>8</v>
      </c>
      <c r="H2" t="s">
        <v>32</v>
      </c>
      <c r="I2">
        <v>50000</v>
      </c>
      <c r="J2" s="1">
        <v>44532</v>
      </c>
      <c r="K2" t="s">
        <v>9</v>
      </c>
      <c r="L2" t="str">
        <f>TEXT(J2,"DD/MM/YYYY")</f>
        <v>02/12/2021</v>
      </c>
      <c r="M2" s="3">
        <v>2021</v>
      </c>
      <c r="N2" t="str">
        <f>SUBSTITUTE(L2,"/","-")</f>
        <v>02-12-2021</v>
      </c>
      <c r="O2" t="str">
        <f>TEXT(K2,"DD/MM/YYYY")</f>
        <v>30/2/2023</v>
      </c>
      <c r="P2" s="3">
        <v>2023</v>
      </c>
      <c r="Q2" t="str">
        <f>SUBSTITUTE(O2,"/","-")</f>
        <v>30-2-2023</v>
      </c>
    </row>
    <row r="3" spans="1:17" x14ac:dyDescent="0.25">
      <c r="A3">
        <v>1002</v>
      </c>
      <c r="B3" t="s">
        <v>18</v>
      </c>
      <c r="C3" t="s">
        <v>71</v>
      </c>
      <c r="D3" t="s">
        <v>78</v>
      </c>
      <c r="E3" t="str">
        <f t="shared" si="0"/>
        <v>jason queen</v>
      </c>
      <c r="F3">
        <v>32</v>
      </c>
      <c r="G3" t="s">
        <v>12</v>
      </c>
      <c r="H3" t="s">
        <v>36</v>
      </c>
      <c r="I3">
        <v>40000</v>
      </c>
      <c r="J3" s="1">
        <v>43865</v>
      </c>
      <c r="K3" s="1">
        <v>45627</v>
      </c>
      <c r="L3" t="str">
        <f t="shared" ref="L3:L10" si="1">TEXT(J3,"DD/MM/YYYY")</f>
        <v>04/02/2020</v>
      </c>
      <c r="M3" s="3">
        <v>2020</v>
      </c>
      <c r="N3" t="str">
        <f t="shared" ref="N3:N10" si="2">SUBSTITUTE(L3,"/","-")</f>
        <v>04-02-2020</v>
      </c>
      <c r="O3" t="str">
        <f t="shared" ref="O3:O10" si="3">TEXT(K3,"DD/MM/YYYY")</f>
        <v>01/12/2024</v>
      </c>
      <c r="P3" s="3">
        <v>2024</v>
      </c>
      <c r="Q3" t="str">
        <f t="shared" ref="Q3:Q10" si="4">SUBSTITUTE(O3,"/","-")</f>
        <v>01-12-2024</v>
      </c>
    </row>
    <row r="4" spans="1:17" x14ac:dyDescent="0.25">
      <c r="A4">
        <v>1003</v>
      </c>
      <c r="B4" t="s">
        <v>10</v>
      </c>
      <c r="C4" t="s">
        <v>70</v>
      </c>
      <c r="D4" t="s">
        <v>75</v>
      </c>
      <c r="E4" t="str">
        <f t="shared" si="0"/>
        <v>amadi favour</v>
      </c>
      <c r="F4">
        <v>25</v>
      </c>
      <c r="G4" t="s">
        <v>12</v>
      </c>
      <c r="H4" t="s">
        <v>34</v>
      </c>
      <c r="I4">
        <v>34000</v>
      </c>
      <c r="J4" t="s">
        <v>13</v>
      </c>
      <c r="K4" s="1">
        <v>45253</v>
      </c>
      <c r="L4" t="str">
        <f t="shared" si="1"/>
        <v>30/04/2018</v>
      </c>
      <c r="M4" s="3">
        <v>2018</v>
      </c>
      <c r="N4" t="str">
        <f t="shared" si="2"/>
        <v>30-04-2018</v>
      </c>
      <c r="O4" t="str">
        <f t="shared" si="3"/>
        <v>23/11/2023</v>
      </c>
      <c r="P4" s="3">
        <v>2023</v>
      </c>
      <c r="Q4" t="str">
        <f t="shared" si="4"/>
        <v>23-11-2023</v>
      </c>
    </row>
    <row r="5" spans="1:17" x14ac:dyDescent="0.25">
      <c r="A5">
        <v>1004</v>
      </c>
      <c r="B5" t="s">
        <v>68</v>
      </c>
      <c r="C5" t="s">
        <v>21</v>
      </c>
      <c r="D5" t="s">
        <v>79</v>
      </c>
      <c r="E5" t="str">
        <f t="shared" si="0"/>
        <v>pius trust</v>
      </c>
      <c r="F5">
        <v>28</v>
      </c>
      <c r="G5" t="s">
        <v>8</v>
      </c>
      <c r="H5" t="s">
        <v>35</v>
      </c>
      <c r="I5">
        <v>100000</v>
      </c>
      <c r="J5" s="1">
        <v>42779</v>
      </c>
      <c r="K5" s="1">
        <v>43864</v>
      </c>
      <c r="L5" t="str">
        <f t="shared" si="1"/>
        <v>13/02/2017</v>
      </c>
      <c r="M5" s="3">
        <v>2017</v>
      </c>
      <c r="N5" t="str">
        <f t="shared" si="2"/>
        <v>13-02-2017</v>
      </c>
      <c r="O5" t="str">
        <f t="shared" si="3"/>
        <v>03/02/2020</v>
      </c>
      <c r="P5" s="3">
        <v>2020</v>
      </c>
      <c r="Q5" t="str">
        <f t="shared" si="4"/>
        <v>03-02-2020</v>
      </c>
    </row>
    <row r="6" spans="1:17" x14ac:dyDescent="0.25">
      <c r="A6">
        <v>1005</v>
      </c>
      <c r="B6" t="s">
        <v>14</v>
      </c>
      <c r="C6" t="s">
        <v>15</v>
      </c>
      <c r="D6" t="s">
        <v>76</v>
      </c>
      <c r="E6" t="str">
        <f t="shared" si="0"/>
        <v>mikeal angel</v>
      </c>
      <c r="F6">
        <v>34</v>
      </c>
      <c r="G6" t="s">
        <v>12</v>
      </c>
      <c r="H6" t="s">
        <v>32</v>
      </c>
      <c r="I6">
        <v>50000</v>
      </c>
      <c r="J6" s="1">
        <v>42780</v>
      </c>
      <c r="K6" s="1">
        <v>43865</v>
      </c>
      <c r="L6" t="str">
        <f t="shared" si="1"/>
        <v>14/02/2017</v>
      </c>
      <c r="M6" s="3">
        <v>2017</v>
      </c>
      <c r="N6" t="str">
        <f t="shared" si="2"/>
        <v>14-02-2017</v>
      </c>
      <c r="O6" t="str">
        <f t="shared" si="3"/>
        <v>04/02/2020</v>
      </c>
      <c r="P6" s="3">
        <v>2020</v>
      </c>
      <c r="Q6" t="str">
        <f t="shared" si="4"/>
        <v>04-02-2020</v>
      </c>
    </row>
    <row r="7" spans="1:17" x14ac:dyDescent="0.25">
      <c r="A7">
        <v>1006</v>
      </c>
      <c r="B7" t="s">
        <v>16</v>
      </c>
      <c r="C7" t="s">
        <v>17</v>
      </c>
      <c r="D7" t="s">
        <v>77</v>
      </c>
      <c r="E7" t="str">
        <f t="shared" si="0"/>
        <v>mane jude</v>
      </c>
      <c r="F7">
        <v>24</v>
      </c>
      <c r="G7" t="s">
        <v>8</v>
      </c>
      <c r="H7" t="s">
        <v>34</v>
      </c>
      <c r="I7">
        <v>34000</v>
      </c>
      <c r="J7" s="1">
        <v>43235</v>
      </c>
      <c r="K7" s="1">
        <v>44017</v>
      </c>
      <c r="L7" t="str">
        <f t="shared" si="1"/>
        <v>15/05/2018</v>
      </c>
      <c r="M7" s="3">
        <v>2018</v>
      </c>
      <c r="N7" t="str">
        <f t="shared" si="2"/>
        <v>15-05-2018</v>
      </c>
      <c r="O7" t="str">
        <f t="shared" si="3"/>
        <v>05/07/2020</v>
      </c>
      <c r="P7" s="3">
        <v>2020</v>
      </c>
      <c r="Q7" t="str">
        <f t="shared" si="4"/>
        <v>05-07-2020</v>
      </c>
    </row>
    <row r="8" spans="1:17" x14ac:dyDescent="0.25">
      <c r="A8">
        <v>1007</v>
      </c>
      <c r="B8" t="s">
        <v>22</v>
      </c>
      <c r="C8" t="s">
        <v>72</v>
      </c>
      <c r="D8" t="s">
        <v>80</v>
      </c>
      <c r="E8" t="str">
        <f t="shared" si="0"/>
        <v>akajuru deborah</v>
      </c>
      <c r="F8">
        <v>25</v>
      </c>
      <c r="G8" t="s">
        <v>12</v>
      </c>
      <c r="H8" t="s">
        <v>35</v>
      </c>
      <c r="I8">
        <v>43000</v>
      </c>
      <c r="J8" s="2" t="s">
        <v>24</v>
      </c>
      <c r="K8" s="1">
        <v>43867</v>
      </c>
      <c r="L8" t="str">
        <f t="shared" si="1"/>
        <v>16/02/2017</v>
      </c>
      <c r="M8" s="3">
        <v>2017</v>
      </c>
      <c r="N8" t="str">
        <f t="shared" si="2"/>
        <v>16-02-2017</v>
      </c>
      <c r="O8" t="str">
        <f t="shared" si="3"/>
        <v>06/02/2020</v>
      </c>
      <c r="P8" s="3">
        <v>2020</v>
      </c>
      <c r="Q8" t="str">
        <f t="shared" si="4"/>
        <v>06-02-2020</v>
      </c>
    </row>
    <row r="9" spans="1:17" x14ac:dyDescent="0.25">
      <c r="A9">
        <v>1008</v>
      </c>
      <c r="B9" t="s">
        <v>69</v>
      </c>
      <c r="C9" t="s">
        <v>73</v>
      </c>
      <c r="D9" t="s">
        <v>81</v>
      </c>
      <c r="E9" t="str">
        <f t="shared" si="0"/>
        <v>ezekiel prosper</v>
      </c>
      <c r="F9">
        <v>26</v>
      </c>
      <c r="G9" t="s">
        <v>8</v>
      </c>
      <c r="H9" t="s">
        <v>32</v>
      </c>
      <c r="I9">
        <v>60000</v>
      </c>
      <c r="J9" s="1">
        <v>42783</v>
      </c>
      <c r="K9" s="1">
        <v>43868</v>
      </c>
      <c r="L9" t="str">
        <f t="shared" si="1"/>
        <v>17/02/2017</v>
      </c>
      <c r="M9" s="3">
        <v>2017</v>
      </c>
      <c r="N9" t="str">
        <f t="shared" si="2"/>
        <v>17-02-2017</v>
      </c>
      <c r="O9" t="str">
        <f t="shared" si="3"/>
        <v>07/02/2020</v>
      </c>
      <c r="P9" s="3">
        <v>2020</v>
      </c>
      <c r="Q9" t="str">
        <f t="shared" si="4"/>
        <v>07-02-2020</v>
      </c>
    </row>
    <row r="10" spans="1:17" x14ac:dyDescent="0.25">
      <c r="A10">
        <v>1009</v>
      </c>
      <c r="B10" t="s">
        <v>27</v>
      </c>
      <c r="C10" t="s">
        <v>28</v>
      </c>
      <c r="D10" t="s">
        <v>82</v>
      </c>
      <c r="E10" t="str">
        <f t="shared" si="0"/>
        <v>ola miracle</v>
      </c>
      <c r="F10">
        <v>28</v>
      </c>
      <c r="G10" t="s">
        <v>12</v>
      </c>
      <c r="H10" t="s">
        <v>35</v>
      </c>
      <c r="I10">
        <v>52000</v>
      </c>
      <c r="J10" s="1">
        <v>42784</v>
      </c>
      <c r="K10" s="1">
        <v>43869</v>
      </c>
      <c r="L10" t="str">
        <f t="shared" si="1"/>
        <v>18/02/2017</v>
      </c>
      <c r="M10" s="3">
        <v>2017</v>
      </c>
      <c r="N10" t="str">
        <f t="shared" si="2"/>
        <v>18-02-2017</v>
      </c>
      <c r="O10" t="str">
        <f t="shared" si="3"/>
        <v>08/02/2020</v>
      </c>
      <c r="P10" s="3">
        <v>2020</v>
      </c>
      <c r="Q10" t="str">
        <f t="shared" si="4"/>
        <v>08-02-2020</v>
      </c>
    </row>
  </sheetData>
  <autoFilter ref="A1:A10" xr:uid="{C361F679-4DD6-441A-BB1F-93347182CB66}">
    <sortState xmlns:xlrd2="http://schemas.microsoft.com/office/spreadsheetml/2017/richdata2" ref="A2:K10">
      <sortCondition ref="A1:A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worksheet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Elvis</cp:lastModifiedBy>
  <dcterms:created xsi:type="dcterms:W3CDTF">2024-06-12T19:38:49Z</dcterms:created>
  <dcterms:modified xsi:type="dcterms:W3CDTF">2024-07-08T12:59:33Z</dcterms:modified>
</cp:coreProperties>
</file>