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FB397561-94EC-47A8-A332-DBB8DE68F4D7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2" i="1"/>
  <c r="H21" i="1"/>
  <c r="H22" i="1"/>
  <c r="H20" i="1"/>
  <c r="G20" i="1"/>
  <c r="F20" i="1"/>
  <c r="F22" i="1"/>
  <c r="F21" i="1"/>
</calcChain>
</file>

<file path=xl/sharedStrings.xml><?xml version="1.0" encoding="utf-8"?>
<sst xmlns="http://schemas.openxmlformats.org/spreadsheetml/2006/main" count="12" uniqueCount="6">
  <si>
    <t>ACTS (CPU)</t>
  </si>
  <si>
    <t>ACTS (FPGA)</t>
  </si>
  <si>
    <t>GrafSoft</t>
  </si>
  <si>
    <t>Kron26</t>
  </si>
  <si>
    <t>Kron28</t>
  </si>
  <si>
    <t>Kron30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</si>
</sst>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Betweenness Centrality (BC)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Sheet1!$E$20:$E$22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Sheet1!$F$20:$F$22</c:f>
              <c:numCache>
                <c:formatCode>General</c:formatCode>
                <c:ptCount val="3"/>
                <c:pt idx="0">
                  <c:v>0.33554432000000001</c:v>
                </c:pt>
                <c:pt idx="1">
                  <c:v>0.43018502564102562</c:v>
                </c:pt>
                <c:pt idx="2">
                  <c:v>0.3641037043065446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48B2-ABEF-21D9B7340D4A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Sheet1!$E$20:$E$22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Sheet1!$G$20:$G$22</c:f>
              <c:numCache>
                <c:formatCode>General</c:formatCode>
                <c:ptCount val="3"/>
                <c:pt idx="0">
                  <c:v>0.59388375221238943</c:v>
                </c:pt>
                <c:pt idx="1">
                  <c:v>0.5604080501043841</c:v>
                </c:pt>
                <c:pt idx="2">
                  <c:v>0.44888872240802674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1-48B2-ABEF-21D9B7340D4A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Sheet1!$E$20:$E$22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Sheet1!$H$20:$H$22</c:f>
              <c:numCache>
                <c:formatCode>General</c:formatCode>
                <c:ptCount val="3"/>
                <c:pt idx="0">
                  <c:v>0.16693747263681591</c:v>
                </c:pt>
                <c:pt idx="1">
                  <c:v>0.1703270659898477</c:v>
                </c:pt>
                <c:pt idx="2">
                  <c:v>0.14098500840336134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1-48B2-ABEF-21D9B734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07488"/>
        <c:axId val="321714368"/>
      </c:barChart>
      <c:catAx>
        <c:axId val="5271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14368"/>
        <c:crosses val="autoZero"/>
        <c:auto val="1"/>
        <c:lblAlgn val="ctr"/>
        <c:lblOffset val="100"/>
        <c:noMultiLvlLbl val="0"/>
      </c:catAx>
      <c:valAx>
        <c:axId val="321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Throughput (Million edges per second)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545306</xdr:colOff>
      <xdr:row>4</xdr:row>
      <xdr:rowOff>26194</xdr:rowOff>
    </xdr:from>
    <xdr:to>
      <xdr:col>15</xdr:col>
      <xdr:colOff>583406</xdr:colOff>
      <xdr:row>19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540A-87FF-4EB6-9C9C-B8841DD6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8:H22"/>
  <sheetViews>
    <sheetView tabSelected="1" topLeftCell="D1" workbookViewId="0">
      <selection activeCell="H12" sqref="H12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8" spans="5:8" x14ac:dyDescent="0.45">
      <c r="E8" s="1"/>
      <c r="F8" s="1" t="s">
        <v>0</v>
      </c>
      <c r="G8" s="1" t="s">
        <v>1</v>
      </c>
      <c r="H8" s="1" t="s">
        <v>2</v>
      </c>
    </row>
    <row r="9" spans="5:8" x14ac:dyDescent="0.45">
      <c r="E9" s="1" t="s">
        <v>3</v>
      </c>
      <c r="F9">
        <v>200</v>
      </c>
      <c r="G9">
        <v>113</v>
      </c>
      <c r="H9">
        <v>402</v>
      </c>
    </row>
    <row r="10" spans="5:8" x14ac:dyDescent="0.45">
      <c r="E10" s="1" t="s">
        <v>4</v>
      </c>
      <c r="F10">
        <v>624</v>
      </c>
      <c r="G10">
        <v>479</v>
      </c>
      <c r="H10">
        <v>1576</v>
      </c>
    </row>
    <row r="11" spans="5:8" x14ac:dyDescent="0.45">
      <c r="E11" s="1" t="s">
        <v>5</v>
      </c>
      <c r="F11">
        <v>2949</v>
      </c>
      <c r="G11">
        <v>2392</v>
      </c>
      <c r="H11">
        <v>7616</v>
      </c>
    </row>
    <row r="14" spans="5:8" x14ac:dyDescent="0.45">
      <c r="E14" s="1"/>
      <c r="F14" s="1"/>
      <c r="G14" s="1"/>
      <c r="H14" s="1"/>
    </row>
    <row r="15" spans="5:8" x14ac:dyDescent="0.45">
      <c r="E15" s="1"/>
      <c r="F15" s="2"/>
      <c r="G15" s="2"/>
      <c r="H15" s="2"/>
    </row>
    <row r="16" spans="5:8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  <row r="19" spans="5:8" x14ac:dyDescent="0.45">
      <c r="E19" s="1"/>
      <c r="F19" s="1" t="s">
        <v>0</v>
      </c>
      <c r="G19" s="1" t="s">
        <v>1</v>
      </c>
      <c r="H19" s="1" t="s">
        <v>2</v>
      </c>
    </row>
    <row r="20" spans="5:8" x14ac:dyDescent="0.45">
      <c r="E20" s="1" t="s">
        <v>3</v>
      </c>
      <c r="F20" s="2">
        <f xml:space="preserve"> (2^26/F9) / 1000000</f>
        <v>0.33554432000000001</v>
      </c>
      <c r="G20" s="2">
        <f xml:space="preserve"> (2^26/G9) / 1000000</f>
        <v>0.59388375221238943</v>
      </c>
      <c r="H20" s="2">
        <f xml:space="preserve"> (2^26/H9) / 1000000</f>
        <v>0.16693747263681591</v>
      </c>
    </row>
    <row r="21" spans="5:8" x14ac:dyDescent="0.45">
      <c r="E21" s="1" t="s">
        <v>4</v>
      </c>
      <c r="F21" s="2">
        <f xml:space="preserve"> (2^28/F10) / 1000000</f>
        <v>0.43018502564102562</v>
      </c>
      <c r="G21" s="2">
        <f xml:space="preserve"> (2^28/G10) / 1000000</f>
        <v>0.5604080501043841</v>
      </c>
      <c r="H21" s="2">
        <f xml:space="preserve"> (2^28/H10) / 1000000</f>
        <v>0.1703270659898477</v>
      </c>
    </row>
    <row r="22" spans="5:8" x14ac:dyDescent="0.45">
      <c r="E22" s="1" t="s">
        <v>5</v>
      </c>
      <c r="F22" s="2">
        <f xml:space="preserve"> (2^30/F11) / 1000000</f>
        <v>0.3641037043065446</v>
      </c>
      <c r="G22" s="2">
        <f xml:space="preserve"> (2^30/G11) / 1000000</f>
        <v>0.44888872240802674</v>
      </c>
      <c r="H22" s="2">
        <f xml:space="preserve"> (2^30/H11) / 1000000</f>
        <v>0.14098500840336134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2020-07-16T16:07:27Z</dcterms:modified>
</cp:coreProperties>
</file>