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Google Drive\Work\Work\my publications\acts\ActsOfAGraph results\"/>
    </mc:Choice>
  </mc:AlternateContent>
  <xr:revisionPtr revIDLastSave="0" documentId="13_ncr:1_{C815734A-089E-4375-AC02-61C520D1A0AD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F21" i="1"/>
  <c r="F22" i="1"/>
  <c r="G22" i="1" l="1"/>
  <c r="G23" i="1"/>
  <c r="H22" i="1"/>
  <c r="H23" i="1"/>
  <c r="H21" i="1"/>
  <c r="G21" i="1"/>
  <c r="F23" i="1"/>
</calcChain>
</file>

<file path=xl/sharedStrings.xml><?xml version="1.0" encoding="utf-8"?>
<sst xmlns="http://schemas.openxmlformats.org/spreadsheetml/2006/main" count="11" uniqueCount="7">
  <si>
    <t>ACTS (CPU)</t>
  </si>
  <si>
    <t>ACTS (FPGA)</t>
  </si>
  <si>
    <t>GrafSoft</t>
  </si>
  <si>
    <t>Kron26</t>
  </si>
  <si>
    <t>Kron28</t>
  </si>
  <si>
    <t>Kron30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</si>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</sst>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Breadth First Search (BFS)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Sheet1!$E$21:$E$23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Sheet1!$F$21:$F$23</c:f>
              <c:numCache>
                <c:formatCode>General</c:formatCode>
                <c:ptCount val="3"/>
                <c:pt idx="0">
                  <c:v>0.42206832704402519</c:v>
                </c:pt>
                <c:pt idx="1">
                  <c:v>0.50743942533081288</c:v>
                </c:pt>
                <c:pt idx="2">
                  <c:v>0.40124881315396116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1-48B2-ABEF-21D9B7340D4A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Sheet1!$E$21:$E$23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Sheet1!$G$21:$G$23</c:f>
              <c:numCache>
                <c:formatCode>General</c:formatCode>
                <c:ptCount val="3"/>
                <c:pt idx="0">
                  <c:v>0.78033562790697675</c:v>
                </c:pt>
                <c:pt idx="1">
                  <c:v>0.70455500262467186</c:v>
                </c:pt>
                <c:pt idx="2">
                  <c:v>0.58134370546832703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1-48B2-ABEF-21D9B7340D4A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Sheet1!$E$21:$E$23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Sheet1!$H$21:$H$23</c:f>
              <c:numCache>
                <c:formatCode>General</c:formatCode>
                <c:ptCount val="3"/>
                <c:pt idx="0">
                  <c:v>0.21578412861736335</c:v>
                </c:pt>
                <c:pt idx="1">
                  <c:v>0.21220194150197627</c:v>
                </c:pt>
                <c:pt idx="2">
                  <c:v>0.16722345802834448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1-48B2-ABEF-21D9B734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07488"/>
        <c:axId val="321714368"/>
      </c:barChart>
      <c:catAx>
        <c:axId val="5271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14368"/>
        <c:crosses val="autoZero"/>
        <c:auto val="1"/>
        <c:lblAlgn val="ctr"/>
        <c:lblOffset val="100"/>
        <c:noMultiLvlLbl val="0"/>
      </c:catAx>
      <c:valAx>
        <c:axId val="321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Throughput (Million edges per second)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Sheet1!$E$20:$E$23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Sheet1!$F$20:$F$23</c:f>
              <c:numCache>
                <c:formatCode>General</c:formatCode>
                <c:ptCount val="4"/>
                <c:pt idx="0">
                  <c:v>0.55461871074380165</c:v>
                </c:pt>
                <c:pt idx="1">
                  <c:v>0.42206832704402519</c:v>
                </c:pt>
                <c:pt idx="2">
                  <c:v>0.50743942533081288</c:v>
                </c:pt>
                <c:pt idx="3">
                  <c:v>0.40124881315396116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1-49C5-9BB3-A6FD8A4D8DD2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Sheet1!$E$20:$E$23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Sheet1!$G$20:$G$23</c:f>
              <c:numCache>
                <c:formatCode>General</c:formatCode>
                <c:ptCount val="4"/>
                <c:pt idx="0">
                  <c:v>6.7108864000000004E-2</c:v>
                </c:pt>
                <c:pt idx="1">
                  <c:v>0.78033562790697675</c:v>
                </c:pt>
                <c:pt idx="2">
                  <c:v>0.70455500262467186</c:v>
                </c:pt>
                <c:pt idx="3">
                  <c:v>0.58134370546832703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1-49C5-9BB3-A6FD8A4D8DD2}"/>
            </c:ext>
          </c:extLst>
        </c:ser>
        <c:ser>
          <c:idx val="2"/>
          <c:order val="2"/>
          <c:tx>
            <c:strRef>
              <c:f>Sheet1!$H$19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Sheet1!$E$20:$E$23</c:f>
              <c:strCache>
                <c:ptCount val="4"/>
                <c:pt idx="0">
                  <c:v>Twitter</c:v>
                </c:pt>
                <c:pt idx="1">
                  <c:v>Kron26</c:v>
                </c:pt>
                <c:pt idx="2">
                  <c:v>Kron28</c:v>
                </c:pt>
                <c:pt idx="3">
                  <c:v>Kron30</c:v>
                </c:pt>
              </c:strCache>
            </c:strRef>
          </c:cat>
          <c:val>
            <c:numRef>
              <c:f>Sheet1!$H$20:$H$23</c:f>
              <c:numCache>
                <c:formatCode>General</c:formatCode>
                <c:ptCount val="4"/>
                <c:pt idx="0">
                  <c:v>6.7108864000000004E-2</c:v>
                </c:pt>
                <c:pt idx="1">
                  <c:v>0.21578412861736335</c:v>
                </c:pt>
                <c:pt idx="2">
                  <c:v>0.21220194150197627</c:v>
                </c:pt>
                <c:pt idx="3">
                  <c:v>0.16722345802834448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1-49C5-9BB3-A6FD8A4D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345087"/>
        <c:axId val="348840415"/>
      </c:barChart>
      <c:catAx>
        <c:axId val="19263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0415"/>
        <c:crosses val="autoZero"/>
        <c:auto val="1"/>
        <c:lblAlgn val="ctr"/>
        <c:lblOffset val="100"/>
        <c:noMultiLvlLbl val="0"/>
      </c:catAx>
      <c:valAx>
        <c:axId val="3488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592931</xdr:colOff>
      <xdr:row>0</xdr:row>
      <xdr:rowOff>21432</xdr:rowOff>
    </xdr:from>
    <xdr:to>
      <xdr:col>15</xdr:col>
      <xdr:colOff>631031</xdr:colOff>
      <xdr:row>16</xdr:row>
      <xdr:rowOff>50007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540A-87FF-4EB6-9C9C-B8841DD6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88105</xdr:colOff>
      <xdr:row>10</xdr:row>
      <xdr:rowOff>88107</xdr:rowOff>
    </xdr:from>
    <xdr:to>
      <xdr:col>16</xdr:col>
      <xdr:colOff>126205</xdr:colOff>
      <xdr:row>25</xdr:row>
      <xdr:rowOff>116682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BC5C9-AF81-4E79-8E79-8F48407C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D8:H24"/>
  <sheetViews>
    <sheetView tabSelected="1" topLeftCell="D1" workbookViewId="0">
      <selection activeCell="J22" sqref="J22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 t="s">
        <v>6</v>
      </c>
      <c r="F8" s="3">
        <v>121</v>
      </c>
      <c r="G8" s="3">
        <v>1000</v>
      </c>
      <c r="H8" s="3">
        <v>1000</v>
      </c>
    </row>
    <row r="9" spans="5:8" x14ac:dyDescent="0.45">
      <c r="E9" s="1" t="s">
        <v>3</v>
      </c>
      <c r="F9">
        <v>159</v>
      </c>
      <c r="G9">
        <v>86</v>
      </c>
      <c r="H9">
        <v>311</v>
      </c>
    </row>
    <row r="10" spans="5:8" x14ac:dyDescent="0.45">
      <c r="E10" s="1" t="s">
        <v>4</v>
      </c>
      <c r="F10">
        <v>529</v>
      </c>
      <c r="G10">
        <v>381</v>
      </c>
      <c r="H10">
        <v>1265</v>
      </c>
    </row>
    <row r="11" spans="5:8" x14ac:dyDescent="0.45">
      <c r="E11" s="1" t="s">
        <v>5</v>
      </c>
      <c r="F11">
        <v>2676</v>
      </c>
      <c r="G11">
        <v>1847</v>
      </c>
      <c r="H11">
        <v>6421</v>
      </c>
    </row>
    <row r="14" spans="5:8" x14ac:dyDescent="0.45">
      <c r="E14" s="1"/>
      <c r="F14" s="1"/>
      <c r="G14" s="1"/>
      <c r="H14" s="1"/>
    </row>
    <row r="15" spans="5:8" x14ac:dyDescent="0.45">
      <c r="E15" s="1"/>
      <c r="F15" s="2"/>
      <c r="G15" s="2"/>
      <c r="H15" s="2"/>
    </row>
    <row r="16" spans="5:8" x14ac:dyDescent="0.45">
      <c r="E16" s="1"/>
      <c r="F16" s="2"/>
      <c r="G16" s="2"/>
      <c r="H16" s="2"/>
    </row>
    <row r="17" spans="4:8" x14ac:dyDescent="0.45">
      <c r="E17" s="1"/>
      <c r="F17" s="2"/>
      <c r="G17" s="2"/>
      <c r="H17" s="2"/>
    </row>
    <row r="18" spans="4:8" x14ac:dyDescent="0.45">
      <c r="D18" s="5"/>
      <c r="E18" s="5"/>
      <c r="F18" s="5"/>
      <c r="G18" s="5"/>
      <c r="H18" s="5"/>
    </row>
    <row r="19" spans="4:8" x14ac:dyDescent="0.45">
      <c r="D19" s="5"/>
      <c r="E19" s="4"/>
      <c r="F19" s="4" t="s">
        <v>0</v>
      </c>
      <c r="G19" s="4" t="s">
        <v>1</v>
      </c>
      <c r="H19" s="4" t="s">
        <v>2</v>
      </c>
    </row>
    <row r="20" spans="4:8" x14ac:dyDescent="0.45">
      <c r="D20" s="5"/>
      <c r="E20" s="4" t="s">
        <v>6</v>
      </c>
      <c r="F20" s="5">
        <f xml:space="preserve"> (2^26/F8) / 1000000</f>
        <v>0.55461871074380165</v>
      </c>
      <c r="G20" s="5">
        <f xml:space="preserve"> (2^26/G8) / 1000000</f>
        <v>6.7108864000000004E-2</v>
      </c>
      <c r="H20" s="5">
        <f xml:space="preserve"> (2^26/H8) / 1000000</f>
        <v>6.7108864000000004E-2</v>
      </c>
    </row>
    <row r="21" spans="4:8" x14ac:dyDescent="0.45">
      <c r="D21" s="5"/>
      <c r="E21" s="4" t="s">
        <v>3</v>
      </c>
      <c r="F21" s="2">
        <f xml:space="preserve"> (2^26/F9) / 1000000</f>
        <v>0.42206832704402519</v>
      </c>
      <c r="G21" s="2">
        <f xml:space="preserve"> (2^26/G9) / 1000000</f>
        <v>0.78033562790697675</v>
      </c>
      <c r="H21" s="2">
        <f xml:space="preserve"> (2^26/H9) / 1000000</f>
        <v>0.21578412861736335</v>
      </c>
    </row>
    <row r="22" spans="4:8" x14ac:dyDescent="0.45">
      <c r="D22" s="5"/>
      <c r="E22" s="4" t="s">
        <v>4</v>
      </c>
      <c r="F22" s="2">
        <f xml:space="preserve"> (2^28/F10) / 1000000</f>
        <v>0.50743942533081288</v>
      </c>
      <c r="G22" s="2">
        <f xml:space="preserve"> (2^28/G10) / 1000000</f>
        <v>0.70455500262467186</v>
      </c>
      <c r="H22" s="2">
        <f xml:space="preserve"> (2^28/H10) / 1000000</f>
        <v>0.21220194150197627</v>
      </c>
    </row>
    <row r="23" spans="4:8" x14ac:dyDescent="0.45">
      <c r="D23" s="5"/>
      <c r="E23" s="4" t="s">
        <v>5</v>
      </c>
      <c r="F23" s="2">
        <f xml:space="preserve"> (2^30/F11) / 1000000</f>
        <v>0.40124881315396116</v>
      </c>
      <c r="G23" s="2">
        <f xml:space="preserve"> (2^30/G11) / 1000000</f>
        <v>0.58134370546832703</v>
      </c>
      <c r="H23" s="2">
        <f xml:space="preserve"> (2^30/H11) / 1000000</f>
        <v>0.16722345802834448</v>
      </c>
    </row>
    <row r="24" spans="4:8" x14ac:dyDescent="0.45">
      <c r="D24" s="5"/>
      <c r="E24" s="5"/>
      <c r="F24" s="5"/>
      <c r="G24" s="5"/>
      <c r="H24" s="5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2020-08-19T20:57:16Z</dcterms:modified>
</cp:coreProperties>
</file>