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C29712EF-1249-448B-842C-7675C8597CF6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definedNames>
    <definedName name="_xlchart.v1.0" hidden="1">Sheet1!$E$20</definedName>
    <definedName name="_xlchart.v1.1" hidden="1">Sheet1!$E$21</definedName>
    <definedName name="_xlchart.v1.2" hidden="1">Sheet1!$E$22</definedName>
    <definedName name="_xlchart.v1.3" hidden="1">Sheet1!$F$19:$H$19</definedName>
    <definedName name="_xlchart.v1.4" hidden="1">Sheet1!$F$20:$H$20</definedName>
    <definedName name="_xlchart.v1.5" hidden="1">Sheet1!$F$21:$H$21</definedName>
    <definedName name="_xlchart.v1.6" hidden="1">Sheet1!$F$22:$H$22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2" i="1"/>
  <c r="H21" i="1"/>
  <c r="H22" i="1"/>
  <c r="H20" i="1"/>
  <c r="G20" i="1"/>
  <c r="F20" i="1"/>
  <c r="F22" i="1"/>
  <c r="F21" i="1"/>
</calcChain>
</file>

<file path=xl/sharedStrings.xml><?xml version="1.0" encoding="utf-8"?>
<sst xmlns="http://schemas.openxmlformats.org/spreadsheetml/2006/main" count="12" uniqueCount="6">
  <si>
    <t>ACTS (CPU)</t>
  </si>
  <si>
    <t>ACTS (FPGA)</t>
  </si>
  <si>
    <t>GrafSoft</t>
  </si>
  <si>
    <t>Kron26</t>
  </si>
  <si>
    <t>Kron28</t>
  </si>
  <si>
    <t>Kron30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</si>
</sst>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Sheet1!$E$20:$E$22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Sheet1!$F$20:$F$22</c:f>
              <c:numCache>
                <c:formatCode>General</c:formatCode>
                <c:ptCount val="3"/>
                <c:pt idx="0">
                  <c:v>1.9173961142857143</c:v>
                </c:pt>
                <c:pt idx="1">
                  <c:v>1.9311903309352518</c:v>
                </c:pt>
                <c:pt idx="2">
                  <c:v>1.9920998589981447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48B2-ABEF-21D9B7340D4A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Sheet1!$E$20:$E$22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Sheet1!$G$20:$G$22</c:f>
              <c:numCache>
                <c:formatCode>General</c:formatCode>
                <c:ptCount val="3"/>
                <c:pt idx="0">
                  <c:v>3.9475802352941174</c:v>
                </c:pt>
                <c:pt idx="1">
                  <c:v>3.441480205128205</c:v>
                </c:pt>
                <c:pt idx="2">
                  <c:v>3.0161287191011237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1-48B2-ABEF-21D9B7340D4A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Sheet1!$E$20:$E$22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Sheet1!$H$20:$H$22</c:f>
              <c:numCache>
                <c:formatCode>General</c:formatCode>
                <c:ptCount val="3"/>
                <c:pt idx="0">
                  <c:v>0.42744499363057326</c:v>
                </c:pt>
                <c:pt idx="1">
                  <c:v>0.38022019263456092</c:v>
                </c:pt>
                <c:pt idx="2">
                  <c:v>0.33099316399506784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1-48B2-ABEF-21D9B734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07488"/>
        <c:axId val="321714368"/>
      </c:barChart>
      <c:catAx>
        <c:axId val="5271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14368"/>
        <c:crosses val="autoZero"/>
        <c:auto val="1"/>
        <c:lblAlgn val="ctr"/>
        <c:lblOffset val="100"/>
        <c:noMultiLvlLbl val="0"/>
      </c:catAx>
      <c:valAx>
        <c:axId val="321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Throughput (Million edges per second)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545306</xdr:colOff>
      <xdr:row>4</xdr:row>
      <xdr:rowOff>26194</xdr:rowOff>
    </xdr:from>
    <xdr:to>
      <xdr:col>15</xdr:col>
      <xdr:colOff>583406</xdr:colOff>
      <xdr:row>19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540A-87FF-4EB6-9C9C-B8841DD6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8:H22"/>
  <sheetViews>
    <sheetView tabSelected="1" topLeftCell="D1" workbookViewId="0">
      <selection activeCell="H16" sqref="H16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8" spans="5:8" x14ac:dyDescent="0.45">
      <c r="E8" s="1"/>
      <c r="F8" s="1" t="s">
        <v>0</v>
      </c>
      <c r="G8" s="1" t="s">
        <v>1</v>
      </c>
      <c r="H8" s="1" t="s">
        <v>2</v>
      </c>
    </row>
    <row r="9" spans="5:8" x14ac:dyDescent="0.45">
      <c r="E9" s="1" t="s">
        <v>3</v>
      </c>
      <c r="F9">
        <v>35</v>
      </c>
      <c r="G9">
        <v>17</v>
      </c>
      <c r="H9">
        <v>157</v>
      </c>
    </row>
    <row r="10" spans="5:8" x14ac:dyDescent="0.45">
      <c r="E10" s="1" t="s">
        <v>4</v>
      </c>
      <c r="F10">
        <v>139</v>
      </c>
      <c r="G10">
        <v>78</v>
      </c>
      <c r="H10">
        <v>706</v>
      </c>
    </row>
    <row r="11" spans="5:8" x14ac:dyDescent="0.45">
      <c r="E11" s="1" t="s">
        <v>5</v>
      </c>
      <c r="F11">
        <v>539</v>
      </c>
      <c r="G11">
        <v>356</v>
      </c>
      <c r="H11">
        <v>3244</v>
      </c>
    </row>
    <row r="14" spans="5:8" x14ac:dyDescent="0.45">
      <c r="E14" s="1"/>
      <c r="F14" s="1"/>
      <c r="G14" s="1"/>
      <c r="H14" s="1"/>
    </row>
    <row r="15" spans="5:8" x14ac:dyDescent="0.45">
      <c r="E15" s="1"/>
      <c r="F15" s="2"/>
      <c r="G15" s="2"/>
      <c r="H15" s="2"/>
    </row>
    <row r="16" spans="5:8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  <row r="19" spans="5:8" x14ac:dyDescent="0.45">
      <c r="E19" s="1"/>
      <c r="F19" s="1" t="s">
        <v>0</v>
      </c>
      <c r="G19" s="1" t="s">
        <v>1</v>
      </c>
      <c r="H19" s="1" t="s">
        <v>2</v>
      </c>
    </row>
    <row r="20" spans="5:8" x14ac:dyDescent="0.45">
      <c r="E20" s="1" t="s">
        <v>3</v>
      </c>
      <c r="F20" s="2">
        <f xml:space="preserve"> (2^26/F9) / 1000000</f>
        <v>1.9173961142857143</v>
      </c>
      <c r="G20" s="2">
        <f xml:space="preserve"> (2^26/G9) / 1000000</f>
        <v>3.9475802352941174</v>
      </c>
      <c r="H20" s="2">
        <f xml:space="preserve"> (2^26/H9) / 1000000</f>
        <v>0.42744499363057326</v>
      </c>
    </row>
    <row r="21" spans="5:8" x14ac:dyDescent="0.45">
      <c r="E21" s="1" t="s">
        <v>4</v>
      </c>
      <c r="F21" s="2">
        <f xml:space="preserve"> (2^28/F10) / 1000000</f>
        <v>1.9311903309352518</v>
      </c>
      <c r="G21" s="2">
        <f xml:space="preserve"> (2^28/G10) / 1000000</f>
        <v>3.441480205128205</v>
      </c>
      <c r="H21" s="2">
        <f xml:space="preserve"> (2^28/H10) / 1000000</f>
        <v>0.38022019263456092</v>
      </c>
    </row>
    <row r="22" spans="5:8" x14ac:dyDescent="0.45">
      <c r="E22" s="1" t="s">
        <v>5</v>
      </c>
      <c r="F22" s="2">
        <f xml:space="preserve"> (2^30/F11) / 1000000</f>
        <v>1.9920998589981447</v>
      </c>
      <c r="G22" s="2">
        <f xml:space="preserve"> (2^30/G11) / 1000000</f>
        <v>3.0161287191011237</v>
      </c>
      <c r="H22" s="2">
        <f xml:space="preserve"> (2^30/H11) / 1000000</f>
        <v>0.33099316399506784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2020-07-16T15:59:34Z</dcterms:modified>
</cp:coreProperties>
</file>