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bookViews>
    <workbookView xWindow="0" yWindow="0" windowWidth="20730" windowHeight="11760" activeTab="1"/>
  </bookViews>
  <sheets>
    <sheet name="플롯" sheetId="2" r:id="rId1"/>
    <sheet name="엔딩" sheetId="3" r:id="rId2"/>
  </sheets>
  <calcPr calcId="144525"/>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1" i="3" l="1"/>
  <c r="B20" i="3"/>
  <c r="B17" i="3" l="1"/>
  <c r="B18" i="3"/>
  <c r="B19" i="3"/>
  <c r="B16" i="3"/>
  <c r="B11" i="3" l="1"/>
  <c r="B68" i="2" l="1"/>
  <c r="B67" i="2"/>
  <c r="B66" i="2"/>
  <c r="B65" i="2"/>
  <c r="B64" i="2"/>
  <c r="B63" i="2"/>
  <c r="B62" i="2"/>
  <c r="B40" i="2"/>
  <c r="B39" i="2"/>
  <c r="B38" i="2"/>
  <c r="B37" i="2"/>
  <c r="B33" i="2"/>
  <c r="B34" i="2"/>
  <c r="B35" i="2"/>
  <c r="B36" i="2"/>
  <c r="B12" i="3" l="1"/>
  <c r="B4" i="3"/>
  <c r="B5" i="3"/>
  <c r="B6" i="3"/>
  <c r="B7" i="3"/>
  <c r="B8" i="3"/>
  <c r="B9" i="3"/>
  <c r="B10" i="3"/>
  <c r="B3" i="3"/>
  <c r="B69" i="2" l="1"/>
  <c r="B70" i="2"/>
  <c r="B71" i="2"/>
  <c r="B72" i="2" l="1"/>
  <c r="B73" i="2"/>
  <c r="B74" i="2"/>
  <c r="B75" i="2"/>
  <c r="B58" i="2"/>
  <c r="B59" i="2"/>
  <c r="B60" i="2"/>
  <c r="B61"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41" i="2"/>
  <c r="B42" i="2"/>
  <c r="B43" i="2"/>
  <c r="B44" i="2"/>
  <c r="B45" i="2"/>
  <c r="B46" i="2"/>
  <c r="B47" i="2"/>
  <c r="B48" i="2"/>
  <c r="B49" i="2"/>
  <c r="B50" i="2"/>
  <c r="B51" i="2"/>
  <c r="B52" i="2"/>
  <c r="B53" i="2"/>
  <c r="B54" i="2"/>
  <c r="B55" i="2"/>
  <c r="B56" i="2"/>
  <c r="B57" i="2"/>
  <c r="B3" i="2"/>
</calcChain>
</file>

<file path=xl/sharedStrings.xml><?xml version="1.0" encoding="utf-8"?>
<sst xmlns="http://schemas.openxmlformats.org/spreadsheetml/2006/main" count="255" uniqueCount="198">
  <si>
    <t>번호</t>
    <phoneticPr fontId="2" type="noConversion"/>
  </si>
  <si>
    <t>일차</t>
    <phoneticPr fontId="2" type="noConversion"/>
  </si>
  <si>
    <t>1일</t>
    <phoneticPr fontId="2" type="noConversion"/>
  </si>
  <si>
    <t>내용</t>
    <phoneticPr fontId="2" type="noConversion"/>
  </si>
  <si>
    <t>비고</t>
    <phoneticPr fontId="2" type="noConversion"/>
  </si>
  <si>
    <t>루트</t>
    <phoneticPr fontId="2" type="noConversion"/>
  </si>
  <si>
    <t>공통</t>
    <phoneticPr fontId="2" type="noConversion"/>
  </si>
  <si>
    <t>2일</t>
  </si>
  <si>
    <t>3일</t>
  </si>
  <si>
    <t>4일</t>
  </si>
  <si>
    <t>5일</t>
  </si>
  <si>
    <t>6일</t>
  </si>
  <si>
    <t>7일</t>
  </si>
  <si>
    <t>8일</t>
  </si>
  <si>
    <t>9일</t>
  </si>
  <si>
    <t>귀족 공통</t>
    <phoneticPr fontId="2" type="noConversion"/>
  </si>
  <si>
    <t>10일</t>
  </si>
  <si>
    <t>11일</t>
  </si>
  <si>
    <t>12일</t>
  </si>
  <si>
    <t>13일</t>
  </si>
  <si>
    <t>15일</t>
  </si>
  <si>
    <t>16일</t>
  </si>
  <si>
    <t>17일</t>
  </si>
  <si>
    <t>19일</t>
  </si>
  <si>
    <t>20일</t>
  </si>
  <si>
    <t>21일</t>
  </si>
  <si>
    <t>22일</t>
  </si>
  <si>
    <t>23일</t>
  </si>
  <si>
    <t>24일</t>
  </si>
  <si>
    <t>25일</t>
  </si>
  <si>
    <t>26일</t>
  </si>
  <si>
    <t>27일</t>
  </si>
  <si>
    <t>28일</t>
  </si>
  <si>
    <t>29일</t>
  </si>
  <si>
    <t>30일</t>
  </si>
  <si>
    <t>혁명 공통</t>
    <phoneticPr fontId="2" type="noConversion"/>
  </si>
  <si>
    <t>- 군인이 다시 찾아와서 PC가 용의자로 지목되었다고 한다. 죽기 싫으면 내일까지 (살려서) 진범을 찾아오라고 한다.
- 넥이 호들갑을 떨며 겁을 준다.</t>
    <phoneticPr fontId="2" type="noConversion"/>
  </si>
  <si>
    <t>- (팔콘의 명령서 시작)</t>
    <phoneticPr fontId="2" type="noConversion"/>
  </si>
  <si>
    <t>- x</t>
    <phoneticPr fontId="2" type="noConversion"/>
  </si>
  <si>
    <t>- 주변 시찰 나온 체르티가 잠깐 사무실을 방문하며 '네 놈의 면상을 구경하러 왔다.' 그리고 오븐을 언급하며, 사사건건 공로를 가로채려 하고, 권력욕이 강하니 만나면 상대도 하지 말라고 한다.
- (그 전까지 기사 등에서 체르티/오븐 라이벌 관계 계속 주입할 것.)</t>
    <phoneticPr fontId="2" type="noConversion"/>
  </si>
  <si>
    <t>- '수인 동물원' 순회 공연 소식이 들린다.
- 넥이 이 때문에 수인들이 납치/고통받고 있다고 설명하며 화낸다.</t>
    <phoneticPr fontId="2" type="noConversion"/>
  </si>
  <si>
    <t>- 스모키가 등장해서 모모새가 사라졌다고 도와달라고 한다. 수인 동물원에 납치 당한 것 같다고. 원장을 죽이고 탈출하게 도와 달라고 한다. 자신도 귀족이지만, 힘이 없어서 어떻게 할 수가 없다고 한다. 그러면서 원랜 자신도 수인을 동물 취급했지만, 모모새와 지내면서 이해할 수 있게 되었고, 지금은 유일한 친구라고 설명하며 애원한다.</t>
    <phoneticPr fontId="2" type="noConversion"/>
  </si>
  <si>
    <t>- 벽 테러(폭탄) 사건 발생. 생존을 위협하는 반란인들!</t>
    <phoneticPr fontId="2" type="noConversion"/>
  </si>
  <si>
    <t>- 체르티와 오븐이 벽 테러 사건에 대해 서로 다른 용의자를 보내서 의뢰한다.</t>
    <phoneticPr fontId="2" type="noConversion"/>
  </si>
  <si>
    <t>- 체르티 진두지휘로 벽을 잘 막고, 반란군 척결에 힘 쓴다는 기사가 뜬다.</t>
    <phoneticPr fontId="2" type="noConversion"/>
  </si>
  <si>
    <t>- x</t>
    <phoneticPr fontId="2" type="noConversion"/>
  </si>
  <si>
    <t>- 3주차에서 모모새를 구했다면, 넥이 남아서 중개업을 이어간다. 만약 안 구했다면, 넥은 PC에게 실망하고 떠난다.</t>
    <phoneticPr fontId="2" type="noConversion"/>
  </si>
  <si>
    <t>- 수많은 반란군들이 잡히고, 이상한 할아버지가 가장 먼저 본보기로 처형당한다.
- 억압을 견디다 못 한 시민들 일부(하층민)가 들고 일언나다.</t>
    <phoneticPr fontId="2" type="noConversion"/>
  </si>
  <si>
    <t>- 귀족의 권위가 약화되고, 이 기세를 타고 오븐 파가 권력을 쥔다. 그리고 시민들과 일부 타협하게 된다. (결국 실권력자만 교체되었을 뿐, 쉽게 변하지 않는 현실.)</t>
    <phoneticPr fontId="2" type="noConversion"/>
  </si>
  <si>
    <t>- 팔콘이 등장해서 귀족 제안을 파기하고, 지속적으로 지켜볼 거라고 위협하고 간다. 혁명군(1)이 등장하고, 이상한 할아버지의 유서를 전해준다. '자네는 엄마를 닮았네. 나는 여기까지인 듯하지만, 그녀의 희생을 꼭 이어가주게.'
- PC는 혁명군이 되기로 결심한다.</t>
    <phoneticPr fontId="2" type="noConversion"/>
  </si>
  <si>
    <t>- 혁명군(1)이 방문해서, 레이라에 대한 이야기를 하며 함께 유지를 이어가자고 제안한다. '당신을 믿는 게 아니다. 당신을 믿는 그 분을 절대적으로 신뢰할 뿐.' PC는 일단 혼란스러우니 생각해보겠다고 한다.</t>
    <phoneticPr fontId="2" type="noConversion"/>
  </si>
  <si>
    <t>- x</t>
    <phoneticPr fontId="2" type="noConversion"/>
  </si>
  <si>
    <t>- 혁명군(1)이 의뢰하러 온다. PC가 수인 문제를 언급하자, '안타깝게 생각한다. 하지만 평소보다 조금 심해졌을 뿐이고, 그렇게 시선을 일단 돌리고, 큰일을 하기 위해선 어쩔 수 없는 숭고한 희생.' 정도로 말한다.
- 넥이 화낸다.</t>
    <phoneticPr fontId="2" type="noConversion"/>
  </si>
  <si>
    <t>- 오븐이 인사(소개)하러 온다. 자신의 명함을 넘겨주며, 귀족 협력자란 사실을 밝힌다. 혁명군과 협력한 이유를 설명한다. '누이 좋고, 매부 좋고 아니겠어?'</t>
    <phoneticPr fontId="2" type="noConversion"/>
  </si>
  <si>
    <t>- 팔콘이 의뢰하는 족족 오븐이 방해한다.</t>
    <phoneticPr fontId="2" type="noConversion"/>
  </si>
  <si>
    <t>24일</t>
    <phoneticPr fontId="2" type="noConversion"/>
  </si>
  <si>
    <t>- 혁명군을 필두로 대혁명(2차)이 일어난다. 오븐 세력의 귀족들도 합세한다.</t>
    <phoneticPr fontId="2" type="noConversion"/>
  </si>
  <si>
    <t>- 혁명군의 의뢰를 모두 성공하면 혁명이 대성공으로 끝나서 새로운 국가 체제를 시작하게 된다. 만약 전부 성공이 아닐 시에는 오븐 세력이 모든 권력을 쥐고 적당한 타협선을 찾되, 결국 현실이 완전히 원하던 대로 바뀌지는 않는다.</t>
    <phoneticPr fontId="2" type="noConversion"/>
  </si>
  <si>
    <t>- 3주차에서 수인 의뢰를 성공하면 넥이 PC를 따른다. 그리고 스모키가 방문해서 모모새와의 일화 및 사례를 하고 간다. 만약 실패했다면 넥이 PC에게 언젠가 복수하겠다며 떠난다.</t>
    <phoneticPr fontId="2" type="noConversion"/>
  </si>
  <si>
    <t>- 팔콘에게 스파이인 오븐과 혁명군의 정보를 넘긴다. 지목된 혁명 세력 및 오븐은 전부 체포되거나, 처형당한다. (이후 나머지 관계자 및 도망자들을 의뢰받아서 죽여야 한다.)</t>
    <phoneticPr fontId="2" type="noConversion"/>
  </si>
  <si>
    <t>- PC는 국가 영웅으로 추앙 받고, 귀족이 되어 상류층으로 떠날 준비를 한다.
- 한편으로는 돈(지위)에 눈이 멀어 양심을 판 무자비한 사람이라고 원성을 산다.</t>
    <phoneticPr fontId="2" type="noConversion"/>
  </si>
  <si>
    <t>- 3주차에서 수인 의뢰를 성공하면 넥이 PC를 따른다. 그리고 스모키가 방문해서 모모새와의 일화를 들려주고 사례를 하고 간다. 만약 실패했다면 넥이 PC에게 언젠가 복수하겠다며 떠난다.</t>
    <phoneticPr fontId="2" type="noConversion"/>
  </si>
  <si>
    <t>- 군인이 다시 찾아와서 진범을 찾았냐고 묻고, 못 찾았다고 하자 체포하겠다고 한다. 체포 직전, 팔콘이 등장해서 저지한다. 군인이 납득하지 못 하자 정색하며 '지금 대드는 거냐?'고 겁을 준다. 곧 다시 웃으며 농담이니 쫄지 말라고 하며 총사령관의 서신을 내보인다. 그리고 이 건에 대한 권한을 받았으니 알아서 처리하겠다고 말한다. 총사령관의 인장을 보자마자 바싹 긴장해서 알아서 납득하고 돌아가는 군인. 남은 팔콘은 간단하게 자신을 소개하며, 여왕 살해범으로 몰린 PC에게 잔뜩 겁을 주다가, 사실 PC가 무슨 일을 하고 있는지 다 아니까, 여러모로 전부 눈감아 줄 테니 국가를 위해 일하라고 협박한다.
- 넥이 이런 게 신문에 껴있었다면서 PC에게 'R의 희생을 절대 잊지 말라.' 따위의 내용이 담긴 편지를 전달한다. PC는 찌라시인가? 하면서 넥에게 'R'이란 17년 전 반란군을 대표하는 이니셜이었다고 말해준다.</t>
    <phoneticPr fontId="2" type="noConversion"/>
  </si>
  <si>
    <t>- x</t>
    <phoneticPr fontId="2" type="noConversion"/>
  </si>
  <si>
    <t>- x</t>
    <phoneticPr fontId="2" type="noConversion"/>
  </si>
  <si>
    <t>- 체르티 직속 부하 군인이 방문해서 체르티의 말을 전하고 '허튼 수작 부렸다간 네 놈의 내장을 꺼내 찢어놓겠다.' 요즘 이상한 기운이 감지되는데, 수상한 자와 접촉했나? 수상한 것을 받았으면 즉시 달라고 한다.
- 오븐의 부하가 방문해서 '상부의 명령을 받고 왔는데, 수상한 자와 접촉했나? 수상한 것을 받았으면 달라.'고 한다. 그리고 전언 '다음에 직접 찾아갈 테니 기대해.'</t>
    <phoneticPr fontId="2" type="noConversion"/>
  </si>
  <si>
    <t>- 군인 : 전기 이벤트(귀족 루트)
- 부하 : 후기 이벤트(혁명군 루트)</t>
    <phoneticPr fontId="2" type="noConversion"/>
  </si>
  <si>
    <t>- 군인 : 전기 이벤트
- 넥 : 후기 이벤트</t>
    <phoneticPr fontId="2" type="noConversion"/>
  </si>
  <si>
    <t>- 튜토리얼(2)(넥 시점)</t>
    <phoneticPr fontId="2" type="noConversion"/>
  </si>
  <si>
    <t>- 모모새가 등장해서 눈만 껌뻑인다. 넥은 무서워하고, PC가 계속 말을 걸지만 무시하다가 나간다. 넥에게 새 수인의 특징에 대한 설명을 조금 해준다.</t>
    <phoneticPr fontId="2" type="noConversion"/>
  </si>
  <si>
    <t>11일</t>
    <phoneticPr fontId="2" type="noConversion"/>
  </si>
  <si>
    <t>- 신문에서 반역자 기사가 뜬다. (PC가 전날 군인에게 전달했던)
- 넥이 찜찜해한다.
- 이상한 할아버지가 등장한다. 쉬러온 것 마냥 편하게 앉아 있다가, PC가 짜증내기 직전 입을 연다. 혼잣말 하듯이, 어제 체포당한 사람이 (조실부모하고 학대당하며 살다가 좋은 사람 만나서 이제야 제대로 살아보겠다고 가정을 꾸리고 아내는 임신한 상태였는데 어쩌고 저쩌고) 불쌍하고 좋은 사람이었다고 넋두리한다. 그리고 PC에게 '자네에게 평등이란 무엇인가?' 등의 물음을 던지지만, PC가 아무 말도 하지 않자 그대로 가버린다.</t>
    <phoneticPr fontId="2" type="noConversion"/>
  </si>
  <si>
    <t>13일</t>
    <phoneticPr fontId="2" type="noConversion"/>
  </si>
  <si>
    <t>14일</t>
    <phoneticPr fontId="2" type="noConversion"/>
  </si>
  <si>
    <t>- 모모새 등장
- 팔콘이 방문해서 '반란' 조짐에 대해 경고한다. 그리고 계속 허튼 짓 말고 주는 의뢰 잘 처리하라고 강요(넥까지 갖고 협박)한다. 대신 잘 처리되면 귀족 자리를 주고 평생 풍족하게 살게 해주겠다고 제안한다.
- 혁명군이 등장해서, '당신은 이 불공평한 현실에 만족하는가?' 등등 구슬리다가 결국 나라를 바꿔보자고 협력(반협박)을 요구한다. (현재 하층민과 귀족의 실태를 비교 설명함)</t>
    <phoneticPr fontId="2" type="noConversion"/>
  </si>
  <si>
    <t>- 모모새 : 전기 이벤트
'- 팔콘 : 중기 이벤트
'- 혁명군 : 후기 이벤트</t>
    <phoneticPr fontId="2" type="noConversion"/>
  </si>
  <si>
    <t>- 넥 : 전기 이벤트</t>
    <phoneticPr fontId="2" type="noConversion"/>
  </si>
  <si>
    <t>16일</t>
    <phoneticPr fontId="2" type="noConversion"/>
  </si>
  <si>
    <t>17일</t>
    <phoneticPr fontId="2" type="noConversion"/>
  </si>
  <si>
    <t>- 귀족 마차 습격 사건이 발생한다. 귀족은 아동 학대범(이전 시나리오 참고)
- 하층민과 하층수인의 억압이 심화된다. 반발을 해보지만, 바로 거대한 힘에 제압당한다.</t>
    <phoneticPr fontId="2" type="noConversion"/>
  </si>
  <si>
    <t>- 이후 전부 칼 시점
- 군인 : 전기 이벤트
- 넥 : 전기 이벤트</t>
    <phoneticPr fontId="2" type="noConversion"/>
  </si>
  <si>
    <t>- 넥이 임시 PC가 되어서 칼에게 가르침을 받는다.
- 군인이 방문해서, 여왕 살해범을 찾고 있으니 수상한 사람 보면 신고하라고 한다.
- 여왕 살해에 대한 기사 등등…</t>
    <phoneticPr fontId="2" type="noConversion"/>
  </si>
  <si>
    <t>- 튜토리얼(1)(넥 시점)
- 군인 : 전기 이벤트</t>
    <phoneticPr fontId="2" type="noConversion"/>
  </si>
  <si>
    <t>- 모모새 : 후기 이벤트</t>
    <phoneticPr fontId="2" type="noConversion"/>
  </si>
  <si>
    <t>16~19일</t>
    <phoneticPr fontId="2" type="noConversion"/>
  </si>
  <si>
    <t>- 팔콘 의뢰 성적에 따라 만족하면 등장
- 체르티 : 후기 이벤트</t>
    <phoneticPr fontId="2" type="noConversion"/>
  </si>
  <si>
    <t>- 스모키가 등장하고, 모모새의 행방(땡땡이)을 물으며 화내다가 나간다.</t>
    <phoneticPr fontId="2" type="noConversion"/>
  </si>
  <si>
    <t>- 스모키 : 후기 이벤트</t>
    <phoneticPr fontId="2" type="noConversion"/>
  </si>
  <si>
    <t>- 할아버지 : 중기~후기 이벤트</t>
    <phoneticPr fontId="2" type="noConversion"/>
  </si>
  <si>
    <t>- 넥 : 전기 이벤트</t>
    <phoneticPr fontId="2" type="noConversion"/>
  </si>
  <si>
    <t>- 모모새 구하기 Order : 동물원 원장 살해 의뢰</t>
    <phoneticPr fontId="2" type="noConversion"/>
  </si>
  <si>
    <t>30일</t>
    <phoneticPr fontId="2" type="noConversion"/>
  </si>
  <si>
    <t>28일</t>
    <phoneticPr fontId="2" type="noConversion"/>
  </si>
  <si>
    <t>29일</t>
    <phoneticPr fontId="2" type="noConversion"/>
  </si>
  <si>
    <t>- 이상한 할아버지가 재등장해서 'R의 의미가 무엇인지 아는가?' 라며, 과거 리더였던 레이라의 이니셜이라고 말한다.(레볼루션의 R이 아님)
- PC : 내 어머니의 이름과 같았군.
- 할 : …껄껄. 그녀는 훌륭한 지도자였지만, 좋은 어머니는 되지 못해서 미안하다고 늘 입버릇처럼 말했지.
- 3주차에서 모모새를 구했다면, 넥이 남아서 중개업을 이어간다. 만약 안 구했다면, 넥은 PC에게 실망하고 떠난다.</t>
    <phoneticPr fontId="2" type="noConversion"/>
  </si>
  <si>
    <t>12일</t>
    <phoneticPr fontId="2" type="noConversion"/>
  </si>
  <si>
    <t>- 오븐이 등장한다. 팔콘이 바빠서 대신 왔다며, 보고하라고 한다. PC가 발뺌하자, 무섭게 추궁하다가, 끝까지 발뺌하니 만족스럽게 웃으며 '좋은 자세다.'하며 돌아간다.
- 여기저기서 테러가 발생(자폭병)한다. 무관한 시민들도 많이 다치거나 죽는다.
- 혁명군(1)이 방문해서, 귀족 협력자에 대한 이야기를 흘린다.</t>
    <phoneticPr fontId="2" type="noConversion"/>
  </si>
  <si>
    <t>- 혁명군(1) : 후기 이벤트</t>
    <phoneticPr fontId="2" type="noConversion"/>
  </si>
  <si>
    <t>- 오븐 : 전기 이벤트
- 혁명군(1) : 후기 이벤트
- 라디오에서 실시간 테러 중계</t>
    <phoneticPr fontId="2" type="noConversion"/>
  </si>
  <si>
    <t>14일</t>
    <phoneticPr fontId="2" type="noConversion"/>
  </si>
  <si>
    <t>15일</t>
    <phoneticPr fontId="2" type="noConversion"/>
  </si>
  <si>
    <t>12~19일</t>
    <phoneticPr fontId="2" type="noConversion"/>
  </si>
  <si>
    <t>- (억압이 심해지자) 상대적 약자인 수인이 하층민들의 분풀이 대상이 된다.
- 넥이 수인을 더 신뢰하는 과거사(양부모 돼량 수인)를 들려주며, 그들을 도와 달라고 말한다.
- 팔콘 방문. '요즘 제대로 처리 안 하고 있는 것 같은데, 혹시 딴 생각 하고 있는 건 아니겠지?' 라며 협박한다.</t>
    <phoneticPr fontId="2" type="noConversion"/>
  </si>
  <si>
    <t>- 넥 : 전기 이벤트
- 팔콘 : 후기 이벤트</t>
    <phoneticPr fontId="2" type="noConversion"/>
  </si>
  <si>
    <t>- etc 경로 기간 +1일 / killer 100% 부상 상태</t>
    <phoneticPr fontId="2" type="noConversion"/>
  </si>
  <si>
    <t>19일</t>
    <phoneticPr fontId="2" type="noConversion"/>
  </si>
  <si>
    <t>20일</t>
    <phoneticPr fontId="2" type="noConversion"/>
  </si>
  <si>
    <t>- 팔콘의 철학 : 귀족의 입장, 귀족의 안전에만 신경 씀
- 혁명군(1)의 철학 : 대의를 위해서 소(시민과 수인)의 희생은 불가피하다.</t>
    <phoneticPr fontId="2" type="noConversion"/>
  </si>
  <si>
    <t>- 팔콘 : 전기 이벤트
- 혁명군(1) : 후기 이벤트</t>
    <phoneticPr fontId="2" type="noConversion"/>
  </si>
  <si>
    <t>- 오븐 : 후기 이벤트</t>
    <phoneticPr fontId="2" type="noConversion"/>
  </si>
  <si>
    <t>22일</t>
    <phoneticPr fontId="2" type="noConversion"/>
  </si>
  <si>
    <t>23일</t>
    <phoneticPr fontId="2" type="noConversion"/>
  </si>
  <si>
    <t>- 넥 : 전기 이벤트
- 스모키 : 후기 이벤트</t>
    <phoneticPr fontId="2" type="noConversion"/>
  </si>
  <si>
    <t>- 팔콘 : 후기 이벤트</t>
    <phoneticPr fontId="2" type="noConversion"/>
  </si>
  <si>
    <t>- 누명을 쓴 돼량족 수인을 구해달라는 요청이 들어온다. (실패 시 이 수인은 죽어서 시민들이 가죽과 고기를 모두 볏겨가는 참극을 맞이한다.)
- 여러 이유를 대고 팔콘의 지시를 계속 불이행 해온 PC에게, 팔콘은 협박 대신 마지막 회유를 택하고 귀족 자리(와 주변인의 안전)를 제안하며, 반란에 가담한 이들의 목록을 넘기라고 한다.</t>
    <phoneticPr fontId="2" type="noConversion"/>
  </si>
  <si>
    <t>- 팔콘 의뢰 성적 달성 + 체르티 선택
- 신문 + 라디오 + 넥을 통해 반복적으로 노출
- 팔콘 : 후기 이벤트</t>
    <phoneticPr fontId="2" type="noConversion"/>
  </si>
  <si>
    <t>- 할아버지 : 전기 이벤트
'- 넥 : 후기 이벤트</t>
    <phoneticPr fontId="2" type="noConversion"/>
  </si>
  <si>
    <t>- 넥 : 후기 이벤트</t>
    <phoneticPr fontId="2" type="noConversion"/>
  </si>
  <si>
    <t>번호</t>
    <phoneticPr fontId="2" type="noConversion"/>
  </si>
  <si>
    <t>공통 루트</t>
    <phoneticPr fontId="2" type="noConversion"/>
  </si>
  <si>
    <t>조건</t>
    <phoneticPr fontId="2" type="noConversion"/>
  </si>
  <si>
    <t>비고</t>
    <phoneticPr fontId="2" type="noConversion"/>
  </si>
  <si>
    <t>귀족 루트</t>
    <phoneticPr fontId="2" type="noConversion"/>
  </si>
  <si>
    <t>혁명 루트</t>
    <phoneticPr fontId="2" type="noConversion"/>
  </si>
  <si>
    <t>엔딩 이름</t>
    <phoneticPr fontId="2" type="noConversion"/>
  </si>
  <si>
    <t>체르티 + 팔콘 양호 + 체르티</t>
    <phoneticPr fontId="2" type="noConversion"/>
  </si>
  <si>
    <t>체르티 + 팔콘 불량 + 체르티</t>
    <phoneticPr fontId="2" type="noConversion"/>
  </si>
  <si>
    <t>오븐 + 팔콘 양호 + 넘김</t>
    <phoneticPr fontId="2" type="noConversion"/>
  </si>
  <si>
    <t>오븐 + 팔콘 양호 + 안 넘김</t>
    <phoneticPr fontId="2" type="noConversion"/>
  </si>
  <si>
    <t>오븐 + 팔콘 불량 + 안 넘김</t>
    <phoneticPr fontId="2" type="noConversion"/>
  </si>
  <si>
    <t>오븐 + 팔콘 불량 + 넘김</t>
    <phoneticPr fontId="2" type="noConversion"/>
  </si>
  <si>
    <t>파산</t>
    <phoneticPr fontId="2" type="noConversion"/>
  </si>
  <si>
    <t>소지금이 0 미만이 되는 순간</t>
    <phoneticPr fontId="2" type="noConversion"/>
  </si>
  <si>
    <t>24일</t>
    <phoneticPr fontId="2" type="noConversion"/>
  </si>
  <si>
    <t>25일</t>
    <phoneticPr fontId="2" type="noConversion"/>
  </si>
  <si>
    <t>26일</t>
    <phoneticPr fontId="2" type="noConversion"/>
  </si>
  <si>
    <t>27일</t>
    <phoneticPr fontId="2" type="noConversion"/>
  </si>
  <si>
    <t>28일</t>
    <phoneticPr fontId="2" type="noConversion"/>
  </si>
  <si>
    <t>29일</t>
    <phoneticPr fontId="2" type="noConversion"/>
  </si>
  <si>
    <t>30일</t>
    <phoneticPr fontId="2" type="noConversion"/>
  </si>
  <si>
    <t>체르티 + 팔콘 양호 + 오븐</t>
    <phoneticPr fontId="2" type="noConversion"/>
  </si>
  <si>
    <t>체르티 + 팔콘 불량 + 오븐</t>
    <phoneticPr fontId="2" type="noConversion"/>
  </si>
  <si>
    <t>- 팔콘 의뢰 성적 미달성 + 오븐 선택</t>
    <phoneticPr fontId="2" type="noConversion"/>
  </si>
  <si>
    <t>- 팔콘 의뢰 성적 달성 + 오븐 선택
- 오븐 : 전기 이벤트
- 팔콘 : 후기 이벤트</t>
    <phoneticPr fontId="2" type="noConversion"/>
  </si>
  <si>
    <t>- 오븐이 찾아와서, PC가 죽여왔던(팔콘 의뢰로) 타겟들이 사실 주요 귀족이었으며(중간에 오븐이 타겟을 가로챘다는 설정, 팔콘 실제 타겟는 오븐이 죽임), 알려지면 사형이라고 협박한다. 이 일이 알려지는 게 싫다면 앞으로 자신의 명령을 들어야 할 거라고 한다.
- 팔콘이 등장해서 PC에게 귀족이 될 준비를 하라고 말한다.</t>
    <phoneticPr fontId="2" type="noConversion"/>
  </si>
  <si>
    <t>- 반란군 수장 및 제압. 잔인하게 본보기 처형 후 사상교육부 나무에 매달아 놓음. 그리고 다시 공포 정치를 하겠다고 선포한다.
- 팔콘이 등장해서 PC에게 귀족이 될 준비를 하라고 말한다. 체르티의 보기 드문 칭찬도 전해준다.</t>
    <phoneticPr fontId="2" type="noConversion"/>
  </si>
  <si>
    <t>- x</t>
    <phoneticPr fontId="2" type="noConversion"/>
  </si>
  <si>
    <t>- PC는 넥에게 사정을 설명 후 해고하고(떠나라고 함), 자신도 급하게 짐을 싸서 도피한다.</t>
    <phoneticPr fontId="2" type="noConversion"/>
  </si>
  <si>
    <t>- 3주차에서 모모새를 구했다면, 스모키가 찾아온다. 하지만 아무도 없자 의아해하며 나간다.
- 팔콘이 등장해서 아무도 없는 걸 보고 뭔가 이상한 낌새를 차려 지명수배를 내린다.
- 오븐이 찾아와서 아무도 없는 걸 보고 "재미없는 남자같으니." 등의 말을 하고 가버린다.</t>
    <phoneticPr fontId="2" type="noConversion"/>
  </si>
  <si>
    <t>- 스모키 : 전기 이벤트
- 팔콘 : 중기 이벤트
- 오븐 : 후기 이벤트</t>
    <phoneticPr fontId="2" type="noConversion"/>
  </si>
  <si>
    <t>- 팔콘에게 스파이인 오븐과 혁명군의 정보를 넘긴다. 하지만 알고 보니 그 혁명군들은 귀족의 스파이거나 신원이 확실한 사람들이며, 오븐이 반역자라는 사실을 믿어주지 않는다(PC가 쓸모없다고 인식함). 그래서 혁명군(1)을 죽이라는 마지막 기회를 준다.</t>
    <phoneticPr fontId="2" type="noConversion"/>
  </si>
  <si>
    <t>엔딩</t>
    <phoneticPr fontId="2" type="noConversion"/>
  </si>
  <si>
    <t>루트</t>
    <phoneticPr fontId="2" type="noConversion"/>
  </si>
  <si>
    <t>루트</t>
    <phoneticPr fontId="2" type="noConversion"/>
  </si>
  <si>
    <t>엔딩</t>
    <phoneticPr fontId="2" type="noConversion"/>
  </si>
  <si>
    <t>- 팔콘 : 후기 이벤트</t>
    <phoneticPr fontId="2" type="noConversion"/>
  </si>
  <si>
    <t>- '혁명의 날 초읽기!' 등등의 선전물이 뿌려지고, 전국가적 긴장감이 고조된다.</t>
    <phoneticPr fontId="2" type="noConversion"/>
  </si>
  <si>
    <t>- 29일차에 어떤 일이 일어나든 넥은 사무실을 떠나기로 결심한다.</t>
    <phoneticPr fontId="2" type="noConversion"/>
  </si>
  <si>
    <t>- 24일차 의뢰 성공 시 혁명의 날이 취소되며, PC는 이미 무능력자로 찍혀있기 때문에 팔콘의 하수인(하인, 노예 비슷한 맥락)이 되어 평생 감시당한다. 만약 실패 시 혁명군(1)이 PC를 직접 죽이러 온다.</t>
    <phoneticPr fontId="2" type="noConversion"/>
  </si>
  <si>
    <t>- PC는 팔콘(귀족)의 명령불복종의 이유로 아예 외부로 추방당한다.</t>
    <phoneticPr fontId="2" type="noConversion"/>
  </si>
  <si>
    <t>엔딩</t>
    <phoneticPr fontId="2" type="noConversion"/>
  </si>
  <si>
    <t>8일차에서 아무한테도 안 넘김</t>
    <phoneticPr fontId="2" type="noConversion"/>
  </si>
  <si>
    <t>- 9일차 끝나면 바로 엔딩 발생, 군인들이 처들어와서 끌고 간다.</t>
    <phoneticPr fontId="2" type="noConversion"/>
  </si>
  <si>
    <t>기타</t>
    <phoneticPr fontId="2" type="noConversion"/>
  </si>
  <si>
    <r>
      <rPr>
        <sz val="9"/>
        <color rgb="FFFF0000"/>
        <rFont val="맑은 고딕"/>
        <family val="3"/>
        <charset val="129"/>
        <scheme val="minor"/>
      </rPr>
      <t>- 엔딩 갈림</t>
    </r>
    <r>
      <rPr>
        <sz val="9"/>
        <rFont val="맑은 고딕"/>
        <family val="3"/>
        <charset val="129"/>
        <scheme val="minor"/>
      </rPr>
      <t xml:space="preserve">
- 팔콘 : 후기 이벤트
- 혁명군(1) : 후기 이벤트</t>
    </r>
    <phoneticPr fontId="2" type="noConversion"/>
  </si>
  <si>
    <r>
      <rPr>
        <sz val="9"/>
        <color rgb="FFFF0000"/>
        <rFont val="맑은 고딕"/>
        <family val="3"/>
        <charset val="129"/>
        <scheme val="minor"/>
      </rPr>
      <t>- 엔딩 갈림</t>
    </r>
    <phoneticPr fontId="2" type="noConversion"/>
  </si>
  <si>
    <t>&lt;플레이어 진행에 따라 갈리는 엔딩&gt;</t>
    <phoneticPr fontId="2" type="noConversion"/>
  </si>
  <si>
    <t>24일차 혁명군 의뢰 모두 성공</t>
    <phoneticPr fontId="2" type="noConversion"/>
  </si>
  <si>
    <t>24일차 혁명군 의뢰 일부 성공 및 모두 실패</t>
    <phoneticPr fontId="2" type="noConversion"/>
  </si>
  <si>
    <t>24일차 혁명군(1) 암살 성공</t>
    <phoneticPr fontId="2" type="noConversion"/>
  </si>
  <si>
    <t>24일차 혁명군(1) 암살 실패</t>
    <phoneticPr fontId="2" type="noConversion"/>
  </si>
  <si>
    <t>추방</t>
    <phoneticPr fontId="2" type="noConversion"/>
  </si>
  <si>
    <t>민중의 배신자</t>
    <phoneticPr fontId="2" type="noConversion"/>
  </si>
  <si>
    <t>대혁명</t>
    <phoneticPr fontId="2" type="noConversion"/>
  </si>
  <si>
    <t>칼빵</t>
    <phoneticPr fontId="2" type="noConversion"/>
  </si>
  <si>
    <t>노예</t>
    <phoneticPr fontId="2" type="noConversion"/>
  </si>
  <si>
    <t>진정한 귀족</t>
    <phoneticPr fontId="2" type="noConversion"/>
  </si>
  <si>
    <t>아오지</t>
    <phoneticPr fontId="2" type="noConversion"/>
  </si>
  <si>
    <t>도피</t>
    <phoneticPr fontId="2" type="noConversion"/>
  </si>
  <si>
    <t>소혁명</t>
    <phoneticPr fontId="2" type="noConversion"/>
  </si>
  <si>
    <t>내통자</t>
    <phoneticPr fontId="2" type="noConversion"/>
  </si>
  <si>
    <t>마지막 기회</t>
    <phoneticPr fontId="2" type="noConversion"/>
  </si>
  <si>
    <t>대혁명</t>
    <phoneticPr fontId="2" type="noConversion"/>
  </si>
  <si>
    <t>개별 루트</t>
    <phoneticPr fontId="2" type="noConversion"/>
  </si>
  <si>
    <t>혁명인듯</t>
    <phoneticPr fontId="2" type="noConversion"/>
  </si>
  <si>
    <t>진정한 귀족</t>
    <phoneticPr fontId="2" type="noConversion"/>
  </si>
  <si>
    <t>소혁명</t>
    <phoneticPr fontId="2" type="noConversion"/>
  </si>
  <si>
    <t>도피</t>
    <phoneticPr fontId="2" type="noConversion"/>
  </si>
  <si>
    <t>대혁명</t>
    <phoneticPr fontId="2" type="noConversion"/>
  </si>
  <si>
    <t>민중의 배신자</t>
    <phoneticPr fontId="2" type="noConversion"/>
  </si>
  <si>
    <t>마지막 기회</t>
    <phoneticPr fontId="2" type="noConversion"/>
  </si>
  <si>
    <t>- PC는 반란 세력(혁명군)과 내통했다는 누명(혹은 진실)을 뒤집어 쓰고 통곡의 벽으로 끌려 간다(평생 직장 당첨!).</t>
    <phoneticPr fontId="2" type="noConversion"/>
  </si>
  <si>
    <t>대혁명</t>
    <phoneticPr fontId="2" type="noConversion"/>
  </si>
  <si>
    <t>마지막 기회</t>
    <phoneticPr fontId="2" type="noConversion"/>
  </si>
  <si>
    <t>민중의 배신자</t>
    <phoneticPr fontId="2" type="noConversion"/>
  </si>
  <si>
    <t>귀족 보류</t>
    <phoneticPr fontId="2" type="noConversion"/>
  </si>
  <si>
    <t>24일차 팔콘 의뢰 모두 성공</t>
    <phoneticPr fontId="2" type="noConversion"/>
  </si>
  <si>
    <t>24일차 팔콘 의뢰 일부 성공 및 모두 실패</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</si>
</sst>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맑은 고딕"/>
      <family val="2"/>
      <scheme val="minor"/>
    </font>
    <font>
      <sz val="10"/>
      <color theme="1"/>
      <name val="맑은 고딕"/>
      <family val="2"/>
      <scheme val="minor"/>
    </font>
    <font>
      <sz val="8"/>
      <name val="맑은 고딕"/>
      <family val="3"/>
      <charset val="129"/>
      <scheme val="minor"/>
    </font>
    <font>
      <b/>
      <sz val="10"/>
      <color theme="1"/>
      <name val="맑은 고딕"/>
      <family val="3"/>
      <charset val="129"/>
      <scheme val="minor"/>
    </font>
    <font>
      <sz val="9"/>
      <color theme="1"/>
      <name val="맑은 고딕"/>
      <family val="2"/>
      <scheme val="minor"/>
    </font>
    <font>
      <sz val="9"/>
      <color theme="1"/>
      <name val="맑은 고딕"/>
      <family val="3"/>
      <charset val="129"/>
      <scheme val="minor"/>
    </font>
    <font>
      <b/>
      <sz val="10"/>
      <color theme="0"/>
      <name val="맑은 고딕"/>
      <family val="3"/>
      <charset val="129"/>
      <scheme val="minor"/>
    </font>
    <font>
      <sz val="11"/>
      <color theme="0"/>
      <name val="맑은 고딕"/>
      <family val="2"/>
      <charset val="129"/>
      <scheme val="minor"/>
    </font>
    <font>
      <sz val="9"/>
      <name val="맑은 고딕"/>
      <family val="3"/>
      <charset val="129"/>
      <scheme val="minor"/>
    </font>
    <font>
      <sz val="9"/>
      <color rgb="FFFF0000"/>
      <name val="맑은 고딕"/>
      <family val="3"/>
      <charset val="129"/>
      <scheme val="minor"/>
    </font>
    <font>
      <sz val="11"/>
      <name val="맑은 고딕"/>
      <family val="3"/>
      <charset val="129"/>
      <scheme val="minor"/>
    </font>
    <font>
      <sz val="10"/>
      <name val="맑은 고딕"/>
      <family val="2"/>
      <scheme val="minor"/>
    </font>
    <font>
      <sz val="9"/>
      <name val="맑은 고딕"/>
      <family val="2"/>
      <scheme val="minor"/>
    </font>
    <font>
      <sz val="10"/>
      <name val="맑은 고딕"/>
      <family val="3"/>
      <charset val="129"/>
      <scheme val="minor"/>
    </font>
    <font>
      <sz val="11"/>
      <name val="맑은 고딕"/>
      <family val="2"/>
      <scheme val="minor"/>
    </font>
    <font>
      <b/>
      <sz val="11"/>
      <name val="맑은 고딕"/>
      <family val="3"/>
      <charset val="129"/>
      <scheme val="minor"/>
    </font>
    <font>
      <sz val="11"/>
      <color theme="0"/>
      <name val="맑은 고딕"/>
      <family val="3"/>
      <charset val="129"/>
      <scheme val="minor"/>
    </font>
  </fonts>
  <fills count="6">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6"/>
      </patternFill>
    </fill>
  </fills>
  <borders count="23">
    <border>
      <left/>
      <right/>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bottom style="thin">
        <color indexed="64"/>
      </bottom>
      <diagonal/>
    </border>
    <border>
      <left style="thin">
        <color indexed="64"/>
      </left>
      <right style="hair">
        <color indexed="64"/>
      </right>
      <top/>
      <bottom style="hair">
        <color indexed="64"/>
      </bottom>
      <diagonal/>
    </border>
    <border>
      <left/>
      <right/>
      <top/>
      <bottom style="thin">
        <color indexed="64"/>
      </bottom>
      <diagonal/>
    </border>
  </borders>
  <cellStyleXfs count="2">
    <xf numFmtId="0" fontId="0" fillId="0" borderId="0"/>
    <xf numFmtId="0" fontId="7" fillId="5" borderId="0" applyNumberFormat="0" applyBorder="0" applyAlignment="0" applyProtection="0">
      <alignment vertical="center"/>
    </xf>
  </cellStyleXfs>
  <cellXfs count="123">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horizontal="center" vertical="center"/>
    </xf>
    <xf numFmtId="0" fontId="1" fillId="0" borderId="0" xfId="0" applyFont="1" applyAlignment="1">
      <alignment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6" fillId="4" borderId="10" xfId="0" applyFont="1" applyFill="1" applyBorder="1" applyAlignment="1">
      <alignment horizontal="center" vertical="center"/>
    </xf>
    <xf numFmtId="0" fontId="6" fillId="4" borderId="11" xfId="0" applyFont="1" applyFill="1" applyBorder="1" applyAlignment="1">
      <alignment horizontal="center" vertical="center"/>
    </xf>
    <xf numFmtId="0" fontId="4" fillId="2" borderId="2" xfId="0" quotePrefix="1" applyFont="1" applyFill="1" applyBorder="1" applyAlignment="1">
      <alignment vertical="center" wrapText="1"/>
    </xf>
    <xf numFmtId="0" fontId="4" fillId="2" borderId="5" xfId="0" quotePrefix="1" applyFont="1" applyFill="1" applyBorder="1" applyAlignment="1">
      <alignment vertical="center" wrapText="1"/>
    </xf>
    <xf numFmtId="0" fontId="4" fillId="2" borderId="8" xfId="0" quotePrefix="1" applyFont="1" applyFill="1" applyBorder="1" applyAlignment="1">
      <alignment vertical="center" wrapText="1"/>
    </xf>
    <xf numFmtId="0" fontId="4" fillId="3" borderId="2" xfId="0" quotePrefix="1" applyFont="1" applyFill="1" applyBorder="1" applyAlignment="1">
      <alignment vertical="center" wrapText="1"/>
    </xf>
    <xf numFmtId="0" fontId="4" fillId="3" borderId="5" xfId="0" quotePrefix="1" applyFont="1" applyFill="1" applyBorder="1" applyAlignment="1">
      <alignment vertical="center" wrapText="1"/>
    </xf>
    <xf numFmtId="0" fontId="4" fillId="3" borderId="8" xfId="0" quotePrefix="1" applyFont="1" applyFill="1" applyBorder="1" applyAlignment="1">
      <alignment vertical="center" wrapText="1"/>
    </xf>
    <xf numFmtId="0" fontId="6" fillId="4" borderId="12" xfId="0" applyFont="1" applyFill="1" applyBorder="1" applyAlignment="1">
      <alignment horizontal="center" vertical="center" wrapText="1"/>
    </xf>
    <xf numFmtId="0" fontId="5" fillId="2" borderId="6" xfId="0" applyFont="1" applyFill="1" applyBorder="1" applyAlignment="1">
      <alignment vertical="center" wrapText="1"/>
    </xf>
    <xf numFmtId="0" fontId="5" fillId="2" borderId="9" xfId="0" applyFont="1" applyFill="1" applyBorder="1" applyAlignment="1">
      <alignment vertical="center" wrapText="1"/>
    </xf>
    <xf numFmtId="0" fontId="5" fillId="3" borderId="3" xfId="0" applyFont="1" applyFill="1" applyBorder="1" applyAlignment="1">
      <alignment vertical="center" wrapText="1"/>
    </xf>
    <xf numFmtId="0" fontId="5" fillId="3" borderId="6" xfId="0" applyFont="1" applyFill="1" applyBorder="1" applyAlignment="1">
      <alignment vertical="center" wrapText="1"/>
    </xf>
    <xf numFmtId="0" fontId="5" fillId="3" borderId="9" xfId="0" applyFont="1" applyFill="1" applyBorder="1" applyAlignment="1">
      <alignment vertical="center" wrapText="1"/>
    </xf>
    <xf numFmtId="0" fontId="5" fillId="2" borderId="3" xfId="0" applyFont="1" applyFill="1" applyBorder="1" applyAlignment="1">
      <alignment vertical="center" wrapText="1"/>
    </xf>
    <xf numFmtId="0" fontId="1" fillId="3" borderId="13" xfId="0" applyFont="1" applyFill="1" applyBorder="1" applyAlignment="1">
      <alignment horizontal="center" vertical="center"/>
    </xf>
    <xf numFmtId="0" fontId="1" fillId="3" borderId="18" xfId="0" applyFont="1" applyFill="1" applyBorder="1" applyAlignment="1">
      <alignment horizontal="center" vertical="center"/>
    </xf>
    <xf numFmtId="0" fontId="5" fillId="2" borderId="6" xfId="0" quotePrefix="1" applyFont="1" applyFill="1" applyBorder="1" applyAlignment="1">
      <alignment vertical="center" wrapText="1"/>
    </xf>
    <xf numFmtId="0" fontId="4" fillId="2" borderId="3" xfId="0" quotePrefix="1" applyFont="1" applyFill="1" applyBorder="1" applyAlignment="1">
      <alignment vertical="center" wrapText="1"/>
    </xf>
    <xf numFmtId="0" fontId="5" fillId="3" borderId="3" xfId="0" quotePrefix="1" applyFont="1" applyFill="1" applyBorder="1" applyAlignment="1">
      <alignment vertical="center" wrapText="1"/>
    </xf>
    <xf numFmtId="0" fontId="4" fillId="3" borderId="13" xfId="0" quotePrefix="1" applyFont="1" applyFill="1" applyBorder="1" applyAlignment="1">
      <alignment vertical="center" wrapText="1"/>
    </xf>
    <xf numFmtId="0" fontId="5" fillId="3" borderId="6" xfId="0" quotePrefix="1" applyFont="1" applyFill="1" applyBorder="1" applyAlignment="1">
      <alignment vertical="center" wrapText="1"/>
    </xf>
    <xf numFmtId="0" fontId="5" fillId="3" borderId="9" xfId="0" quotePrefix="1" applyFont="1" applyFill="1" applyBorder="1" applyAlignment="1">
      <alignment vertical="center" wrapText="1"/>
    </xf>
    <xf numFmtId="0" fontId="5" fillId="2" borderId="9" xfId="0" quotePrefix="1" applyFont="1" applyFill="1" applyBorder="1" applyAlignment="1">
      <alignment vertical="center" wrapText="1"/>
    </xf>
    <xf numFmtId="0" fontId="0" fillId="0" borderId="0" xfId="0" applyAlignment="1">
      <alignment vertical="center"/>
    </xf>
    <xf numFmtId="0" fontId="0" fillId="0" borderId="0" xfId="0" applyAlignment="1">
      <alignment horizontal="center" vertical="center"/>
    </xf>
    <xf numFmtId="0" fontId="7" fillId="5" borderId="10" xfId="1" applyBorder="1" applyAlignment="1">
      <alignment horizontal="center" vertical="center"/>
    </xf>
    <xf numFmtId="0" fontId="7" fillId="5" borderId="11" xfId="1" applyBorder="1" applyAlignment="1">
      <alignment horizontal="center" vertical="center"/>
    </xf>
    <xf numFmtId="0" fontId="7" fillId="5" borderId="12" xfId="1" applyBorder="1" applyAlignment="1">
      <alignment horizontal="center" vertical="center"/>
    </xf>
    <xf numFmtId="0" fontId="4" fillId="3" borderId="3" xfId="0" quotePrefix="1" applyFont="1" applyFill="1" applyBorder="1" applyAlignment="1">
      <alignment vertical="center" wrapText="1"/>
    </xf>
    <xf numFmtId="0" fontId="1" fillId="3" borderId="15" xfId="0" applyFont="1" applyFill="1" applyBorder="1" applyAlignment="1">
      <alignment horizontal="center" vertical="center"/>
    </xf>
    <xf numFmtId="0" fontId="1" fillId="3" borderId="5" xfId="0" applyFont="1" applyFill="1" applyBorder="1" applyAlignment="1">
      <alignment horizontal="center" vertical="center" wrapText="1"/>
    </xf>
    <xf numFmtId="0" fontId="8" fillId="3" borderId="6" xfId="0" quotePrefix="1" applyFont="1" applyFill="1" applyBorder="1" applyAlignment="1">
      <alignment vertical="center" wrapText="1"/>
    </xf>
    <xf numFmtId="0" fontId="1" fillId="3" borderId="16" xfId="0" applyFont="1" applyFill="1" applyBorder="1" applyAlignment="1">
      <alignment horizontal="center" vertical="center"/>
    </xf>
    <xf numFmtId="0" fontId="1" fillId="3" borderId="20" xfId="0" applyFont="1" applyFill="1" applyBorder="1" applyAlignment="1">
      <alignment horizontal="center" vertical="center"/>
    </xf>
    <xf numFmtId="0" fontId="4" fillId="3" borderId="15" xfId="0" quotePrefix="1" applyFont="1" applyFill="1" applyBorder="1" applyAlignment="1">
      <alignment vertical="center" wrapText="1"/>
    </xf>
    <xf numFmtId="0" fontId="5" fillId="3" borderId="17" xfId="0" quotePrefix="1" applyFont="1" applyFill="1" applyBorder="1" applyAlignment="1">
      <alignment vertical="center" wrapText="1"/>
    </xf>
    <xf numFmtId="0" fontId="0" fillId="0" borderId="0" xfId="0" quotePrefix="1" applyAlignment="1">
      <alignment vertical="center"/>
    </xf>
    <xf numFmtId="0" fontId="10" fillId="0" borderId="0" xfId="0" quotePrefix="1" applyFont="1" applyAlignment="1">
      <alignment vertical="center"/>
    </xf>
    <xf numFmtId="0" fontId="11" fillId="2" borderId="1" xfId="0" applyFont="1" applyFill="1" applyBorder="1" applyAlignment="1">
      <alignment horizontal="center" vertical="center"/>
    </xf>
    <xf numFmtId="0" fontId="13" fillId="2" borderId="2" xfId="0" applyFont="1" applyFill="1" applyBorder="1" applyAlignment="1">
      <alignment horizontal="center" vertical="center"/>
    </xf>
    <xf numFmtId="0" fontId="8" fillId="2" borderId="2" xfId="0" quotePrefix="1" applyFont="1" applyFill="1" applyBorder="1" applyAlignment="1">
      <alignment vertical="center" wrapText="1"/>
    </xf>
    <xf numFmtId="0" fontId="8" fillId="2" borderId="3" xfId="0" quotePrefix="1" applyFont="1" applyFill="1" applyBorder="1" applyAlignment="1">
      <alignment vertical="center" wrapText="1"/>
    </xf>
    <xf numFmtId="0" fontId="13" fillId="2" borderId="4" xfId="0" applyFont="1" applyFill="1" applyBorder="1" applyAlignment="1">
      <alignment horizontal="center" vertical="center"/>
    </xf>
    <xf numFmtId="0" fontId="13" fillId="2" borderId="5" xfId="0" applyFont="1" applyFill="1" applyBorder="1" applyAlignment="1">
      <alignment horizontal="center" vertical="center"/>
    </xf>
    <xf numFmtId="0" fontId="8" fillId="2" borderId="5" xfId="0" quotePrefix="1" applyFont="1" applyFill="1" applyBorder="1" applyAlignment="1">
      <alignment vertical="center" wrapText="1"/>
    </xf>
    <xf numFmtId="0" fontId="8" fillId="2" borderId="6" xfId="0" applyFont="1" applyFill="1" applyBorder="1" applyAlignment="1">
      <alignment vertical="center" wrapText="1"/>
    </xf>
    <xf numFmtId="0" fontId="8" fillId="2" borderId="6" xfId="0" quotePrefix="1" applyFont="1" applyFill="1" applyBorder="1" applyAlignment="1">
      <alignment vertical="center" wrapText="1"/>
    </xf>
    <xf numFmtId="0" fontId="13" fillId="2" borderId="7" xfId="0" applyFont="1" applyFill="1" applyBorder="1" applyAlignment="1">
      <alignment horizontal="center" vertical="center"/>
    </xf>
    <xf numFmtId="0" fontId="13" fillId="2" borderId="8" xfId="0" applyFont="1" applyFill="1" applyBorder="1" applyAlignment="1">
      <alignment horizontal="center" vertical="center"/>
    </xf>
    <xf numFmtId="0" fontId="8" fillId="2" borderId="8" xfId="0" quotePrefix="1" applyFont="1" applyFill="1" applyBorder="1" applyAlignment="1">
      <alignment vertical="center" wrapText="1"/>
    </xf>
    <xf numFmtId="0" fontId="8" fillId="2" borderId="9" xfId="0" quotePrefix="1" applyFont="1" applyFill="1" applyBorder="1" applyAlignment="1">
      <alignment vertical="center" wrapText="1"/>
    </xf>
    <xf numFmtId="0" fontId="14" fillId="2" borderId="1" xfId="0" applyFont="1" applyFill="1" applyBorder="1" applyAlignment="1">
      <alignment horizontal="center" vertical="center"/>
    </xf>
    <xf numFmtId="0" fontId="10" fillId="2" borderId="2" xfId="0" applyFont="1" applyFill="1" applyBorder="1" applyAlignment="1">
      <alignment horizontal="center" vertical="center"/>
    </xf>
    <xf numFmtId="0" fontId="10" fillId="2" borderId="3" xfId="0" applyFont="1" applyFill="1" applyBorder="1" applyAlignment="1">
      <alignment vertical="center"/>
    </xf>
    <xf numFmtId="0" fontId="10" fillId="2" borderId="4" xfId="0" applyFont="1" applyFill="1" applyBorder="1" applyAlignment="1">
      <alignment horizontal="center" vertical="center"/>
    </xf>
    <xf numFmtId="0" fontId="10" fillId="2" borderId="5" xfId="0" applyFont="1" applyFill="1" applyBorder="1" applyAlignment="1">
      <alignment horizontal="center" vertical="center"/>
    </xf>
    <xf numFmtId="0" fontId="10" fillId="2" borderId="6" xfId="0" applyFont="1" applyFill="1" applyBorder="1" applyAlignment="1">
      <alignment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9" xfId="0" applyFont="1" applyFill="1" applyBorder="1" applyAlignment="1">
      <alignment vertical="center"/>
    </xf>
    <xf numFmtId="0" fontId="10" fillId="3" borderId="21" xfId="0" applyFont="1" applyFill="1" applyBorder="1" applyAlignment="1">
      <alignment horizontal="center" vertical="center"/>
    </xf>
    <xf numFmtId="0" fontId="10" fillId="3" borderId="18" xfId="0" applyFont="1" applyFill="1" applyBorder="1" applyAlignment="1">
      <alignment horizontal="center" vertical="center"/>
    </xf>
    <xf numFmtId="0" fontId="10" fillId="3" borderId="19" xfId="0" applyFont="1" applyFill="1" applyBorder="1" applyAlignment="1">
      <alignment vertical="center"/>
    </xf>
    <xf numFmtId="0" fontId="10" fillId="3" borderId="4" xfId="0" applyFont="1" applyFill="1" applyBorder="1" applyAlignment="1">
      <alignment horizontal="center" vertical="center"/>
    </xf>
    <xf numFmtId="0" fontId="10" fillId="3" borderId="5" xfId="0" applyFont="1" applyFill="1" applyBorder="1" applyAlignment="1">
      <alignment horizontal="center" vertical="center"/>
    </xf>
    <xf numFmtId="0" fontId="10" fillId="3" borderId="6" xfId="0" applyFont="1" applyFill="1" applyBorder="1" applyAlignment="1">
      <alignment vertical="center"/>
    </xf>
    <xf numFmtId="0" fontId="10" fillId="3" borderId="7" xfId="0" applyFont="1" applyFill="1" applyBorder="1" applyAlignment="1">
      <alignment horizontal="center" vertical="center"/>
    </xf>
    <xf numFmtId="0" fontId="10" fillId="3" borderId="8" xfId="0" applyFont="1" applyFill="1" applyBorder="1" applyAlignment="1">
      <alignment horizontal="center" vertical="center"/>
    </xf>
    <xf numFmtId="0" fontId="10" fillId="3" borderId="9" xfId="0" applyFont="1" applyFill="1" applyBorder="1" applyAlignment="1">
      <alignment vertical="center"/>
    </xf>
    <xf numFmtId="0" fontId="10" fillId="0" borderId="0" xfId="0" applyFont="1" applyAlignment="1">
      <alignment horizontal="center" vertical="center"/>
    </xf>
    <xf numFmtId="0" fontId="10" fillId="0" borderId="0" xfId="0" applyFont="1" applyAlignment="1">
      <alignment vertical="center"/>
    </xf>
    <xf numFmtId="0" fontId="10" fillId="2" borderId="16" xfId="0" applyFont="1" applyFill="1" applyBorder="1" applyAlignment="1">
      <alignment horizontal="center" vertical="center"/>
    </xf>
    <xf numFmtId="0" fontId="10" fillId="2" borderId="15" xfId="0" applyFont="1" applyFill="1" applyBorder="1" applyAlignment="1">
      <alignment horizontal="center" vertical="center"/>
    </xf>
    <xf numFmtId="0" fontId="10" fillId="2" borderId="17" xfId="0" applyFont="1" applyFill="1" applyBorder="1" applyAlignment="1">
      <alignment vertical="center"/>
    </xf>
    <xf numFmtId="0" fontId="16" fillId="5" borderId="10" xfId="1" applyFont="1" applyBorder="1" applyAlignment="1">
      <alignment horizontal="center" vertical="center"/>
    </xf>
    <xf numFmtId="0" fontId="16" fillId="5" borderId="11" xfId="1" applyFont="1" applyBorder="1" applyAlignment="1">
      <alignment horizontal="center" vertical="center"/>
    </xf>
    <xf numFmtId="0" fontId="16" fillId="5" borderId="12" xfId="1" applyFont="1" applyBorder="1" applyAlignment="1">
      <alignment horizontal="center" vertical="center"/>
    </xf>
    <xf numFmtId="0" fontId="5" fillId="3" borderId="17" xfId="0" quotePrefix="1" applyFont="1" applyFill="1" applyBorder="1" applyAlignment="1">
      <alignment horizontal="left" vertical="center" wrapText="1"/>
    </xf>
    <xf numFmtId="0" fontId="5" fillId="3" borderId="19" xfId="0" applyFont="1" applyFill="1" applyBorder="1" applyAlignment="1">
      <alignment horizontal="left" vertical="center" wrapText="1"/>
    </xf>
    <xf numFmtId="0" fontId="14" fillId="2" borderId="13" xfId="0" applyFont="1" applyFill="1" applyBorder="1" applyAlignment="1">
      <alignment horizontal="center" vertical="center"/>
    </xf>
    <xf numFmtId="0" fontId="10" fillId="2" borderId="20" xfId="0" applyFont="1" applyFill="1" applyBorder="1" applyAlignment="1">
      <alignment horizontal="center" vertical="center"/>
    </xf>
    <xf numFmtId="0" fontId="10" fillId="2" borderId="14" xfId="0" applyFont="1" applyFill="1" applyBorder="1" applyAlignment="1">
      <alignment horizontal="center" vertical="center"/>
    </xf>
    <xf numFmtId="0" fontId="10" fillId="3" borderId="14" xfId="0" applyFont="1" applyFill="1" applyBorder="1" applyAlignment="1">
      <alignment horizontal="center" vertical="center"/>
    </xf>
    <xf numFmtId="0" fontId="10" fillId="3" borderId="20" xfId="0" applyFont="1" applyFill="1" applyBorder="1" applyAlignment="1">
      <alignment horizontal="center" vertical="center"/>
    </xf>
    <xf numFmtId="0" fontId="15" fillId="0" borderId="22" xfId="0" applyFont="1" applyBorder="1" applyAlignment="1">
      <alignment horizontal="left" vertical="center"/>
    </xf>
    <xf numFmtId="0" fontId="1" fillId="0" borderId="0" xfId="0" applyFont="1" applyAlignment="1">
      <alignment horizontal="center" vertical="center" wrapText="1"/>
    </xf>
    <xf numFmtId="0" fontId="6" fillId="4" borderId="1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2" borderId="8"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4" fillId="3" borderId="1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14" fillId="3" borderId="1" xfId="0" applyFont="1" applyFill="1" applyBorder="1" applyAlignment="1">
      <alignment horizontal="center" vertical="center"/>
    </xf>
    <xf numFmtId="0" fontId="14" fillId="3" borderId="13"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3" xfId="0" applyFont="1" applyFill="1" applyBorder="1" applyAlignment="1">
      <alignment vertical="center"/>
    </xf>
  </cellXfs>
  <cellStyles count="2">
    <cellStyle name="강조색3" xfId="1" builtinId="37"/>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75"/>
  <sheetViews>
    <sheetView topLeftCell="A49" zoomScale="110" zoomScaleNormal="110" workbookViewId="0">
      <selection activeCell="C76" sqref="C76"/>
    </sheetView>
  </sheetViews>
  <sheetFormatPr defaultRowHeight="13.5"/>
  <cols>
    <col min="1" max="1" width="1.625" style="2" customWidth="1"/>
    <col min="2" max="2" width="5.25" style="1" bestFit="1" customWidth="1"/>
    <col min="3" max="3" width="10.375" style="103" customWidth="1"/>
    <col min="4" max="4" width="9.625" style="1" customWidth="1"/>
    <col min="5" max="5" width="63.125" style="4" customWidth="1"/>
    <col min="6" max="6" width="30.75" style="4" customWidth="1"/>
    <col min="7" max="16384" width="9" style="2"/>
  </cols>
  <sheetData>
    <row r="1" spans="2:6" ht="9.75" customHeight="1"/>
    <row r="2" spans="2:6" s="3" customFormat="1">
      <c r="B2" s="17" t="s">
        <v>0</v>
      </c>
      <c r="C2" s="104" t="s">
        <v>5</v>
      </c>
      <c r="D2" s="18" t="s">
        <v>1</v>
      </c>
      <c r="E2" s="18" t="s">
        <v>3</v>
      </c>
      <c r="F2" s="25" t="s">
        <v>4</v>
      </c>
    </row>
    <row r="3" spans="2:6" ht="39.75" customHeight="1">
      <c r="B3" s="5">
        <f>ROW()-2</f>
        <v>1</v>
      </c>
      <c r="C3" s="105" t="s">
        <v>6</v>
      </c>
      <c r="D3" s="6" t="s">
        <v>2</v>
      </c>
      <c r="E3" s="19" t="s">
        <v>81</v>
      </c>
      <c r="F3" s="35" t="s">
        <v>82</v>
      </c>
    </row>
    <row r="4" spans="2:6">
      <c r="B4" s="7">
        <f t="shared" ref="B4:B75" si="0">ROW()-2</f>
        <v>2</v>
      </c>
      <c r="C4" s="106"/>
      <c r="D4" s="8" t="s">
        <v>7</v>
      </c>
      <c r="E4" s="20" t="s">
        <v>38</v>
      </c>
      <c r="F4" s="34" t="s">
        <v>68</v>
      </c>
    </row>
    <row r="5" spans="2:6" ht="36">
      <c r="B5" s="7">
        <f t="shared" si="0"/>
        <v>3</v>
      </c>
      <c r="C5" s="106"/>
      <c r="D5" s="8" t="s">
        <v>8</v>
      </c>
      <c r="E5" s="20" t="s">
        <v>36</v>
      </c>
      <c r="F5" s="34" t="s">
        <v>80</v>
      </c>
    </row>
    <row r="6" spans="2:6" ht="120">
      <c r="B6" s="7">
        <f t="shared" si="0"/>
        <v>4</v>
      </c>
      <c r="C6" s="106"/>
      <c r="D6" s="8" t="s">
        <v>9</v>
      </c>
      <c r="E6" s="20" t="s">
        <v>62</v>
      </c>
      <c r="F6" s="34" t="s">
        <v>67</v>
      </c>
    </row>
    <row r="7" spans="2:6">
      <c r="B7" s="7">
        <f t="shared" si="0"/>
        <v>5</v>
      </c>
      <c r="C7" s="106"/>
      <c r="D7" s="8" t="s">
        <v>10</v>
      </c>
      <c r="E7" s="20" t="s">
        <v>37</v>
      </c>
      <c r="F7" s="26"/>
    </row>
    <row r="8" spans="2:6" ht="24">
      <c r="B8" s="7">
        <f t="shared" si="0"/>
        <v>6</v>
      </c>
      <c r="C8" s="106"/>
      <c r="D8" s="8" t="s">
        <v>11</v>
      </c>
      <c r="E8" s="20" t="s">
        <v>69</v>
      </c>
      <c r="F8" s="34" t="s">
        <v>83</v>
      </c>
    </row>
    <row r="9" spans="2:6">
      <c r="B9" s="7">
        <f t="shared" si="0"/>
        <v>7</v>
      </c>
      <c r="C9" s="106"/>
      <c r="D9" s="8" t="s">
        <v>12</v>
      </c>
      <c r="E9" s="20" t="s">
        <v>64</v>
      </c>
      <c r="F9" s="26"/>
    </row>
    <row r="10" spans="2:6" ht="60">
      <c r="B10" s="7">
        <f t="shared" si="0"/>
        <v>8</v>
      </c>
      <c r="C10" s="106"/>
      <c r="D10" s="8" t="s">
        <v>13</v>
      </c>
      <c r="E10" s="20" t="s">
        <v>65</v>
      </c>
      <c r="F10" s="34" t="s">
        <v>66</v>
      </c>
    </row>
    <row r="11" spans="2:6">
      <c r="B11" s="9">
        <f t="shared" si="0"/>
        <v>9</v>
      </c>
      <c r="C11" s="107"/>
      <c r="D11" s="10" t="s">
        <v>14</v>
      </c>
      <c r="E11" s="21" t="s">
        <v>64</v>
      </c>
      <c r="F11" s="27"/>
    </row>
    <row r="12" spans="2:6" ht="84">
      <c r="B12" s="11">
        <f t="shared" si="0"/>
        <v>10</v>
      </c>
      <c r="C12" s="108" t="s">
        <v>15</v>
      </c>
      <c r="D12" s="32" t="s">
        <v>16</v>
      </c>
      <c r="E12" s="37" t="s">
        <v>71</v>
      </c>
      <c r="F12" s="36" t="s">
        <v>88</v>
      </c>
    </row>
    <row r="13" spans="2:6">
      <c r="B13" s="13">
        <f t="shared" si="0"/>
        <v>11</v>
      </c>
      <c r="C13" s="109"/>
      <c r="D13" s="14" t="s">
        <v>70</v>
      </c>
      <c r="E13" s="23" t="s">
        <v>63</v>
      </c>
      <c r="F13" s="29"/>
    </row>
    <row r="14" spans="2:6" ht="72">
      <c r="B14" s="13">
        <f t="shared" si="0"/>
        <v>12</v>
      </c>
      <c r="C14" s="109"/>
      <c r="D14" s="14" t="s">
        <v>18</v>
      </c>
      <c r="E14" s="23" t="s">
        <v>74</v>
      </c>
      <c r="F14" s="38" t="s">
        <v>75</v>
      </c>
    </row>
    <row r="15" spans="2:6">
      <c r="B15" s="13">
        <f t="shared" si="0"/>
        <v>13</v>
      </c>
      <c r="C15" s="109"/>
      <c r="D15" s="14" t="s">
        <v>72</v>
      </c>
      <c r="E15" s="23" t="s">
        <v>63</v>
      </c>
      <c r="F15" s="29"/>
    </row>
    <row r="16" spans="2:6">
      <c r="B16" s="13">
        <f t="shared" si="0"/>
        <v>14</v>
      </c>
      <c r="C16" s="109"/>
      <c r="D16" s="14" t="s">
        <v>73</v>
      </c>
      <c r="E16" s="23" t="s">
        <v>63</v>
      </c>
      <c r="F16" s="29"/>
    </row>
    <row r="17" spans="2:6">
      <c r="B17" s="13">
        <f t="shared" si="0"/>
        <v>15</v>
      </c>
      <c r="C17" s="109"/>
      <c r="D17" s="14" t="s">
        <v>20</v>
      </c>
      <c r="E17" s="23" t="s">
        <v>86</v>
      </c>
      <c r="F17" s="38" t="s">
        <v>87</v>
      </c>
    </row>
    <row r="18" spans="2:6">
      <c r="B18" s="13">
        <f t="shared" si="0"/>
        <v>16</v>
      </c>
      <c r="C18" s="109"/>
      <c r="D18" s="14" t="s">
        <v>77</v>
      </c>
      <c r="E18" s="23" t="s">
        <v>63</v>
      </c>
      <c r="F18" s="95" t="s">
        <v>76</v>
      </c>
    </row>
    <row r="19" spans="2:6" ht="24">
      <c r="B19" s="13">
        <f t="shared" si="0"/>
        <v>17</v>
      </c>
      <c r="C19" s="109"/>
      <c r="D19" s="33" t="s">
        <v>78</v>
      </c>
      <c r="E19" s="23" t="s">
        <v>79</v>
      </c>
      <c r="F19" s="96"/>
    </row>
    <row r="20" spans="2:6" ht="48">
      <c r="B20" s="13">
        <f t="shared" si="0"/>
        <v>18</v>
      </c>
      <c r="C20" s="109"/>
      <c r="D20" s="14" t="s">
        <v>84</v>
      </c>
      <c r="E20" s="23" t="s">
        <v>39</v>
      </c>
      <c r="F20" s="38" t="s">
        <v>85</v>
      </c>
    </row>
    <row r="21" spans="2:6">
      <c r="B21" s="13">
        <f t="shared" si="0"/>
        <v>19</v>
      </c>
      <c r="C21" s="109"/>
      <c r="D21" s="14" t="s">
        <v>23</v>
      </c>
      <c r="E21" s="23" t="s">
        <v>38</v>
      </c>
      <c r="F21" s="29"/>
    </row>
    <row r="22" spans="2:6" ht="24">
      <c r="B22" s="13">
        <f t="shared" si="0"/>
        <v>20</v>
      </c>
      <c r="C22" s="109"/>
      <c r="D22" s="14" t="s">
        <v>24</v>
      </c>
      <c r="E22" s="23" t="s">
        <v>40</v>
      </c>
      <c r="F22" s="38" t="s">
        <v>89</v>
      </c>
    </row>
    <row r="23" spans="2:6" ht="48">
      <c r="B23" s="13">
        <f t="shared" si="0"/>
        <v>21</v>
      </c>
      <c r="C23" s="109"/>
      <c r="D23" s="14" t="s">
        <v>25</v>
      </c>
      <c r="E23" s="23" t="s">
        <v>41</v>
      </c>
      <c r="F23" s="38" t="s">
        <v>90</v>
      </c>
    </row>
    <row r="24" spans="2:6">
      <c r="B24" s="13">
        <f t="shared" si="0"/>
        <v>22</v>
      </c>
      <c r="C24" s="109"/>
      <c r="D24" s="14" t="s">
        <v>26</v>
      </c>
      <c r="E24" s="23" t="s">
        <v>42</v>
      </c>
      <c r="F24" s="29"/>
    </row>
    <row r="25" spans="2:6">
      <c r="B25" s="13">
        <f t="shared" si="0"/>
        <v>23</v>
      </c>
      <c r="C25" s="109"/>
      <c r="D25" s="14" t="s">
        <v>27</v>
      </c>
      <c r="E25" s="23" t="s">
        <v>43</v>
      </c>
      <c r="F25" s="29"/>
    </row>
    <row r="26" spans="2:6">
      <c r="B26" s="13">
        <f t="shared" si="0"/>
        <v>24</v>
      </c>
      <c r="C26" s="109"/>
      <c r="D26" s="14" t="s">
        <v>28</v>
      </c>
      <c r="E26" s="23" t="s">
        <v>44</v>
      </c>
      <c r="F26" s="29"/>
    </row>
    <row r="27" spans="2:6">
      <c r="B27" s="13">
        <f t="shared" si="0"/>
        <v>25</v>
      </c>
      <c r="C27" s="109"/>
      <c r="D27" s="14" t="s">
        <v>29</v>
      </c>
      <c r="E27" s="23" t="s">
        <v>45</v>
      </c>
      <c r="F27" s="29"/>
    </row>
    <row r="28" spans="2:6">
      <c r="B28" s="15">
        <f t="shared" si="0"/>
        <v>26</v>
      </c>
      <c r="C28" s="110"/>
      <c r="D28" s="16" t="s">
        <v>30</v>
      </c>
      <c r="E28" s="24" t="s">
        <v>45</v>
      </c>
      <c r="F28" s="30"/>
    </row>
    <row r="29" spans="2:6" ht="48">
      <c r="B29" s="5">
        <f t="shared" si="0"/>
        <v>27</v>
      </c>
      <c r="C29" s="105" t="s">
        <v>185</v>
      </c>
      <c r="D29" s="6" t="s">
        <v>31</v>
      </c>
      <c r="E29" s="19" t="s">
        <v>145</v>
      </c>
      <c r="F29" s="35" t="s">
        <v>115</v>
      </c>
    </row>
    <row r="30" spans="2:6">
      <c r="B30" s="7">
        <f t="shared" si="0"/>
        <v>28</v>
      </c>
      <c r="C30" s="106"/>
      <c r="D30" s="8" t="s">
        <v>92</v>
      </c>
      <c r="E30" s="20" t="s">
        <v>63</v>
      </c>
      <c r="F30" s="26"/>
    </row>
    <row r="31" spans="2:6">
      <c r="B31" s="7">
        <f t="shared" si="0"/>
        <v>29</v>
      </c>
      <c r="C31" s="106"/>
      <c r="D31" s="8" t="s">
        <v>93</v>
      </c>
      <c r="E31" s="20" t="s">
        <v>63</v>
      </c>
      <c r="F31" s="26"/>
    </row>
    <row r="32" spans="2:6" ht="84">
      <c r="B32" s="9">
        <f t="shared" si="0"/>
        <v>30</v>
      </c>
      <c r="C32" s="107"/>
      <c r="D32" s="10" t="s">
        <v>91</v>
      </c>
      <c r="E32" s="21" t="s">
        <v>94</v>
      </c>
      <c r="F32" s="40" t="s">
        <v>116</v>
      </c>
    </row>
    <row r="33" spans="2:6" ht="24">
      <c r="B33" s="11">
        <f t="shared" si="0"/>
        <v>31</v>
      </c>
      <c r="C33" s="108" t="s">
        <v>186</v>
      </c>
      <c r="D33" s="12" t="s">
        <v>31</v>
      </c>
      <c r="E33" s="22" t="s">
        <v>47</v>
      </c>
      <c r="F33" s="36" t="s">
        <v>142</v>
      </c>
    </row>
    <row r="34" spans="2:6" ht="24">
      <c r="B34" s="13">
        <f t="shared" si="0"/>
        <v>32</v>
      </c>
      <c r="C34" s="109"/>
      <c r="D34" s="14" t="s">
        <v>32</v>
      </c>
      <c r="E34" s="23" t="s">
        <v>48</v>
      </c>
      <c r="F34" s="29"/>
    </row>
    <row r="35" spans="2:6" ht="48">
      <c r="B35" s="13">
        <f t="shared" si="0"/>
        <v>33</v>
      </c>
      <c r="C35" s="109"/>
      <c r="D35" s="14" t="s">
        <v>33</v>
      </c>
      <c r="E35" s="23" t="s">
        <v>49</v>
      </c>
      <c r="F35" s="38" t="s">
        <v>108</v>
      </c>
    </row>
    <row r="36" spans="2:6" ht="24">
      <c r="B36" s="15">
        <f t="shared" si="0"/>
        <v>34</v>
      </c>
      <c r="C36" s="110"/>
      <c r="D36" s="16" t="s">
        <v>34</v>
      </c>
      <c r="E36" s="24" t="s">
        <v>46</v>
      </c>
      <c r="F36" s="39" t="s">
        <v>117</v>
      </c>
    </row>
    <row r="37" spans="2:6" ht="48">
      <c r="B37" s="56">
        <f>ROW()-2</f>
        <v>35</v>
      </c>
      <c r="C37" s="111" t="s">
        <v>187</v>
      </c>
      <c r="D37" s="57" t="s">
        <v>136</v>
      </c>
      <c r="E37" s="58" t="s">
        <v>144</v>
      </c>
      <c r="F37" s="59" t="s">
        <v>143</v>
      </c>
    </row>
    <row r="38" spans="2:6">
      <c r="B38" s="60">
        <f>ROW()-2</f>
        <v>36</v>
      </c>
      <c r="C38" s="112"/>
      <c r="D38" s="61" t="s">
        <v>137</v>
      </c>
      <c r="E38" s="62" t="s">
        <v>146</v>
      </c>
      <c r="F38" s="63"/>
    </row>
    <row r="39" spans="2:6">
      <c r="B39" s="60">
        <f>ROW()-2</f>
        <v>37</v>
      </c>
      <c r="C39" s="112"/>
      <c r="D39" s="61" t="s">
        <v>138</v>
      </c>
      <c r="E39" s="62" t="s">
        <v>147</v>
      </c>
      <c r="F39" s="64"/>
    </row>
    <row r="40" spans="2:6" ht="36">
      <c r="B40" s="65">
        <f>ROW()-2</f>
        <v>38</v>
      </c>
      <c r="C40" s="113"/>
      <c r="D40" s="66" t="s">
        <v>139</v>
      </c>
      <c r="E40" s="67" t="s">
        <v>148</v>
      </c>
      <c r="F40" s="68" t="s">
        <v>149</v>
      </c>
    </row>
    <row r="41" spans="2:6" ht="36">
      <c r="B41" s="11">
        <f t="shared" si="0"/>
        <v>39</v>
      </c>
      <c r="C41" s="114" t="s">
        <v>35</v>
      </c>
      <c r="D41" s="12" t="s">
        <v>16</v>
      </c>
      <c r="E41" s="22" t="s">
        <v>50</v>
      </c>
      <c r="F41" s="46" t="s">
        <v>97</v>
      </c>
    </row>
    <row r="42" spans="2:6" ht="48">
      <c r="B42" s="13">
        <f t="shared" si="0"/>
        <v>40</v>
      </c>
      <c r="C42" s="115"/>
      <c r="D42" s="47" t="s">
        <v>17</v>
      </c>
      <c r="E42" s="23" t="s">
        <v>96</v>
      </c>
      <c r="F42" s="38" t="s">
        <v>98</v>
      </c>
    </row>
    <row r="43" spans="2:6">
      <c r="B43" s="13">
        <f t="shared" si="0"/>
        <v>41</v>
      </c>
      <c r="C43" s="115"/>
      <c r="D43" s="14" t="s">
        <v>95</v>
      </c>
      <c r="E43" s="23" t="s">
        <v>63</v>
      </c>
      <c r="F43" s="38"/>
    </row>
    <row r="44" spans="2:6" ht="24">
      <c r="B44" s="13">
        <f t="shared" si="0"/>
        <v>42</v>
      </c>
      <c r="C44" s="115"/>
      <c r="D44" s="14" t="s">
        <v>19</v>
      </c>
      <c r="E44" s="23" t="s">
        <v>53</v>
      </c>
      <c r="F44" s="38" t="s">
        <v>109</v>
      </c>
    </row>
    <row r="45" spans="2:6">
      <c r="B45" s="13">
        <f t="shared" si="0"/>
        <v>43</v>
      </c>
      <c r="C45" s="115"/>
      <c r="D45" s="48" t="s">
        <v>99</v>
      </c>
      <c r="E45" s="23" t="s">
        <v>64</v>
      </c>
      <c r="F45" s="29"/>
    </row>
    <row r="46" spans="2:6" ht="48">
      <c r="B46" s="13">
        <f t="shared" si="0"/>
        <v>44</v>
      </c>
      <c r="C46" s="115"/>
      <c r="D46" s="48" t="s">
        <v>100</v>
      </c>
      <c r="E46" s="23" t="s">
        <v>102</v>
      </c>
      <c r="F46" s="38" t="s">
        <v>103</v>
      </c>
    </row>
    <row r="47" spans="2:6" ht="48">
      <c r="B47" s="13">
        <f t="shared" si="0"/>
        <v>45</v>
      </c>
      <c r="C47" s="115"/>
      <c r="D47" s="14" t="s">
        <v>21</v>
      </c>
      <c r="E47" s="23" t="s">
        <v>52</v>
      </c>
      <c r="F47" s="38" t="s">
        <v>97</v>
      </c>
    </row>
    <row r="48" spans="2:6">
      <c r="B48" s="13">
        <f t="shared" si="0"/>
        <v>46</v>
      </c>
      <c r="C48" s="115"/>
      <c r="D48" s="14" t="s">
        <v>22</v>
      </c>
      <c r="E48" s="23" t="s">
        <v>64</v>
      </c>
      <c r="F48" s="29"/>
    </row>
    <row r="49" spans="2:6" ht="16.5" customHeight="1">
      <c r="B49" s="13">
        <f t="shared" si="0"/>
        <v>47</v>
      </c>
      <c r="C49" s="115"/>
      <c r="D49" s="14" t="s">
        <v>101</v>
      </c>
      <c r="E49" s="23" t="s">
        <v>54</v>
      </c>
      <c r="F49" s="49" t="s">
        <v>104</v>
      </c>
    </row>
    <row r="50" spans="2:6" ht="16.5" customHeight="1">
      <c r="B50" s="13">
        <f t="shared" si="0"/>
        <v>48</v>
      </c>
      <c r="C50" s="115"/>
      <c r="D50" s="14" t="s">
        <v>105</v>
      </c>
      <c r="E50" s="23" t="s">
        <v>64</v>
      </c>
      <c r="F50" s="29"/>
    </row>
    <row r="51" spans="2:6" ht="24">
      <c r="B51" s="13">
        <f t="shared" si="0"/>
        <v>49</v>
      </c>
      <c r="C51" s="115"/>
      <c r="D51" s="14" t="s">
        <v>106</v>
      </c>
      <c r="E51" s="23" t="s">
        <v>107</v>
      </c>
      <c r="F51" s="38" t="s">
        <v>108</v>
      </c>
    </row>
    <row r="52" spans="2:6" ht="16.5" customHeight="1">
      <c r="B52" s="13">
        <f t="shared" si="0"/>
        <v>50</v>
      </c>
      <c r="C52" s="115"/>
      <c r="D52" s="14" t="s">
        <v>25</v>
      </c>
      <c r="E52" s="23" t="s">
        <v>45</v>
      </c>
      <c r="F52" s="29"/>
    </row>
    <row r="53" spans="2:6">
      <c r="B53" s="13">
        <f t="shared" si="0"/>
        <v>51</v>
      </c>
      <c r="C53" s="115"/>
      <c r="D53" s="14" t="s">
        <v>110</v>
      </c>
      <c r="E53" s="23" t="s">
        <v>64</v>
      </c>
      <c r="F53" s="29"/>
    </row>
    <row r="54" spans="2:6" ht="60">
      <c r="B54" s="50">
        <f t="shared" si="0"/>
        <v>52</v>
      </c>
      <c r="C54" s="115"/>
      <c r="D54" s="51" t="s">
        <v>111</v>
      </c>
      <c r="E54" s="52" t="s">
        <v>114</v>
      </c>
      <c r="F54" s="53" t="s">
        <v>113</v>
      </c>
    </row>
    <row r="55" spans="2:6">
      <c r="B55" s="5">
        <f t="shared" si="0"/>
        <v>53</v>
      </c>
      <c r="C55" s="105" t="s">
        <v>188</v>
      </c>
      <c r="D55" s="6" t="s">
        <v>28</v>
      </c>
      <c r="E55" s="19" t="s">
        <v>56</v>
      </c>
      <c r="F55" s="31"/>
    </row>
    <row r="56" spans="2:6" ht="16.5" customHeight="1">
      <c r="B56" s="7">
        <f t="shared" si="0"/>
        <v>54</v>
      </c>
      <c r="C56" s="116"/>
      <c r="D56" s="8" t="s">
        <v>29</v>
      </c>
      <c r="E56" s="20" t="s">
        <v>45</v>
      </c>
      <c r="F56" s="26"/>
    </row>
    <row r="57" spans="2:6" ht="16.5" customHeight="1">
      <c r="B57" s="7">
        <f t="shared" si="0"/>
        <v>55</v>
      </c>
      <c r="C57" s="116"/>
      <c r="D57" s="8" t="s">
        <v>30</v>
      </c>
      <c r="E57" s="20" t="s">
        <v>51</v>
      </c>
      <c r="F57" s="26"/>
    </row>
    <row r="58" spans="2:6" ht="16.5" customHeight="1">
      <c r="B58" s="7">
        <f t="shared" si="0"/>
        <v>56</v>
      </c>
      <c r="C58" s="116"/>
      <c r="D58" s="8" t="s">
        <v>31</v>
      </c>
      <c r="E58" s="20" t="s">
        <v>45</v>
      </c>
      <c r="F58" s="26"/>
    </row>
    <row r="59" spans="2:6" ht="16.5" customHeight="1">
      <c r="B59" s="7">
        <f t="shared" si="0"/>
        <v>57</v>
      </c>
      <c r="C59" s="116"/>
      <c r="D59" s="8" t="s">
        <v>32</v>
      </c>
      <c r="E59" s="20" t="s">
        <v>45</v>
      </c>
      <c r="F59" s="26"/>
    </row>
    <row r="60" spans="2:6" ht="36">
      <c r="B60" s="7">
        <f t="shared" si="0"/>
        <v>58</v>
      </c>
      <c r="C60" s="116"/>
      <c r="D60" s="8" t="s">
        <v>33</v>
      </c>
      <c r="E60" s="20" t="s">
        <v>57</v>
      </c>
      <c r="F60" s="34" t="s">
        <v>165</v>
      </c>
    </row>
    <row r="61" spans="2:6" ht="24">
      <c r="B61" s="9">
        <f t="shared" si="0"/>
        <v>59</v>
      </c>
      <c r="C61" s="117"/>
      <c r="D61" s="10" t="s">
        <v>34</v>
      </c>
      <c r="E61" s="21" t="s">
        <v>58</v>
      </c>
      <c r="F61" s="40" t="s">
        <v>112</v>
      </c>
    </row>
    <row r="62" spans="2:6" ht="24">
      <c r="B62" s="11">
        <f t="shared" si="0"/>
        <v>60</v>
      </c>
      <c r="C62" s="118" t="s">
        <v>189</v>
      </c>
      <c r="D62" s="12" t="s">
        <v>55</v>
      </c>
      <c r="E62" s="22" t="s">
        <v>59</v>
      </c>
      <c r="F62" s="28"/>
    </row>
    <row r="63" spans="2:6">
      <c r="B63" s="13">
        <f t="shared" si="0"/>
        <v>61</v>
      </c>
      <c r="C63" s="109"/>
      <c r="D63" s="14" t="s">
        <v>29</v>
      </c>
      <c r="E63" s="23" t="s">
        <v>38</v>
      </c>
      <c r="F63" s="29"/>
    </row>
    <row r="64" spans="2:6">
      <c r="B64" s="13">
        <f t="shared" si="0"/>
        <v>62</v>
      </c>
      <c r="C64" s="109"/>
      <c r="D64" s="14" t="s">
        <v>30</v>
      </c>
      <c r="E64" s="23" t="s">
        <v>38</v>
      </c>
      <c r="F64" s="29"/>
    </row>
    <row r="65" spans="2:6">
      <c r="B65" s="13">
        <f t="shared" si="0"/>
        <v>63</v>
      </c>
      <c r="C65" s="109"/>
      <c r="D65" s="14" t="s">
        <v>31</v>
      </c>
      <c r="E65" s="23" t="s">
        <v>38</v>
      </c>
      <c r="F65" s="29"/>
    </row>
    <row r="66" spans="2:6" ht="24">
      <c r="B66" s="13">
        <f t="shared" si="0"/>
        <v>64</v>
      </c>
      <c r="C66" s="109"/>
      <c r="D66" s="14" t="s">
        <v>32</v>
      </c>
      <c r="E66" s="23" t="s">
        <v>60</v>
      </c>
      <c r="F66" s="29"/>
    </row>
    <row r="67" spans="2:6">
      <c r="B67" s="13">
        <f t="shared" si="0"/>
        <v>65</v>
      </c>
      <c r="C67" s="109"/>
      <c r="D67" s="14" t="s">
        <v>33</v>
      </c>
      <c r="E67" s="23" t="s">
        <v>38</v>
      </c>
      <c r="F67" s="29"/>
    </row>
    <row r="68" spans="2:6" ht="36">
      <c r="B68" s="15">
        <f t="shared" si="0"/>
        <v>66</v>
      </c>
      <c r="C68" s="110"/>
      <c r="D68" s="16" t="s">
        <v>34</v>
      </c>
      <c r="E68" s="24" t="s">
        <v>61</v>
      </c>
      <c r="F68" s="39" t="s">
        <v>112</v>
      </c>
    </row>
    <row r="69" spans="2:6" ht="36">
      <c r="B69" s="56">
        <f t="shared" si="0"/>
        <v>67</v>
      </c>
      <c r="C69" s="111" t="s">
        <v>190</v>
      </c>
      <c r="D69" s="57" t="s">
        <v>133</v>
      </c>
      <c r="E69" s="58" t="s">
        <v>150</v>
      </c>
      <c r="F69" s="59" t="s">
        <v>155</v>
      </c>
    </row>
    <row r="70" spans="2:6" ht="16.5" customHeight="1">
      <c r="B70" s="60">
        <f t="shared" si="0"/>
        <v>68</v>
      </c>
      <c r="C70" s="112"/>
      <c r="D70" s="61" t="s">
        <v>134</v>
      </c>
      <c r="E70" s="62" t="s">
        <v>146</v>
      </c>
      <c r="F70" s="63"/>
    </row>
    <row r="71" spans="2:6" ht="16.5" customHeight="1">
      <c r="B71" s="60">
        <f t="shared" si="0"/>
        <v>69</v>
      </c>
      <c r="C71" s="112"/>
      <c r="D71" s="61" t="s">
        <v>135</v>
      </c>
      <c r="E71" s="62" t="s">
        <v>146</v>
      </c>
      <c r="F71" s="63"/>
    </row>
    <row r="72" spans="2:6" ht="16.5" customHeight="1">
      <c r="B72" s="60">
        <f t="shared" si="0"/>
        <v>70</v>
      </c>
      <c r="C72" s="112"/>
      <c r="D72" s="61" t="s">
        <v>136</v>
      </c>
      <c r="E72" s="62" t="s">
        <v>146</v>
      </c>
      <c r="F72" s="63"/>
    </row>
    <row r="73" spans="2:6">
      <c r="B73" s="60">
        <f t="shared" si="0"/>
        <v>71</v>
      </c>
      <c r="C73" s="112"/>
      <c r="D73" s="61" t="s">
        <v>137</v>
      </c>
      <c r="E73" s="62" t="s">
        <v>156</v>
      </c>
      <c r="F73" s="63"/>
    </row>
    <row r="74" spans="2:6" ht="36">
      <c r="B74" s="60">
        <f t="shared" si="0"/>
        <v>72</v>
      </c>
      <c r="C74" s="112"/>
      <c r="D74" s="61" t="s">
        <v>138</v>
      </c>
      <c r="E74" s="62" t="s">
        <v>158</v>
      </c>
      <c r="F74" s="64" t="s">
        <v>164</v>
      </c>
    </row>
    <row r="75" spans="2:6">
      <c r="B75" s="65">
        <f t="shared" si="0"/>
        <v>73</v>
      </c>
      <c r="C75" s="113"/>
      <c r="D75" s="66" t="s">
        <v>139</v>
      </c>
      <c r="E75" s="67" t="s">
        <v>157</v>
      </c>
      <c r="F75" s="68"/>
    </row>
  </sheetData>
  <mergeCells count="10">
    <mergeCell ref="C3:C11"/>
    <mergeCell ref="C12:C28"/>
    <mergeCell ref="C29:C32"/>
    <mergeCell ref="C37:C40"/>
    <mergeCell ref="C41:C54"/>
    <mergeCell ref="F18:F19"/>
    <mergeCell ref="C33:C36"/>
    <mergeCell ref="C62:C68"/>
    <mergeCell ref="C55:C61"/>
    <mergeCell ref="C69:C75"/>
  </mergeCells>
  <phoneticPr fontId="2"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1"/>
  <sheetViews>
    <sheetView tabSelected="1" workbookViewId="0">
      <selection activeCell="G19" sqref="G19"/>
    </sheetView>
  </sheetViews>
  <sheetFormatPr defaultRowHeight="16.5"/>
  <cols>
    <col min="1" max="1" width="2.125" style="41" customWidth="1"/>
    <col min="2" max="2" width="5.25" style="42" bestFit="1" customWidth="1"/>
    <col min="3" max="4" width="13.75" style="42" bestFit="1" customWidth="1"/>
    <col min="5" max="5" width="44.375" style="42" customWidth="1"/>
    <col min="6" max="6" width="13.125" style="41" customWidth="1"/>
    <col min="7" max="16384" width="9" style="41"/>
  </cols>
  <sheetData>
    <row r="1" spans="2:7" ht="11.25" customHeight="1"/>
    <row r="2" spans="2:7">
      <c r="B2" s="43" t="s">
        <v>118</v>
      </c>
      <c r="C2" s="44" t="s">
        <v>119</v>
      </c>
      <c r="D2" s="44" t="s">
        <v>183</v>
      </c>
      <c r="E2" s="44" t="s">
        <v>120</v>
      </c>
      <c r="F2" s="45" t="s">
        <v>121</v>
      </c>
    </row>
    <row r="3" spans="2:7">
      <c r="B3" s="69">
        <f>ROW()-2</f>
        <v>1</v>
      </c>
      <c r="C3" s="97" t="s">
        <v>122</v>
      </c>
      <c r="D3" s="70" t="s">
        <v>176</v>
      </c>
      <c r="E3" s="70" t="s">
        <v>125</v>
      </c>
      <c r="F3" s="71" t="s">
        <v>152</v>
      </c>
    </row>
    <row r="4" spans="2:7">
      <c r="B4" s="72">
        <f t="shared" ref="B4:B11" si="0">ROW()-2</f>
        <v>2</v>
      </c>
      <c r="C4" s="99"/>
      <c r="D4" s="73" t="s">
        <v>177</v>
      </c>
      <c r="E4" s="73" t="s">
        <v>126</v>
      </c>
      <c r="F4" s="74" t="s">
        <v>151</v>
      </c>
      <c r="G4" s="55" t="s">
        <v>191</v>
      </c>
    </row>
    <row r="5" spans="2:7">
      <c r="B5" s="72">
        <f t="shared" si="0"/>
        <v>3</v>
      </c>
      <c r="C5" s="99"/>
      <c r="D5" s="73" t="s">
        <v>178</v>
      </c>
      <c r="E5" s="73" t="s">
        <v>140</v>
      </c>
      <c r="F5" s="74" t="s">
        <v>153</v>
      </c>
    </row>
    <row r="6" spans="2:7">
      <c r="B6" s="75">
        <f t="shared" si="0"/>
        <v>4</v>
      </c>
      <c r="C6" s="98"/>
      <c r="D6" s="76" t="s">
        <v>179</v>
      </c>
      <c r="E6" s="76" t="s">
        <v>141</v>
      </c>
      <c r="F6" s="77" t="s">
        <v>152</v>
      </c>
    </row>
    <row r="7" spans="2:7">
      <c r="B7" s="78">
        <f t="shared" si="0"/>
        <v>5</v>
      </c>
      <c r="C7" s="100" t="s">
        <v>123</v>
      </c>
      <c r="D7" s="79" t="s">
        <v>172</v>
      </c>
      <c r="E7" s="79" t="s">
        <v>127</v>
      </c>
      <c r="F7" s="80" t="s">
        <v>152</v>
      </c>
    </row>
    <row r="8" spans="2:7">
      <c r="B8" s="81">
        <f t="shared" si="0"/>
        <v>6</v>
      </c>
      <c r="C8" s="100"/>
      <c r="D8" s="82" t="s">
        <v>171</v>
      </c>
      <c r="E8" s="82" t="s">
        <v>128</v>
      </c>
      <c r="F8" s="83" t="s">
        <v>151</v>
      </c>
      <c r="G8" s="55" t="s">
        <v>159</v>
      </c>
    </row>
    <row r="9" spans="2:7">
      <c r="B9" s="81">
        <f t="shared" si="0"/>
        <v>7</v>
      </c>
      <c r="C9" s="100"/>
      <c r="D9" s="82" t="s">
        <v>182</v>
      </c>
      <c r="E9" s="82" t="s">
        <v>129</v>
      </c>
      <c r="F9" s="83" t="s">
        <v>152</v>
      </c>
    </row>
    <row r="10" spans="2:7">
      <c r="B10" s="84">
        <f t="shared" si="0"/>
        <v>8</v>
      </c>
      <c r="C10" s="101"/>
      <c r="D10" s="85" t="s">
        <v>181</v>
      </c>
      <c r="E10" s="85" t="s">
        <v>130</v>
      </c>
      <c r="F10" s="86" t="s">
        <v>153</v>
      </c>
    </row>
    <row r="11" spans="2:7">
      <c r="B11" s="72">
        <f t="shared" si="0"/>
        <v>9</v>
      </c>
      <c r="C11" s="99" t="s">
        <v>163</v>
      </c>
      <c r="D11" s="73" t="s">
        <v>180</v>
      </c>
      <c r="E11" s="73" t="s">
        <v>161</v>
      </c>
      <c r="F11" s="74" t="s">
        <v>160</v>
      </c>
      <c r="G11" s="54" t="s">
        <v>162</v>
      </c>
    </row>
    <row r="12" spans="2:7">
      <c r="B12" s="75">
        <f>ROW()-2</f>
        <v>10</v>
      </c>
      <c r="C12" s="98"/>
      <c r="D12" s="76" t="s">
        <v>131</v>
      </c>
      <c r="E12" s="76" t="s">
        <v>132</v>
      </c>
      <c r="F12" s="77" t="s">
        <v>154</v>
      </c>
    </row>
    <row r="13" spans="2:7">
      <c r="B13" s="87"/>
      <c r="C13" s="87"/>
      <c r="D13" s="87"/>
      <c r="E13" s="87"/>
      <c r="F13" s="88"/>
    </row>
    <row r="14" spans="2:7">
      <c r="B14" s="102" t="s">
        <v>166</v>
      </c>
      <c r="C14" s="102"/>
      <c r="D14" s="102"/>
      <c r="E14" s="102"/>
      <c r="F14" s="102"/>
    </row>
    <row r="15" spans="2:7">
      <c r="B15" s="92" t="s">
        <v>0</v>
      </c>
      <c r="C15" s="93" t="s">
        <v>183</v>
      </c>
      <c r="D15" s="93" t="s">
        <v>124</v>
      </c>
      <c r="E15" s="93" t="s">
        <v>120</v>
      </c>
      <c r="F15" s="94" t="s">
        <v>4</v>
      </c>
    </row>
    <row r="16" spans="2:7">
      <c r="B16" s="69">
        <f>ROW()-15</f>
        <v>1</v>
      </c>
      <c r="C16" s="97" t="s">
        <v>192</v>
      </c>
      <c r="D16" s="70" t="s">
        <v>173</v>
      </c>
      <c r="E16" s="70" t="s">
        <v>167</v>
      </c>
      <c r="F16" s="71"/>
    </row>
    <row r="17" spans="2:6">
      <c r="B17" s="89">
        <f t="shared" ref="B17:B21" si="1">ROW()-15</f>
        <v>2</v>
      </c>
      <c r="C17" s="99"/>
      <c r="D17" s="90" t="s">
        <v>184</v>
      </c>
      <c r="E17" s="90" t="s">
        <v>168</v>
      </c>
      <c r="F17" s="91"/>
    </row>
    <row r="18" spans="2:6">
      <c r="B18" s="119">
        <f t="shared" si="1"/>
        <v>3</v>
      </c>
      <c r="C18" s="120" t="s">
        <v>193</v>
      </c>
      <c r="D18" s="121" t="s">
        <v>175</v>
      </c>
      <c r="E18" s="121" t="s">
        <v>169</v>
      </c>
      <c r="F18" s="122"/>
    </row>
    <row r="19" spans="2:6">
      <c r="B19" s="84">
        <f t="shared" si="1"/>
        <v>4</v>
      </c>
      <c r="C19" s="101"/>
      <c r="D19" s="85" t="s">
        <v>174</v>
      </c>
      <c r="E19" s="85" t="s">
        <v>170</v>
      </c>
      <c r="F19" s="86"/>
    </row>
    <row r="20" spans="2:6">
      <c r="B20" s="69">
        <f t="shared" si="1"/>
        <v>5</v>
      </c>
      <c r="C20" s="97" t="s">
        <v>194</v>
      </c>
      <c r="D20" s="70" t="s">
        <v>194</v>
      </c>
      <c r="E20" s="70" t="s">
        <v>196</v>
      </c>
      <c r="F20" s="71"/>
    </row>
    <row r="21" spans="2:6">
      <c r="B21" s="75">
        <f t="shared" si="1"/>
        <v>6</v>
      </c>
      <c r="C21" s="98"/>
      <c r="D21" s="76" t="s">
        <v>195</v>
      </c>
      <c r="E21" s="76" t="s">
        <v>197</v>
      </c>
      <c r="F21" s="77"/>
    </row>
  </sheetData>
  <mergeCells count="7">
    <mergeCell ref="C20:C21"/>
    <mergeCell ref="C18:C19"/>
    <mergeCell ref="C3:C6"/>
    <mergeCell ref="C7:C10"/>
    <mergeCell ref="C11:C12"/>
    <mergeCell ref="B14:F14"/>
    <mergeCell ref="C16:C17"/>
  </mergeCells>
  <phoneticPr fontId="2" type="noConversion"/>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플롯</vt:lpstr>
      <vt:lpstr>엔딩</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2017-07-25T09:40:16Z</dcterms:modified>
</cp:coreProperties>
</file>