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-Side-View-Roguelike\DesignDocs\"/>
    </mc:Choice>
  </mc:AlternateContent>
  <xr:revisionPtr revIDLastSave="0" documentId="13_ncr:1_{9375F167-50BF-42FD-AEEA-1A139C0AB17C}" xr6:coauthVersionLast="34" xr6:coauthVersionMax="34" xr10:uidLastSave="{00000000-0000-0000-0000-000000000000}"/>
  <bookViews>
    <workbookView xWindow="0" yWindow="0" windowWidth="27870" windowHeight="11775" xr2:uid="{2DF75525-B5CC-452D-B709-A87BA695336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<sst xmlns="http://schemas.openxmlformats.org/spreadsheetml/2006/main" count="194" uniqueCount="89">
  <si>
    <t>name</t>
    <phoneticPr fontId="1" type="noConversion"/>
  </si>
  <si>
    <t>grade</t>
    <phoneticPr fontId="1" type="noConversion"/>
  </si>
  <si>
    <t>SoVat</t>
    <phoneticPr fontId="1" type="noConversion"/>
  </si>
  <si>
    <t>KoVat</t>
    <phoneticPr fontId="1" type="noConversion"/>
  </si>
  <si>
    <t>Rat Boy</t>
    <phoneticPr fontId="1" type="noConversion"/>
  </si>
  <si>
    <t>Rat Man</t>
    <phoneticPr fontId="1" type="noConversion"/>
  </si>
  <si>
    <t>Great Fighter Don Cena</t>
    <phoneticPr fontId="1" type="noConversion"/>
  </si>
  <si>
    <t>Neat Sweep</t>
    <phoneticPr fontId="1" type="noConversion"/>
  </si>
  <si>
    <t>Bad Cleaner</t>
    <phoneticPr fontId="1" type="noConversion"/>
  </si>
  <si>
    <t>Mingkies</t>
    <phoneticPr fontId="1" type="noConversion"/>
  </si>
  <si>
    <t>Right-Hand Bloom</t>
    <phoneticPr fontId="1" type="noConversion"/>
  </si>
  <si>
    <t>Head Hunter Ailliy</t>
    <phoneticPr fontId="1" type="noConversion"/>
  </si>
  <si>
    <t>Cat Doctor</t>
    <phoneticPr fontId="1" type="noConversion"/>
  </si>
  <si>
    <t>Cat Nurse</t>
    <phoneticPr fontId="1" type="noConversion"/>
  </si>
  <si>
    <t>PitBull Guard</t>
    <phoneticPr fontId="1" type="noConversion"/>
  </si>
  <si>
    <t>Dr Owl</t>
    <phoneticPr fontId="1" type="noConversion"/>
  </si>
  <si>
    <t>Dr Crow</t>
    <phoneticPr fontId="1" type="noConversion"/>
  </si>
  <si>
    <t>Flame Man Salamander</t>
    <phoneticPr fontId="1" type="noConversion"/>
  </si>
  <si>
    <t>Carbannog</t>
    <phoneticPr fontId="1" type="noConversion"/>
  </si>
  <si>
    <t>Officer Tag</t>
    <phoneticPr fontId="1" type="noConversion"/>
  </si>
  <si>
    <t>Officer Tim</t>
    <phoneticPr fontId="1" type="noConversion"/>
  </si>
  <si>
    <t>Dr.MadBuddy</t>
    <phoneticPr fontId="1" type="noConversion"/>
  </si>
  <si>
    <t>Pickpock</t>
    <phoneticPr fontId="1" type="noConversion"/>
  </si>
  <si>
    <t>Gangsta</t>
    <phoneticPr fontId="1" type="noConversion"/>
  </si>
  <si>
    <t>Butcher</t>
    <phoneticPr fontId="1" type="noConversion"/>
  </si>
  <si>
    <t>Mechanic</t>
    <phoneticPr fontId="1" type="noConversion"/>
  </si>
  <si>
    <t>Welder</t>
    <phoneticPr fontId="1" type="noConversion"/>
  </si>
  <si>
    <t>Black Hand Scarlett</t>
    <phoneticPr fontId="1" type="noConversion"/>
  </si>
  <si>
    <t>Dealer Camek</t>
    <phoneticPr fontId="1" type="noConversion"/>
  </si>
  <si>
    <t>Tinker Dentin</t>
    <phoneticPr fontId="1" type="noConversion"/>
  </si>
  <si>
    <t>Mine Worker</t>
    <phoneticPr fontId="1" type="noConversion"/>
  </si>
  <si>
    <t>17_boar</t>
    <phoneticPr fontId="1" type="noConversion"/>
  </si>
  <si>
    <t>17_bat</t>
    <phoneticPr fontId="1" type="noConversion"/>
  </si>
  <si>
    <t>17_turtle</t>
    <phoneticPr fontId="1" type="noConversion"/>
  </si>
  <si>
    <t>17_anteater</t>
    <phoneticPr fontId="1" type="noConversion"/>
  </si>
  <si>
    <t>17_zico</t>
    <phoneticPr fontId="1" type="noConversion"/>
  </si>
  <si>
    <t>17_handless</t>
    <phoneticPr fontId="1" type="noConversion"/>
  </si>
  <si>
    <t>17_coal</t>
    <phoneticPr fontId="1" type="noConversion"/>
  </si>
  <si>
    <t>16_hyena</t>
    <phoneticPr fontId="1" type="noConversion"/>
  </si>
  <si>
    <t>16_salamander</t>
    <phoneticPr fontId="1" type="noConversion"/>
  </si>
  <si>
    <t>16_bull</t>
    <phoneticPr fontId="1" type="noConversion"/>
  </si>
  <si>
    <t>16_buffalo</t>
    <phoneticPr fontId="1" type="noConversion"/>
  </si>
  <si>
    <t>16_pangolin</t>
    <phoneticPr fontId="1" type="noConversion"/>
  </si>
  <si>
    <t>16_reno</t>
    <phoneticPr fontId="1" type="noConversion"/>
  </si>
  <si>
    <t>16_cotton</t>
    <phoneticPr fontId="1" type="noConversion"/>
  </si>
  <si>
    <t>16_kimchr</t>
    <phoneticPr fontId="1" type="noConversion"/>
  </si>
  <si>
    <t>15_deer_01</t>
    <phoneticPr fontId="1" type="noConversion"/>
  </si>
  <si>
    <t>15_deer_02</t>
    <phoneticPr fontId="1" type="noConversion"/>
  </si>
  <si>
    <t>15_Polarbear</t>
    <phoneticPr fontId="1" type="noConversion"/>
  </si>
  <si>
    <t>15_Pumanus</t>
    <phoneticPr fontId="1" type="noConversion"/>
  </si>
  <si>
    <t>15_goregoat</t>
    <phoneticPr fontId="1" type="noConversion"/>
  </si>
  <si>
    <t>14_bear</t>
    <phoneticPr fontId="1" type="noConversion"/>
  </si>
  <si>
    <t>14_dog</t>
    <phoneticPr fontId="1" type="noConversion"/>
  </si>
  <si>
    <t>14_buffalo</t>
    <phoneticPr fontId="1" type="noConversion"/>
  </si>
  <si>
    <t>14_cat</t>
    <phoneticPr fontId="1" type="noConversion"/>
  </si>
  <si>
    <t>14_monkey</t>
    <phoneticPr fontId="1" type="noConversion"/>
  </si>
  <si>
    <t>14_salamander</t>
    <phoneticPr fontId="1" type="noConversion"/>
  </si>
  <si>
    <t>14_Strict</t>
    <phoneticPr fontId="1" type="noConversion"/>
  </si>
  <si>
    <t>14_Floyd</t>
    <phoneticPr fontId="1" type="noConversion"/>
  </si>
  <si>
    <t>14_Anderson</t>
    <phoneticPr fontId="1" type="noConversion"/>
  </si>
  <si>
    <t>14_Wyndham</t>
    <phoneticPr fontId="1" type="noConversion"/>
  </si>
  <si>
    <t>14_Blanchard</t>
    <phoneticPr fontId="1" type="noConversion"/>
  </si>
  <si>
    <t>14_Flair</t>
    <phoneticPr fontId="1" type="noConversion"/>
  </si>
  <si>
    <t>13_bufflo_01</t>
    <phoneticPr fontId="1" type="noConversion"/>
  </si>
  <si>
    <t>13_bufflo_02</t>
    <phoneticPr fontId="1" type="noConversion"/>
  </si>
  <si>
    <t>13_chamelon</t>
    <phoneticPr fontId="1" type="noConversion"/>
  </si>
  <si>
    <t>13_Heavy</t>
    <phoneticPr fontId="1" type="noConversion"/>
  </si>
  <si>
    <t>13_Engine</t>
    <phoneticPr fontId="1" type="noConversion"/>
  </si>
  <si>
    <t>13_Nautilus</t>
    <phoneticPr fontId="1" type="noConversion"/>
  </si>
  <si>
    <t>12_Penguin</t>
    <phoneticPr fontId="1" type="noConversion"/>
  </si>
  <si>
    <t>12_Reindeer</t>
    <phoneticPr fontId="1" type="noConversion"/>
  </si>
  <si>
    <t>12_Oswald</t>
    <phoneticPr fontId="1" type="noConversion"/>
  </si>
  <si>
    <t>12_Tasha</t>
    <phoneticPr fontId="1" type="noConversion"/>
  </si>
  <si>
    <t>12_scandal</t>
    <phoneticPr fontId="1" type="noConversion"/>
  </si>
  <si>
    <t>place</t>
    <phoneticPr fontId="1" type="noConversion"/>
  </si>
  <si>
    <t>Mob</t>
    <phoneticPr fontId="1" type="noConversion"/>
  </si>
  <si>
    <t>Boss</t>
    <phoneticPr fontId="1" type="noConversion"/>
  </si>
  <si>
    <t>Mob</t>
  </si>
  <si>
    <t>Boss</t>
  </si>
  <si>
    <t>skillcount</t>
    <phoneticPr fontId="1" type="noConversion"/>
  </si>
  <si>
    <t>point</t>
    <phoneticPr fontId="1" type="noConversion"/>
  </si>
  <si>
    <t>Point</t>
    <phoneticPr fontId="1" type="noConversion"/>
  </si>
  <si>
    <t>Size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</si>
  <si>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</si>
  <si>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</si>
  <si>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</si>
  <si>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size</t>
    <phoneticPr fontId="1" type="noConversion"/>
  </si>
  <si>
    <t>Hp</t>
    <phoneticPr fontId="1" type="noConversion"/>
  </si>
  <si>
    <t>보정치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</si>
</sst>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69C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1B1-DE17-4A51-BDCE-BFA65B587029}">
  <dimension ref="A1:G74"/>
  <sheetViews>
    <sheetView tabSelected="1" workbookViewId="0">
      <selection activeCell="G29" sqref="G29"/>
    </sheetView>
  </sheetViews>
  <sheetFormatPr defaultRowHeight="16.5" x14ac:dyDescent="0.3"/>
  <cols>
    <col min="1" max="1" width="23.125" bestFit="1" customWidth="1"/>
  </cols>
  <sheetData>
    <row r="1" spans="1:7" x14ac:dyDescent="0.3">
      <c r="A1" t="s">
        <v>0</v>
      </c>
      <c r="B1" t="s">
        <v>1</v>
      </c>
      <c r="C1" t="s">
        <v>79</v>
      </c>
      <c r="D1" t="s">
        <v>74</v>
      </c>
      <c r="E1" t="s">
        <v>82</v>
      </c>
      <c r="F1" t="s">
        <v>88</v>
      </c>
      <c r="G1" t="s">
        <v>87</v>
      </c>
    </row>
    <row r="2" spans="1:7" x14ac:dyDescent="0.3">
      <c r="A2" s="1" t="s">
        <v>2</v>
      </c>
      <c r="B2" s="1" t="s">
        <v>75</v>
      </c>
      <c r="C2">
        <v>1</v>
      </c>
      <c r="D2">
        <v>19</v>
      </c>
      <c r="E2" t="s">
        <v>83</v>
      </c>
      <c r="F2">
        <v>1</v>
      </c>
      <c r="G2">
        <f>ROUNDUP(((VLOOKUP(Sheet1!B2,Sheet2!$H$2:$I$4,2,)+VLOOKUP(Sheet1!C2,Sheet2!$E$2:$F$6,2,FALSE)+VLOOKUP(Sheet1!D2,Sheet2!$B$2:$C$12,2,FALSE))*5)*VLOOKUP(E2,Sheet2!$K$2:$L$5,2,FALSE)*F2,0)</f>
        <v>17</v>
      </c>
    </row>
    <row r="3" spans="1:7" x14ac:dyDescent="0.3">
      <c r="A3" s="1" t="s">
        <v>3</v>
      </c>
      <c r="B3" s="1" t="s">
        <v>75</v>
      </c>
      <c r="C3">
        <v>1</v>
      </c>
      <c r="D3">
        <v>19</v>
      </c>
      <c r="E3" t="s">
        <v>83</v>
      </c>
      <c r="F3">
        <v>1</v>
      </c>
      <c r="G3">
        <f>ROUNDUP(((VLOOKUP(Sheet1!B3,Sheet2!$H$2:$I$4,2,)+VLOOKUP(Sheet1!C3,Sheet2!$E$2:$F$6,2,FALSE)+VLOOKUP(Sheet1!D3,Sheet2!$B$2:$C$12,2,FALSE))*5)*VLOOKUP(E3,Sheet2!$K$2:$L$5,2,FALSE)*F3,0)</f>
        <v>17</v>
      </c>
    </row>
    <row r="4" spans="1:7" x14ac:dyDescent="0.3">
      <c r="A4" s="1" t="s">
        <v>4</v>
      </c>
      <c r="B4" s="1" t="s">
        <v>75</v>
      </c>
      <c r="C4">
        <v>1</v>
      </c>
      <c r="D4">
        <v>19</v>
      </c>
      <c r="E4" t="s">
        <v>83</v>
      </c>
      <c r="F4">
        <v>1</v>
      </c>
      <c r="G4">
        <f>ROUNDUP(((VLOOKUP(Sheet1!B4,Sheet2!$H$2:$I$4,2,)+VLOOKUP(Sheet1!C4,Sheet2!$E$2:$F$6,2,FALSE)+VLOOKUP(Sheet1!D4,Sheet2!$B$2:$C$12,2,FALSE))*5)*VLOOKUP(E4,Sheet2!$K$2:$L$5,2,FALSE)*F4,0)</f>
        <v>17</v>
      </c>
    </row>
    <row r="5" spans="1:7" x14ac:dyDescent="0.3">
      <c r="A5" s="1" t="s">
        <v>5</v>
      </c>
      <c r="B5" s="1" t="s">
        <v>75</v>
      </c>
      <c r="C5">
        <v>1</v>
      </c>
      <c r="D5">
        <v>19</v>
      </c>
      <c r="E5" t="s">
        <v>83</v>
      </c>
      <c r="F5">
        <v>1</v>
      </c>
      <c r="G5">
        <f>ROUNDUP(((VLOOKUP(Sheet1!B5,Sheet2!$H$2:$I$4,2,)+VLOOKUP(Sheet1!C5,Sheet2!$E$2:$F$6,2,FALSE)+VLOOKUP(Sheet1!D5,Sheet2!$B$2:$C$12,2,FALSE))*5)*VLOOKUP(E5,Sheet2!$K$2:$L$5,2,FALSE)*F5,0)</f>
        <v>17</v>
      </c>
    </row>
    <row r="6" spans="1:7" x14ac:dyDescent="0.3">
      <c r="A6" s="1" t="s">
        <v>6</v>
      </c>
      <c r="B6" s="1" t="s">
        <v>76</v>
      </c>
      <c r="C6">
        <v>2</v>
      </c>
      <c r="D6">
        <v>19</v>
      </c>
      <c r="E6" t="s">
        <v>85</v>
      </c>
      <c r="F6">
        <v>1</v>
      </c>
      <c r="G6">
        <f>ROUNDUP(((VLOOKUP(Sheet1!B6,Sheet2!$H$2:$I$4,2,)+VLOOKUP(Sheet1!C6,Sheet2!$E$2:$F$6,2,FALSE)+VLOOKUP(Sheet1!D6,Sheet2!$B$2:$C$12,2,FALSE))*5)*VLOOKUP(E6,Sheet2!$K$2:$L$5,2,FALSE)*F6,0)</f>
        <v>108</v>
      </c>
    </row>
    <row r="7" spans="1:7" x14ac:dyDescent="0.3">
      <c r="A7" s="1" t="s">
        <v>7</v>
      </c>
      <c r="B7" s="1" t="s">
        <v>75</v>
      </c>
      <c r="C7">
        <v>1</v>
      </c>
      <c r="D7">
        <v>19</v>
      </c>
      <c r="E7" t="s">
        <v>84</v>
      </c>
      <c r="F7">
        <v>1</v>
      </c>
      <c r="G7">
        <f>ROUNDUP(((VLOOKUP(Sheet1!B7,Sheet2!$H$2:$I$4,2,)+VLOOKUP(Sheet1!C7,Sheet2!$E$2:$F$6,2,FALSE)+VLOOKUP(Sheet1!D7,Sheet2!$B$2:$C$12,2,FALSE))*5)*VLOOKUP(E7,Sheet2!$K$2:$L$5,2,FALSE)*F7,0)</f>
        <v>22</v>
      </c>
    </row>
    <row r="8" spans="1:7" x14ac:dyDescent="0.3">
      <c r="A8" s="1" t="s">
        <v>8</v>
      </c>
      <c r="B8" s="1" t="s">
        <v>75</v>
      </c>
      <c r="C8">
        <v>1</v>
      </c>
      <c r="D8">
        <v>19</v>
      </c>
      <c r="E8" t="s">
        <v>84</v>
      </c>
      <c r="F8">
        <v>1</v>
      </c>
      <c r="G8">
        <f>ROUNDUP(((VLOOKUP(Sheet1!B8,Sheet2!$H$2:$I$4,2,)+VLOOKUP(Sheet1!C8,Sheet2!$E$2:$F$6,2,FALSE)+VLOOKUP(Sheet1!D8,Sheet2!$B$2:$C$12,2,FALSE))*5)*VLOOKUP(E8,Sheet2!$K$2:$L$5,2,FALSE)*F8,0)</f>
        <v>22</v>
      </c>
    </row>
    <row r="9" spans="1:7" x14ac:dyDescent="0.3">
      <c r="A9" s="1" t="s">
        <v>9</v>
      </c>
      <c r="B9" s="1" t="s">
        <v>75</v>
      </c>
      <c r="C9">
        <v>1</v>
      </c>
      <c r="D9">
        <v>19</v>
      </c>
      <c r="E9" t="s">
        <v>84</v>
      </c>
      <c r="F9">
        <v>1</v>
      </c>
      <c r="G9">
        <f>ROUNDUP(((VLOOKUP(Sheet1!B9,Sheet2!$H$2:$I$4,2,)+VLOOKUP(Sheet1!C9,Sheet2!$E$2:$F$6,2,FALSE)+VLOOKUP(Sheet1!D9,Sheet2!$B$2:$C$12,2,FALSE))*5)*VLOOKUP(E9,Sheet2!$K$2:$L$5,2,FALSE)*F9,0)</f>
        <v>22</v>
      </c>
    </row>
    <row r="10" spans="1:7" x14ac:dyDescent="0.3">
      <c r="A10" s="1" t="s">
        <v>10</v>
      </c>
      <c r="B10" s="1" t="s">
        <v>76</v>
      </c>
      <c r="C10">
        <v>2</v>
      </c>
      <c r="D10">
        <v>19</v>
      </c>
      <c r="E10" t="s">
        <v>83</v>
      </c>
      <c r="F10">
        <v>1.5</v>
      </c>
      <c r="G10">
        <f>ROUNDUP(((VLOOKUP(Sheet1!B10,Sheet2!$H$2:$I$4,2,)+VLOOKUP(Sheet1!C10,Sheet2!$E$2:$F$6,2,FALSE)+VLOOKUP(Sheet1!D10,Sheet2!$B$2:$C$12,2,FALSE))*5)*VLOOKUP(E10,Sheet2!$K$2:$L$5,2,FALSE)*F10,0)</f>
        <v>81</v>
      </c>
    </row>
    <row r="11" spans="1:7" x14ac:dyDescent="0.3">
      <c r="A11" s="1" t="s">
        <v>11</v>
      </c>
      <c r="B11" s="1" t="s">
        <v>76</v>
      </c>
      <c r="C11">
        <v>2</v>
      </c>
      <c r="D11">
        <v>19</v>
      </c>
      <c r="E11" t="s">
        <v>84</v>
      </c>
      <c r="F11">
        <v>1.3</v>
      </c>
      <c r="G11">
        <f>ROUNDUP(((VLOOKUP(Sheet1!B11,Sheet2!$H$2:$I$4,2,)+VLOOKUP(Sheet1!C11,Sheet2!$E$2:$F$6,2,FALSE)+VLOOKUP(Sheet1!D11,Sheet2!$B$2:$C$12,2,FALSE))*5)*VLOOKUP(E11,Sheet2!$K$2:$L$5,2,FALSE)*F11,0)</f>
        <v>94</v>
      </c>
    </row>
    <row r="12" spans="1:7" x14ac:dyDescent="0.3">
      <c r="A12" s="2" t="s">
        <v>12</v>
      </c>
      <c r="B12" s="2" t="s">
        <v>75</v>
      </c>
      <c r="C12">
        <v>2</v>
      </c>
      <c r="D12">
        <v>14</v>
      </c>
      <c r="E12" t="s">
        <v>84</v>
      </c>
      <c r="F12">
        <v>1</v>
      </c>
      <c r="G12">
        <f>ROUNDUP(((VLOOKUP(Sheet1!B12,Sheet2!$H$2:$I$4,2,)+VLOOKUP(Sheet1!C12,Sheet2!$E$2:$F$6,2,FALSE)+VLOOKUP(Sheet1!D12,Sheet2!$B$2:$C$12,2,FALSE))*5)*VLOOKUP(E12,Sheet2!$K$2:$L$5,2,FALSE)*F12,0)</f>
        <v>42</v>
      </c>
    </row>
    <row r="13" spans="1:7" x14ac:dyDescent="0.3">
      <c r="A13" s="2" t="s">
        <v>13</v>
      </c>
      <c r="B13" s="2" t="s">
        <v>75</v>
      </c>
      <c r="C13">
        <v>2</v>
      </c>
      <c r="D13">
        <v>14</v>
      </c>
      <c r="E13" t="s">
        <v>84</v>
      </c>
      <c r="F13">
        <v>1</v>
      </c>
      <c r="G13">
        <f>ROUNDUP(((VLOOKUP(Sheet1!B13,Sheet2!$H$2:$I$4,2,)+VLOOKUP(Sheet1!C13,Sheet2!$E$2:$F$6,2,FALSE)+VLOOKUP(Sheet1!D13,Sheet2!$B$2:$C$12,2,FALSE))*5)*VLOOKUP(E13,Sheet2!$K$2:$L$5,2,FALSE)*F13,0)</f>
        <v>42</v>
      </c>
    </row>
    <row r="14" spans="1:7" x14ac:dyDescent="0.3">
      <c r="A14" s="2" t="s">
        <v>14</v>
      </c>
      <c r="B14" s="2" t="s">
        <v>75</v>
      </c>
      <c r="C14">
        <v>3</v>
      </c>
      <c r="D14">
        <v>14</v>
      </c>
      <c r="E14" t="s">
        <v>84</v>
      </c>
      <c r="F14">
        <v>1</v>
      </c>
      <c r="G14">
        <f>ROUNDUP(((VLOOKUP(Sheet1!B14,Sheet2!$H$2:$I$4,2,)+VLOOKUP(Sheet1!C14,Sheet2!$E$2:$F$6,2,FALSE)+VLOOKUP(Sheet1!D14,Sheet2!$B$2:$C$12,2,FALSE))*5)*VLOOKUP(E14,Sheet2!$K$2:$L$5,2,FALSE)*F14,0)</f>
        <v>52</v>
      </c>
    </row>
    <row r="15" spans="1:7" x14ac:dyDescent="0.3">
      <c r="A15" s="2" t="s">
        <v>15</v>
      </c>
      <c r="B15" s="2" t="s">
        <v>75</v>
      </c>
      <c r="C15">
        <v>2</v>
      </c>
      <c r="D15">
        <v>14</v>
      </c>
      <c r="E15" t="s">
        <v>84</v>
      </c>
      <c r="F15">
        <v>1</v>
      </c>
      <c r="G15">
        <f>ROUNDUP(((VLOOKUP(Sheet1!B15,Sheet2!$H$2:$I$4,2,)+VLOOKUP(Sheet1!C15,Sheet2!$E$2:$F$6,2,FALSE)+VLOOKUP(Sheet1!D15,Sheet2!$B$2:$C$12,2,FALSE))*5)*VLOOKUP(E15,Sheet2!$K$2:$L$5,2,FALSE)*F15,0)</f>
        <v>42</v>
      </c>
    </row>
    <row r="16" spans="1:7" x14ac:dyDescent="0.3">
      <c r="A16" s="2" t="s">
        <v>16</v>
      </c>
      <c r="B16" s="2" t="s">
        <v>75</v>
      </c>
      <c r="C16">
        <v>1</v>
      </c>
      <c r="D16">
        <v>14</v>
      </c>
      <c r="E16" t="s">
        <v>84</v>
      </c>
      <c r="F16">
        <v>1</v>
      </c>
      <c r="G16">
        <f>ROUNDUP(((VLOOKUP(Sheet1!B16,Sheet2!$H$2:$I$4,2,)+VLOOKUP(Sheet1!C16,Sheet2!$E$2:$F$6,2,FALSE)+VLOOKUP(Sheet1!D16,Sheet2!$B$2:$C$12,2,FALSE))*5)*VLOOKUP(E16,Sheet2!$K$2:$L$5,2,FALSE)*F16,0)</f>
        <v>32</v>
      </c>
    </row>
    <row r="17" spans="1:7" x14ac:dyDescent="0.3">
      <c r="A17" s="2" t="s">
        <v>17</v>
      </c>
      <c r="B17" s="2" t="s">
        <v>75</v>
      </c>
      <c r="C17">
        <v>1</v>
      </c>
      <c r="D17">
        <v>14</v>
      </c>
      <c r="E17" t="s">
        <v>84</v>
      </c>
      <c r="F17">
        <v>1</v>
      </c>
      <c r="G17">
        <f>ROUNDUP(((VLOOKUP(Sheet1!B17,Sheet2!$H$2:$I$4,2,)+VLOOKUP(Sheet1!C17,Sheet2!$E$2:$F$6,2,FALSE)+VLOOKUP(Sheet1!D17,Sheet2!$B$2:$C$12,2,FALSE))*5)*VLOOKUP(E17,Sheet2!$K$2:$L$5,2,FALSE)*F17,0)</f>
        <v>32</v>
      </c>
    </row>
    <row r="18" spans="1:7" x14ac:dyDescent="0.3">
      <c r="A18" s="2" t="s">
        <v>18</v>
      </c>
      <c r="B18" s="2" t="s">
        <v>76</v>
      </c>
      <c r="C18">
        <v>4</v>
      </c>
      <c r="D18">
        <v>14</v>
      </c>
      <c r="E18" t="s">
        <v>84</v>
      </c>
      <c r="F18">
        <v>1</v>
      </c>
      <c r="G18">
        <f>ROUNDUP(((VLOOKUP(Sheet1!B18,Sheet2!$H$2:$I$4,2,)+VLOOKUP(Sheet1!C18,Sheet2!$E$2:$F$6,2,FALSE)+VLOOKUP(Sheet1!D18,Sheet2!$B$2:$C$12,2,FALSE))*5)*VLOOKUP(E18,Sheet2!$K$2:$L$5,2,FALSE)*F18,0)</f>
        <v>102</v>
      </c>
    </row>
    <row r="19" spans="1:7" x14ac:dyDescent="0.3">
      <c r="A19" s="2" t="s">
        <v>19</v>
      </c>
      <c r="B19" s="2" t="s">
        <v>76</v>
      </c>
      <c r="C19">
        <v>4</v>
      </c>
      <c r="D19">
        <v>14</v>
      </c>
      <c r="E19" t="s">
        <v>84</v>
      </c>
      <c r="F19">
        <v>0.7</v>
      </c>
      <c r="G19">
        <f>ROUNDUP(((VLOOKUP(Sheet1!B19,Sheet2!$H$2:$I$4,2,)+VLOOKUP(Sheet1!C19,Sheet2!$E$2:$F$6,2,FALSE)+VLOOKUP(Sheet1!D19,Sheet2!$B$2:$C$12,2,FALSE))*5)*VLOOKUP(E19,Sheet2!$K$2:$L$5,2,FALSE)*F19,0)</f>
        <v>72</v>
      </c>
    </row>
    <row r="20" spans="1:7" x14ac:dyDescent="0.3">
      <c r="A20" s="2" t="s">
        <v>20</v>
      </c>
      <c r="B20" s="2" t="s">
        <v>76</v>
      </c>
      <c r="C20">
        <v>4</v>
      </c>
      <c r="D20">
        <v>14</v>
      </c>
      <c r="E20" t="s">
        <v>84</v>
      </c>
      <c r="F20">
        <v>0.7</v>
      </c>
      <c r="G20">
        <f>ROUNDUP(((VLOOKUP(Sheet1!B20,Sheet2!$H$2:$I$4,2,)+VLOOKUP(Sheet1!C20,Sheet2!$E$2:$F$6,2,FALSE)+VLOOKUP(Sheet1!D20,Sheet2!$B$2:$C$12,2,FALSE))*5)*VLOOKUP(E20,Sheet2!$K$2:$L$5,2,FALSE)*F20,0)</f>
        <v>72</v>
      </c>
    </row>
    <row r="21" spans="1:7" x14ac:dyDescent="0.3">
      <c r="A21" s="2" t="s">
        <v>21</v>
      </c>
      <c r="B21" s="2" t="s">
        <v>76</v>
      </c>
      <c r="C21">
        <v>4</v>
      </c>
      <c r="D21">
        <v>14</v>
      </c>
      <c r="E21" t="s">
        <v>83</v>
      </c>
      <c r="F21">
        <v>1</v>
      </c>
      <c r="G21">
        <f>ROUNDUP(((VLOOKUP(Sheet1!B21,Sheet2!$H$2:$I$4,2,)+VLOOKUP(Sheet1!C21,Sheet2!$E$2:$F$6,2,FALSE)+VLOOKUP(Sheet1!D21,Sheet2!$B$2:$C$12,2,FALSE))*5)*VLOOKUP(E21,Sheet2!$K$2:$L$5,2,FALSE)*F21,0)</f>
        <v>77</v>
      </c>
    </row>
    <row r="22" spans="1:7" x14ac:dyDescent="0.3">
      <c r="A22" s="3" t="s">
        <v>22</v>
      </c>
      <c r="B22" s="3" t="s">
        <v>77</v>
      </c>
      <c r="C22">
        <v>1</v>
      </c>
      <c r="D22">
        <v>18</v>
      </c>
      <c r="E22" t="s">
        <v>83</v>
      </c>
      <c r="F22">
        <v>1</v>
      </c>
      <c r="G22">
        <f>ROUNDUP(((VLOOKUP(Sheet1!B22,Sheet2!$H$2:$I$4,2,)+VLOOKUP(Sheet1!C22,Sheet2!$E$2:$F$6,2,FALSE)+VLOOKUP(Sheet1!D22,Sheet2!$B$2:$C$12,2,FALSE))*5)*VLOOKUP(E22,Sheet2!$K$2:$L$5,2,FALSE)*F22,0)</f>
        <v>18</v>
      </c>
    </row>
    <row r="23" spans="1:7" x14ac:dyDescent="0.3">
      <c r="A23" s="3" t="s">
        <v>23</v>
      </c>
      <c r="B23" s="3" t="s">
        <v>77</v>
      </c>
      <c r="C23">
        <v>2</v>
      </c>
      <c r="D23">
        <v>18</v>
      </c>
      <c r="E23" t="s">
        <v>84</v>
      </c>
      <c r="F23">
        <v>1</v>
      </c>
      <c r="G23">
        <f>ROUNDUP(((VLOOKUP(Sheet1!B23,Sheet2!$H$2:$I$4,2,)+VLOOKUP(Sheet1!C23,Sheet2!$E$2:$F$6,2,FALSE)+VLOOKUP(Sheet1!D23,Sheet2!$B$2:$C$12,2,FALSE))*5)*VLOOKUP(E23,Sheet2!$K$2:$L$5,2,FALSE)*F23,0)</f>
        <v>34</v>
      </c>
    </row>
    <row r="24" spans="1:7" x14ac:dyDescent="0.3">
      <c r="A24" s="3" t="s">
        <v>24</v>
      </c>
      <c r="B24" s="3" t="s">
        <v>77</v>
      </c>
      <c r="C24">
        <v>1</v>
      </c>
      <c r="D24">
        <v>18</v>
      </c>
      <c r="E24" t="s">
        <v>84</v>
      </c>
      <c r="F24">
        <v>1</v>
      </c>
      <c r="G24">
        <f>ROUNDUP(((VLOOKUP(Sheet1!B24,Sheet2!$H$2:$I$4,2,)+VLOOKUP(Sheet1!C24,Sheet2!$E$2:$F$6,2,FALSE)+VLOOKUP(Sheet1!D24,Sheet2!$B$2:$C$12,2,FALSE))*5)*VLOOKUP(E24,Sheet2!$K$2:$L$5,2,FALSE)*F24,0)</f>
        <v>24</v>
      </c>
    </row>
    <row r="25" spans="1:7" x14ac:dyDescent="0.3">
      <c r="A25" s="3" t="s">
        <v>25</v>
      </c>
      <c r="B25" s="3" t="s">
        <v>77</v>
      </c>
      <c r="C25">
        <v>2</v>
      </c>
      <c r="D25">
        <v>18</v>
      </c>
      <c r="E25" t="s">
        <v>83</v>
      </c>
      <c r="F25">
        <v>1</v>
      </c>
      <c r="G25">
        <f>ROUNDUP(((VLOOKUP(Sheet1!B25,Sheet2!$H$2:$I$4,2,)+VLOOKUP(Sheet1!C25,Sheet2!$E$2:$F$6,2,FALSE)+VLOOKUP(Sheet1!D25,Sheet2!$B$2:$C$12,2,FALSE))*5)*VLOOKUP(E25,Sheet2!$K$2:$L$5,2,FALSE)*F25,0)</f>
        <v>26</v>
      </c>
    </row>
    <row r="26" spans="1:7" x14ac:dyDescent="0.3">
      <c r="A26" s="3" t="s">
        <v>26</v>
      </c>
      <c r="B26" s="3" t="s">
        <v>77</v>
      </c>
      <c r="C26">
        <v>1</v>
      </c>
      <c r="D26">
        <v>18</v>
      </c>
      <c r="E26" t="s">
        <v>83</v>
      </c>
      <c r="F26">
        <v>1</v>
      </c>
      <c r="G26">
        <f>ROUNDUP(((VLOOKUP(Sheet1!B26,Sheet2!$H$2:$I$4,2,)+VLOOKUP(Sheet1!C26,Sheet2!$E$2:$F$6,2,FALSE)+VLOOKUP(Sheet1!D26,Sheet2!$B$2:$C$12,2,FALSE))*5)*VLOOKUP(E26,Sheet2!$K$2:$L$5,2,FALSE)*F26,0)</f>
        <v>18</v>
      </c>
    </row>
    <row r="27" spans="1:7" x14ac:dyDescent="0.3">
      <c r="A27" s="3" t="s">
        <v>27</v>
      </c>
      <c r="B27" s="3" t="s">
        <v>78</v>
      </c>
      <c r="C27">
        <v>3</v>
      </c>
      <c r="D27">
        <v>18</v>
      </c>
      <c r="E27" t="s">
        <v>83</v>
      </c>
      <c r="F27">
        <v>1</v>
      </c>
      <c r="G27">
        <f>ROUNDUP(((VLOOKUP(Sheet1!B27,Sheet2!$H$2:$I$4,2,)+VLOOKUP(Sheet1!C27,Sheet2!$E$2:$F$6,2,FALSE)+VLOOKUP(Sheet1!D27,Sheet2!$B$2:$C$12,2,FALSE))*5)*VLOOKUP(E27,Sheet2!$K$2:$L$5,2,FALSE)*F27,0)</f>
        <v>63</v>
      </c>
    </row>
    <row r="28" spans="1:7" x14ac:dyDescent="0.3">
      <c r="A28" s="3" t="s">
        <v>28</v>
      </c>
      <c r="B28" s="3" t="s">
        <v>78</v>
      </c>
      <c r="C28">
        <v>2</v>
      </c>
      <c r="D28">
        <v>18</v>
      </c>
      <c r="E28" t="s">
        <v>84</v>
      </c>
      <c r="F28">
        <v>1</v>
      </c>
      <c r="G28">
        <f>ROUNDUP(((VLOOKUP(Sheet1!B28,Sheet2!$H$2:$I$4,2,)+VLOOKUP(Sheet1!C28,Sheet2!$E$2:$F$6,2,FALSE)+VLOOKUP(Sheet1!D28,Sheet2!$B$2:$C$12,2,FALSE))*5)*VLOOKUP(E28,Sheet2!$K$2:$L$5,2,FALSE)*F28,0)</f>
        <v>74</v>
      </c>
    </row>
    <row r="29" spans="1:7" x14ac:dyDescent="0.3">
      <c r="A29" s="3" t="s">
        <v>29</v>
      </c>
      <c r="B29" s="3" t="s">
        <v>78</v>
      </c>
      <c r="C29">
        <v>3</v>
      </c>
      <c r="D29">
        <v>18</v>
      </c>
      <c r="E29" t="s">
        <v>85</v>
      </c>
      <c r="F29">
        <v>1</v>
      </c>
      <c r="G29">
        <f>ROUNDUP(((VLOOKUP(Sheet1!B29,Sheet2!$H$2:$I$4,2,)+VLOOKUP(Sheet1!C29,Sheet2!$E$2:$F$6,2,FALSE)+VLOOKUP(Sheet1!D29,Sheet2!$B$2:$C$12,2,FALSE))*5)*VLOOKUP(E29,Sheet2!$K$2:$L$5,2,FALSE)*F29,0)</f>
        <v>126</v>
      </c>
    </row>
    <row r="30" spans="1:7" x14ac:dyDescent="0.3">
      <c r="A30" s="4" t="s">
        <v>30</v>
      </c>
      <c r="B30" s="4" t="s">
        <v>77</v>
      </c>
    </row>
    <row r="31" spans="1:7" x14ac:dyDescent="0.3">
      <c r="A31" s="4" t="s">
        <v>30</v>
      </c>
      <c r="B31" s="4" t="s">
        <v>77</v>
      </c>
    </row>
    <row r="32" spans="1:7" x14ac:dyDescent="0.3">
      <c r="A32" s="4" t="s">
        <v>31</v>
      </c>
      <c r="B32" s="4" t="s">
        <v>77</v>
      </c>
    </row>
    <row r="33" spans="1:2" x14ac:dyDescent="0.3">
      <c r="A33" s="4" t="s">
        <v>32</v>
      </c>
      <c r="B33" s="4" t="s">
        <v>77</v>
      </c>
    </row>
    <row r="34" spans="1:2" x14ac:dyDescent="0.3">
      <c r="A34" s="4" t="s">
        <v>33</v>
      </c>
      <c r="B34" s="4" t="s">
        <v>77</v>
      </c>
    </row>
    <row r="35" spans="1:2" x14ac:dyDescent="0.3">
      <c r="A35" s="4" t="s">
        <v>34</v>
      </c>
      <c r="B35" s="4" t="s">
        <v>77</v>
      </c>
    </row>
    <row r="36" spans="1:2" x14ac:dyDescent="0.3">
      <c r="A36" s="4" t="s">
        <v>35</v>
      </c>
      <c r="B36" s="4" t="s">
        <v>78</v>
      </c>
    </row>
    <row r="37" spans="1:2" x14ac:dyDescent="0.3">
      <c r="A37" s="4" t="s">
        <v>36</v>
      </c>
      <c r="B37" s="4" t="s">
        <v>78</v>
      </c>
    </row>
    <row r="38" spans="1:2" x14ac:dyDescent="0.3">
      <c r="A38" s="4" t="s">
        <v>37</v>
      </c>
      <c r="B38" s="4" t="s">
        <v>78</v>
      </c>
    </row>
    <row r="39" spans="1:2" x14ac:dyDescent="0.3">
      <c r="A39" s="5" t="s">
        <v>38</v>
      </c>
      <c r="B39" s="5" t="s">
        <v>77</v>
      </c>
    </row>
    <row r="40" spans="1:2" x14ac:dyDescent="0.3">
      <c r="A40" s="5" t="s">
        <v>39</v>
      </c>
      <c r="B40" s="5" t="s">
        <v>77</v>
      </c>
    </row>
    <row r="41" spans="1:2" x14ac:dyDescent="0.3">
      <c r="A41" s="5" t="s">
        <v>40</v>
      </c>
      <c r="B41" s="5" t="s">
        <v>77</v>
      </c>
    </row>
    <row r="42" spans="1:2" x14ac:dyDescent="0.3">
      <c r="A42" s="5" t="s">
        <v>41</v>
      </c>
      <c r="B42" s="5" t="s">
        <v>77</v>
      </c>
    </row>
    <row r="43" spans="1:2" x14ac:dyDescent="0.3">
      <c r="A43" s="5" t="s">
        <v>42</v>
      </c>
      <c r="B43" s="5" t="s">
        <v>77</v>
      </c>
    </row>
    <row r="44" spans="1:2" x14ac:dyDescent="0.3">
      <c r="A44" s="5" t="s">
        <v>43</v>
      </c>
      <c r="B44" s="5" t="s">
        <v>78</v>
      </c>
    </row>
    <row r="45" spans="1:2" x14ac:dyDescent="0.3">
      <c r="A45" s="5" t="s">
        <v>44</v>
      </c>
      <c r="B45" s="5" t="s">
        <v>78</v>
      </c>
    </row>
    <row r="46" spans="1:2" x14ac:dyDescent="0.3">
      <c r="A46" s="5" t="s">
        <v>45</v>
      </c>
      <c r="B46" s="5" t="s">
        <v>78</v>
      </c>
    </row>
    <row r="47" spans="1:2" x14ac:dyDescent="0.3">
      <c r="A47" s="6" t="s">
        <v>46</v>
      </c>
      <c r="B47" s="6" t="s">
        <v>77</v>
      </c>
    </row>
    <row r="48" spans="1:2" x14ac:dyDescent="0.3">
      <c r="A48" s="6" t="s">
        <v>47</v>
      </c>
      <c r="B48" s="6" t="s">
        <v>77</v>
      </c>
    </row>
    <row r="49" spans="1:2" x14ac:dyDescent="0.3">
      <c r="A49" s="6" t="s">
        <v>48</v>
      </c>
      <c r="B49" s="6" t="s">
        <v>77</v>
      </c>
    </row>
    <row r="50" spans="1:2" x14ac:dyDescent="0.3">
      <c r="A50" s="6" t="s">
        <v>49</v>
      </c>
      <c r="B50" s="6" t="s">
        <v>78</v>
      </c>
    </row>
    <row r="51" spans="1:2" x14ac:dyDescent="0.3">
      <c r="A51" s="6" t="s">
        <v>50</v>
      </c>
      <c r="B51" s="6" t="s">
        <v>78</v>
      </c>
    </row>
    <row r="52" spans="1:2" x14ac:dyDescent="0.3">
      <c r="A52" s="7" t="s">
        <v>51</v>
      </c>
      <c r="B52" s="7" t="s">
        <v>77</v>
      </c>
    </row>
    <row r="53" spans="1:2" x14ac:dyDescent="0.3">
      <c r="A53" s="7" t="s">
        <v>52</v>
      </c>
      <c r="B53" s="7" t="s">
        <v>77</v>
      </c>
    </row>
    <row r="54" spans="1:2" x14ac:dyDescent="0.3">
      <c r="A54" s="7" t="s">
        <v>53</v>
      </c>
      <c r="B54" s="7" t="s">
        <v>77</v>
      </c>
    </row>
    <row r="55" spans="1:2" x14ac:dyDescent="0.3">
      <c r="A55" s="7" t="s">
        <v>54</v>
      </c>
      <c r="B55" s="7" t="s">
        <v>77</v>
      </c>
    </row>
    <row r="56" spans="1:2" x14ac:dyDescent="0.3">
      <c r="A56" s="7" t="s">
        <v>55</v>
      </c>
      <c r="B56" s="7" t="s">
        <v>77</v>
      </c>
    </row>
    <row r="57" spans="1:2" x14ac:dyDescent="0.3">
      <c r="A57" s="7" t="s">
        <v>56</v>
      </c>
      <c r="B57" s="7" t="s">
        <v>78</v>
      </c>
    </row>
    <row r="58" spans="1:2" x14ac:dyDescent="0.3">
      <c r="A58" s="7" t="s">
        <v>57</v>
      </c>
      <c r="B58" s="7" t="s">
        <v>78</v>
      </c>
    </row>
    <row r="59" spans="1:2" x14ac:dyDescent="0.3">
      <c r="A59" s="7" t="s">
        <v>58</v>
      </c>
      <c r="B59" s="7" t="s">
        <v>78</v>
      </c>
    </row>
    <row r="60" spans="1:2" x14ac:dyDescent="0.3">
      <c r="A60" s="7" t="s">
        <v>59</v>
      </c>
      <c r="B60" s="7" t="s">
        <v>78</v>
      </c>
    </row>
    <row r="61" spans="1:2" x14ac:dyDescent="0.3">
      <c r="A61" s="7" t="s">
        <v>60</v>
      </c>
      <c r="B61" s="7" t="s">
        <v>78</v>
      </c>
    </row>
    <row r="62" spans="1:2" x14ac:dyDescent="0.3">
      <c r="A62" s="7" t="s">
        <v>61</v>
      </c>
      <c r="B62" s="7" t="s">
        <v>78</v>
      </c>
    </row>
    <row r="63" spans="1:2" x14ac:dyDescent="0.3">
      <c r="A63" s="7" t="s">
        <v>62</v>
      </c>
      <c r="B63" s="7" t="s">
        <v>78</v>
      </c>
    </row>
    <row r="64" spans="1:2" x14ac:dyDescent="0.3">
      <c r="A64" s="8" t="s">
        <v>63</v>
      </c>
      <c r="B64" s="8" t="s">
        <v>77</v>
      </c>
    </row>
    <row r="65" spans="1:2" x14ac:dyDescent="0.3">
      <c r="A65" s="8" t="s">
        <v>64</v>
      </c>
      <c r="B65" s="8" t="s">
        <v>77</v>
      </c>
    </row>
    <row r="66" spans="1:2" x14ac:dyDescent="0.3">
      <c r="A66" s="8" t="s">
        <v>65</v>
      </c>
      <c r="B66" s="8" t="s">
        <v>77</v>
      </c>
    </row>
    <row r="67" spans="1:2" x14ac:dyDescent="0.3">
      <c r="A67" s="8" t="s">
        <v>66</v>
      </c>
      <c r="B67" s="8" t="s">
        <v>77</v>
      </c>
    </row>
    <row r="68" spans="1:2" x14ac:dyDescent="0.3">
      <c r="A68" s="8" t="s">
        <v>67</v>
      </c>
      <c r="B68" s="8" t="s">
        <v>78</v>
      </c>
    </row>
    <row r="69" spans="1:2" x14ac:dyDescent="0.3">
      <c r="A69" s="8" t="s">
        <v>68</v>
      </c>
      <c r="B69" s="8" t="s">
        <v>78</v>
      </c>
    </row>
    <row r="70" spans="1:2" x14ac:dyDescent="0.3">
      <c r="A70" s="9" t="s">
        <v>69</v>
      </c>
      <c r="B70" s="9" t="s">
        <v>77</v>
      </c>
    </row>
    <row r="71" spans="1:2" x14ac:dyDescent="0.3">
      <c r="A71" s="9" t="s">
        <v>70</v>
      </c>
      <c r="B71" s="9" t="s">
        <v>77</v>
      </c>
    </row>
    <row r="72" spans="1:2" x14ac:dyDescent="0.3">
      <c r="A72" s="9" t="s">
        <v>71</v>
      </c>
      <c r="B72" s="9" t="s">
        <v>78</v>
      </c>
    </row>
    <row r="73" spans="1:2" x14ac:dyDescent="0.3">
      <c r="A73" s="9" t="s">
        <v>72</v>
      </c>
      <c r="B73" s="9" t="s">
        <v>78</v>
      </c>
    </row>
    <row r="74" spans="1:2" x14ac:dyDescent="0.3">
      <c r="A74" s="9" t="s">
        <v>73</v>
      </c>
      <c r="B74" s="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4CB8-71C4-429B-98AA-7CEF34FE9B19}">
  <dimension ref="B2:L12"/>
  <sheetViews>
    <sheetView workbookViewId="0">
      <selection activeCell="I5" sqref="I5"/>
    </sheetView>
  </sheetViews>
  <sheetFormatPr defaultRowHeight="16.5" x14ac:dyDescent="0.3"/>
  <sheetData>
    <row r="2" spans="2:12" x14ac:dyDescent="0.3">
      <c r="B2" t="s">
        <v>74</v>
      </c>
      <c r="C2" t="s">
        <v>80</v>
      </c>
      <c r="E2" t="s">
        <v>79</v>
      </c>
      <c r="F2" t="s">
        <v>80</v>
      </c>
      <c r="H2" t="s">
        <v>1</v>
      </c>
      <c r="I2" t="s">
        <v>81</v>
      </c>
      <c r="K2" t="s">
        <v>86</v>
      </c>
      <c r="L2" t="s">
        <v>80</v>
      </c>
    </row>
    <row r="3" spans="2:12" x14ac:dyDescent="0.3">
      <c r="B3">
        <v>19</v>
      </c>
      <c r="C3">
        <v>0.2</v>
      </c>
      <c r="E3">
        <v>1</v>
      </c>
      <c r="F3">
        <v>1</v>
      </c>
      <c r="H3" t="s">
        <v>75</v>
      </c>
      <c r="I3">
        <v>1</v>
      </c>
      <c r="K3" t="s">
        <v>83</v>
      </c>
      <c r="L3">
        <v>1.5</v>
      </c>
    </row>
    <row r="4" spans="2:12" x14ac:dyDescent="0.3">
      <c r="B4">
        <v>18</v>
      </c>
      <c r="C4">
        <v>0.4</v>
      </c>
      <c r="E4">
        <v>2</v>
      </c>
      <c r="F4">
        <v>2</v>
      </c>
      <c r="H4" t="s">
        <v>76</v>
      </c>
      <c r="I4">
        <v>5</v>
      </c>
      <c r="K4" t="s">
        <v>84</v>
      </c>
      <c r="L4">
        <v>2</v>
      </c>
    </row>
    <row r="5" spans="2:12" x14ac:dyDescent="0.3">
      <c r="B5">
        <v>17</v>
      </c>
      <c r="C5">
        <v>0.6</v>
      </c>
      <c r="E5">
        <v>3</v>
      </c>
      <c r="F5">
        <v>3</v>
      </c>
      <c r="K5" t="s">
        <v>85</v>
      </c>
      <c r="L5">
        <v>3</v>
      </c>
    </row>
    <row r="6" spans="2:12" x14ac:dyDescent="0.3">
      <c r="B6">
        <v>16</v>
      </c>
      <c r="C6">
        <v>0.8</v>
      </c>
      <c r="E6">
        <v>4</v>
      </c>
      <c r="F6">
        <v>4</v>
      </c>
    </row>
    <row r="7" spans="2:12" x14ac:dyDescent="0.3">
      <c r="B7">
        <v>15</v>
      </c>
      <c r="C7">
        <v>1</v>
      </c>
    </row>
    <row r="8" spans="2:12" x14ac:dyDescent="0.3">
      <c r="B8">
        <v>14</v>
      </c>
      <c r="C8">
        <v>1.2</v>
      </c>
    </row>
    <row r="9" spans="2:12" x14ac:dyDescent="0.3">
      <c r="B9">
        <v>13</v>
      </c>
      <c r="C9">
        <v>1.4</v>
      </c>
    </row>
    <row r="10" spans="2:12" x14ac:dyDescent="0.3">
      <c r="B10">
        <v>12</v>
      </c>
      <c r="C10">
        <v>1.6</v>
      </c>
    </row>
    <row r="11" spans="2:12" x14ac:dyDescent="0.3">
      <c r="B11">
        <v>11</v>
      </c>
      <c r="C11">
        <v>1.8</v>
      </c>
    </row>
    <row r="12" spans="2:12" x14ac:dyDescent="0.3">
      <c r="B12">
        <v>10</v>
      </c>
      <c r="C1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Fox.Sanghyen Joo</dc:creator>
  <cp:lastModifiedBy>Fox.Sanghyen Joo</cp:lastModifiedBy>
  <dcterms:created xsi:type="dcterms:W3CDTF">2018-08-30T05:12:23Z</dcterms:created>
  <dcterms:modified xsi:type="dcterms:W3CDTF">2018-08-30T05:40:22Z</dcterms:modified>
</cp:coreProperties>
</file>