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FC4939D0-04AB-4B1F-8646-FADE7B0F1957}" xr6:coauthVersionLast="34" xr6:coauthVersionMax="34" xr10:uidLastSave="{00000000-0000-0000-0000-000000000000}"/>
  <bookViews>
    <workbookView xWindow="3348" yWindow="0" windowWidth="22260" windowHeight="12648" tabRatio="824" firstSheet="1" activeTab="5" xr2:uid="{00000000-000D-0000-FFFF-FFFF00000000}"/>
  </bookViews>
  <sheets>
    <sheet name="1.功能" sheetId="11" r:id="rId1"/>
    <sheet name="2.功能参数" sheetId="8" r:id="rId2"/>
    <sheet name="3.输出" sheetId="3" r:id="rId3"/>
    <sheet name="4.流程" sheetId="1" r:id="rId4"/>
    <sheet name="5.数据字典" sheetId="9" r:id="rId5"/>
    <sheet name="sample-config" sheetId="4" r:id="rId6"/>
    <sheet name="sample-meta" sheetId="5" r:id="rId7"/>
    <sheet name="sample-data-MD_MTH_DATA" sheetId="6" r:id="rId8"/>
    <sheet name="sample-data-ANOTHER_FILE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7" l="1"/>
  <c r="I97" i="7" s="1"/>
  <c r="J98" i="7"/>
  <c r="I98" i="7" s="1"/>
  <c r="J99" i="7"/>
  <c r="I99" i="7" s="1"/>
  <c r="J100" i="7"/>
  <c r="I100" i="7" s="1"/>
  <c r="J101" i="7"/>
  <c r="I101" i="7" s="1"/>
  <c r="J102" i="7"/>
  <c r="I102" i="7" s="1"/>
  <c r="J103" i="7"/>
  <c r="I103" i="7" s="1"/>
  <c r="J104" i="7"/>
  <c r="I104" i="7" s="1"/>
  <c r="J105" i="7"/>
  <c r="I105" i="7" s="1"/>
  <c r="J106" i="7"/>
  <c r="I106" i="7" s="1"/>
  <c r="J107" i="7"/>
  <c r="I107" i="7" s="1"/>
  <c r="J108" i="7"/>
  <c r="I108" i="7" s="1"/>
  <c r="J109" i="7"/>
  <c r="I109" i="7" s="1"/>
  <c r="J110" i="7"/>
  <c r="I110" i="7" s="1"/>
  <c r="J111" i="7"/>
  <c r="I111" i="7" s="1"/>
  <c r="J112" i="7"/>
  <c r="I112" i="7" s="1"/>
  <c r="J113" i="7"/>
  <c r="I113" i="7" s="1"/>
  <c r="J114" i="7"/>
  <c r="I114" i="7" s="1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D97" i="6"/>
  <c r="E97" i="6"/>
  <c r="F97" i="6"/>
  <c r="G97" i="6"/>
  <c r="H97" i="6"/>
  <c r="D98" i="6"/>
  <c r="E98" i="6"/>
  <c r="F98" i="6"/>
  <c r="G98" i="6"/>
  <c r="H98" i="6"/>
  <c r="D99" i="6"/>
  <c r="E99" i="6"/>
  <c r="F99" i="6"/>
  <c r="G99" i="6"/>
  <c r="H99" i="6"/>
  <c r="D100" i="6"/>
  <c r="E100" i="6"/>
  <c r="F100" i="6"/>
  <c r="G100" i="6"/>
  <c r="H100" i="6"/>
  <c r="D101" i="6"/>
  <c r="E101" i="6"/>
  <c r="F101" i="6"/>
  <c r="G101" i="6"/>
  <c r="H101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D105" i="6"/>
  <c r="E105" i="6"/>
  <c r="F105" i="6"/>
  <c r="G105" i="6"/>
  <c r="H105" i="6"/>
  <c r="D106" i="6"/>
  <c r="E106" i="6"/>
  <c r="F106" i="6"/>
  <c r="G106" i="6"/>
  <c r="H106" i="6"/>
  <c r="D107" i="6"/>
  <c r="E107" i="6"/>
  <c r="F107" i="6"/>
  <c r="G107" i="6"/>
  <c r="H107" i="6"/>
  <c r="D108" i="6"/>
  <c r="E108" i="6"/>
  <c r="F108" i="6"/>
  <c r="G108" i="6"/>
  <c r="H108" i="6"/>
  <c r="D109" i="6"/>
  <c r="E109" i="6"/>
  <c r="F109" i="6"/>
  <c r="G109" i="6"/>
  <c r="H109" i="6"/>
  <c r="D110" i="6"/>
  <c r="E110" i="6"/>
  <c r="F110" i="6"/>
  <c r="G110" i="6"/>
  <c r="H110" i="6"/>
  <c r="D111" i="6"/>
  <c r="E111" i="6"/>
  <c r="F111" i="6"/>
  <c r="G111" i="6"/>
  <c r="H111" i="6"/>
  <c r="D112" i="6"/>
  <c r="E112" i="6"/>
  <c r="F112" i="6"/>
  <c r="G112" i="6"/>
  <c r="H112" i="6"/>
  <c r="D113" i="6"/>
  <c r="E113" i="6"/>
  <c r="F113" i="6"/>
  <c r="G113" i="6"/>
  <c r="H113" i="6"/>
  <c r="D114" i="6"/>
  <c r="E114" i="6"/>
  <c r="F114" i="6"/>
  <c r="G114" i="6"/>
  <c r="H114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4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17" i="6"/>
  <c r="D5" i="6"/>
  <c r="D6" i="6"/>
  <c r="D7" i="6"/>
  <c r="D8" i="6"/>
  <c r="D9" i="6"/>
  <c r="D10" i="6"/>
  <c r="D11" i="6"/>
  <c r="D12" i="6"/>
  <c r="D13" i="6"/>
  <c r="D14" i="6"/>
  <c r="D15" i="6"/>
  <c r="D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56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40" i="6"/>
  <c r="G31" i="6"/>
  <c r="G32" i="6"/>
  <c r="G33" i="6"/>
  <c r="G34" i="6"/>
  <c r="G35" i="6"/>
  <c r="G36" i="6"/>
  <c r="G37" i="6"/>
  <c r="G38" i="6"/>
  <c r="G3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61" i="6"/>
  <c r="F52" i="6"/>
  <c r="F53" i="6"/>
  <c r="F54" i="6"/>
  <c r="F55" i="6"/>
  <c r="F56" i="6"/>
  <c r="F57" i="6"/>
  <c r="F58" i="6"/>
  <c r="F59" i="6"/>
  <c r="F5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4" i="6"/>
  <c r="G4" i="6"/>
  <c r="H4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4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J96" i="7" l="1"/>
  <c r="I96" i="7" s="1"/>
  <c r="J95" i="7"/>
  <c r="I95" i="7" s="1"/>
  <c r="J94" i="7"/>
  <c r="I94" i="7" s="1"/>
  <c r="J93" i="7"/>
  <c r="I93" i="7" s="1"/>
  <c r="J92" i="7"/>
  <c r="I92" i="7" s="1"/>
  <c r="J91" i="7"/>
  <c r="I91" i="7" s="1"/>
  <c r="J90" i="7"/>
  <c r="I90" i="7" s="1"/>
  <c r="J89" i="7"/>
  <c r="I89" i="7" s="1"/>
  <c r="J88" i="7"/>
  <c r="I88" i="7" s="1"/>
  <c r="J87" i="7"/>
  <c r="I87" i="7" s="1"/>
  <c r="J86" i="7"/>
  <c r="I86" i="7" s="1"/>
  <c r="J85" i="7"/>
  <c r="I85" i="7" s="1"/>
  <c r="J84" i="7"/>
  <c r="I84" i="7" s="1"/>
  <c r="J83" i="7"/>
  <c r="I83" i="7" s="1"/>
  <c r="J82" i="7"/>
  <c r="I82" i="7" s="1"/>
  <c r="J81" i="7"/>
  <c r="I81" i="7" s="1"/>
  <c r="J80" i="7"/>
  <c r="I80" i="7" s="1"/>
  <c r="J79" i="7"/>
  <c r="I79" i="7" s="1"/>
  <c r="J78" i="7"/>
  <c r="I78" i="7" s="1"/>
  <c r="J77" i="7"/>
  <c r="I77" i="7" s="1"/>
  <c r="J76" i="7"/>
  <c r="I76" i="7" s="1"/>
  <c r="J75" i="7"/>
  <c r="I75" i="7" s="1"/>
  <c r="J74" i="7"/>
  <c r="I74" i="7" s="1"/>
  <c r="J73" i="7"/>
  <c r="I73" i="7" s="1"/>
  <c r="J72" i="7"/>
  <c r="I72" i="7" s="1"/>
  <c r="J71" i="7"/>
  <c r="I71" i="7" s="1"/>
  <c r="J70" i="7"/>
  <c r="I70" i="7" s="1"/>
  <c r="J69" i="7"/>
  <c r="I69" i="7" s="1"/>
  <c r="J68" i="7"/>
  <c r="I68" i="7" s="1"/>
  <c r="J67" i="7"/>
  <c r="I67" i="7" s="1"/>
  <c r="J66" i="7"/>
  <c r="I66" i="7" s="1"/>
  <c r="J65" i="7"/>
  <c r="I65" i="7" s="1"/>
  <c r="J64" i="7"/>
  <c r="I64" i="7" s="1"/>
  <c r="J63" i="7"/>
  <c r="I63" i="7" s="1"/>
  <c r="J62" i="7"/>
  <c r="I62" i="7" s="1"/>
  <c r="J61" i="7"/>
  <c r="I61" i="7" s="1"/>
  <c r="J60" i="7"/>
  <c r="I60" i="7" s="1"/>
  <c r="J59" i="7"/>
  <c r="I59" i="7" s="1"/>
  <c r="J58" i="7"/>
  <c r="I58" i="7" s="1"/>
  <c r="J57" i="7"/>
  <c r="I57" i="7" s="1"/>
  <c r="J56" i="7"/>
  <c r="I56" i="7" s="1"/>
  <c r="J55" i="7"/>
  <c r="I55" i="7" s="1"/>
  <c r="J54" i="7"/>
  <c r="I54" i="7" s="1"/>
  <c r="J53" i="7"/>
  <c r="I53" i="7" s="1"/>
  <c r="J52" i="7"/>
  <c r="I52" i="7" s="1"/>
  <c r="J51" i="7"/>
  <c r="I51" i="7" s="1"/>
  <c r="J50" i="7"/>
  <c r="I50" i="7" s="1"/>
  <c r="J49" i="7"/>
  <c r="I49" i="7" s="1"/>
  <c r="J48" i="7"/>
  <c r="I48" i="7" s="1"/>
  <c r="J47" i="7"/>
  <c r="I47" i="7" s="1"/>
  <c r="J46" i="7"/>
  <c r="I46" i="7" s="1"/>
  <c r="J45" i="7"/>
  <c r="I45" i="7" s="1"/>
  <c r="J44" i="7"/>
  <c r="I44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5" i="7"/>
  <c r="I35" i="7" s="1"/>
  <c r="J34" i="7"/>
  <c r="I34" i="7" s="1"/>
  <c r="J33" i="7"/>
  <c r="I33" i="7" s="1"/>
  <c r="J32" i="7"/>
  <c r="I32" i="7" s="1"/>
  <c r="J31" i="7"/>
  <c r="I31" i="7" s="1"/>
  <c r="J30" i="7"/>
  <c r="I30" i="7" s="1"/>
  <c r="J29" i="7"/>
  <c r="I29" i="7" s="1"/>
  <c r="J28" i="7"/>
  <c r="I28" i="7" s="1"/>
  <c r="J27" i="7"/>
  <c r="I27" i="7" s="1"/>
  <c r="J26" i="7"/>
  <c r="I26" i="7" s="1"/>
  <c r="J25" i="7"/>
  <c r="I25" i="7" s="1"/>
  <c r="J24" i="7"/>
  <c r="I24" i="7" s="1"/>
  <c r="J23" i="7"/>
  <c r="I23" i="7" s="1"/>
  <c r="J22" i="7"/>
  <c r="I22" i="7" s="1"/>
  <c r="J21" i="7"/>
  <c r="I21" i="7" s="1"/>
  <c r="J20" i="7"/>
  <c r="I20" i="7" s="1"/>
  <c r="J19" i="7"/>
  <c r="I19" i="7" s="1"/>
  <c r="J18" i="7"/>
  <c r="I18" i="7" s="1"/>
  <c r="J17" i="7"/>
  <c r="I17" i="7" s="1"/>
  <c r="J16" i="7"/>
  <c r="I16" i="7" s="1"/>
  <c r="J15" i="7"/>
  <c r="I15" i="7" s="1"/>
  <c r="J14" i="7"/>
  <c r="I14" i="7" s="1"/>
  <c r="J13" i="7"/>
  <c r="I13" i="7" s="1"/>
  <c r="J12" i="7"/>
  <c r="I12" i="7" s="1"/>
  <c r="J11" i="7"/>
  <c r="I11" i="7" s="1"/>
  <c r="J10" i="7"/>
  <c r="I10" i="7" s="1"/>
  <c r="J9" i="7"/>
  <c r="I9" i="7" s="1"/>
  <c r="J8" i="7"/>
  <c r="I8" i="7" s="1"/>
  <c r="J7" i="7"/>
  <c r="I7" i="7" s="1"/>
  <c r="J6" i="7"/>
  <c r="I6" i="7" s="1"/>
  <c r="J5" i="7"/>
  <c r="I5" i="7" s="1"/>
  <c r="J4" i="7"/>
  <c r="I4" i="7" s="1"/>
</calcChain>
</file>

<file path=xl/sharedStrings.xml><?xml version="1.0" encoding="utf-8"?>
<sst xmlns="http://schemas.openxmlformats.org/spreadsheetml/2006/main" count="1239" uniqueCount="267">
  <si>
    <t>过程</t>
    <phoneticPr fontId="1" type="noConversion"/>
  </si>
  <si>
    <t>序号</t>
    <phoneticPr fontId="1" type="noConversion"/>
  </si>
  <si>
    <t>输入数据集</t>
    <phoneticPr fontId="1" type="noConversion"/>
  </si>
  <si>
    <t>输出数据集</t>
    <phoneticPr fontId="1" type="noConversion"/>
  </si>
  <si>
    <t>输出文件</t>
    <phoneticPr fontId="1" type="noConversion"/>
  </si>
  <si>
    <t>中间层</t>
    <phoneticPr fontId="1" type="noConversion"/>
  </si>
  <si>
    <t>开始月份</t>
    <phoneticPr fontId="1" type="noConversion"/>
  </si>
  <si>
    <t>结束月份</t>
    <phoneticPr fontId="1" type="noConversion"/>
  </si>
  <si>
    <t>月份字段</t>
    <phoneticPr fontId="1" type="noConversion"/>
  </si>
  <si>
    <t>客户ID字段</t>
    <phoneticPr fontId="1" type="noConversion"/>
  </si>
  <si>
    <t>变量组合</t>
    <phoneticPr fontId="1" type="noConversion"/>
  </si>
  <si>
    <t>月份周期</t>
    <phoneticPr fontId="1" type="noConversion"/>
  </si>
  <si>
    <t>AMT1,AMT2,AMT3</t>
    <phoneticPr fontId="1" type="noConversion"/>
  </si>
  <si>
    <t>1,3,6,9,12</t>
    <phoneticPr fontId="1" type="noConversion"/>
  </si>
  <si>
    <t>PCT1,PCT2,PCT3,PCT4</t>
    <phoneticPr fontId="1" type="noConversion"/>
  </si>
  <si>
    <t>CNT1,CNT2</t>
    <phoneticPr fontId="1" type="noConversion"/>
  </si>
  <si>
    <t>……</t>
    <phoneticPr fontId="1" type="noConversion"/>
  </si>
  <si>
    <t>中间层变量列表&amp;分布</t>
    <phoneticPr fontId="1" type="noConversion"/>
  </si>
  <si>
    <t>百分比衍生类变量列表&amp;分布</t>
    <phoneticPr fontId="1" type="noConversion"/>
  </si>
  <si>
    <t>百分比衍生变量数据集</t>
    <phoneticPr fontId="1" type="noConversion"/>
  </si>
  <si>
    <t>变量</t>
    <phoneticPr fontId="1" type="noConversion"/>
  </si>
  <si>
    <t>AMT1</t>
    <phoneticPr fontId="1" type="noConversion"/>
  </si>
  <si>
    <t>PCT1</t>
    <phoneticPr fontId="1" type="noConversion"/>
  </si>
  <si>
    <t>CNT1</t>
    <phoneticPr fontId="1" type="noConversion"/>
  </si>
  <si>
    <t>中间层+百分比衍生类变量数据集</t>
    <phoneticPr fontId="1" type="noConversion"/>
  </si>
  <si>
    <t>基础统计衍生变量数据集</t>
    <phoneticPr fontId="1" type="noConversion"/>
  </si>
  <si>
    <t>3,6,9,12</t>
    <phoneticPr fontId="1" type="noConversion"/>
  </si>
  <si>
    <t>连续统计衍生变量数据集</t>
    <phoneticPr fontId="1" type="noConversion"/>
  </si>
  <si>
    <t>注：变量组合、月份周期以英文逗号间隔</t>
    <phoneticPr fontId="1" type="noConversion"/>
  </si>
  <si>
    <t>连续出现/增加的最小阈值</t>
    <phoneticPr fontId="1" type="noConversion"/>
  </si>
  <si>
    <t>注：变量为单个变量（包括百分比衍生类变量），月份周期以英文逗号间隔</t>
    <phoneticPr fontId="1" type="noConversion"/>
  </si>
  <si>
    <t>注3：WHERE条件不填写则无筛选条件</t>
    <phoneticPr fontId="1" type="noConversion"/>
  </si>
  <si>
    <t>AMT1&gt;=500</t>
    <phoneticPr fontId="1" type="noConversion"/>
  </si>
  <si>
    <t>注：针对同一变量，可设定不同的WHERE条件</t>
    <phoneticPr fontId="1" type="noConversion"/>
  </si>
  <si>
    <t>注：若为百分比衍生类变量，只允许选择月份周期=1的百分比衍生比变量（变量范围）</t>
    <phoneticPr fontId="1" type="noConversion"/>
  </si>
  <si>
    <t>中间层（初筛）</t>
    <phoneticPr fontId="1" type="noConversion"/>
  </si>
  <si>
    <t>字符型变量衍生</t>
    <phoneticPr fontId="1" type="noConversion"/>
  </si>
  <si>
    <t>日期型变量衍生</t>
    <phoneticPr fontId="1" type="noConversion"/>
  </si>
  <si>
    <t>字符型衍生变量数据集</t>
    <phoneticPr fontId="1" type="noConversion"/>
  </si>
  <si>
    <t>日期型衍生变量数据集</t>
    <phoneticPr fontId="1" type="noConversion"/>
  </si>
  <si>
    <t>CHL</t>
    <phoneticPr fontId="1" type="noConversion"/>
  </si>
  <si>
    <t>TRAN_TYPE</t>
    <phoneticPr fontId="1" type="noConversion"/>
  </si>
  <si>
    <t>PRD</t>
    <phoneticPr fontId="1" type="noConversion"/>
  </si>
  <si>
    <t>注：变量为单个变量（字符型），月份周期&gt;1，月份周期以英文逗号间隔</t>
    <phoneticPr fontId="1" type="noConversion"/>
  </si>
  <si>
    <t>注2：输出文件输出Excel格式，列表（含类型）和分布分别输出</t>
    <phoneticPr fontId="1" type="noConversion"/>
  </si>
  <si>
    <t>变量1</t>
    <phoneticPr fontId="1" type="noConversion"/>
  </si>
  <si>
    <t>变量2</t>
    <phoneticPr fontId="1" type="noConversion"/>
  </si>
  <si>
    <t>DT1</t>
    <phoneticPr fontId="1" type="noConversion"/>
  </si>
  <si>
    <t>DT2</t>
    <phoneticPr fontId="1" type="noConversion"/>
  </si>
  <si>
    <t>客户ID字段、月份字段、若干个百分比衍生变量</t>
    <phoneticPr fontId="1" type="noConversion"/>
  </si>
  <si>
    <t>输出数据集字段</t>
    <phoneticPr fontId="1" type="noConversion"/>
  </si>
  <si>
    <t>客户ID字段、月份字段、若干个基础统计衍生变量</t>
    <phoneticPr fontId="1" type="noConversion"/>
  </si>
  <si>
    <t>客户ID字段、月份字段、若干个连续统计衍生变量</t>
    <phoneticPr fontId="1" type="noConversion"/>
  </si>
  <si>
    <t>客户ID字段、月份字段、若干个字符型衍生变量</t>
    <phoneticPr fontId="1" type="noConversion"/>
  </si>
  <si>
    <t>客户ID字段、月份字段、若干个日期型衍生变量</t>
    <phoneticPr fontId="1" type="noConversion"/>
  </si>
  <si>
    <t>排除字段</t>
    <phoneticPr fontId="1" type="noConversion"/>
  </si>
  <si>
    <t>注：排除字段为不参与检验的字段范围，以英文逗号间隔</t>
    <phoneticPr fontId="1" type="noConversion"/>
  </si>
  <si>
    <t>统计数据集表名</t>
    <phoneticPr fontId="1" type="noConversion"/>
  </si>
  <si>
    <t>统计字段</t>
    <phoneticPr fontId="1" type="noConversion"/>
  </si>
  <si>
    <t>记录数</t>
    <phoneticPr fontId="1" type="noConversion"/>
  </si>
  <si>
    <t>缺失值个数</t>
    <phoneticPr fontId="1" type="noConversion"/>
  </si>
  <si>
    <t>变量名</t>
    <phoneticPr fontId="1" type="noConversion"/>
  </si>
  <si>
    <t>变量类型</t>
    <phoneticPr fontId="1" type="noConversion"/>
  </si>
  <si>
    <t>MD_MTH_DATA</t>
    <phoneticPr fontId="1" type="noConversion"/>
  </si>
  <si>
    <t>BALANCE</t>
    <phoneticPr fontId="1" type="noConversion"/>
  </si>
  <si>
    <t>FQ_TYPE</t>
    <phoneticPr fontId="1" type="noConversion"/>
  </si>
  <si>
    <t>Numbers</t>
  </si>
  <si>
    <t>String</t>
  </si>
  <si>
    <t>平均值</t>
    <phoneticPr fontId="1" type="noConversion"/>
  </si>
  <si>
    <t>最小值</t>
    <phoneticPr fontId="1" type="noConversion"/>
  </si>
  <si>
    <t>最大值</t>
    <phoneticPr fontId="1" type="noConversion"/>
  </si>
  <si>
    <t>取值</t>
    <phoneticPr fontId="1" type="noConversion"/>
  </si>
  <si>
    <t>占比</t>
    <phoneticPr fontId="1" type="noConversion"/>
  </si>
  <si>
    <t>A</t>
    <phoneticPr fontId="1" type="noConversion"/>
  </si>
  <si>
    <t>B</t>
    <phoneticPr fontId="1" type="noConversion"/>
  </si>
  <si>
    <t>NULL</t>
    <phoneticPr fontId="1" type="noConversion"/>
  </si>
  <si>
    <t>CHL</t>
    <phoneticPr fontId="1" type="noConversion"/>
  </si>
  <si>
    <t>AMT</t>
    <phoneticPr fontId="1" type="noConversion"/>
  </si>
  <si>
    <t>其中，N=中间层数据集中的最大月份数-最小月份数+1</t>
    <phoneticPr fontId="1" type="noConversion"/>
  </si>
  <si>
    <t>N位字符串</t>
    <phoneticPr fontId="1" type="noConversion"/>
  </si>
  <si>
    <t>个数</t>
    <phoneticPr fontId="1" type="noConversion"/>
  </si>
  <si>
    <t>将客户最近N个月是否在对应月份上出现（1有，0无），拼成一个N位的字符串，通过该字符串的分布检查数据缺失情况</t>
    <phoneticPr fontId="1" type="noConversion"/>
  </si>
  <si>
    <t>000111</t>
    <phoneticPr fontId="1" type="noConversion"/>
  </si>
  <si>
    <t>001111</t>
    <phoneticPr fontId="1" type="noConversion"/>
  </si>
  <si>
    <t>111101</t>
    <phoneticPr fontId="1" type="noConversion"/>
  </si>
  <si>
    <t>……</t>
    <phoneticPr fontId="1" type="noConversion"/>
  </si>
  <si>
    <t>（如：111101，则需检查中间层数据是否有问题）</t>
    <phoneticPr fontId="1" type="noConversion"/>
  </si>
  <si>
    <t>（1）变量列表</t>
    <phoneticPr fontId="1" type="noConversion"/>
  </si>
  <si>
    <t>（2）数值型变量分布</t>
    <phoneticPr fontId="1" type="noConversion"/>
  </si>
  <si>
    <t>（3）字符型变量分布</t>
    <phoneticPr fontId="1" type="noConversion"/>
  </si>
  <si>
    <t>客户ID字段、月份字段、若干个基础字段</t>
    <phoneticPr fontId="1" type="noConversion"/>
  </si>
  <si>
    <t>账户-月份出现状态数据集</t>
    <phoneticPr fontId="1" type="noConversion"/>
  </si>
  <si>
    <t>客户ID字段、客户在月份是否缺失字符串</t>
    <phoneticPr fontId="1" type="noConversion"/>
  </si>
  <si>
    <t>c1</t>
    <phoneticPr fontId="1" type="noConversion"/>
  </si>
  <si>
    <t>m1</t>
    <phoneticPr fontId="1" type="noConversion"/>
  </si>
  <si>
    <t>ANOTHER_FILE</t>
    <phoneticPr fontId="1" type="noConversion"/>
  </si>
  <si>
    <t>amt5</t>
    <phoneticPr fontId="1" type="noConversion"/>
  </si>
  <si>
    <t>customer</t>
    <phoneticPr fontId="1" type="noConversion"/>
  </si>
  <si>
    <t>month_nbr</t>
    <phoneticPr fontId="1" type="noConversion"/>
  </si>
  <si>
    <t>key_col</t>
    <phoneticPr fontId="1" type="noConversion"/>
  </si>
  <si>
    <t>month_col</t>
    <phoneticPr fontId="1" type="noConversion"/>
  </si>
  <si>
    <t>datasource</t>
    <phoneticPr fontId="1" type="noConversion"/>
  </si>
  <si>
    <t>Numbers</t>
    <phoneticPr fontId="1" type="noConversion"/>
  </si>
  <si>
    <t>a5</t>
  </si>
  <si>
    <t>a4</t>
  </si>
  <si>
    <t>a3</t>
  </si>
  <si>
    <t>a2</t>
    <phoneticPr fontId="1" type="noConversion"/>
  </si>
  <si>
    <t>a1</t>
    <phoneticPr fontId="1" type="noConversion"/>
  </si>
  <si>
    <t>String</t>
    <phoneticPr fontId="1" type="noConversion"/>
  </si>
  <si>
    <t>amt4</t>
    <phoneticPr fontId="1" type="noConversion"/>
  </si>
  <si>
    <t>amt3</t>
    <phoneticPr fontId="1" type="noConversion"/>
  </si>
  <si>
    <t>amt2</t>
    <phoneticPr fontId="1" type="noConversion"/>
  </si>
  <si>
    <t>amt1</t>
    <phoneticPr fontId="1" type="noConversion"/>
  </si>
  <si>
    <t>var_type</t>
    <phoneticPr fontId="1" type="noConversion"/>
  </si>
  <si>
    <t>var_name</t>
    <phoneticPr fontId="1" type="noConversion"/>
  </si>
  <si>
    <t>filename</t>
    <phoneticPr fontId="1" type="noConversion"/>
  </si>
  <si>
    <t>小赵</t>
  </si>
  <si>
    <t>小王</t>
  </si>
  <si>
    <t>小李</t>
  </si>
  <si>
    <t>小张</t>
  </si>
  <si>
    <t>小明</t>
  </si>
  <si>
    <t>赵六</t>
  </si>
  <si>
    <t>王五</t>
  </si>
  <si>
    <t>李四</t>
  </si>
  <si>
    <t>张三</t>
  </si>
  <si>
    <t>小亮</t>
  </si>
  <si>
    <t>amt5</t>
  </si>
  <si>
    <t>amt4</t>
  </si>
  <si>
    <t>amt3</t>
  </si>
  <si>
    <t>amt2</t>
  </si>
  <si>
    <t>amt1</t>
  </si>
  <si>
    <t>customer</t>
  </si>
  <si>
    <t>month_nbr</t>
  </si>
  <si>
    <t>trade_type</t>
    <phoneticPr fontId="1" type="noConversion"/>
  </si>
  <si>
    <t>t_type</t>
    <phoneticPr fontId="1" type="noConversion"/>
  </si>
  <si>
    <t>C</t>
  </si>
  <si>
    <t>B</t>
  </si>
  <si>
    <t>A</t>
  </si>
  <si>
    <t>trade_category</t>
    <phoneticPr fontId="1" type="noConversion"/>
  </si>
  <si>
    <t>Y</t>
  </si>
  <si>
    <t>X</t>
  </si>
  <si>
    <t>Z</t>
  </si>
  <si>
    <t>P25_PCT</t>
    <phoneticPr fontId="1" type="noConversion"/>
  </si>
  <si>
    <t>P50_PCT</t>
    <phoneticPr fontId="1" type="noConversion"/>
  </si>
  <si>
    <t>P75_PCT</t>
    <phoneticPr fontId="1" type="noConversion"/>
  </si>
  <si>
    <t>P90_PCT</t>
    <phoneticPr fontId="1" type="noConversion"/>
  </si>
  <si>
    <t>P95_PCT</t>
    <phoneticPr fontId="1" type="noConversion"/>
  </si>
  <si>
    <t>P25_NUM</t>
    <phoneticPr fontId="1" type="noConversion"/>
  </si>
  <si>
    <t>P50_NUM</t>
    <phoneticPr fontId="1" type="noConversion"/>
  </si>
  <si>
    <t>P75_NUM</t>
    <phoneticPr fontId="1" type="noConversion"/>
  </si>
  <si>
    <t>P90_NUM</t>
    <phoneticPr fontId="1" type="noConversion"/>
  </si>
  <si>
    <t>P95_NUM</t>
    <phoneticPr fontId="1" type="noConversion"/>
  </si>
  <si>
    <t>百分比衍生</t>
    <phoneticPr fontId="1" type="noConversion"/>
  </si>
  <si>
    <t>字符型变量衍生</t>
  </si>
  <si>
    <t>日期型变量衍生</t>
  </si>
  <si>
    <t>注：是否离散标识：是-1，否-0，默认为否即无填写时默认为非离散</t>
    <phoneticPr fontId="1" type="noConversion"/>
  </si>
  <si>
    <t>注：变量1、变量2分别为单个变量（日期型），输出变量2-变量1的间隔天数</t>
    <phoneticPr fontId="1" type="noConversion"/>
  </si>
  <si>
    <t>输出：衍生变量数据集、衍生变量统计分布报表、衍生变量字典（中文说明、分子、分母、时间字段、计算逻辑）</t>
  </si>
  <si>
    <t>数据字典</t>
  </si>
  <si>
    <t>字段序号 字段名（原始变量拼接）分子 分母 计算逻辑 时间字段 周期 条件</t>
  </si>
  <si>
    <t>客户在月份上缺失分布</t>
    <phoneticPr fontId="1" type="noConversion"/>
  </si>
  <si>
    <t>1.客户在月份上的缺失分布输出文件格式：</t>
    <phoneticPr fontId="1" type="noConversion"/>
  </si>
  <si>
    <t>2.变量列表&amp;分布输出文件格式：</t>
    <phoneticPr fontId="1" type="noConversion"/>
  </si>
  <si>
    <t>3.数据集样式：</t>
    <phoneticPr fontId="1" type="noConversion"/>
  </si>
  <si>
    <t>客户ID</t>
    <phoneticPr fontId="1" type="noConversion"/>
  </si>
  <si>
    <t>月份字段</t>
    <phoneticPr fontId="1" type="noConversion"/>
  </si>
  <si>
    <t>数据字典样式：</t>
    <phoneticPr fontId="1" type="noConversion"/>
  </si>
  <si>
    <t>1.若缺失，能补0的字段都需要补0；</t>
  </si>
  <si>
    <t>2.月份字段格式：yyyymm</t>
  </si>
  <si>
    <t>3.日期字段格式：yyyymmdd</t>
  </si>
  <si>
    <t>基础变量1</t>
    <phoneticPr fontId="1" type="noConversion"/>
  </si>
  <si>
    <t>基础变量2</t>
    <phoneticPr fontId="1" type="noConversion"/>
  </si>
  <si>
    <t>基础变量N</t>
    <phoneticPr fontId="1" type="noConversion"/>
  </si>
  <si>
    <t>张一</t>
    <phoneticPr fontId="1" type="noConversion"/>
  </si>
  <si>
    <t>AA</t>
    <phoneticPr fontId="1" type="noConversion"/>
  </si>
  <si>
    <t>对输入数据集的要求：</t>
    <phoneticPr fontId="1" type="noConversion"/>
  </si>
  <si>
    <t>（1）中间层（输入数据集）</t>
    <phoneticPr fontId="1" type="noConversion"/>
  </si>
  <si>
    <t>（2）中间层（初筛）</t>
    <phoneticPr fontId="1" type="noConversion"/>
  </si>
  <si>
    <t>（3）百分比衍生变量数据集</t>
    <phoneticPr fontId="1" type="noConversion"/>
  </si>
  <si>
    <t>百分比衍生变量1</t>
    <phoneticPr fontId="1" type="noConversion"/>
  </si>
  <si>
    <t>百分比衍生字段2</t>
    <phoneticPr fontId="1" type="noConversion"/>
  </si>
  <si>
    <t>百分比衍生字段N</t>
    <phoneticPr fontId="1" type="noConversion"/>
  </si>
  <si>
    <t>百分比衍生变量：</t>
    <phoneticPr fontId="1" type="noConversion"/>
  </si>
  <si>
    <t>过程</t>
  </si>
  <si>
    <t>数据检验-统计分布</t>
  </si>
  <si>
    <t>数据检验-统计分布</t>
    <phoneticPr fontId="1" type="noConversion"/>
  </si>
  <si>
    <t>数值型变量衍生-基础统计</t>
  </si>
  <si>
    <t>数值型变量衍生-基础统计</t>
    <phoneticPr fontId="1" type="noConversion"/>
  </si>
  <si>
    <t>数值型变量衍生-连续统计</t>
  </si>
  <si>
    <t>数值型变量衍生-连续统计</t>
    <phoneticPr fontId="1" type="noConversion"/>
  </si>
  <si>
    <t>数值型变量衍生-分段统计</t>
  </si>
  <si>
    <t>数值型变量衍生-分段统计</t>
    <phoneticPr fontId="1" type="noConversion"/>
  </si>
  <si>
    <t>输入数据集名称</t>
    <phoneticPr fontId="1" type="noConversion"/>
  </si>
  <si>
    <t>输出数据集名称</t>
    <phoneticPr fontId="1" type="noConversion"/>
  </si>
  <si>
    <t>数据检验-月份检验</t>
  </si>
  <si>
    <t>过程函数</t>
    <phoneticPr fontId="1" type="noConversion"/>
  </si>
  <si>
    <t>输出文件名</t>
    <phoneticPr fontId="1" type="noConversion"/>
  </si>
  <si>
    <t>输出路径</t>
    <phoneticPr fontId="1" type="noConversion"/>
  </si>
  <si>
    <t>筛选条件（WHERE）</t>
    <phoneticPr fontId="1" type="noConversion"/>
  </si>
  <si>
    <t>数据筛选</t>
  </si>
  <si>
    <t>数据筛选</t>
    <phoneticPr fontId="1" type="noConversion"/>
  </si>
  <si>
    <t>数值型变量衍生-百分比</t>
  </si>
  <si>
    <t>数值型变量衍生-百分比</t>
    <phoneticPr fontId="1" type="noConversion"/>
  </si>
  <si>
    <t>序号</t>
  </si>
  <si>
    <t>备注</t>
  </si>
  <si>
    <t>数据合并</t>
    <phoneticPr fontId="1" type="noConversion"/>
  </si>
  <si>
    <t>数据检验-月份检验</t>
    <phoneticPr fontId="1" type="noConversion"/>
  </si>
  <si>
    <t>数据检验-统计分布</t>
    <phoneticPr fontId="1" type="noConversion"/>
  </si>
  <si>
    <t>日期型变量衍生</t>
    <phoneticPr fontId="1" type="noConversion"/>
  </si>
  <si>
    <t>数据合并</t>
    <phoneticPr fontId="1" type="noConversion"/>
  </si>
  <si>
    <t>关联主键</t>
    <phoneticPr fontId="1" type="noConversion"/>
  </si>
  <si>
    <t>关联方式</t>
    <phoneticPr fontId="1" type="noConversion"/>
  </si>
  <si>
    <t>注：关联主键以英文逗号间隔</t>
    <phoneticPr fontId="1" type="noConversion"/>
  </si>
  <si>
    <t>输入数据集名称1</t>
    <phoneticPr fontId="1" type="noConversion"/>
  </si>
  <si>
    <t>输入数据集名称2</t>
    <phoneticPr fontId="1" type="noConversion"/>
  </si>
  <si>
    <t>注：若输出数据集名称相同时，以merge方式将新生成字段合并至原有数据集中</t>
    <phoneticPr fontId="1" type="noConversion"/>
  </si>
  <si>
    <t>分段方式</t>
    <phoneticPr fontId="1" type="noConversion"/>
  </si>
  <si>
    <t>拆分段数</t>
    <phoneticPr fontId="1" type="noConversion"/>
  </si>
  <si>
    <t>是否离散</t>
    <phoneticPr fontId="1" type="noConversion"/>
  </si>
  <si>
    <t>XX IN ('1','2','3')</t>
    <phoneticPr fontId="1" type="noConversion"/>
  </si>
  <si>
    <t>数据检验-统计分布1</t>
    <phoneticPr fontId="1" type="noConversion"/>
  </si>
  <si>
    <t>数据检验-统计分布2</t>
    <phoneticPr fontId="1" type="noConversion"/>
  </si>
  <si>
    <t>中间层（初筛）+百分比衍生变量数据集</t>
    <phoneticPr fontId="1" type="noConversion"/>
  </si>
  <si>
    <t>注1：连续统计类衍生变量即：最近N个周期内连续出现、连续增加的最大次数</t>
    <phoneticPr fontId="1" type="noConversion"/>
  </si>
  <si>
    <t>注：数据检验-统计分布中，客户ID字段不在分布检验范围</t>
    <phoneticPr fontId="1" type="noConversion"/>
  </si>
  <si>
    <t>数据筛选并生成新的数据集</t>
    <phoneticPr fontId="1" type="noConversion"/>
  </si>
  <si>
    <t>1,2</t>
    <phoneticPr fontId="1" type="noConversion"/>
  </si>
  <si>
    <t>两个数据集合并并生成新的数据集</t>
    <phoneticPr fontId="1" type="noConversion"/>
  </si>
  <si>
    <t>where</t>
    <phoneticPr fontId="1" type="noConversion"/>
  </si>
  <si>
    <t>output_filename</t>
    <phoneticPr fontId="1" type="noConversion"/>
  </si>
  <si>
    <t>config-check-month.txt</t>
    <phoneticPr fontId="1" type="noConversion"/>
  </si>
  <si>
    <t>MD_MTH_DATA-check-month.csv</t>
    <phoneticPr fontId="1" type="noConversion"/>
  </si>
  <si>
    <t>ANOTHER_FILE-check-month.csv</t>
    <phoneticPr fontId="1" type="noConversion"/>
  </si>
  <si>
    <t>config-check-stat.txt</t>
    <phoneticPr fontId="1" type="noConversion"/>
  </si>
  <si>
    <t>month_nbr &gt; 1</t>
    <phoneticPr fontId="1" type="noConversion"/>
  </si>
  <si>
    <t>m1 &gt; 1</t>
    <phoneticPr fontId="1" type="noConversion"/>
  </si>
  <si>
    <t>config-filter-data.txt</t>
    <phoneticPr fontId="1" type="noConversion"/>
  </si>
  <si>
    <t>var_combinations</t>
    <phoneticPr fontId="1" type="noConversion"/>
  </si>
  <si>
    <t>amt2, amt3, amt4</t>
    <phoneticPr fontId="1" type="noConversion"/>
  </si>
  <si>
    <t>month_combinations</t>
    <phoneticPr fontId="1" type="noConversion"/>
  </si>
  <si>
    <t>config-var-gen-pct.txt</t>
    <phoneticPr fontId="1" type="noConversion"/>
  </si>
  <si>
    <t>config-var-gen-base-stat.txt</t>
    <phoneticPr fontId="1" type="noConversion"/>
  </si>
  <si>
    <t>amt2</t>
    <phoneticPr fontId="1" type="noConversion"/>
  </si>
  <si>
    <t>var_name</t>
    <phoneticPr fontId="1" type="noConversion"/>
  </si>
  <si>
    <t>continue_show_or_inc</t>
    <phoneticPr fontId="1" type="noConversion"/>
  </si>
  <si>
    <t>show</t>
    <phoneticPr fontId="1" type="noConversion"/>
  </si>
  <si>
    <t>inc</t>
    <phoneticPr fontId="1" type="noConversion"/>
  </si>
  <si>
    <t>config-var-gen-continue-stat.txt</t>
    <phoneticPr fontId="1" type="noConversion"/>
  </si>
  <si>
    <t>bin_by_loc</t>
    <phoneticPr fontId="1" type="noConversion"/>
  </si>
  <si>
    <t>bin_by_val</t>
    <phoneticPr fontId="1" type="noConversion"/>
  </si>
  <si>
    <t>is_discrete</t>
    <phoneticPr fontId="1" type="noConversion"/>
  </si>
  <si>
    <t>amt1</t>
    <phoneticPr fontId="1" type="noConversion"/>
  </si>
  <si>
    <t>Y</t>
    <phoneticPr fontId="1" type="noConversion"/>
  </si>
  <si>
    <t>config-var-gen-bin-stat.txt</t>
    <phoneticPr fontId="1" type="noConversion"/>
  </si>
  <si>
    <t>config-var-gen-char-stat.txt</t>
    <phoneticPr fontId="1" type="noConversion"/>
  </si>
  <si>
    <t>开始月份</t>
    <phoneticPr fontId="1" type="noConversion"/>
  </si>
  <si>
    <t>结束月份</t>
    <phoneticPr fontId="1" type="noConversion"/>
  </si>
  <si>
    <t>1,3,6</t>
    <phoneticPr fontId="1" type="noConversion"/>
  </si>
  <si>
    <t>1,3</t>
    <phoneticPr fontId="1" type="noConversion"/>
  </si>
  <si>
    <t>month_start</t>
    <phoneticPr fontId="1" type="noConversion"/>
  </si>
  <si>
    <t>month_end</t>
    <phoneticPr fontId="1" type="noConversion"/>
  </si>
  <si>
    <t>a2,a3,a4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</si>
  <si>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</si>
  <si>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</si>
  <si>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</si>
  <si>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a1</t>
    <phoneticPr fontId="1" type="noConversion"/>
  </si>
  <si>
    <t>threshold_value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</si>
</sst>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Fill="1" applyBorder="1"/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20ED-72A6-49EC-82A8-49CD08F91E52}">
  <dimension ref="A1:C11"/>
  <sheetViews>
    <sheetView workbookViewId="0">
      <selection sqref="A1:C11"/>
    </sheetView>
  </sheetViews>
  <sheetFormatPr defaultColWidth="38" defaultRowHeight="17.399999999999999" customHeight="1" x14ac:dyDescent="0.25"/>
  <cols>
    <col min="1" max="1" width="17.21875" customWidth="1"/>
    <col min="3" max="3" width="40.88671875" customWidth="1"/>
  </cols>
  <sheetData>
    <row r="1" spans="1:3" ht="17.399999999999999" customHeight="1" x14ac:dyDescent="0.25">
      <c r="A1" s="22" t="s">
        <v>203</v>
      </c>
      <c r="B1" s="23" t="s">
        <v>183</v>
      </c>
      <c r="C1" s="24" t="s">
        <v>204</v>
      </c>
    </row>
    <row r="2" spans="1:3" ht="17.399999999999999" customHeight="1" x14ac:dyDescent="0.25">
      <c r="A2" s="25">
        <v>1</v>
      </c>
      <c r="B2" s="26" t="s">
        <v>194</v>
      </c>
      <c r="C2" s="27"/>
    </row>
    <row r="3" spans="1:3" ht="17.399999999999999" customHeight="1" x14ac:dyDescent="0.25">
      <c r="A3" s="25">
        <v>2</v>
      </c>
      <c r="B3" s="26" t="s">
        <v>184</v>
      </c>
      <c r="C3" s="27"/>
    </row>
    <row r="4" spans="1:3" ht="17.399999999999999" customHeight="1" x14ac:dyDescent="0.25">
      <c r="A4" s="25">
        <v>3</v>
      </c>
      <c r="B4" s="26" t="s">
        <v>199</v>
      </c>
      <c r="C4" s="27" t="s">
        <v>225</v>
      </c>
    </row>
    <row r="5" spans="1:3" ht="17.399999999999999" customHeight="1" x14ac:dyDescent="0.25">
      <c r="A5" s="28">
        <v>4</v>
      </c>
      <c r="B5" s="29" t="s">
        <v>205</v>
      </c>
      <c r="C5" s="30" t="s">
        <v>227</v>
      </c>
    </row>
    <row r="6" spans="1:3" ht="17.399999999999999" customHeight="1" x14ac:dyDescent="0.25">
      <c r="A6" s="25">
        <v>5</v>
      </c>
      <c r="B6" s="26" t="s">
        <v>201</v>
      </c>
      <c r="C6" s="27"/>
    </row>
    <row r="7" spans="1:3" ht="17.399999999999999" customHeight="1" x14ac:dyDescent="0.25">
      <c r="A7" s="25">
        <v>6</v>
      </c>
      <c r="B7" s="26" t="s">
        <v>186</v>
      </c>
      <c r="C7" s="27"/>
    </row>
    <row r="8" spans="1:3" ht="17.399999999999999" customHeight="1" x14ac:dyDescent="0.25">
      <c r="A8" s="25">
        <v>7</v>
      </c>
      <c r="B8" s="31" t="s">
        <v>188</v>
      </c>
      <c r="C8" s="32"/>
    </row>
    <row r="9" spans="1:3" ht="17.399999999999999" customHeight="1" x14ac:dyDescent="0.25">
      <c r="A9" s="25">
        <v>8</v>
      </c>
      <c r="B9" s="31" t="s">
        <v>190</v>
      </c>
      <c r="C9" s="32"/>
    </row>
    <row r="10" spans="1:3" ht="17.399999999999999" customHeight="1" x14ac:dyDescent="0.25">
      <c r="A10" s="25">
        <v>9</v>
      </c>
      <c r="B10" s="31" t="s">
        <v>153</v>
      </c>
      <c r="C10" s="32"/>
    </row>
    <row r="11" spans="1:3" ht="17.399999999999999" customHeight="1" x14ac:dyDescent="0.25">
      <c r="A11" s="25">
        <v>10</v>
      </c>
      <c r="B11" s="31" t="s">
        <v>154</v>
      </c>
      <c r="C11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3AC4-4798-4741-8391-05AB3478C0AE}">
  <dimension ref="A1:J73"/>
  <sheetViews>
    <sheetView topLeftCell="A43" zoomScale="80" zoomScaleNormal="80" workbookViewId="0">
      <selection activeCell="A68" sqref="A68:E72"/>
    </sheetView>
  </sheetViews>
  <sheetFormatPr defaultColWidth="21.88671875" defaultRowHeight="13.8" x14ac:dyDescent="0.25"/>
  <cols>
    <col min="1" max="1" width="24" style="36" customWidth="1"/>
    <col min="2" max="4" width="21.88671875" style="36"/>
    <col min="5" max="5" width="23.77734375" style="36" customWidth="1"/>
    <col min="6" max="6" width="21.88671875" style="36"/>
    <col min="7" max="7" width="20.6640625" style="36" bestFit="1" customWidth="1"/>
    <col min="8" max="16384" width="21.88671875" style="36"/>
  </cols>
  <sheetData>
    <row r="1" spans="1:10" s="34" customFormat="1" ht="16.8" customHeight="1" x14ac:dyDescent="0.25">
      <c r="A1" s="35" t="s">
        <v>206</v>
      </c>
      <c r="H1" s="33"/>
    </row>
    <row r="2" spans="1:10" s="34" customFormat="1" ht="16.8" customHeight="1" x14ac:dyDescent="0.25">
      <c r="A2" s="21" t="s">
        <v>195</v>
      </c>
      <c r="B2" s="21" t="s">
        <v>192</v>
      </c>
      <c r="C2" s="21" t="s">
        <v>9</v>
      </c>
      <c r="D2" s="21" t="s">
        <v>8</v>
      </c>
      <c r="E2" s="21" t="s">
        <v>6</v>
      </c>
      <c r="F2" s="21" t="s">
        <v>7</v>
      </c>
      <c r="G2" s="21" t="s">
        <v>198</v>
      </c>
      <c r="H2" s="21" t="s">
        <v>196</v>
      </c>
      <c r="I2" s="21" t="s">
        <v>197</v>
      </c>
    </row>
    <row r="3" spans="1:10" s="34" customFormat="1" ht="16.8" customHeight="1" x14ac:dyDescent="0.25">
      <c r="A3" s="21" t="s">
        <v>194</v>
      </c>
      <c r="B3" s="21"/>
      <c r="C3" s="21"/>
      <c r="D3" s="21"/>
      <c r="E3" s="21"/>
      <c r="F3" s="21"/>
      <c r="G3" s="21"/>
      <c r="H3" s="16"/>
      <c r="I3" s="16"/>
    </row>
    <row r="4" spans="1:10" s="34" customFormat="1" ht="16.8" customHeight="1" x14ac:dyDescent="0.25">
      <c r="B4" s="33"/>
      <c r="H4" s="33"/>
    </row>
    <row r="5" spans="1:10" s="34" customFormat="1" ht="16.8" customHeight="1" x14ac:dyDescent="0.25">
      <c r="A5" s="35" t="s">
        <v>207</v>
      </c>
      <c r="H5" s="33"/>
    </row>
    <row r="6" spans="1:10" s="34" customFormat="1" ht="16.8" customHeight="1" x14ac:dyDescent="0.25">
      <c r="A6" s="21" t="s">
        <v>195</v>
      </c>
      <c r="B6" s="21" t="s">
        <v>192</v>
      </c>
      <c r="C6" s="21" t="s">
        <v>9</v>
      </c>
      <c r="D6" s="21" t="s">
        <v>8</v>
      </c>
      <c r="E6" s="21" t="s">
        <v>6</v>
      </c>
      <c r="F6" s="21" t="s">
        <v>7</v>
      </c>
      <c r="G6" s="21" t="s">
        <v>198</v>
      </c>
      <c r="H6" s="21" t="s">
        <v>55</v>
      </c>
      <c r="I6" s="21" t="s">
        <v>196</v>
      </c>
      <c r="J6" s="21" t="s">
        <v>197</v>
      </c>
    </row>
    <row r="7" spans="1:10" s="34" customFormat="1" ht="16.8" customHeight="1" x14ac:dyDescent="0.25">
      <c r="A7" s="21" t="s">
        <v>185</v>
      </c>
      <c r="B7" s="21" t="s">
        <v>8</v>
      </c>
      <c r="C7" s="21"/>
      <c r="D7" s="21"/>
      <c r="E7" s="21"/>
      <c r="F7" s="21"/>
      <c r="G7" s="21"/>
      <c r="H7" s="21"/>
      <c r="I7" s="21"/>
      <c r="J7" s="21"/>
    </row>
    <row r="8" spans="1:10" s="34" customFormat="1" ht="16.8" customHeight="1" x14ac:dyDescent="0.25">
      <c r="A8" s="33" t="s">
        <v>56</v>
      </c>
      <c r="H8" s="33"/>
    </row>
    <row r="9" spans="1:10" s="34" customFormat="1" ht="16.8" customHeight="1" x14ac:dyDescent="0.25">
      <c r="A9" s="33" t="s">
        <v>224</v>
      </c>
      <c r="F9" s="33"/>
    </row>
    <row r="10" spans="1:10" s="34" customFormat="1" ht="16.8" customHeight="1" x14ac:dyDescent="0.25">
      <c r="B10" s="33"/>
      <c r="H10" s="33"/>
    </row>
    <row r="11" spans="1:10" s="34" customFormat="1" ht="16.8" customHeight="1" x14ac:dyDescent="0.25">
      <c r="A11" s="35" t="s">
        <v>199</v>
      </c>
      <c r="H11" s="33"/>
    </row>
    <row r="12" spans="1:10" s="34" customFormat="1" ht="16.8" customHeight="1" x14ac:dyDescent="0.25">
      <c r="A12" s="21" t="s">
        <v>195</v>
      </c>
      <c r="B12" s="21" t="s">
        <v>192</v>
      </c>
      <c r="C12" s="21" t="s">
        <v>9</v>
      </c>
      <c r="D12" s="21" t="s">
        <v>8</v>
      </c>
      <c r="E12" s="21" t="s">
        <v>6</v>
      </c>
      <c r="F12" s="21" t="s">
        <v>7</v>
      </c>
      <c r="G12" s="21" t="s">
        <v>198</v>
      </c>
      <c r="H12" s="21" t="s">
        <v>193</v>
      </c>
    </row>
    <row r="13" spans="1:10" s="34" customFormat="1" ht="16.8" customHeight="1" x14ac:dyDescent="0.25">
      <c r="A13" s="21" t="s">
        <v>200</v>
      </c>
      <c r="B13" s="21"/>
      <c r="C13" s="21"/>
      <c r="D13" s="21"/>
      <c r="E13" s="21"/>
      <c r="F13" s="21"/>
      <c r="G13" s="21"/>
      <c r="H13" s="21"/>
    </row>
    <row r="14" spans="1:10" s="34" customFormat="1" ht="16.8" customHeight="1" x14ac:dyDescent="0.25">
      <c r="B14" s="33"/>
      <c r="H14" s="33"/>
    </row>
    <row r="15" spans="1:10" s="34" customFormat="1" ht="16.8" customHeight="1" x14ac:dyDescent="0.25">
      <c r="A15" s="35" t="s">
        <v>209</v>
      </c>
      <c r="H15" s="33"/>
    </row>
    <row r="16" spans="1:10" s="34" customFormat="1" ht="16.8" customHeight="1" x14ac:dyDescent="0.25">
      <c r="A16" s="21" t="s">
        <v>195</v>
      </c>
      <c r="B16" s="21" t="s">
        <v>213</v>
      </c>
      <c r="C16" s="21" t="s">
        <v>214</v>
      </c>
      <c r="D16" s="21" t="s">
        <v>210</v>
      </c>
      <c r="E16" s="21" t="s">
        <v>211</v>
      </c>
      <c r="F16" s="21" t="s">
        <v>193</v>
      </c>
    </row>
    <row r="17" spans="1:8" s="34" customFormat="1" ht="16.8" customHeight="1" x14ac:dyDescent="0.25">
      <c r="A17" s="21" t="s">
        <v>205</v>
      </c>
      <c r="B17" s="21"/>
      <c r="C17" s="21"/>
      <c r="D17" s="21"/>
      <c r="E17" s="21"/>
      <c r="F17" s="21"/>
    </row>
    <row r="18" spans="1:8" s="34" customFormat="1" ht="16.8" customHeight="1" x14ac:dyDescent="0.25">
      <c r="A18" s="33" t="s">
        <v>212</v>
      </c>
      <c r="H18" s="33"/>
    </row>
    <row r="19" spans="1:8" s="34" customFormat="1" ht="16.8" customHeight="1" x14ac:dyDescent="0.25">
      <c r="H19" s="33"/>
    </row>
    <row r="20" spans="1:8" s="34" customFormat="1" ht="16.8" customHeight="1" x14ac:dyDescent="0.25">
      <c r="A20" s="35" t="s">
        <v>201</v>
      </c>
      <c r="H20" s="33"/>
    </row>
    <row r="21" spans="1:8" s="34" customFormat="1" ht="16.8" customHeight="1" x14ac:dyDescent="0.25">
      <c r="A21" s="21" t="s">
        <v>195</v>
      </c>
      <c r="B21" s="21" t="s">
        <v>192</v>
      </c>
      <c r="C21" s="21" t="s">
        <v>10</v>
      </c>
      <c r="D21" s="21" t="s">
        <v>11</v>
      </c>
      <c r="E21" s="21" t="s">
        <v>198</v>
      </c>
      <c r="F21" s="21" t="s">
        <v>193</v>
      </c>
      <c r="H21" s="33"/>
    </row>
    <row r="22" spans="1:8" s="34" customFormat="1" ht="16.8" customHeight="1" x14ac:dyDescent="0.25">
      <c r="A22" s="21" t="s">
        <v>202</v>
      </c>
      <c r="B22" s="21"/>
      <c r="C22" s="21" t="s">
        <v>12</v>
      </c>
      <c r="D22" s="21" t="s">
        <v>13</v>
      </c>
      <c r="E22" s="21"/>
      <c r="F22" s="21"/>
      <c r="H22" s="33"/>
    </row>
    <row r="23" spans="1:8" s="34" customFormat="1" ht="16.8" customHeight="1" x14ac:dyDescent="0.25">
      <c r="A23" s="21" t="s">
        <v>202</v>
      </c>
      <c r="B23" s="21"/>
      <c r="C23" s="21" t="s">
        <v>14</v>
      </c>
      <c r="D23" s="21" t="s">
        <v>13</v>
      </c>
      <c r="E23" s="21"/>
      <c r="F23" s="21"/>
      <c r="H23" s="33"/>
    </row>
    <row r="24" spans="1:8" s="34" customFormat="1" ht="16.8" customHeight="1" x14ac:dyDescent="0.25">
      <c r="A24" s="21" t="s">
        <v>202</v>
      </c>
      <c r="B24" s="21"/>
      <c r="C24" s="21" t="s">
        <v>15</v>
      </c>
      <c r="D24" s="21" t="s">
        <v>13</v>
      </c>
      <c r="E24" s="21"/>
      <c r="F24" s="21"/>
      <c r="H24" s="33"/>
    </row>
    <row r="25" spans="1:8" s="34" customFormat="1" ht="16.8" customHeight="1" x14ac:dyDescent="0.25">
      <c r="A25" s="21" t="s">
        <v>202</v>
      </c>
      <c r="B25" s="21" t="s">
        <v>16</v>
      </c>
      <c r="C25" s="21" t="s">
        <v>16</v>
      </c>
      <c r="D25" s="21" t="s">
        <v>16</v>
      </c>
      <c r="E25" s="21"/>
      <c r="F25" s="21"/>
      <c r="H25" s="33"/>
    </row>
    <row r="26" spans="1:8" s="34" customFormat="1" ht="16.8" customHeight="1" x14ac:dyDescent="0.25">
      <c r="A26" s="33" t="s">
        <v>28</v>
      </c>
      <c r="H26" s="33"/>
    </row>
    <row r="27" spans="1:8" s="34" customFormat="1" ht="16.8" customHeight="1" x14ac:dyDescent="0.25">
      <c r="A27" s="33" t="s">
        <v>215</v>
      </c>
      <c r="H27" s="33"/>
    </row>
    <row r="28" spans="1:8" s="34" customFormat="1" ht="16.8" customHeight="1" x14ac:dyDescent="0.25">
      <c r="B28" s="33"/>
      <c r="H28" s="33"/>
    </row>
    <row r="29" spans="1:8" s="34" customFormat="1" ht="16.8" customHeight="1" x14ac:dyDescent="0.25">
      <c r="A29" s="35" t="s">
        <v>186</v>
      </c>
      <c r="H29" s="33"/>
    </row>
    <row r="30" spans="1:8" s="34" customFormat="1" ht="16.8" customHeight="1" x14ac:dyDescent="0.25">
      <c r="A30" s="21" t="s">
        <v>195</v>
      </c>
      <c r="B30" s="21" t="s">
        <v>192</v>
      </c>
      <c r="C30" s="21" t="s">
        <v>20</v>
      </c>
      <c r="D30" s="21" t="s">
        <v>11</v>
      </c>
      <c r="E30" s="21" t="s">
        <v>198</v>
      </c>
      <c r="F30" s="21" t="s">
        <v>193</v>
      </c>
    </row>
    <row r="31" spans="1:8" s="34" customFormat="1" ht="16.8" customHeight="1" x14ac:dyDescent="0.25">
      <c r="A31" s="21" t="s">
        <v>187</v>
      </c>
      <c r="B31" s="21"/>
      <c r="C31" s="21" t="s">
        <v>21</v>
      </c>
      <c r="D31" s="21" t="s">
        <v>13</v>
      </c>
      <c r="E31" s="21"/>
      <c r="F31" s="21"/>
    </row>
    <row r="32" spans="1:8" s="34" customFormat="1" ht="16.8" customHeight="1" x14ac:dyDescent="0.25">
      <c r="A32" s="21" t="s">
        <v>187</v>
      </c>
      <c r="B32" s="21"/>
      <c r="C32" s="21" t="s">
        <v>21</v>
      </c>
      <c r="D32" s="21" t="s">
        <v>13</v>
      </c>
      <c r="E32" s="21" t="s">
        <v>32</v>
      </c>
      <c r="F32" s="21"/>
    </row>
    <row r="33" spans="1:8" s="34" customFormat="1" ht="16.8" customHeight="1" x14ac:dyDescent="0.25">
      <c r="A33" s="21" t="s">
        <v>187</v>
      </c>
      <c r="B33" s="21"/>
      <c r="C33" s="21" t="s">
        <v>22</v>
      </c>
      <c r="D33" s="21" t="s">
        <v>13</v>
      </c>
      <c r="E33" s="21"/>
      <c r="F33" s="21"/>
    </row>
    <row r="34" spans="1:8" s="34" customFormat="1" ht="16.8" customHeight="1" x14ac:dyDescent="0.25">
      <c r="A34" s="21" t="s">
        <v>187</v>
      </c>
      <c r="B34" s="21"/>
      <c r="C34" s="21" t="s">
        <v>23</v>
      </c>
      <c r="D34" s="21" t="s">
        <v>13</v>
      </c>
      <c r="E34" s="21"/>
      <c r="F34" s="21"/>
      <c r="H34" s="33"/>
    </row>
    <row r="35" spans="1:8" s="34" customFormat="1" ht="16.8" customHeight="1" x14ac:dyDescent="0.25">
      <c r="A35" s="21" t="s">
        <v>187</v>
      </c>
      <c r="B35" s="21" t="s">
        <v>16</v>
      </c>
      <c r="C35" s="21" t="s">
        <v>16</v>
      </c>
      <c r="D35" s="21" t="s">
        <v>16</v>
      </c>
      <c r="E35" s="21"/>
      <c r="F35" s="21"/>
      <c r="H35" s="33"/>
    </row>
    <row r="36" spans="1:8" s="34" customFormat="1" ht="16.8" customHeight="1" x14ac:dyDescent="0.25">
      <c r="A36" s="33" t="s">
        <v>30</v>
      </c>
      <c r="H36" s="33"/>
    </row>
    <row r="37" spans="1:8" s="34" customFormat="1" ht="16.8" customHeight="1" x14ac:dyDescent="0.25">
      <c r="A37" s="33" t="s">
        <v>33</v>
      </c>
      <c r="H37" s="33"/>
    </row>
    <row r="38" spans="1:8" s="34" customFormat="1" ht="16.8" customHeight="1" x14ac:dyDescent="0.25">
      <c r="A38" s="33" t="s">
        <v>215</v>
      </c>
      <c r="H38" s="33"/>
    </row>
    <row r="39" spans="1:8" s="34" customFormat="1" ht="16.8" customHeight="1" x14ac:dyDescent="0.25">
      <c r="B39" s="33"/>
      <c r="H39" s="33"/>
    </row>
    <row r="40" spans="1:8" s="34" customFormat="1" ht="16.8" customHeight="1" x14ac:dyDescent="0.25">
      <c r="A40" s="35" t="s">
        <v>188</v>
      </c>
      <c r="H40" s="33"/>
    </row>
    <row r="41" spans="1:8" s="34" customFormat="1" ht="16.8" customHeight="1" x14ac:dyDescent="0.25">
      <c r="A41" s="21" t="s">
        <v>195</v>
      </c>
      <c r="B41" s="21" t="s">
        <v>192</v>
      </c>
      <c r="C41" s="21" t="s">
        <v>20</v>
      </c>
      <c r="D41" s="21" t="s">
        <v>11</v>
      </c>
      <c r="E41" s="21" t="s">
        <v>29</v>
      </c>
      <c r="F41" s="21" t="s">
        <v>193</v>
      </c>
    </row>
    <row r="42" spans="1:8" s="34" customFormat="1" ht="16.8" customHeight="1" x14ac:dyDescent="0.25">
      <c r="A42" s="21" t="s">
        <v>189</v>
      </c>
      <c r="B42" s="21"/>
      <c r="C42" s="21" t="s">
        <v>21</v>
      </c>
      <c r="D42" s="21" t="s">
        <v>26</v>
      </c>
      <c r="E42" s="21">
        <v>1000</v>
      </c>
      <c r="F42" s="21"/>
      <c r="G42" s="33"/>
    </row>
    <row r="43" spans="1:8" s="34" customFormat="1" ht="16.8" customHeight="1" x14ac:dyDescent="0.25">
      <c r="A43" s="21" t="s">
        <v>189</v>
      </c>
      <c r="B43" s="21"/>
      <c r="C43" s="21" t="s">
        <v>22</v>
      </c>
      <c r="D43" s="21" t="s">
        <v>26</v>
      </c>
      <c r="E43" s="21">
        <v>0.5</v>
      </c>
      <c r="F43" s="21"/>
      <c r="G43" s="33"/>
    </row>
    <row r="44" spans="1:8" s="34" customFormat="1" ht="16.8" customHeight="1" x14ac:dyDescent="0.25">
      <c r="A44" s="21" t="s">
        <v>189</v>
      </c>
      <c r="B44" s="21"/>
      <c r="C44" s="21" t="s">
        <v>23</v>
      </c>
      <c r="D44" s="21" t="s">
        <v>26</v>
      </c>
      <c r="E44" s="21">
        <v>2</v>
      </c>
      <c r="F44" s="21"/>
      <c r="G44" s="33"/>
    </row>
    <row r="45" spans="1:8" s="34" customFormat="1" ht="16.8" customHeight="1" x14ac:dyDescent="0.25">
      <c r="A45" s="21" t="s">
        <v>189</v>
      </c>
      <c r="B45" s="21"/>
      <c r="C45" s="21" t="s">
        <v>16</v>
      </c>
      <c r="D45" s="21" t="s">
        <v>16</v>
      </c>
      <c r="E45" s="21"/>
      <c r="F45" s="21"/>
      <c r="G45" s="33"/>
    </row>
    <row r="46" spans="1:8" s="34" customFormat="1" ht="16.8" customHeight="1" x14ac:dyDescent="0.25">
      <c r="A46" s="33" t="s">
        <v>34</v>
      </c>
      <c r="H46" s="33"/>
    </row>
    <row r="47" spans="1:8" s="34" customFormat="1" ht="16.8" customHeight="1" x14ac:dyDescent="0.25">
      <c r="A47" s="33" t="s">
        <v>215</v>
      </c>
      <c r="H47" s="33"/>
    </row>
    <row r="48" spans="1:8" s="34" customFormat="1" ht="16.8" customHeight="1" x14ac:dyDescent="0.25">
      <c r="B48" s="33"/>
      <c r="H48" s="33"/>
    </row>
    <row r="49" spans="1:8" s="34" customFormat="1" ht="16.8" customHeight="1" x14ac:dyDescent="0.25">
      <c r="A49" s="35" t="s">
        <v>190</v>
      </c>
      <c r="H49" s="33"/>
    </row>
    <row r="50" spans="1:8" s="34" customFormat="1" ht="16.8" customHeight="1" x14ac:dyDescent="0.25">
      <c r="A50" s="21" t="s">
        <v>195</v>
      </c>
      <c r="B50" s="21" t="s">
        <v>192</v>
      </c>
      <c r="C50" s="21" t="s">
        <v>20</v>
      </c>
      <c r="D50" s="21" t="s">
        <v>11</v>
      </c>
      <c r="E50" s="21" t="s">
        <v>216</v>
      </c>
      <c r="F50" s="21" t="s">
        <v>217</v>
      </c>
      <c r="G50" s="21" t="s">
        <v>218</v>
      </c>
      <c r="H50" s="21" t="s">
        <v>193</v>
      </c>
    </row>
    <row r="51" spans="1:8" s="34" customFormat="1" ht="16.8" customHeight="1" x14ac:dyDescent="0.25">
      <c r="A51" s="21" t="s">
        <v>191</v>
      </c>
      <c r="B51" s="21"/>
      <c r="C51" s="21" t="s">
        <v>21</v>
      </c>
      <c r="D51" s="21" t="s">
        <v>26</v>
      </c>
      <c r="E51" s="21" t="s">
        <v>226</v>
      </c>
      <c r="F51" s="21">
        <v>10</v>
      </c>
      <c r="G51" s="21"/>
      <c r="H51" s="21"/>
    </row>
    <row r="52" spans="1:8" s="34" customFormat="1" ht="16.8" customHeight="1" x14ac:dyDescent="0.25">
      <c r="A52" s="21" t="s">
        <v>191</v>
      </c>
      <c r="B52" s="21"/>
      <c r="C52" s="21" t="s">
        <v>22</v>
      </c>
      <c r="D52" s="21" t="s">
        <v>26</v>
      </c>
      <c r="E52" s="21"/>
      <c r="F52" s="21">
        <v>5</v>
      </c>
      <c r="G52" s="21"/>
      <c r="H52" s="21"/>
    </row>
    <row r="53" spans="1:8" s="34" customFormat="1" ht="16.8" customHeight="1" x14ac:dyDescent="0.25">
      <c r="A53" s="21" t="s">
        <v>191</v>
      </c>
      <c r="B53" s="21"/>
      <c r="C53" s="21" t="s">
        <v>23</v>
      </c>
      <c r="D53" s="21" t="s">
        <v>26</v>
      </c>
      <c r="E53" s="21"/>
      <c r="F53" s="21"/>
      <c r="G53" s="21"/>
      <c r="H53" s="21"/>
    </row>
    <row r="54" spans="1:8" s="34" customFormat="1" ht="16.8" customHeight="1" x14ac:dyDescent="0.25">
      <c r="A54" s="21" t="s">
        <v>191</v>
      </c>
      <c r="B54" s="21"/>
      <c r="C54" s="21" t="s">
        <v>16</v>
      </c>
      <c r="D54" s="21" t="s">
        <v>16</v>
      </c>
      <c r="E54" s="21"/>
      <c r="F54" s="21"/>
      <c r="G54" s="21"/>
      <c r="H54" s="21"/>
    </row>
    <row r="55" spans="1:8" s="34" customFormat="1" ht="16.8" customHeight="1" x14ac:dyDescent="0.25">
      <c r="A55" s="33" t="s">
        <v>34</v>
      </c>
      <c r="H55" s="33"/>
    </row>
    <row r="56" spans="1:8" s="34" customFormat="1" ht="16.8" customHeight="1" x14ac:dyDescent="0.25">
      <c r="A56" s="33" t="s">
        <v>155</v>
      </c>
      <c r="H56" s="33"/>
    </row>
    <row r="57" spans="1:8" s="34" customFormat="1" ht="16.8" customHeight="1" x14ac:dyDescent="0.25">
      <c r="B57" s="33"/>
      <c r="H57" s="33"/>
    </row>
    <row r="58" spans="1:8" s="34" customFormat="1" ht="16.8" customHeight="1" x14ac:dyDescent="0.25">
      <c r="A58" s="35" t="s">
        <v>153</v>
      </c>
      <c r="H58" s="33"/>
    </row>
    <row r="59" spans="1:8" s="34" customFormat="1" ht="16.8" customHeight="1" x14ac:dyDescent="0.25">
      <c r="A59" s="21" t="s">
        <v>195</v>
      </c>
      <c r="B59" s="21" t="s">
        <v>192</v>
      </c>
      <c r="C59" s="21" t="s">
        <v>20</v>
      </c>
      <c r="D59" s="21" t="s">
        <v>11</v>
      </c>
      <c r="E59" s="21" t="s">
        <v>198</v>
      </c>
      <c r="F59" s="21" t="s">
        <v>193</v>
      </c>
    </row>
    <row r="60" spans="1:8" s="34" customFormat="1" ht="16.8" customHeight="1" x14ac:dyDescent="0.25">
      <c r="A60" s="21" t="s">
        <v>36</v>
      </c>
      <c r="B60" s="21"/>
      <c r="C60" s="21" t="s">
        <v>40</v>
      </c>
      <c r="D60" s="21" t="s">
        <v>26</v>
      </c>
      <c r="E60" s="21"/>
      <c r="F60" s="21"/>
    </row>
    <row r="61" spans="1:8" s="34" customFormat="1" ht="16.8" customHeight="1" x14ac:dyDescent="0.25">
      <c r="A61" s="21" t="s">
        <v>36</v>
      </c>
      <c r="B61" s="21"/>
      <c r="C61" s="21" t="s">
        <v>40</v>
      </c>
      <c r="D61" s="21" t="s">
        <v>26</v>
      </c>
      <c r="E61" s="21" t="s">
        <v>219</v>
      </c>
      <c r="F61" s="21"/>
    </row>
    <row r="62" spans="1:8" s="34" customFormat="1" ht="16.8" customHeight="1" x14ac:dyDescent="0.25">
      <c r="A62" s="21" t="s">
        <v>36</v>
      </c>
      <c r="B62" s="21"/>
      <c r="C62" s="21" t="s">
        <v>42</v>
      </c>
      <c r="D62" s="21" t="s">
        <v>26</v>
      </c>
      <c r="E62" s="21"/>
      <c r="F62" s="21"/>
      <c r="H62" s="33"/>
    </row>
    <row r="63" spans="1:8" s="34" customFormat="1" ht="16.8" customHeight="1" x14ac:dyDescent="0.25">
      <c r="A63" s="21" t="s">
        <v>36</v>
      </c>
      <c r="B63" s="21"/>
      <c r="C63" s="21" t="s">
        <v>41</v>
      </c>
      <c r="D63" s="21" t="s">
        <v>26</v>
      </c>
      <c r="E63" s="21"/>
      <c r="F63" s="21"/>
      <c r="H63" s="33"/>
    </row>
    <row r="64" spans="1:8" s="34" customFormat="1" ht="16.8" customHeight="1" x14ac:dyDescent="0.25">
      <c r="A64" s="21" t="s">
        <v>36</v>
      </c>
      <c r="B64" s="21"/>
      <c r="C64" s="21" t="s">
        <v>16</v>
      </c>
      <c r="D64" s="21" t="s">
        <v>16</v>
      </c>
      <c r="E64" s="21"/>
      <c r="F64" s="21"/>
      <c r="H64" s="33"/>
    </row>
    <row r="65" spans="1:8" s="34" customFormat="1" ht="16.8" customHeight="1" x14ac:dyDescent="0.25">
      <c r="A65" s="33" t="s">
        <v>43</v>
      </c>
      <c r="H65" s="33"/>
    </row>
    <row r="66" spans="1:8" s="34" customFormat="1" ht="16.8" customHeight="1" x14ac:dyDescent="0.25">
      <c r="A66" s="33" t="s">
        <v>33</v>
      </c>
      <c r="H66" s="33"/>
    </row>
    <row r="67" spans="1:8" s="34" customFormat="1" ht="16.8" customHeight="1" x14ac:dyDescent="0.25">
      <c r="H67" s="33"/>
    </row>
    <row r="68" spans="1:8" s="34" customFormat="1" ht="16.8" customHeight="1" x14ac:dyDescent="0.25">
      <c r="A68" s="35" t="s">
        <v>208</v>
      </c>
      <c r="H68" s="33"/>
    </row>
    <row r="69" spans="1:8" s="34" customFormat="1" ht="16.8" customHeight="1" x14ac:dyDescent="0.25">
      <c r="A69" s="21" t="s">
        <v>195</v>
      </c>
      <c r="B69" s="21" t="s">
        <v>192</v>
      </c>
      <c r="C69" s="21" t="s">
        <v>45</v>
      </c>
      <c r="D69" s="21" t="s">
        <v>46</v>
      </c>
      <c r="E69" s="21" t="s">
        <v>193</v>
      </c>
    </row>
    <row r="70" spans="1:8" s="34" customFormat="1" ht="16.8" customHeight="1" x14ac:dyDescent="0.25">
      <c r="A70" s="21" t="s">
        <v>37</v>
      </c>
      <c r="B70" s="21"/>
      <c r="C70" s="21" t="s">
        <v>47</v>
      </c>
      <c r="D70" s="21" t="s">
        <v>48</v>
      </c>
      <c r="E70" s="21"/>
      <c r="H70" s="33"/>
    </row>
    <row r="71" spans="1:8" s="34" customFormat="1" ht="16.8" customHeight="1" x14ac:dyDescent="0.25">
      <c r="A71" s="21" t="s">
        <v>37</v>
      </c>
      <c r="B71" s="21"/>
      <c r="C71" s="21" t="s">
        <v>16</v>
      </c>
      <c r="D71" s="21" t="s">
        <v>16</v>
      </c>
      <c r="E71" s="21"/>
      <c r="H71" s="33"/>
    </row>
    <row r="72" spans="1:8" s="34" customFormat="1" ht="16.8" customHeight="1" x14ac:dyDescent="0.25">
      <c r="A72" s="33" t="s">
        <v>156</v>
      </c>
      <c r="H72" s="33"/>
    </row>
    <row r="73" spans="1:8" s="34" customFormat="1" ht="16.8" customHeight="1" x14ac:dyDescent="0.25">
      <c r="H73" s="3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5714-B82A-4929-8A36-1108AA55B124}">
  <dimension ref="A1:Q67"/>
  <sheetViews>
    <sheetView topLeftCell="A10" workbookViewId="0">
      <selection activeCell="F26" sqref="F26"/>
    </sheetView>
  </sheetViews>
  <sheetFormatPr defaultRowHeight="13.8" x14ac:dyDescent="0.25"/>
  <cols>
    <col min="1" max="1" width="21.88671875" customWidth="1"/>
    <col min="2" max="2" width="22.109375" customWidth="1"/>
    <col min="3" max="4" width="17.21875" bestFit="1" customWidth="1"/>
    <col min="5" max="5" width="17.6640625" bestFit="1" customWidth="1"/>
    <col min="6" max="7" width="7.5546875" bestFit="1" customWidth="1"/>
    <col min="13" max="17" width="10" bestFit="1" customWidth="1"/>
  </cols>
  <sheetData>
    <row r="1" spans="1:7" x14ac:dyDescent="0.25">
      <c r="A1" s="10" t="s">
        <v>161</v>
      </c>
    </row>
    <row r="2" spans="1:7" x14ac:dyDescent="0.25">
      <c r="A2" t="s">
        <v>81</v>
      </c>
    </row>
    <row r="3" spans="1:7" x14ac:dyDescent="0.25">
      <c r="A3" t="s">
        <v>78</v>
      </c>
    </row>
    <row r="5" spans="1:7" x14ac:dyDescent="0.25">
      <c r="A5" s="2" t="s">
        <v>79</v>
      </c>
      <c r="B5" s="2" t="s">
        <v>80</v>
      </c>
    </row>
    <row r="6" spans="1:7" x14ac:dyDescent="0.25">
      <c r="A6" s="13" t="s">
        <v>82</v>
      </c>
      <c r="B6" s="2"/>
    </row>
    <row r="7" spans="1:7" x14ac:dyDescent="0.25">
      <c r="A7" s="13" t="s">
        <v>83</v>
      </c>
      <c r="B7" s="2"/>
    </row>
    <row r="8" spans="1:7" x14ac:dyDescent="0.25">
      <c r="A8" s="14" t="s">
        <v>84</v>
      </c>
      <c r="B8" s="2"/>
    </row>
    <row r="9" spans="1:7" x14ac:dyDescent="0.25">
      <c r="A9" s="13" t="s">
        <v>85</v>
      </c>
      <c r="B9" s="2"/>
    </row>
    <row r="10" spans="1:7" x14ac:dyDescent="0.25">
      <c r="A10" s="12" t="s">
        <v>86</v>
      </c>
    </row>
    <row r="11" spans="1:7" x14ac:dyDescent="0.25">
      <c r="A11" s="18"/>
    </row>
    <row r="12" spans="1:7" s="1" customFormat="1" ht="16.8" customHeight="1" x14ac:dyDescent="0.25">
      <c r="A12" s="10" t="s">
        <v>162</v>
      </c>
      <c r="G12" s="3"/>
    </row>
    <row r="13" spans="1:7" s="1" customFormat="1" ht="16.8" customHeight="1" x14ac:dyDescent="0.25">
      <c r="A13" s="10" t="s">
        <v>87</v>
      </c>
      <c r="G13" s="8"/>
    </row>
    <row r="14" spans="1:7" s="1" customFormat="1" ht="16.8" customHeight="1" x14ac:dyDescent="0.25">
      <c r="A14" s="2" t="s">
        <v>57</v>
      </c>
      <c r="B14" s="2" t="s">
        <v>61</v>
      </c>
      <c r="C14" s="2" t="s">
        <v>62</v>
      </c>
      <c r="G14" s="8"/>
    </row>
    <row r="15" spans="1:7" s="1" customFormat="1" ht="16.8" customHeight="1" x14ac:dyDescent="0.25">
      <c r="A15" s="2" t="s">
        <v>63</v>
      </c>
      <c r="B15" s="2" t="s">
        <v>64</v>
      </c>
      <c r="C15" s="2" t="s">
        <v>66</v>
      </c>
      <c r="G15" s="8"/>
    </row>
    <row r="16" spans="1:7" s="1" customFormat="1" ht="16.8" customHeight="1" x14ac:dyDescent="0.25">
      <c r="A16" s="2" t="s">
        <v>63</v>
      </c>
      <c r="B16" s="2" t="s">
        <v>65</v>
      </c>
      <c r="C16" s="2" t="s">
        <v>67</v>
      </c>
      <c r="G16" s="8"/>
    </row>
    <row r="17" spans="1:17" s="1" customFormat="1" ht="16.8" customHeight="1" x14ac:dyDescent="0.25">
      <c r="A17" s="2" t="s">
        <v>63</v>
      </c>
      <c r="B17" s="2" t="s">
        <v>16</v>
      </c>
      <c r="C17" s="2" t="s">
        <v>16</v>
      </c>
      <c r="G17" s="8"/>
    </row>
    <row r="18" spans="1:17" s="1" customFormat="1" ht="16.8" customHeight="1" x14ac:dyDescent="0.25">
      <c r="A18" s="4"/>
      <c r="B18" s="4"/>
      <c r="C18" s="4"/>
      <c r="G18" s="8"/>
    </row>
    <row r="19" spans="1:17" s="1" customFormat="1" ht="16.8" customHeight="1" x14ac:dyDescent="0.25">
      <c r="A19" s="10" t="s">
        <v>88</v>
      </c>
      <c r="G19" s="8"/>
    </row>
    <row r="20" spans="1:17" s="1" customFormat="1" ht="16.8" customHeight="1" x14ac:dyDescent="0.25">
      <c r="A20" s="2" t="s">
        <v>57</v>
      </c>
      <c r="B20" s="2" t="s">
        <v>58</v>
      </c>
      <c r="C20" s="2" t="s">
        <v>59</v>
      </c>
      <c r="D20" s="2" t="s">
        <v>60</v>
      </c>
      <c r="E20" s="2" t="s">
        <v>68</v>
      </c>
      <c r="F20" s="2" t="s">
        <v>69</v>
      </c>
      <c r="G20" s="2" t="s">
        <v>70</v>
      </c>
      <c r="H20" s="2" t="s">
        <v>142</v>
      </c>
      <c r="I20" s="2" t="s">
        <v>143</v>
      </c>
      <c r="J20" s="2" t="s">
        <v>144</v>
      </c>
      <c r="K20" s="2" t="s">
        <v>145</v>
      </c>
      <c r="L20" s="2" t="s">
        <v>146</v>
      </c>
      <c r="M20" s="2" t="s">
        <v>147</v>
      </c>
      <c r="N20" s="2" t="s">
        <v>148</v>
      </c>
      <c r="O20" s="2" t="s">
        <v>149</v>
      </c>
      <c r="P20" s="2" t="s">
        <v>150</v>
      </c>
      <c r="Q20" s="2" t="s">
        <v>151</v>
      </c>
    </row>
    <row r="21" spans="1:17" s="1" customFormat="1" ht="16.8" customHeight="1" x14ac:dyDescent="0.25">
      <c r="A21" s="2" t="s">
        <v>63</v>
      </c>
      <c r="B21" s="2" t="s">
        <v>64</v>
      </c>
      <c r="C21" s="2">
        <v>1000</v>
      </c>
      <c r="D21" s="2">
        <v>10</v>
      </c>
      <c r="E21" s="2">
        <v>100</v>
      </c>
      <c r="F21" s="2">
        <v>0</v>
      </c>
      <c r="G21" s="2">
        <v>10000</v>
      </c>
      <c r="H21" s="2" t="s">
        <v>16</v>
      </c>
      <c r="I21" s="2" t="s">
        <v>16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P21" s="2" t="s">
        <v>16</v>
      </c>
      <c r="Q21" s="2" t="s">
        <v>16</v>
      </c>
    </row>
    <row r="22" spans="1:17" s="1" customFormat="1" ht="16.8" customHeight="1" x14ac:dyDescent="0.25">
      <c r="A22" s="2" t="s">
        <v>63</v>
      </c>
      <c r="B22" s="2" t="s">
        <v>77</v>
      </c>
      <c r="C22" s="2">
        <v>1000</v>
      </c>
      <c r="D22" s="2">
        <v>0</v>
      </c>
      <c r="E22" s="2">
        <v>3000</v>
      </c>
      <c r="F22" s="2">
        <v>0</v>
      </c>
      <c r="G22" s="2">
        <v>80000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  <c r="O22" s="2" t="s">
        <v>16</v>
      </c>
      <c r="P22" s="2" t="s">
        <v>16</v>
      </c>
      <c r="Q22" s="2" t="s">
        <v>16</v>
      </c>
    </row>
    <row r="23" spans="1:17" s="1" customFormat="1" ht="16.8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1" customFormat="1" ht="16.8" customHeight="1" x14ac:dyDescent="0.25">
      <c r="A24" s="4"/>
      <c r="B24" s="4"/>
      <c r="C24" s="4"/>
      <c r="D24" s="4"/>
      <c r="E24" s="4"/>
      <c r="F24" s="4"/>
      <c r="G24" s="7"/>
      <c r="H24" s="4"/>
      <c r="I24" s="4"/>
      <c r="J24" s="4"/>
      <c r="K24" s="4"/>
      <c r="L24" s="4"/>
    </row>
    <row r="25" spans="1:17" s="1" customFormat="1" ht="16.8" customHeight="1" x14ac:dyDescent="0.25">
      <c r="A25" s="10" t="s">
        <v>89</v>
      </c>
      <c r="G25" s="3"/>
    </row>
    <row r="26" spans="1:17" s="1" customFormat="1" ht="16.8" customHeight="1" x14ac:dyDescent="0.25">
      <c r="A26" s="2" t="s">
        <v>57</v>
      </c>
      <c r="B26" s="2" t="s">
        <v>58</v>
      </c>
      <c r="C26" s="2" t="s">
        <v>71</v>
      </c>
      <c r="D26" s="2" t="s">
        <v>59</v>
      </c>
      <c r="E26" s="2" t="s">
        <v>72</v>
      </c>
      <c r="F26"/>
      <c r="G26"/>
      <c r="H26"/>
      <c r="I26"/>
      <c r="J26"/>
      <c r="K26"/>
      <c r="L26"/>
    </row>
    <row r="27" spans="1:17" s="1" customFormat="1" ht="16.8" customHeight="1" x14ac:dyDescent="0.25">
      <c r="A27" s="2" t="s">
        <v>63</v>
      </c>
      <c r="B27" s="2" t="s">
        <v>65</v>
      </c>
      <c r="C27" s="2" t="s">
        <v>73</v>
      </c>
      <c r="D27" s="2">
        <v>100</v>
      </c>
      <c r="E27" s="11">
        <v>0.1</v>
      </c>
      <c r="F27"/>
      <c r="G27"/>
      <c r="H27"/>
      <c r="I27"/>
      <c r="J27"/>
      <c r="K27"/>
      <c r="L27"/>
    </row>
    <row r="28" spans="1:17" s="1" customFormat="1" ht="16.8" customHeight="1" x14ac:dyDescent="0.25">
      <c r="A28" s="2" t="s">
        <v>63</v>
      </c>
      <c r="B28" s="2" t="s">
        <v>65</v>
      </c>
      <c r="C28" s="2" t="s">
        <v>74</v>
      </c>
      <c r="D28" s="2">
        <v>300</v>
      </c>
      <c r="E28" s="11">
        <v>0.3</v>
      </c>
      <c r="F28"/>
      <c r="G28"/>
      <c r="H28"/>
      <c r="I28"/>
      <c r="J28"/>
      <c r="K28"/>
      <c r="L28"/>
    </row>
    <row r="29" spans="1:17" s="1" customFormat="1" ht="16.8" customHeight="1" x14ac:dyDescent="0.25">
      <c r="A29" s="2" t="s">
        <v>63</v>
      </c>
      <c r="B29" s="2" t="s">
        <v>65</v>
      </c>
      <c r="C29" s="5" t="s">
        <v>75</v>
      </c>
      <c r="D29" s="2">
        <v>600</v>
      </c>
      <c r="E29" s="11">
        <v>0.6</v>
      </c>
      <c r="F29"/>
      <c r="G29"/>
      <c r="H29"/>
      <c r="I29"/>
      <c r="J29"/>
      <c r="K29"/>
      <c r="L29"/>
    </row>
    <row r="30" spans="1:17" s="1" customFormat="1" ht="16.8" customHeight="1" x14ac:dyDescent="0.25">
      <c r="A30" s="2" t="s">
        <v>63</v>
      </c>
      <c r="B30" s="2" t="s">
        <v>76</v>
      </c>
      <c r="C30" s="2" t="s">
        <v>16</v>
      </c>
      <c r="D30" s="2" t="s">
        <v>16</v>
      </c>
      <c r="E30" s="2" t="s">
        <v>16</v>
      </c>
      <c r="F30"/>
      <c r="G30"/>
      <c r="H30"/>
      <c r="I30"/>
      <c r="J30"/>
      <c r="K30"/>
      <c r="L30"/>
    </row>
    <row r="31" spans="1:17" s="1" customFormat="1" ht="16.8" customHeight="1" x14ac:dyDescent="0.25">
      <c r="A31" s="2" t="s">
        <v>63</v>
      </c>
      <c r="B31" s="2" t="s">
        <v>76</v>
      </c>
      <c r="C31" s="2" t="s">
        <v>16</v>
      </c>
      <c r="D31" s="2" t="s">
        <v>16</v>
      </c>
      <c r="E31" s="2" t="s">
        <v>16</v>
      </c>
      <c r="F31"/>
      <c r="G31"/>
      <c r="H31"/>
      <c r="I31"/>
      <c r="J31"/>
      <c r="K31"/>
      <c r="L31"/>
    </row>
    <row r="33" spans="1:5" x14ac:dyDescent="0.25">
      <c r="A33" s="10" t="s">
        <v>163</v>
      </c>
    </row>
    <row r="34" spans="1:5" x14ac:dyDescent="0.25">
      <c r="A34" s="6" t="s">
        <v>3</v>
      </c>
      <c r="B34" s="15" t="s">
        <v>50</v>
      </c>
    </row>
    <row r="35" spans="1:5" x14ac:dyDescent="0.25">
      <c r="A35" s="2" t="s">
        <v>91</v>
      </c>
      <c r="B35" s="9" t="s">
        <v>92</v>
      </c>
    </row>
    <row r="36" spans="1:5" x14ac:dyDescent="0.25">
      <c r="A36" s="1"/>
      <c r="B36" s="16"/>
    </row>
    <row r="37" spans="1:5" x14ac:dyDescent="0.25">
      <c r="A37" s="17" t="s">
        <v>35</v>
      </c>
      <c r="B37" s="9" t="s">
        <v>90</v>
      </c>
    </row>
    <row r="38" spans="1:5" x14ac:dyDescent="0.25">
      <c r="A38" s="2" t="s">
        <v>19</v>
      </c>
      <c r="B38" s="16" t="s">
        <v>49</v>
      </c>
    </row>
    <row r="39" spans="1:5" x14ac:dyDescent="0.25">
      <c r="A39" s="2"/>
      <c r="B39" s="16"/>
    </row>
    <row r="40" spans="1:5" x14ac:dyDescent="0.25">
      <c r="A40" s="2" t="s">
        <v>25</v>
      </c>
      <c r="B40" s="16" t="s">
        <v>51</v>
      </c>
    </row>
    <row r="41" spans="1:5" x14ac:dyDescent="0.25">
      <c r="A41" s="2" t="s">
        <v>27</v>
      </c>
      <c r="B41" s="16" t="s">
        <v>52</v>
      </c>
    </row>
    <row r="42" spans="1:5" x14ac:dyDescent="0.25">
      <c r="A42" s="2" t="s">
        <v>38</v>
      </c>
      <c r="B42" s="16" t="s">
        <v>53</v>
      </c>
    </row>
    <row r="43" spans="1:5" x14ac:dyDescent="0.25">
      <c r="A43" s="2" t="s">
        <v>39</v>
      </c>
      <c r="B43" s="16" t="s">
        <v>54</v>
      </c>
    </row>
    <row r="45" spans="1:5" x14ac:dyDescent="0.25">
      <c r="A45" s="10" t="s">
        <v>176</v>
      </c>
    </row>
    <row r="46" spans="1:5" x14ac:dyDescent="0.25">
      <c r="A46" s="20" t="s">
        <v>164</v>
      </c>
      <c r="B46" s="20" t="s">
        <v>165</v>
      </c>
      <c r="C46" s="20" t="s">
        <v>170</v>
      </c>
      <c r="D46" s="20" t="s">
        <v>171</v>
      </c>
      <c r="E46" s="20" t="s">
        <v>172</v>
      </c>
    </row>
    <row r="47" spans="1:5" x14ac:dyDescent="0.25">
      <c r="A47" s="20" t="s">
        <v>173</v>
      </c>
      <c r="B47" s="20">
        <v>330</v>
      </c>
      <c r="C47" s="20">
        <v>100</v>
      </c>
      <c r="D47" s="20" t="s">
        <v>174</v>
      </c>
      <c r="E47" s="20">
        <v>10</v>
      </c>
    </row>
    <row r="48" spans="1:5" x14ac:dyDescent="0.25">
      <c r="A48" s="20" t="s">
        <v>173</v>
      </c>
      <c r="B48" s="20">
        <v>331</v>
      </c>
      <c r="C48" s="20">
        <v>150</v>
      </c>
      <c r="D48" s="20" t="s">
        <v>174</v>
      </c>
      <c r="E48" s="20">
        <v>30</v>
      </c>
    </row>
    <row r="49" spans="1:5" x14ac:dyDescent="0.25">
      <c r="A49" s="20"/>
      <c r="B49" s="20"/>
      <c r="C49" s="20"/>
      <c r="D49" s="20"/>
      <c r="E49" s="20"/>
    </row>
    <row r="51" spans="1:5" x14ac:dyDescent="0.25">
      <c r="A51" t="s">
        <v>175</v>
      </c>
    </row>
    <row r="52" spans="1:5" x14ac:dyDescent="0.25">
      <c r="A52" t="s">
        <v>167</v>
      </c>
    </row>
    <row r="53" spans="1:5" x14ac:dyDescent="0.25">
      <c r="A53" t="s">
        <v>168</v>
      </c>
    </row>
    <row r="54" spans="1:5" x14ac:dyDescent="0.25">
      <c r="A54" t="s">
        <v>169</v>
      </c>
    </row>
    <row r="56" spans="1:5" x14ac:dyDescent="0.25">
      <c r="A56" s="10" t="s">
        <v>177</v>
      </c>
    </row>
    <row r="57" spans="1:5" x14ac:dyDescent="0.25">
      <c r="A57" s="20" t="s">
        <v>164</v>
      </c>
      <c r="B57" s="20" t="s">
        <v>165</v>
      </c>
      <c r="C57" s="20" t="s">
        <v>170</v>
      </c>
      <c r="D57" s="20" t="s">
        <v>171</v>
      </c>
      <c r="E57" s="20" t="s">
        <v>172</v>
      </c>
    </row>
    <row r="58" spans="1:5" x14ac:dyDescent="0.25">
      <c r="A58" s="20" t="s">
        <v>173</v>
      </c>
      <c r="B58" s="20">
        <v>330</v>
      </c>
      <c r="C58" s="20">
        <v>100</v>
      </c>
      <c r="D58" s="20" t="s">
        <v>174</v>
      </c>
      <c r="E58" s="20">
        <v>10</v>
      </c>
    </row>
    <row r="59" spans="1:5" x14ac:dyDescent="0.25">
      <c r="A59" s="20" t="s">
        <v>173</v>
      </c>
      <c r="B59" s="20">
        <v>331</v>
      </c>
      <c r="C59" s="20">
        <v>150</v>
      </c>
      <c r="D59" s="20" t="s">
        <v>174</v>
      </c>
      <c r="E59" s="20">
        <v>30</v>
      </c>
    </row>
    <row r="60" spans="1:5" x14ac:dyDescent="0.25">
      <c r="A60" s="20"/>
      <c r="B60" s="20"/>
      <c r="C60" s="20"/>
      <c r="D60" s="20"/>
      <c r="E60" s="20"/>
    </row>
    <row r="62" spans="1:5" x14ac:dyDescent="0.25">
      <c r="A62" s="10" t="s">
        <v>178</v>
      </c>
    </row>
    <row r="63" spans="1:5" x14ac:dyDescent="0.25">
      <c r="A63" s="20" t="s">
        <v>164</v>
      </c>
      <c r="B63" s="20" t="s">
        <v>165</v>
      </c>
      <c r="C63" s="20" t="s">
        <v>179</v>
      </c>
      <c r="D63" s="20" t="s">
        <v>180</v>
      </c>
      <c r="E63" s="20" t="s">
        <v>181</v>
      </c>
    </row>
    <row r="64" spans="1:5" x14ac:dyDescent="0.25">
      <c r="A64" s="20" t="s">
        <v>173</v>
      </c>
      <c r="B64" s="20">
        <v>330</v>
      </c>
      <c r="C64" s="20">
        <v>100</v>
      </c>
      <c r="D64" s="20" t="s">
        <v>174</v>
      </c>
      <c r="E64" s="20">
        <v>10</v>
      </c>
    </row>
    <row r="65" spans="1:5" x14ac:dyDescent="0.25">
      <c r="A65" s="20" t="s">
        <v>173</v>
      </c>
      <c r="B65" s="20">
        <v>331</v>
      </c>
      <c r="C65" s="20">
        <v>150</v>
      </c>
      <c r="D65" s="20" t="s">
        <v>174</v>
      </c>
      <c r="E65" s="20">
        <v>30</v>
      </c>
    </row>
    <row r="66" spans="1:5" x14ac:dyDescent="0.25">
      <c r="A66" s="20"/>
      <c r="B66" s="20"/>
      <c r="C66" s="20"/>
      <c r="D66" s="20"/>
      <c r="E66" s="20"/>
    </row>
    <row r="67" spans="1:5" x14ac:dyDescent="0.25">
      <c r="A67" s="18" t="s">
        <v>182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9" sqref="B9:C9"/>
    </sheetView>
  </sheetViews>
  <sheetFormatPr defaultColWidth="20.6640625" defaultRowHeight="16.8" customHeight="1" x14ac:dyDescent="0.25"/>
  <cols>
    <col min="1" max="1" width="21.77734375" style="37" customWidth="1"/>
    <col min="2" max="2" width="26.5546875" style="37" customWidth="1"/>
    <col min="3" max="3" width="38.88671875" style="37" customWidth="1"/>
    <col min="4" max="4" width="28.6640625" style="37" bestFit="1" customWidth="1"/>
    <col min="5" max="5" width="26" style="37" bestFit="1" customWidth="1"/>
    <col min="6" max="6" width="48.77734375" style="39" bestFit="1" customWidth="1"/>
    <col min="7" max="7" width="21.21875" style="37" customWidth="1"/>
    <col min="8" max="16384" width="20.6640625" style="37"/>
  </cols>
  <sheetData>
    <row r="1" spans="1:6" ht="16.8" customHeight="1" x14ac:dyDescent="0.25">
      <c r="A1" s="15" t="s">
        <v>1</v>
      </c>
      <c r="B1" s="15" t="s">
        <v>0</v>
      </c>
      <c r="C1" s="15" t="s">
        <v>2</v>
      </c>
      <c r="D1" s="15" t="s">
        <v>4</v>
      </c>
      <c r="E1" s="15" t="s">
        <v>3</v>
      </c>
      <c r="F1" s="15" t="s">
        <v>50</v>
      </c>
    </row>
    <row r="2" spans="1:6" ht="16.8" customHeight="1" x14ac:dyDescent="0.25">
      <c r="A2" s="21">
        <v>1</v>
      </c>
      <c r="B2" s="38" t="s">
        <v>194</v>
      </c>
      <c r="C2" s="21" t="s">
        <v>5</v>
      </c>
      <c r="D2" s="21" t="s">
        <v>160</v>
      </c>
      <c r="E2" s="21" t="s">
        <v>91</v>
      </c>
      <c r="F2" s="16" t="s">
        <v>92</v>
      </c>
    </row>
    <row r="3" spans="1:6" ht="16.8" customHeight="1" x14ac:dyDescent="0.25">
      <c r="A3" s="21">
        <v>2</v>
      </c>
      <c r="B3" s="41" t="s">
        <v>220</v>
      </c>
      <c r="C3" s="21" t="s">
        <v>5</v>
      </c>
      <c r="D3" s="21" t="s">
        <v>17</v>
      </c>
      <c r="E3" s="21"/>
      <c r="F3" s="16"/>
    </row>
    <row r="4" spans="1:6" ht="16.8" customHeight="1" x14ac:dyDescent="0.25">
      <c r="A4" s="21">
        <v>3</v>
      </c>
      <c r="B4" s="38" t="s">
        <v>199</v>
      </c>
      <c r="C4" s="21" t="s">
        <v>5</v>
      </c>
      <c r="D4" s="21"/>
      <c r="E4" s="21" t="s">
        <v>35</v>
      </c>
      <c r="F4" s="16" t="s">
        <v>90</v>
      </c>
    </row>
    <row r="5" spans="1:6" ht="16.8" customHeight="1" x14ac:dyDescent="0.25">
      <c r="A5" s="21">
        <v>4</v>
      </c>
      <c r="B5" s="38" t="s">
        <v>152</v>
      </c>
      <c r="C5" s="21" t="s">
        <v>35</v>
      </c>
      <c r="D5" s="21"/>
      <c r="E5" s="21" t="s">
        <v>19</v>
      </c>
      <c r="F5" s="16" t="s">
        <v>49</v>
      </c>
    </row>
    <row r="6" spans="1:6" ht="16.8" customHeight="1" x14ac:dyDescent="0.25">
      <c r="A6" s="21">
        <v>5</v>
      </c>
      <c r="B6" s="41" t="s">
        <v>221</v>
      </c>
      <c r="C6" s="21" t="s">
        <v>19</v>
      </c>
      <c r="D6" s="21" t="s">
        <v>18</v>
      </c>
      <c r="E6" s="21"/>
      <c r="F6" s="16"/>
    </row>
    <row r="7" spans="1:6" ht="16.8" customHeight="1" x14ac:dyDescent="0.25">
      <c r="A7" s="21">
        <v>6</v>
      </c>
      <c r="B7" s="38" t="s">
        <v>209</v>
      </c>
      <c r="C7" s="21" t="s">
        <v>222</v>
      </c>
      <c r="D7" s="21"/>
      <c r="E7" s="21"/>
      <c r="F7" s="16"/>
    </row>
    <row r="8" spans="1:6" ht="16.8" customHeight="1" x14ac:dyDescent="0.25">
      <c r="A8" s="21">
        <v>7</v>
      </c>
      <c r="B8" s="16" t="s">
        <v>186</v>
      </c>
      <c r="C8" s="21" t="s">
        <v>24</v>
      </c>
      <c r="D8" s="21"/>
      <c r="E8" s="21" t="s">
        <v>25</v>
      </c>
      <c r="F8" s="16" t="s">
        <v>51</v>
      </c>
    </row>
    <row r="9" spans="1:6" ht="16.8" customHeight="1" x14ac:dyDescent="0.25">
      <c r="A9" s="21">
        <v>8</v>
      </c>
      <c r="B9" s="16" t="s">
        <v>188</v>
      </c>
      <c r="C9" s="21" t="s">
        <v>24</v>
      </c>
      <c r="D9" s="21"/>
      <c r="E9" s="21" t="s">
        <v>27</v>
      </c>
      <c r="F9" s="16" t="s">
        <v>52</v>
      </c>
    </row>
    <row r="10" spans="1:6" ht="16.8" customHeight="1" x14ac:dyDescent="0.25">
      <c r="A10" s="21">
        <v>9</v>
      </c>
      <c r="B10" s="16" t="s">
        <v>190</v>
      </c>
      <c r="C10" s="21"/>
      <c r="D10" s="21"/>
      <c r="E10" s="21"/>
      <c r="F10" s="16"/>
    </row>
    <row r="11" spans="1:6" ht="16.8" customHeight="1" x14ac:dyDescent="0.25">
      <c r="A11" s="21">
        <v>10</v>
      </c>
      <c r="B11" s="16" t="s">
        <v>153</v>
      </c>
      <c r="C11" s="21" t="s">
        <v>35</v>
      </c>
      <c r="D11" s="21"/>
      <c r="E11" s="21" t="s">
        <v>38</v>
      </c>
      <c r="F11" s="16" t="s">
        <v>53</v>
      </c>
    </row>
    <row r="12" spans="1:6" ht="16.8" customHeight="1" x14ac:dyDescent="0.25">
      <c r="A12" s="21">
        <v>11</v>
      </c>
      <c r="B12" s="16" t="s">
        <v>154</v>
      </c>
      <c r="C12" s="21" t="s">
        <v>35</v>
      </c>
      <c r="D12" s="21"/>
      <c r="E12" s="21" t="s">
        <v>39</v>
      </c>
      <c r="F12" s="16" t="s">
        <v>54</v>
      </c>
    </row>
    <row r="13" spans="1:6" ht="16.8" customHeight="1" x14ac:dyDescent="0.25">
      <c r="A13" s="45" t="s">
        <v>223</v>
      </c>
      <c r="B13" s="45"/>
      <c r="C13" s="45"/>
      <c r="D13" s="45"/>
      <c r="E13" s="45"/>
      <c r="F13" s="45"/>
    </row>
    <row r="14" spans="1:6" ht="16.8" customHeight="1" x14ac:dyDescent="0.25">
      <c r="A14" s="45" t="s">
        <v>44</v>
      </c>
      <c r="B14" s="45"/>
      <c r="C14" s="45"/>
      <c r="D14" s="45"/>
      <c r="E14" s="45"/>
      <c r="F14" s="45"/>
    </row>
    <row r="15" spans="1:6" ht="16.8" customHeight="1" x14ac:dyDescent="0.25">
      <c r="A15" s="45" t="s">
        <v>31</v>
      </c>
      <c r="B15" s="45"/>
      <c r="C15" s="45"/>
      <c r="D15" s="45"/>
      <c r="E15" s="45"/>
      <c r="F15" s="45"/>
    </row>
    <row r="17" spans="1:1" ht="16.8" customHeight="1" x14ac:dyDescent="0.25">
      <c r="A17" s="39"/>
    </row>
    <row r="20" spans="1:1" ht="16.8" customHeight="1" x14ac:dyDescent="0.25">
      <c r="A20" s="40"/>
    </row>
    <row r="21" spans="1:1" ht="16.8" customHeight="1" x14ac:dyDescent="0.25">
      <c r="A21" s="40"/>
    </row>
    <row r="22" spans="1:1" ht="16.8" customHeight="1" x14ac:dyDescent="0.25">
      <c r="A22" s="40"/>
    </row>
    <row r="23" spans="1:1" ht="16.8" customHeight="1" x14ac:dyDescent="0.25">
      <c r="A23" s="40"/>
    </row>
  </sheetData>
  <mergeCells count="3">
    <mergeCell ref="A13:F13"/>
    <mergeCell ref="A14:F14"/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AA9-E772-450C-B49F-D5328D8B6A27}">
  <dimension ref="A1:A6"/>
  <sheetViews>
    <sheetView workbookViewId="0">
      <selection activeCell="F22" sqref="F22"/>
    </sheetView>
  </sheetViews>
  <sheetFormatPr defaultRowHeight="13.8" x14ac:dyDescent="0.25"/>
  <sheetData>
    <row r="1" spans="1:1" x14ac:dyDescent="0.25">
      <c r="A1" s="19" t="s">
        <v>166</v>
      </c>
    </row>
    <row r="4" spans="1:1" x14ac:dyDescent="0.25">
      <c r="A4" t="s">
        <v>157</v>
      </c>
    </row>
    <row r="5" spans="1:1" x14ac:dyDescent="0.25">
      <c r="A5" t="s">
        <v>158</v>
      </c>
    </row>
    <row r="6" spans="1:1" x14ac:dyDescent="0.25">
      <c r="A6" t="s">
        <v>159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2F6E-780D-4F54-AA89-CB41E0B2B8FB}">
  <dimension ref="B4:K123"/>
  <sheetViews>
    <sheetView tabSelected="1" topLeftCell="C90" zoomScale="85" zoomScaleNormal="85" workbookViewId="0">
      <selection activeCell="E117" sqref="E117:F117"/>
    </sheetView>
  </sheetViews>
  <sheetFormatPr defaultRowHeight="13.8" x14ac:dyDescent="0.25"/>
  <cols>
    <col min="2" max="2" width="27.77734375" customWidth="1"/>
    <col min="3" max="3" width="27.77734375" bestFit="1" customWidth="1"/>
    <col min="4" max="4" width="21.21875" bestFit="1" customWidth="1"/>
    <col min="5" max="5" width="20.33203125" bestFit="1" customWidth="1"/>
    <col min="6" max="6" width="25.33203125" customWidth="1"/>
    <col min="7" max="7" width="21.5546875" customWidth="1"/>
    <col min="8" max="8" width="20.6640625" bestFit="1" customWidth="1"/>
    <col min="9" max="9" width="32.5546875" bestFit="1" customWidth="1"/>
    <col min="10" max="10" width="11.6640625" bestFit="1" customWidth="1"/>
    <col min="11" max="11" width="9.5546875" bestFit="1" customWidth="1"/>
  </cols>
  <sheetData>
    <row r="4" spans="2:11" x14ac:dyDescent="0.25">
      <c r="B4" s="35" t="s">
        <v>206</v>
      </c>
      <c r="D4" s="34"/>
      <c r="E4" s="34"/>
      <c r="F4" s="34"/>
      <c r="G4" s="34"/>
      <c r="H4" s="34"/>
      <c r="I4" s="33"/>
    </row>
    <row r="5" spans="2:11" x14ac:dyDescent="0.25">
      <c r="B5" s="21" t="s">
        <v>195</v>
      </c>
      <c r="C5" s="21" t="s">
        <v>192</v>
      </c>
      <c r="D5" s="21" t="s">
        <v>9</v>
      </c>
      <c r="E5" s="21" t="s">
        <v>8</v>
      </c>
      <c r="F5" s="21" t="s">
        <v>6</v>
      </c>
      <c r="G5" s="21" t="s">
        <v>7</v>
      </c>
      <c r="H5" s="21" t="s">
        <v>198</v>
      </c>
      <c r="I5" s="21" t="s">
        <v>196</v>
      </c>
    </row>
    <row r="6" spans="2:11" x14ac:dyDescent="0.25">
      <c r="B6" s="21" t="s">
        <v>194</v>
      </c>
      <c r="C6" s="21"/>
      <c r="D6" s="21"/>
      <c r="E6" s="21"/>
      <c r="F6" s="21"/>
      <c r="G6" s="21"/>
      <c r="H6" s="21"/>
      <c r="I6" s="16"/>
    </row>
    <row r="8" spans="2:11" x14ac:dyDescent="0.25">
      <c r="C8" s="34" t="s">
        <v>230</v>
      </c>
    </row>
    <row r="9" spans="2:11" x14ac:dyDescent="0.25">
      <c r="C9" s="2" t="s">
        <v>101</v>
      </c>
      <c r="D9" s="2" t="s">
        <v>100</v>
      </c>
      <c r="E9" s="2" t="s">
        <v>99</v>
      </c>
      <c r="F9" s="43" t="s">
        <v>259</v>
      </c>
      <c r="G9" s="43" t="s">
        <v>260</v>
      </c>
      <c r="H9" s="2" t="s">
        <v>228</v>
      </c>
      <c r="I9" s="42" t="s">
        <v>229</v>
      </c>
    </row>
    <row r="10" spans="2:11" x14ac:dyDescent="0.25">
      <c r="C10" s="2" t="s">
        <v>63</v>
      </c>
      <c r="D10" s="2" t="s">
        <v>98</v>
      </c>
      <c r="E10" s="2" t="s">
        <v>97</v>
      </c>
      <c r="F10" s="2">
        <v>1</v>
      </c>
      <c r="G10" s="2">
        <v>10</v>
      </c>
      <c r="H10" s="2" t="s">
        <v>234</v>
      </c>
      <c r="I10" s="2" t="s">
        <v>231</v>
      </c>
    </row>
    <row r="11" spans="2:11" x14ac:dyDescent="0.25">
      <c r="C11" s="2" t="s">
        <v>95</v>
      </c>
      <c r="D11" s="2" t="s">
        <v>94</v>
      </c>
      <c r="E11" s="2" t="s">
        <v>93</v>
      </c>
      <c r="F11" s="2">
        <v>2</v>
      </c>
      <c r="G11" s="2">
        <v>8</v>
      </c>
      <c r="H11" s="2" t="s">
        <v>235</v>
      </c>
      <c r="I11" s="2" t="s">
        <v>232</v>
      </c>
    </row>
    <row r="13" spans="2:11" x14ac:dyDescent="0.25">
      <c r="B13" s="35" t="s">
        <v>185</v>
      </c>
      <c r="C13" s="34"/>
      <c r="D13" s="34"/>
      <c r="E13" s="34"/>
      <c r="F13" s="34"/>
      <c r="G13" s="34"/>
      <c r="H13" s="34"/>
      <c r="I13" s="33"/>
      <c r="J13" s="34"/>
      <c r="K13" s="34"/>
    </row>
    <row r="14" spans="2:11" x14ac:dyDescent="0.25">
      <c r="B14" s="21" t="s">
        <v>195</v>
      </c>
      <c r="C14" s="21" t="s">
        <v>192</v>
      </c>
      <c r="D14" s="21" t="s">
        <v>9</v>
      </c>
      <c r="E14" s="21" t="s">
        <v>8</v>
      </c>
      <c r="F14" s="21" t="s">
        <v>6</v>
      </c>
      <c r="G14" s="21" t="s">
        <v>7</v>
      </c>
      <c r="H14" s="21" t="s">
        <v>198</v>
      </c>
      <c r="I14" s="21" t="s">
        <v>55</v>
      </c>
      <c r="J14" s="21" t="s">
        <v>196</v>
      </c>
      <c r="K14" s="21" t="s">
        <v>197</v>
      </c>
    </row>
    <row r="15" spans="2:11" x14ac:dyDescent="0.25">
      <c r="B15" s="21" t="s">
        <v>185</v>
      </c>
      <c r="C15" s="21" t="s">
        <v>8</v>
      </c>
      <c r="D15" s="21"/>
      <c r="E15" s="21"/>
      <c r="F15" s="21"/>
      <c r="G15" s="21"/>
      <c r="H15" s="21"/>
      <c r="I15" s="21"/>
      <c r="J15" s="21"/>
      <c r="K15" s="21"/>
    </row>
    <row r="17" spans="2:9" x14ac:dyDescent="0.25">
      <c r="C17" s="34" t="s">
        <v>233</v>
      </c>
    </row>
    <row r="18" spans="2:9" x14ac:dyDescent="0.25">
      <c r="C18" s="2" t="s">
        <v>101</v>
      </c>
      <c r="D18" s="2" t="s">
        <v>100</v>
      </c>
      <c r="E18" s="2" t="s">
        <v>99</v>
      </c>
      <c r="F18" s="43" t="s">
        <v>259</v>
      </c>
      <c r="G18" s="43" t="s">
        <v>260</v>
      </c>
      <c r="H18" s="2" t="s">
        <v>228</v>
      </c>
      <c r="I18" s="42" t="s">
        <v>229</v>
      </c>
    </row>
    <row r="19" spans="2:9" x14ac:dyDescent="0.25">
      <c r="C19" s="2" t="s">
        <v>63</v>
      </c>
      <c r="D19" s="2" t="s">
        <v>98</v>
      </c>
      <c r="E19" s="2" t="s">
        <v>97</v>
      </c>
      <c r="F19" s="2">
        <v>1</v>
      </c>
      <c r="G19" s="2">
        <v>10</v>
      </c>
      <c r="H19" s="2" t="s">
        <v>234</v>
      </c>
      <c r="I19" s="2" t="s">
        <v>231</v>
      </c>
    </row>
    <row r="20" spans="2:9" x14ac:dyDescent="0.25">
      <c r="C20" s="2" t="s">
        <v>95</v>
      </c>
      <c r="D20" s="2" t="s">
        <v>94</v>
      </c>
      <c r="E20" s="2" t="s">
        <v>93</v>
      </c>
      <c r="F20" s="2">
        <v>2</v>
      </c>
      <c r="G20" s="2">
        <v>8</v>
      </c>
      <c r="H20" s="2" t="s">
        <v>235</v>
      </c>
      <c r="I20" s="2" t="s">
        <v>232</v>
      </c>
    </row>
    <row r="22" spans="2:9" x14ac:dyDescent="0.25">
      <c r="B22" s="35" t="s">
        <v>199</v>
      </c>
      <c r="C22" s="34"/>
      <c r="D22" s="34"/>
      <c r="E22" s="34"/>
      <c r="F22" s="34"/>
      <c r="G22" s="34"/>
      <c r="H22" s="34"/>
      <c r="I22" s="33"/>
    </row>
    <row r="23" spans="2:9" x14ac:dyDescent="0.25">
      <c r="B23" s="21" t="s">
        <v>195</v>
      </c>
      <c r="C23" s="21" t="s">
        <v>192</v>
      </c>
      <c r="D23" s="21" t="s">
        <v>9</v>
      </c>
      <c r="E23" s="21" t="s">
        <v>8</v>
      </c>
      <c r="F23" s="21" t="s">
        <v>6</v>
      </c>
      <c r="G23" s="21" t="s">
        <v>7</v>
      </c>
      <c r="H23" s="21" t="s">
        <v>198</v>
      </c>
      <c r="I23" s="21" t="s">
        <v>193</v>
      </c>
    </row>
    <row r="24" spans="2:9" x14ac:dyDescent="0.25">
      <c r="B24" s="21" t="s">
        <v>200</v>
      </c>
      <c r="C24" s="21"/>
      <c r="D24" s="21"/>
      <c r="E24" s="21"/>
      <c r="F24" s="21"/>
      <c r="G24" s="21"/>
      <c r="H24" s="21"/>
      <c r="I24" s="21"/>
    </row>
    <row r="26" spans="2:9" x14ac:dyDescent="0.25">
      <c r="C26" s="34" t="s">
        <v>236</v>
      </c>
    </row>
    <row r="27" spans="2:9" x14ac:dyDescent="0.25">
      <c r="C27" s="2" t="s">
        <v>101</v>
      </c>
      <c r="D27" s="2" t="s">
        <v>100</v>
      </c>
      <c r="E27" s="2" t="s">
        <v>99</v>
      </c>
      <c r="F27" s="43" t="s">
        <v>259</v>
      </c>
      <c r="G27" s="43" t="s">
        <v>260</v>
      </c>
      <c r="H27" s="2" t="s">
        <v>228</v>
      </c>
      <c r="I27" s="42"/>
    </row>
    <row r="28" spans="2:9" x14ac:dyDescent="0.25">
      <c r="C28" s="2" t="s">
        <v>63</v>
      </c>
      <c r="D28" s="2" t="s">
        <v>98</v>
      </c>
      <c r="E28" s="2" t="s">
        <v>97</v>
      </c>
      <c r="F28" s="2">
        <v>2</v>
      </c>
      <c r="G28" s="2">
        <v>12</v>
      </c>
      <c r="H28" s="2" t="s">
        <v>234</v>
      </c>
      <c r="I28" s="2"/>
    </row>
    <row r="29" spans="2:9" x14ac:dyDescent="0.25">
      <c r="C29" s="2" t="s">
        <v>95</v>
      </c>
      <c r="D29" s="2" t="s">
        <v>94</v>
      </c>
      <c r="E29" s="2" t="s">
        <v>93</v>
      </c>
      <c r="F29" s="2">
        <v>3</v>
      </c>
      <c r="G29" s="2">
        <v>12</v>
      </c>
      <c r="H29" s="2" t="s">
        <v>235</v>
      </c>
      <c r="I29" s="2"/>
    </row>
    <row r="31" spans="2:9" x14ac:dyDescent="0.25">
      <c r="B31" s="35" t="s">
        <v>201</v>
      </c>
      <c r="C31" s="34"/>
      <c r="D31" s="34"/>
      <c r="E31" s="34"/>
      <c r="F31" s="34"/>
    </row>
    <row r="32" spans="2:9" x14ac:dyDescent="0.25">
      <c r="B32" s="21" t="s">
        <v>195</v>
      </c>
      <c r="C32" s="21" t="s">
        <v>192</v>
      </c>
      <c r="D32" s="21" t="s">
        <v>10</v>
      </c>
      <c r="E32" s="21" t="s">
        <v>255</v>
      </c>
      <c r="F32" s="21" t="s">
        <v>256</v>
      </c>
      <c r="G32" s="21" t="s">
        <v>11</v>
      </c>
      <c r="H32" s="21" t="s">
        <v>198</v>
      </c>
    </row>
    <row r="33" spans="2:8" x14ac:dyDescent="0.25">
      <c r="B33" s="21" t="s">
        <v>202</v>
      </c>
      <c r="C33" s="21"/>
      <c r="D33" s="21" t="s">
        <v>12</v>
      </c>
      <c r="E33" s="21"/>
      <c r="F33" s="21"/>
      <c r="G33" s="21" t="s">
        <v>13</v>
      </c>
      <c r="H33" s="21"/>
    </row>
    <row r="34" spans="2:8" x14ac:dyDescent="0.25">
      <c r="B34" s="21" t="s">
        <v>202</v>
      </c>
      <c r="C34" s="21"/>
      <c r="D34" s="21" t="s">
        <v>14</v>
      </c>
      <c r="E34" s="21"/>
      <c r="F34" s="21"/>
      <c r="G34" s="21" t="s">
        <v>13</v>
      </c>
      <c r="H34" s="21"/>
    </row>
    <row r="35" spans="2:8" x14ac:dyDescent="0.25">
      <c r="B35" s="21" t="s">
        <v>202</v>
      </c>
      <c r="C35" s="21"/>
      <c r="D35" s="21" t="s">
        <v>15</v>
      </c>
      <c r="E35" s="21"/>
      <c r="F35" s="21"/>
      <c r="G35" s="21" t="s">
        <v>13</v>
      </c>
      <c r="H35" s="21"/>
    </row>
    <row r="36" spans="2:8" x14ac:dyDescent="0.25">
      <c r="B36" s="21" t="s">
        <v>202</v>
      </c>
      <c r="C36" s="21" t="s">
        <v>16</v>
      </c>
      <c r="D36" s="21" t="s">
        <v>16</v>
      </c>
      <c r="E36" s="21"/>
      <c r="F36" s="21"/>
      <c r="G36" s="21" t="s">
        <v>16</v>
      </c>
      <c r="H36" s="21"/>
    </row>
    <row r="37" spans="2:8" x14ac:dyDescent="0.25">
      <c r="B37" s="33" t="s">
        <v>28</v>
      </c>
      <c r="C37" s="34"/>
      <c r="D37" s="34"/>
      <c r="E37" s="34"/>
      <c r="F37" s="34"/>
      <c r="G37" s="34"/>
      <c r="H37" s="34"/>
    </row>
    <row r="38" spans="2:8" x14ac:dyDescent="0.25">
      <c r="B38" s="33" t="s">
        <v>215</v>
      </c>
      <c r="C38" s="34"/>
      <c r="D38" s="34"/>
      <c r="E38" s="34"/>
      <c r="F38" s="34"/>
      <c r="G38" s="34"/>
      <c r="H38" s="34"/>
    </row>
    <row r="40" spans="2:8" x14ac:dyDescent="0.25">
      <c r="C40" s="34" t="s">
        <v>240</v>
      </c>
    </row>
    <row r="41" spans="2:8" x14ac:dyDescent="0.25">
      <c r="C41" s="2" t="s">
        <v>101</v>
      </c>
      <c r="D41" s="43" t="s">
        <v>237</v>
      </c>
      <c r="E41" s="43" t="s">
        <v>259</v>
      </c>
      <c r="F41" s="43" t="s">
        <v>260</v>
      </c>
      <c r="G41" s="2" t="s">
        <v>239</v>
      </c>
      <c r="H41" s="2" t="s">
        <v>228</v>
      </c>
    </row>
    <row r="42" spans="2:8" x14ac:dyDescent="0.25">
      <c r="C42" s="2" t="s">
        <v>63</v>
      </c>
      <c r="D42" s="43" t="s">
        <v>238</v>
      </c>
      <c r="E42" s="43">
        <v>7</v>
      </c>
      <c r="F42" s="43">
        <v>12</v>
      </c>
      <c r="G42" s="21" t="s">
        <v>257</v>
      </c>
      <c r="H42" s="21"/>
    </row>
    <row r="43" spans="2:8" x14ac:dyDescent="0.25">
      <c r="C43" s="2" t="s">
        <v>95</v>
      </c>
      <c r="D43" s="43" t="s">
        <v>261</v>
      </c>
      <c r="E43" s="43">
        <v>3</v>
      </c>
      <c r="F43" s="43">
        <v>12</v>
      </c>
      <c r="G43" s="21" t="s">
        <v>258</v>
      </c>
      <c r="H43" s="21"/>
    </row>
    <row r="45" spans="2:8" x14ac:dyDescent="0.25">
      <c r="B45" s="35" t="s">
        <v>186</v>
      </c>
      <c r="C45" s="34"/>
      <c r="D45" s="34"/>
      <c r="E45" s="34"/>
      <c r="F45" s="34"/>
      <c r="G45" s="34"/>
    </row>
    <row r="46" spans="2:8" x14ac:dyDescent="0.25">
      <c r="B46" s="21" t="s">
        <v>195</v>
      </c>
      <c r="C46" s="21" t="s">
        <v>192</v>
      </c>
      <c r="D46" s="21" t="s">
        <v>20</v>
      </c>
      <c r="E46" s="21" t="s">
        <v>11</v>
      </c>
      <c r="F46" s="21" t="s">
        <v>198</v>
      </c>
      <c r="G46" s="21" t="s">
        <v>193</v>
      </c>
    </row>
    <row r="47" spans="2:8" x14ac:dyDescent="0.25">
      <c r="B47" s="21" t="s">
        <v>187</v>
      </c>
      <c r="C47" s="21"/>
      <c r="D47" s="21" t="s">
        <v>21</v>
      </c>
      <c r="E47" s="21" t="s">
        <v>13</v>
      </c>
      <c r="F47" s="21"/>
      <c r="G47" s="21"/>
    </row>
    <row r="48" spans="2:8" x14ac:dyDescent="0.25">
      <c r="B48" s="21" t="s">
        <v>187</v>
      </c>
      <c r="C48" s="21"/>
      <c r="D48" s="21" t="s">
        <v>21</v>
      </c>
      <c r="E48" s="21" t="s">
        <v>13</v>
      </c>
      <c r="F48" s="21" t="s">
        <v>32</v>
      </c>
      <c r="G48" s="21"/>
    </row>
    <row r="49" spans="2:8" x14ac:dyDescent="0.25">
      <c r="B49" s="21" t="s">
        <v>187</v>
      </c>
      <c r="C49" s="21"/>
      <c r="D49" s="21" t="s">
        <v>22</v>
      </c>
      <c r="E49" s="21" t="s">
        <v>13</v>
      </c>
      <c r="F49" s="21"/>
      <c r="G49" s="21"/>
    </row>
    <row r="50" spans="2:8" x14ac:dyDescent="0.25">
      <c r="B50" s="21" t="s">
        <v>187</v>
      </c>
      <c r="C50" s="21"/>
      <c r="D50" s="21" t="s">
        <v>23</v>
      </c>
      <c r="E50" s="21" t="s">
        <v>13</v>
      </c>
      <c r="F50" s="21"/>
      <c r="G50" s="21"/>
    </row>
    <row r="51" spans="2:8" x14ac:dyDescent="0.25">
      <c r="B51" s="21" t="s">
        <v>187</v>
      </c>
      <c r="C51" s="21" t="s">
        <v>16</v>
      </c>
      <c r="D51" s="21" t="s">
        <v>16</v>
      </c>
      <c r="E51" s="21" t="s">
        <v>16</v>
      </c>
      <c r="F51" s="21"/>
      <c r="G51" s="21"/>
    </row>
    <row r="52" spans="2:8" x14ac:dyDescent="0.25">
      <c r="B52" s="33" t="s">
        <v>30</v>
      </c>
      <c r="C52" s="34"/>
      <c r="D52" s="34"/>
      <c r="E52" s="34"/>
      <c r="F52" s="34"/>
      <c r="G52" s="34"/>
    </row>
    <row r="53" spans="2:8" x14ac:dyDescent="0.25">
      <c r="B53" s="33" t="s">
        <v>33</v>
      </c>
      <c r="C53" s="34"/>
      <c r="D53" s="34"/>
      <c r="E53" s="34"/>
      <c r="F53" s="34"/>
      <c r="G53" s="34"/>
    </row>
    <row r="54" spans="2:8" x14ac:dyDescent="0.25">
      <c r="B54" s="33" t="s">
        <v>215</v>
      </c>
      <c r="C54" s="34"/>
      <c r="D54" s="34"/>
      <c r="E54" s="34"/>
      <c r="F54" s="34"/>
      <c r="G54" s="34"/>
    </row>
    <row r="56" spans="2:8" x14ac:dyDescent="0.25">
      <c r="C56" s="34" t="s">
        <v>241</v>
      </c>
    </row>
    <row r="57" spans="2:8" x14ac:dyDescent="0.25">
      <c r="C57" s="2" t="s">
        <v>101</v>
      </c>
      <c r="D57" s="43" t="s">
        <v>243</v>
      </c>
      <c r="E57" s="43" t="s">
        <v>259</v>
      </c>
      <c r="F57" s="43" t="s">
        <v>260</v>
      </c>
      <c r="G57" s="2" t="s">
        <v>239</v>
      </c>
      <c r="H57" s="2" t="s">
        <v>228</v>
      </c>
    </row>
    <row r="58" spans="2:8" x14ac:dyDescent="0.25">
      <c r="C58" s="2" t="s">
        <v>63</v>
      </c>
      <c r="D58" s="43" t="s">
        <v>242</v>
      </c>
      <c r="E58" s="43">
        <v>7</v>
      </c>
      <c r="F58" s="43">
        <v>12</v>
      </c>
      <c r="G58" s="21" t="s">
        <v>257</v>
      </c>
      <c r="H58" s="21"/>
    </row>
    <row r="59" spans="2:8" x14ac:dyDescent="0.25">
      <c r="C59" s="2" t="s">
        <v>63</v>
      </c>
      <c r="D59" s="43" t="s">
        <v>128</v>
      </c>
      <c r="E59" s="43">
        <v>7</v>
      </c>
      <c r="F59" s="43">
        <v>12</v>
      </c>
      <c r="G59" s="21" t="s">
        <v>257</v>
      </c>
      <c r="H59" s="21"/>
    </row>
    <row r="60" spans="2:8" x14ac:dyDescent="0.25">
      <c r="C60" s="2" t="s">
        <v>63</v>
      </c>
      <c r="D60" s="43" t="s">
        <v>127</v>
      </c>
      <c r="E60" s="43">
        <v>7</v>
      </c>
      <c r="F60" s="43">
        <v>12</v>
      </c>
      <c r="G60" s="21" t="s">
        <v>257</v>
      </c>
      <c r="H60" s="20"/>
    </row>
    <row r="61" spans="2:8" x14ac:dyDescent="0.25">
      <c r="C61" s="2" t="s">
        <v>95</v>
      </c>
      <c r="D61" s="44" t="s">
        <v>262</v>
      </c>
      <c r="E61" s="43">
        <v>3</v>
      </c>
      <c r="F61" s="43">
        <v>12</v>
      </c>
      <c r="G61" s="21" t="s">
        <v>258</v>
      </c>
      <c r="H61" s="20"/>
    </row>
    <row r="62" spans="2:8" x14ac:dyDescent="0.25">
      <c r="C62" s="2" t="s">
        <v>95</v>
      </c>
      <c r="D62" s="44" t="s">
        <v>263</v>
      </c>
      <c r="E62" s="43">
        <v>3</v>
      </c>
      <c r="F62" s="43">
        <v>12</v>
      </c>
      <c r="G62" s="21" t="s">
        <v>258</v>
      </c>
      <c r="H62" s="20"/>
    </row>
    <row r="63" spans="2:8" x14ac:dyDescent="0.25">
      <c r="C63" s="2" t="s">
        <v>95</v>
      </c>
      <c r="D63" s="44" t="s">
        <v>264</v>
      </c>
      <c r="E63" s="43">
        <v>3</v>
      </c>
      <c r="F63" s="43">
        <v>12</v>
      </c>
      <c r="G63" s="21" t="s">
        <v>258</v>
      </c>
      <c r="H63" s="20"/>
    </row>
    <row r="65" spans="2:9" x14ac:dyDescent="0.25">
      <c r="B65" s="35" t="s">
        <v>188</v>
      </c>
      <c r="C65" s="34"/>
      <c r="D65" s="34"/>
      <c r="E65" s="34"/>
      <c r="F65" s="34"/>
      <c r="G65" s="34"/>
    </row>
    <row r="66" spans="2:9" x14ac:dyDescent="0.25">
      <c r="B66" s="21" t="s">
        <v>195</v>
      </c>
      <c r="C66" s="21" t="s">
        <v>192</v>
      </c>
      <c r="D66" s="21" t="s">
        <v>20</v>
      </c>
      <c r="E66" s="21" t="s">
        <v>11</v>
      </c>
      <c r="F66" s="21" t="s">
        <v>29</v>
      </c>
      <c r="G66" s="21" t="s">
        <v>193</v>
      </c>
    </row>
    <row r="67" spans="2:9" x14ac:dyDescent="0.25">
      <c r="B67" s="21" t="s">
        <v>189</v>
      </c>
      <c r="C67" s="21"/>
      <c r="D67" s="21" t="s">
        <v>21</v>
      </c>
      <c r="E67" s="21" t="s">
        <v>26</v>
      </c>
      <c r="F67" s="21">
        <v>1000</v>
      </c>
      <c r="G67" s="21"/>
    </row>
    <row r="68" spans="2:9" x14ac:dyDescent="0.25">
      <c r="B68" s="21" t="s">
        <v>189</v>
      </c>
      <c r="C68" s="21"/>
      <c r="D68" s="21" t="s">
        <v>22</v>
      </c>
      <c r="E68" s="21" t="s">
        <v>26</v>
      </c>
      <c r="F68" s="21">
        <v>0.5</v>
      </c>
      <c r="G68" s="21"/>
    </row>
    <row r="69" spans="2:9" x14ac:dyDescent="0.25">
      <c r="B69" s="21" t="s">
        <v>189</v>
      </c>
      <c r="C69" s="21"/>
      <c r="D69" s="21" t="s">
        <v>23</v>
      </c>
      <c r="E69" s="21" t="s">
        <v>26</v>
      </c>
      <c r="F69" s="21">
        <v>2</v>
      </c>
      <c r="G69" s="21"/>
    </row>
    <row r="70" spans="2:9" x14ac:dyDescent="0.25">
      <c r="B70" s="21" t="s">
        <v>189</v>
      </c>
      <c r="C70" s="21"/>
      <c r="D70" s="21" t="s">
        <v>16</v>
      </c>
      <c r="E70" s="21" t="s">
        <v>16</v>
      </c>
      <c r="F70" s="21"/>
      <c r="G70" s="21"/>
    </row>
    <row r="71" spans="2:9" x14ac:dyDescent="0.25">
      <c r="B71" s="33" t="s">
        <v>34</v>
      </c>
      <c r="C71" s="34"/>
      <c r="D71" s="34"/>
      <c r="E71" s="34"/>
      <c r="F71" s="34"/>
      <c r="G71" s="34"/>
    </row>
    <row r="72" spans="2:9" x14ac:dyDescent="0.25">
      <c r="B72" s="33" t="s">
        <v>215</v>
      </c>
      <c r="C72" s="34"/>
      <c r="D72" s="34"/>
      <c r="E72" s="34"/>
      <c r="F72" s="34"/>
      <c r="G72" s="34"/>
    </row>
    <row r="74" spans="2:9" x14ac:dyDescent="0.25">
      <c r="C74" s="33" t="s">
        <v>247</v>
      </c>
    </row>
    <row r="75" spans="2:9" x14ac:dyDescent="0.25">
      <c r="C75" s="2" t="s">
        <v>101</v>
      </c>
      <c r="D75" s="43" t="s">
        <v>243</v>
      </c>
      <c r="E75" s="43" t="s">
        <v>259</v>
      </c>
      <c r="F75" s="43" t="s">
        <v>260</v>
      </c>
      <c r="G75" s="2" t="s">
        <v>239</v>
      </c>
      <c r="H75" s="2" t="s">
        <v>244</v>
      </c>
      <c r="I75" s="44" t="s">
        <v>266</v>
      </c>
    </row>
    <row r="76" spans="2:9" x14ac:dyDescent="0.25">
      <c r="C76" s="2" t="s">
        <v>63</v>
      </c>
      <c r="D76" s="43" t="s">
        <v>242</v>
      </c>
      <c r="E76" s="43">
        <v>7</v>
      </c>
      <c r="F76" s="43">
        <v>12</v>
      </c>
      <c r="G76" s="21" t="s">
        <v>257</v>
      </c>
      <c r="H76" s="21" t="s">
        <v>245</v>
      </c>
      <c r="I76" s="20">
        <v>500</v>
      </c>
    </row>
    <row r="77" spans="2:9" x14ac:dyDescent="0.25">
      <c r="C77" s="2" t="s">
        <v>63</v>
      </c>
      <c r="D77" s="43" t="s">
        <v>128</v>
      </c>
      <c r="E77" s="43">
        <v>7</v>
      </c>
      <c r="F77" s="43">
        <v>12</v>
      </c>
      <c r="G77" s="21" t="s">
        <v>257</v>
      </c>
      <c r="H77" s="21" t="s">
        <v>245</v>
      </c>
      <c r="I77" s="20">
        <v>500</v>
      </c>
    </row>
    <row r="78" spans="2:9" x14ac:dyDescent="0.25">
      <c r="C78" s="2" t="s">
        <v>63</v>
      </c>
      <c r="D78" s="43" t="s">
        <v>127</v>
      </c>
      <c r="E78" s="43">
        <v>7</v>
      </c>
      <c r="F78" s="43">
        <v>12</v>
      </c>
      <c r="G78" s="21" t="s">
        <v>257</v>
      </c>
      <c r="H78" s="21" t="s">
        <v>246</v>
      </c>
      <c r="I78" s="20">
        <v>500</v>
      </c>
    </row>
    <row r="79" spans="2:9" x14ac:dyDescent="0.25">
      <c r="C79" s="2" t="s">
        <v>95</v>
      </c>
      <c r="D79" s="44" t="s">
        <v>262</v>
      </c>
      <c r="E79" s="43">
        <v>3</v>
      </c>
      <c r="F79" s="43">
        <v>12</v>
      </c>
      <c r="G79" s="21" t="s">
        <v>258</v>
      </c>
      <c r="H79" s="21" t="s">
        <v>245</v>
      </c>
      <c r="I79" s="20">
        <v>500</v>
      </c>
    </row>
    <row r="80" spans="2:9" x14ac:dyDescent="0.25">
      <c r="C80" s="2" t="s">
        <v>95</v>
      </c>
      <c r="D80" s="44" t="s">
        <v>263</v>
      </c>
      <c r="E80" s="43">
        <v>3</v>
      </c>
      <c r="F80" s="43">
        <v>12</v>
      </c>
      <c r="G80" s="21" t="s">
        <v>258</v>
      </c>
      <c r="H80" s="21" t="s">
        <v>245</v>
      </c>
      <c r="I80" s="20">
        <v>500</v>
      </c>
    </row>
    <row r="81" spans="2:10" x14ac:dyDescent="0.25">
      <c r="C81" s="2" t="s">
        <v>95</v>
      </c>
      <c r="D81" s="44" t="s">
        <v>264</v>
      </c>
      <c r="E81" s="43">
        <v>3</v>
      </c>
      <c r="F81" s="43">
        <v>12</v>
      </c>
      <c r="G81" s="21" t="s">
        <v>258</v>
      </c>
      <c r="H81" s="21" t="s">
        <v>246</v>
      </c>
      <c r="I81" s="20">
        <v>500</v>
      </c>
    </row>
    <row r="83" spans="2:10" x14ac:dyDescent="0.25">
      <c r="B83" s="35" t="s">
        <v>190</v>
      </c>
      <c r="C83" s="34"/>
      <c r="D83" s="34"/>
      <c r="E83" s="34"/>
      <c r="F83" s="34"/>
      <c r="G83" s="34"/>
      <c r="H83" s="34"/>
      <c r="I83" s="33"/>
    </row>
    <row r="84" spans="2:10" x14ac:dyDescent="0.25">
      <c r="B84" s="21" t="s">
        <v>195</v>
      </c>
      <c r="C84" s="21" t="s">
        <v>192</v>
      </c>
      <c r="D84" s="21" t="s">
        <v>20</v>
      </c>
      <c r="E84" s="21" t="s">
        <v>11</v>
      </c>
      <c r="F84" s="21" t="s">
        <v>216</v>
      </c>
      <c r="G84" s="21" t="s">
        <v>217</v>
      </c>
      <c r="H84" s="21" t="s">
        <v>218</v>
      </c>
      <c r="I84" s="21" t="s">
        <v>193</v>
      </c>
    </row>
    <row r="85" spans="2:10" x14ac:dyDescent="0.25">
      <c r="B85" s="21" t="s">
        <v>191</v>
      </c>
      <c r="C85" s="21"/>
      <c r="D85" s="21" t="s">
        <v>21</v>
      </c>
      <c r="E85" s="21" t="s">
        <v>26</v>
      </c>
      <c r="F85" s="21" t="s">
        <v>226</v>
      </c>
      <c r="G85" s="21">
        <v>10</v>
      </c>
      <c r="H85" s="21"/>
      <c r="I85" s="21"/>
    </row>
    <row r="86" spans="2:10" x14ac:dyDescent="0.25">
      <c r="B86" s="21" t="s">
        <v>191</v>
      </c>
      <c r="C86" s="21"/>
      <c r="D86" s="21" t="s">
        <v>22</v>
      </c>
      <c r="E86" s="21" t="s">
        <v>26</v>
      </c>
      <c r="F86" s="21"/>
      <c r="G86" s="21">
        <v>5</v>
      </c>
      <c r="H86" s="21"/>
      <c r="I86" s="21"/>
    </row>
    <row r="87" spans="2:10" x14ac:dyDescent="0.25">
      <c r="B87" s="21" t="s">
        <v>191</v>
      </c>
      <c r="C87" s="21"/>
      <c r="D87" s="21" t="s">
        <v>23</v>
      </c>
      <c r="E87" s="21" t="s">
        <v>26</v>
      </c>
      <c r="F87" s="21"/>
      <c r="G87" s="21"/>
      <c r="H87" s="21"/>
      <c r="I87" s="21"/>
    </row>
    <row r="88" spans="2:10" x14ac:dyDescent="0.25">
      <c r="B88" s="21" t="s">
        <v>191</v>
      </c>
      <c r="C88" s="21"/>
      <c r="D88" s="21" t="s">
        <v>16</v>
      </c>
      <c r="E88" s="21" t="s">
        <v>16</v>
      </c>
      <c r="F88" s="21"/>
      <c r="G88" s="21"/>
      <c r="H88" s="21"/>
      <c r="I88" s="21"/>
    </row>
    <row r="89" spans="2:10" x14ac:dyDescent="0.25">
      <c r="B89" s="33" t="s">
        <v>34</v>
      </c>
      <c r="C89" s="34"/>
      <c r="D89" s="34"/>
      <c r="E89" s="34"/>
      <c r="F89" s="34"/>
      <c r="G89" s="34"/>
      <c r="H89" s="34"/>
      <c r="I89" s="33"/>
    </row>
    <row r="90" spans="2:10" x14ac:dyDescent="0.25">
      <c r="B90" s="33" t="s">
        <v>155</v>
      </c>
      <c r="C90" s="34"/>
      <c r="D90" s="34"/>
      <c r="E90" s="34"/>
      <c r="F90" s="34"/>
      <c r="G90" s="34"/>
      <c r="H90" s="34"/>
      <c r="I90" s="33"/>
    </row>
    <row r="92" spans="2:10" x14ac:dyDescent="0.25">
      <c r="C92" s="34" t="s">
        <v>253</v>
      </c>
    </row>
    <row r="93" spans="2:10" x14ac:dyDescent="0.25">
      <c r="C93" s="2" t="s">
        <v>101</v>
      </c>
      <c r="D93" s="43" t="s">
        <v>243</v>
      </c>
      <c r="E93" s="43" t="s">
        <v>259</v>
      </c>
      <c r="F93" s="43" t="s">
        <v>260</v>
      </c>
      <c r="G93" s="2" t="s">
        <v>239</v>
      </c>
      <c r="H93" s="2" t="s">
        <v>248</v>
      </c>
      <c r="I93" s="42" t="s">
        <v>249</v>
      </c>
      <c r="J93" s="42" t="s">
        <v>250</v>
      </c>
    </row>
    <row r="94" spans="2:10" x14ac:dyDescent="0.25">
      <c r="C94" s="2" t="s">
        <v>63</v>
      </c>
      <c r="D94" s="43" t="s">
        <v>251</v>
      </c>
      <c r="E94" s="43">
        <v>7</v>
      </c>
      <c r="F94" s="43">
        <v>12</v>
      </c>
      <c r="G94" s="21" t="s">
        <v>257</v>
      </c>
      <c r="H94" s="21">
        <v>5</v>
      </c>
      <c r="I94" s="20">
        <v>3</v>
      </c>
      <c r="J94" s="2" t="s">
        <v>252</v>
      </c>
    </row>
    <row r="95" spans="2:10" x14ac:dyDescent="0.25">
      <c r="C95" s="2" t="s">
        <v>63</v>
      </c>
      <c r="D95" s="43" t="s">
        <v>242</v>
      </c>
      <c r="E95" s="43">
        <v>7</v>
      </c>
      <c r="F95" s="43">
        <v>12</v>
      </c>
      <c r="G95" s="21" t="s">
        <v>257</v>
      </c>
      <c r="H95" s="21">
        <v>5</v>
      </c>
      <c r="I95" s="20">
        <v>2</v>
      </c>
      <c r="J95" s="2"/>
    </row>
    <row r="96" spans="2:10" x14ac:dyDescent="0.25">
      <c r="C96" s="2" t="s">
        <v>63</v>
      </c>
      <c r="D96" s="43" t="s">
        <v>128</v>
      </c>
      <c r="E96" s="43">
        <v>7</v>
      </c>
      <c r="F96" s="43">
        <v>12</v>
      </c>
      <c r="G96" s="21" t="s">
        <v>257</v>
      </c>
      <c r="H96" s="21">
        <v>6</v>
      </c>
      <c r="I96" s="20"/>
      <c r="J96" s="2"/>
    </row>
    <row r="97" spans="2:10" x14ac:dyDescent="0.25">
      <c r="C97" s="2" t="s">
        <v>63</v>
      </c>
      <c r="D97" s="43" t="s">
        <v>127</v>
      </c>
      <c r="E97" s="43">
        <v>7</v>
      </c>
      <c r="F97" s="43">
        <v>12</v>
      </c>
      <c r="G97" s="21" t="s">
        <v>257</v>
      </c>
      <c r="H97" s="21"/>
      <c r="I97" s="20">
        <v>4</v>
      </c>
      <c r="J97" s="2"/>
    </row>
    <row r="98" spans="2:10" x14ac:dyDescent="0.25">
      <c r="C98" s="2" t="s">
        <v>95</v>
      </c>
      <c r="D98" s="44" t="s">
        <v>265</v>
      </c>
      <c r="E98" s="43">
        <v>3</v>
      </c>
      <c r="F98" s="43">
        <v>12</v>
      </c>
      <c r="G98" s="21" t="s">
        <v>258</v>
      </c>
      <c r="H98" s="21">
        <v>3</v>
      </c>
      <c r="I98" s="20">
        <v>4</v>
      </c>
      <c r="J98" s="2" t="s">
        <v>252</v>
      </c>
    </row>
    <row r="99" spans="2:10" x14ac:dyDescent="0.25">
      <c r="C99" s="2" t="s">
        <v>95</v>
      </c>
      <c r="D99" s="44" t="s">
        <v>262</v>
      </c>
      <c r="E99" s="43">
        <v>3</v>
      </c>
      <c r="F99" s="43">
        <v>12</v>
      </c>
      <c r="G99" s="21" t="s">
        <v>258</v>
      </c>
      <c r="H99" s="21">
        <v>8</v>
      </c>
      <c r="I99" s="20"/>
      <c r="J99" s="2"/>
    </row>
    <row r="100" spans="2:10" x14ac:dyDescent="0.25">
      <c r="C100" s="2" t="s">
        <v>95</v>
      </c>
      <c r="D100" s="44" t="s">
        <v>263</v>
      </c>
      <c r="E100" s="43">
        <v>3</v>
      </c>
      <c r="F100" s="43">
        <v>12</v>
      </c>
      <c r="G100" s="21" t="s">
        <v>258</v>
      </c>
      <c r="H100" s="21"/>
      <c r="I100" s="20">
        <v>6</v>
      </c>
      <c r="J100" s="2"/>
    </row>
    <row r="101" spans="2:10" x14ac:dyDescent="0.25">
      <c r="C101" s="2" t="s">
        <v>95</v>
      </c>
      <c r="D101" s="44" t="s">
        <v>264</v>
      </c>
      <c r="E101" s="43">
        <v>3</v>
      </c>
      <c r="F101" s="43">
        <v>12</v>
      </c>
      <c r="G101" s="21" t="s">
        <v>258</v>
      </c>
      <c r="H101" s="21"/>
      <c r="I101" s="20">
        <v>7</v>
      </c>
      <c r="J101" s="2"/>
    </row>
    <row r="103" spans="2:10" x14ac:dyDescent="0.25">
      <c r="B103" s="35" t="s">
        <v>153</v>
      </c>
      <c r="C103" s="34"/>
      <c r="D103" s="34"/>
      <c r="E103" s="34"/>
      <c r="F103" s="34"/>
      <c r="G103" s="34"/>
    </row>
    <row r="104" spans="2:10" x14ac:dyDescent="0.25">
      <c r="B104" s="21" t="s">
        <v>195</v>
      </c>
      <c r="C104" s="21" t="s">
        <v>192</v>
      </c>
      <c r="D104" s="21" t="s">
        <v>20</v>
      </c>
      <c r="E104" s="21" t="s">
        <v>11</v>
      </c>
      <c r="F104" s="21" t="s">
        <v>198</v>
      </c>
      <c r="G104" s="21" t="s">
        <v>193</v>
      </c>
    </row>
    <row r="105" spans="2:10" x14ac:dyDescent="0.25">
      <c r="B105" s="21" t="s">
        <v>36</v>
      </c>
      <c r="C105" s="21"/>
      <c r="D105" s="21" t="s">
        <v>40</v>
      </c>
      <c r="E105" s="21" t="s">
        <v>26</v>
      </c>
      <c r="F105" s="21"/>
      <c r="G105" s="21"/>
    </row>
    <row r="106" spans="2:10" x14ac:dyDescent="0.25">
      <c r="B106" s="21" t="s">
        <v>36</v>
      </c>
      <c r="C106" s="21"/>
      <c r="D106" s="21" t="s">
        <v>40</v>
      </c>
      <c r="E106" s="21" t="s">
        <v>26</v>
      </c>
      <c r="F106" s="21" t="s">
        <v>219</v>
      </c>
      <c r="G106" s="21"/>
    </row>
    <row r="107" spans="2:10" x14ac:dyDescent="0.25">
      <c r="B107" s="21" t="s">
        <v>36</v>
      </c>
      <c r="C107" s="21"/>
      <c r="D107" s="21" t="s">
        <v>42</v>
      </c>
      <c r="E107" s="21" t="s">
        <v>26</v>
      </c>
      <c r="F107" s="21"/>
      <c r="G107" s="21"/>
    </row>
    <row r="108" spans="2:10" x14ac:dyDescent="0.25">
      <c r="B108" s="21" t="s">
        <v>36</v>
      </c>
      <c r="C108" s="21"/>
      <c r="D108" s="21" t="s">
        <v>41</v>
      </c>
      <c r="E108" s="21" t="s">
        <v>26</v>
      </c>
      <c r="F108" s="21"/>
      <c r="G108" s="21"/>
    </row>
    <row r="109" spans="2:10" x14ac:dyDescent="0.25">
      <c r="B109" s="21" t="s">
        <v>36</v>
      </c>
      <c r="C109" s="21"/>
      <c r="D109" s="21" t="s">
        <v>16</v>
      </c>
      <c r="E109" s="21" t="s">
        <v>16</v>
      </c>
      <c r="F109" s="21"/>
      <c r="G109" s="21"/>
    </row>
    <row r="110" spans="2:10" x14ac:dyDescent="0.25">
      <c r="B110" s="33" t="s">
        <v>43</v>
      </c>
      <c r="C110" s="34"/>
      <c r="D110" s="34"/>
      <c r="E110" s="34"/>
      <c r="F110" s="34"/>
      <c r="G110" s="34"/>
    </row>
    <row r="111" spans="2:10" x14ac:dyDescent="0.25">
      <c r="B111" s="33" t="s">
        <v>33</v>
      </c>
      <c r="C111" s="34"/>
      <c r="D111" s="34"/>
      <c r="E111" s="34"/>
      <c r="F111" s="34"/>
      <c r="G111" s="34"/>
    </row>
    <row r="113" spans="2:8" x14ac:dyDescent="0.25">
      <c r="C113" s="34" t="s">
        <v>254</v>
      </c>
    </row>
    <row r="114" spans="2:8" x14ac:dyDescent="0.25">
      <c r="C114" s="2" t="s">
        <v>101</v>
      </c>
      <c r="D114" s="43" t="s">
        <v>243</v>
      </c>
      <c r="E114" s="43" t="s">
        <v>259</v>
      </c>
      <c r="F114" s="43" t="s">
        <v>260</v>
      </c>
      <c r="G114" s="2" t="s">
        <v>239</v>
      </c>
      <c r="H114" s="2" t="s">
        <v>228</v>
      </c>
    </row>
    <row r="115" spans="2:8" x14ac:dyDescent="0.25">
      <c r="C115" s="2" t="s">
        <v>63</v>
      </c>
      <c r="D115" s="2" t="s">
        <v>133</v>
      </c>
      <c r="E115" s="43">
        <v>7</v>
      </c>
      <c r="F115" s="43">
        <v>12</v>
      </c>
      <c r="G115" s="21" t="s">
        <v>13</v>
      </c>
      <c r="H115" s="21"/>
    </row>
    <row r="116" spans="2:8" x14ac:dyDescent="0.25">
      <c r="C116" s="2" t="s">
        <v>63</v>
      </c>
      <c r="D116" s="2" t="s">
        <v>138</v>
      </c>
      <c r="E116" s="43">
        <v>7</v>
      </c>
      <c r="F116" s="43">
        <v>12</v>
      </c>
      <c r="G116" s="21" t="s">
        <v>13</v>
      </c>
      <c r="H116" s="21"/>
    </row>
    <row r="117" spans="2:8" x14ac:dyDescent="0.25">
      <c r="C117" s="2" t="s">
        <v>95</v>
      </c>
      <c r="D117" s="2" t="s">
        <v>134</v>
      </c>
      <c r="E117" s="43">
        <v>3</v>
      </c>
      <c r="F117" s="43">
        <v>12</v>
      </c>
      <c r="G117" s="21" t="s">
        <v>13</v>
      </c>
      <c r="H117" s="20"/>
    </row>
    <row r="119" spans="2:8" x14ac:dyDescent="0.25">
      <c r="B119" s="35" t="s">
        <v>37</v>
      </c>
      <c r="C119" s="34"/>
      <c r="D119" s="34"/>
      <c r="E119" s="34"/>
      <c r="F119" s="34"/>
    </row>
    <row r="120" spans="2:8" x14ac:dyDescent="0.25">
      <c r="B120" s="21" t="s">
        <v>195</v>
      </c>
      <c r="C120" s="21" t="s">
        <v>192</v>
      </c>
      <c r="D120" s="21" t="s">
        <v>45</v>
      </c>
      <c r="E120" s="21" t="s">
        <v>46</v>
      </c>
      <c r="F120" s="21" t="s">
        <v>193</v>
      </c>
    </row>
    <row r="121" spans="2:8" x14ac:dyDescent="0.25">
      <c r="B121" s="21" t="s">
        <v>37</v>
      </c>
      <c r="C121" s="21"/>
      <c r="D121" s="21" t="s">
        <v>47</v>
      </c>
      <c r="E121" s="21" t="s">
        <v>48</v>
      </c>
      <c r="F121" s="21"/>
    </row>
    <row r="122" spans="2:8" x14ac:dyDescent="0.25">
      <c r="B122" s="21" t="s">
        <v>37</v>
      </c>
      <c r="C122" s="21"/>
      <c r="D122" s="21" t="s">
        <v>16</v>
      </c>
      <c r="E122" s="21" t="s">
        <v>16</v>
      </c>
      <c r="F122" s="21"/>
    </row>
    <row r="123" spans="2:8" x14ac:dyDescent="0.25">
      <c r="B123" s="33" t="s">
        <v>156</v>
      </c>
      <c r="C123" s="34"/>
      <c r="D123" s="34"/>
      <c r="E123" s="34"/>
      <c r="F123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F5F3-B657-40D3-9C04-C588CBA5930B}">
  <dimension ref="B3:D20"/>
  <sheetViews>
    <sheetView workbookViewId="0">
      <selection activeCell="C20" sqref="C20"/>
    </sheetView>
  </sheetViews>
  <sheetFormatPr defaultRowHeight="13.8" x14ac:dyDescent="0.25"/>
  <cols>
    <col min="2" max="2" width="15.5546875" bestFit="1" customWidth="1"/>
    <col min="3" max="3" width="16.21875" bestFit="1" customWidth="1"/>
    <col min="4" max="4" width="9.33203125" bestFit="1" customWidth="1"/>
  </cols>
  <sheetData>
    <row r="3" spans="2:4" x14ac:dyDescent="0.25">
      <c r="B3" t="s">
        <v>115</v>
      </c>
      <c r="C3" t="s">
        <v>114</v>
      </c>
      <c r="D3" t="s">
        <v>113</v>
      </c>
    </row>
    <row r="4" spans="2:4" x14ac:dyDescent="0.25">
      <c r="B4" s="2" t="s">
        <v>63</v>
      </c>
      <c r="C4" s="2" t="s">
        <v>98</v>
      </c>
      <c r="D4" s="2" t="s">
        <v>102</v>
      </c>
    </row>
    <row r="5" spans="2:4" x14ac:dyDescent="0.25">
      <c r="B5" s="2" t="s">
        <v>63</v>
      </c>
      <c r="C5" s="2" t="s">
        <v>97</v>
      </c>
      <c r="D5" s="2" t="s">
        <v>108</v>
      </c>
    </row>
    <row r="6" spans="2:4" x14ac:dyDescent="0.25">
      <c r="B6" s="2" t="s">
        <v>63</v>
      </c>
      <c r="C6" s="2" t="s">
        <v>112</v>
      </c>
      <c r="D6" s="2" t="s">
        <v>102</v>
      </c>
    </row>
    <row r="7" spans="2:4" x14ac:dyDescent="0.25">
      <c r="B7" s="2" t="s">
        <v>63</v>
      </c>
      <c r="C7" s="2" t="s">
        <v>111</v>
      </c>
      <c r="D7" s="2" t="s">
        <v>102</v>
      </c>
    </row>
    <row r="8" spans="2:4" x14ac:dyDescent="0.25">
      <c r="B8" s="2" t="s">
        <v>63</v>
      </c>
      <c r="C8" s="2" t="s">
        <v>110</v>
      </c>
      <c r="D8" s="2" t="s">
        <v>102</v>
      </c>
    </row>
    <row r="9" spans="2:4" x14ac:dyDescent="0.25">
      <c r="B9" s="2" t="s">
        <v>63</v>
      </c>
      <c r="C9" s="2" t="s">
        <v>109</v>
      </c>
      <c r="D9" s="2" t="s">
        <v>102</v>
      </c>
    </row>
    <row r="10" spans="2:4" x14ac:dyDescent="0.25">
      <c r="B10" s="2" t="s">
        <v>63</v>
      </c>
      <c r="C10" s="2" t="s">
        <v>96</v>
      </c>
      <c r="D10" s="2" t="s">
        <v>102</v>
      </c>
    </row>
    <row r="11" spans="2:4" x14ac:dyDescent="0.25">
      <c r="B11" s="2" t="s">
        <v>63</v>
      </c>
      <c r="C11" s="2" t="s">
        <v>133</v>
      </c>
      <c r="D11" s="2" t="s">
        <v>108</v>
      </c>
    </row>
    <row r="12" spans="2:4" x14ac:dyDescent="0.25">
      <c r="B12" s="2" t="s">
        <v>63</v>
      </c>
      <c r="C12" s="2" t="s">
        <v>138</v>
      </c>
      <c r="D12" s="2" t="s">
        <v>108</v>
      </c>
    </row>
    <row r="13" spans="2:4" x14ac:dyDescent="0.25">
      <c r="B13" s="2" t="s">
        <v>95</v>
      </c>
      <c r="C13" s="2" t="s">
        <v>94</v>
      </c>
      <c r="D13" s="2" t="s">
        <v>102</v>
      </c>
    </row>
    <row r="14" spans="2:4" x14ac:dyDescent="0.25">
      <c r="B14" s="2" t="s">
        <v>95</v>
      </c>
      <c r="C14" s="2" t="s">
        <v>93</v>
      </c>
      <c r="D14" s="2" t="s">
        <v>108</v>
      </c>
    </row>
    <row r="15" spans="2:4" x14ac:dyDescent="0.25">
      <c r="B15" s="2" t="s">
        <v>95</v>
      </c>
      <c r="C15" s="2" t="s">
        <v>107</v>
      </c>
      <c r="D15" s="2" t="s">
        <v>102</v>
      </c>
    </row>
    <row r="16" spans="2:4" x14ac:dyDescent="0.25">
      <c r="B16" s="2" t="s">
        <v>95</v>
      </c>
      <c r="C16" s="2" t="s">
        <v>106</v>
      </c>
      <c r="D16" s="2" t="s">
        <v>102</v>
      </c>
    </row>
    <row r="17" spans="2:4" x14ac:dyDescent="0.25">
      <c r="B17" s="2" t="s">
        <v>95</v>
      </c>
      <c r="C17" s="2" t="s">
        <v>105</v>
      </c>
      <c r="D17" s="2" t="s">
        <v>102</v>
      </c>
    </row>
    <row r="18" spans="2:4" x14ac:dyDescent="0.25">
      <c r="B18" s="2" t="s">
        <v>95</v>
      </c>
      <c r="C18" s="2" t="s">
        <v>104</v>
      </c>
      <c r="D18" s="2" t="s">
        <v>102</v>
      </c>
    </row>
    <row r="19" spans="2:4" x14ac:dyDescent="0.25">
      <c r="B19" s="2" t="s">
        <v>95</v>
      </c>
      <c r="C19" s="2" t="s">
        <v>103</v>
      </c>
      <c r="D19" s="2" t="s">
        <v>102</v>
      </c>
    </row>
    <row r="20" spans="2:4" x14ac:dyDescent="0.25">
      <c r="B20" s="2" t="s">
        <v>95</v>
      </c>
      <c r="C20" s="2" t="s">
        <v>134</v>
      </c>
      <c r="D20" s="2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4487-DBA3-4908-8A9A-057887D4E07A}">
  <dimension ref="B3:J114"/>
  <sheetViews>
    <sheetView topLeftCell="A84" workbookViewId="0">
      <selection activeCell="J106" sqref="J106"/>
    </sheetView>
  </sheetViews>
  <sheetFormatPr defaultRowHeight="13.8" x14ac:dyDescent="0.25"/>
  <cols>
    <col min="2" max="2" width="11" bestFit="1" customWidth="1"/>
    <col min="9" max="9" width="10.44140625" bestFit="1" customWidth="1"/>
    <col min="10" max="10" width="14.44140625" bestFit="1" customWidth="1"/>
  </cols>
  <sheetData>
    <row r="3" spans="2:10" x14ac:dyDescent="0.25">
      <c r="B3" t="s">
        <v>132</v>
      </c>
      <c r="C3" t="s">
        <v>131</v>
      </c>
      <c r="D3" t="s">
        <v>130</v>
      </c>
      <c r="E3" t="s">
        <v>129</v>
      </c>
      <c r="F3" t="s">
        <v>128</v>
      </c>
      <c r="G3" t="s">
        <v>127</v>
      </c>
      <c r="H3" t="s">
        <v>126</v>
      </c>
      <c r="I3" s="2" t="s">
        <v>133</v>
      </c>
      <c r="J3" s="2" t="s">
        <v>138</v>
      </c>
    </row>
    <row r="4" spans="2:10" x14ac:dyDescent="0.25">
      <c r="B4">
        <v>1</v>
      </c>
      <c r="C4" t="s">
        <v>124</v>
      </c>
      <c r="D4">
        <f ca="1">FLOOR(RAND()*10,1)</f>
        <v>3</v>
      </c>
      <c r="E4">
        <f ca="1">FLOOR(RAND()*1000,1)</f>
        <v>141</v>
      </c>
      <c r="F4">
        <f t="shared" ref="F4:H19" ca="1" si="0">FLOOR(RAND()*1000,1)</f>
        <v>97</v>
      </c>
      <c r="G4">
        <f t="shared" ca="1" si="0"/>
        <v>990</v>
      </c>
      <c r="H4">
        <f t="shared" ca="1" si="0"/>
        <v>634</v>
      </c>
      <c r="I4" t="s">
        <v>135</v>
      </c>
      <c r="J4" t="s">
        <v>139</v>
      </c>
    </row>
    <row r="5" spans="2:10" x14ac:dyDescent="0.25">
      <c r="B5">
        <v>1</v>
      </c>
      <c r="C5" t="s">
        <v>123</v>
      </c>
      <c r="D5">
        <f t="shared" ref="D5:D68" ca="1" si="1">FLOOR(RAND()*10,1)</f>
        <v>8</v>
      </c>
      <c r="E5">
        <f t="shared" ref="E5:H68" ca="1" si="2">FLOOR(RAND()*1000,1)</f>
        <v>635</v>
      </c>
      <c r="F5">
        <f t="shared" ca="1" si="0"/>
        <v>260</v>
      </c>
      <c r="G5">
        <f t="shared" ca="1" si="0"/>
        <v>48</v>
      </c>
      <c r="H5">
        <f t="shared" ca="1" si="0"/>
        <v>472</v>
      </c>
      <c r="I5" t="s">
        <v>136</v>
      </c>
      <c r="J5" t="s">
        <v>139</v>
      </c>
    </row>
    <row r="6" spans="2:10" x14ac:dyDescent="0.25">
      <c r="B6">
        <v>1</v>
      </c>
      <c r="C6" t="s">
        <v>122</v>
      </c>
      <c r="D6">
        <f t="shared" ca="1" si="1"/>
        <v>5</v>
      </c>
      <c r="E6">
        <f t="shared" ca="1" si="2"/>
        <v>911</v>
      </c>
      <c r="F6">
        <f t="shared" ca="1" si="0"/>
        <v>430</v>
      </c>
      <c r="G6">
        <f t="shared" ca="1" si="0"/>
        <v>517</v>
      </c>
      <c r="H6">
        <f t="shared" ca="1" si="0"/>
        <v>265</v>
      </c>
      <c r="I6" t="s">
        <v>136</v>
      </c>
      <c r="J6" t="s">
        <v>140</v>
      </c>
    </row>
    <row r="7" spans="2:10" x14ac:dyDescent="0.25">
      <c r="B7">
        <v>1</v>
      </c>
      <c r="C7" t="s">
        <v>121</v>
      </c>
      <c r="D7">
        <f t="shared" ca="1" si="1"/>
        <v>0</v>
      </c>
      <c r="E7">
        <f t="shared" ca="1" si="2"/>
        <v>503</v>
      </c>
      <c r="F7">
        <f t="shared" ca="1" si="0"/>
        <v>551</v>
      </c>
      <c r="G7">
        <f t="shared" ca="1" si="0"/>
        <v>90</v>
      </c>
      <c r="H7">
        <f t="shared" ca="1" si="0"/>
        <v>507</v>
      </c>
      <c r="I7" t="s">
        <v>137</v>
      </c>
      <c r="J7" t="s">
        <v>141</v>
      </c>
    </row>
    <row r="8" spans="2:10" x14ac:dyDescent="0.25">
      <c r="B8">
        <v>1</v>
      </c>
      <c r="C8" t="s">
        <v>120</v>
      </c>
      <c r="D8">
        <f t="shared" ca="1" si="1"/>
        <v>8</v>
      </c>
      <c r="E8">
        <f t="shared" ca="1" si="2"/>
        <v>994</v>
      </c>
      <c r="F8">
        <f t="shared" ca="1" si="0"/>
        <v>46</v>
      </c>
      <c r="G8">
        <f t="shared" ca="1" si="0"/>
        <v>309</v>
      </c>
      <c r="H8">
        <f t="shared" ca="1" si="0"/>
        <v>765</v>
      </c>
      <c r="I8" t="s">
        <v>136</v>
      </c>
      <c r="J8" t="s">
        <v>139</v>
      </c>
    </row>
    <row r="9" spans="2:10" x14ac:dyDescent="0.25">
      <c r="B9">
        <v>1</v>
      </c>
      <c r="C9" t="s">
        <v>125</v>
      </c>
      <c r="D9">
        <f t="shared" ca="1" si="1"/>
        <v>2</v>
      </c>
      <c r="E9">
        <f t="shared" ca="1" si="2"/>
        <v>739</v>
      </c>
      <c r="F9">
        <f t="shared" ca="1" si="0"/>
        <v>754</v>
      </c>
      <c r="G9">
        <f t="shared" ca="1" si="0"/>
        <v>593</v>
      </c>
      <c r="H9">
        <f t="shared" ca="1" si="0"/>
        <v>677</v>
      </c>
      <c r="I9" t="s">
        <v>136</v>
      </c>
      <c r="J9" t="s">
        <v>141</v>
      </c>
    </row>
    <row r="10" spans="2:10" x14ac:dyDescent="0.25">
      <c r="B10">
        <v>1</v>
      </c>
      <c r="C10" t="s">
        <v>118</v>
      </c>
      <c r="D10">
        <f t="shared" ca="1" si="1"/>
        <v>3</v>
      </c>
      <c r="E10">
        <f t="shared" ca="1" si="2"/>
        <v>429</v>
      </c>
      <c r="F10">
        <f t="shared" ca="1" si="0"/>
        <v>578</v>
      </c>
      <c r="G10">
        <f t="shared" ca="1" si="0"/>
        <v>552</v>
      </c>
      <c r="H10">
        <f t="shared" ca="1" si="0"/>
        <v>178</v>
      </c>
      <c r="I10" t="s">
        <v>136</v>
      </c>
      <c r="J10" t="s">
        <v>139</v>
      </c>
    </row>
    <row r="11" spans="2:10" x14ac:dyDescent="0.25">
      <c r="B11">
        <v>1</v>
      </c>
      <c r="C11" t="s">
        <v>117</v>
      </c>
      <c r="D11">
        <f t="shared" ca="1" si="1"/>
        <v>9</v>
      </c>
      <c r="E11">
        <f t="shared" ca="1" si="2"/>
        <v>247</v>
      </c>
      <c r="F11">
        <f t="shared" ca="1" si="0"/>
        <v>478</v>
      </c>
      <c r="G11">
        <f t="shared" ca="1" si="0"/>
        <v>201</v>
      </c>
      <c r="H11">
        <f t="shared" ca="1" si="0"/>
        <v>630</v>
      </c>
      <c r="I11" t="s">
        <v>137</v>
      </c>
      <c r="J11" t="s">
        <v>141</v>
      </c>
    </row>
    <row r="12" spans="2:10" x14ac:dyDescent="0.25">
      <c r="B12">
        <v>1</v>
      </c>
      <c r="C12" t="s">
        <v>116</v>
      </c>
      <c r="D12">
        <f t="shared" ca="1" si="1"/>
        <v>0</v>
      </c>
      <c r="E12">
        <f t="shared" ca="1" si="2"/>
        <v>966</v>
      </c>
      <c r="F12">
        <f t="shared" ca="1" si="0"/>
        <v>896</v>
      </c>
      <c r="G12">
        <f t="shared" ca="1" si="0"/>
        <v>902</v>
      </c>
      <c r="H12">
        <f t="shared" ca="1" si="0"/>
        <v>275</v>
      </c>
      <c r="I12" t="s">
        <v>136</v>
      </c>
      <c r="J12" t="s">
        <v>139</v>
      </c>
    </row>
    <row r="13" spans="2:10" x14ac:dyDescent="0.25">
      <c r="B13">
        <v>2</v>
      </c>
      <c r="C13" t="s">
        <v>124</v>
      </c>
      <c r="D13">
        <f t="shared" ca="1" si="1"/>
        <v>4</v>
      </c>
      <c r="E13">
        <f t="shared" ca="1" si="2"/>
        <v>461</v>
      </c>
      <c r="F13">
        <f t="shared" ca="1" si="0"/>
        <v>95</v>
      </c>
      <c r="G13">
        <f t="shared" ca="1" si="0"/>
        <v>472</v>
      </c>
      <c r="H13">
        <f t="shared" ca="1" si="0"/>
        <v>168</v>
      </c>
      <c r="I13" t="s">
        <v>136</v>
      </c>
      <c r="J13" t="s">
        <v>141</v>
      </c>
    </row>
    <row r="14" spans="2:10" x14ac:dyDescent="0.25">
      <c r="B14">
        <v>2</v>
      </c>
      <c r="C14" t="s">
        <v>123</v>
      </c>
      <c r="D14">
        <f t="shared" ca="1" si="1"/>
        <v>2</v>
      </c>
      <c r="E14">
        <f t="shared" ca="1" si="2"/>
        <v>392</v>
      </c>
      <c r="F14">
        <f t="shared" ca="1" si="0"/>
        <v>229</v>
      </c>
      <c r="G14">
        <f t="shared" ca="1" si="0"/>
        <v>490</v>
      </c>
      <c r="H14">
        <f t="shared" ca="1" si="0"/>
        <v>916</v>
      </c>
      <c r="I14" t="s">
        <v>136</v>
      </c>
      <c r="J14" t="s">
        <v>139</v>
      </c>
    </row>
    <row r="15" spans="2:10" x14ac:dyDescent="0.25">
      <c r="B15">
        <v>2</v>
      </c>
      <c r="C15" t="s">
        <v>122</v>
      </c>
      <c r="D15">
        <f t="shared" ca="1" si="1"/>
        <v>8</v>
      </c>
      <c r="E15">
        <f t="shared" ca="1" si="2"/>
        <v>365</v>
      </c>
      <c r="F15">
        <f t="shared" ca="1" si="0"/>
        <v>620</v>
      </c>
      <c r="G15">
        <f t="shared" ca="1" si="0"/>
        <v>715</v>
      </c>
      <c r="H15">
        <f t="shared" ca="1" si="0"/>
        <v>484</v>
      </c>
      <c r="I15" t="s">
        <v>136</v>
      </c>
      <c r="J15" t="s">
        <v>139</v>
      </c>
    </row>
    <row r="16" spans="2:10" x14ac:dyDescent="0.25">
      <c r="B16">
        <v>2</v>
      </c>
      <c r="C16" t="s">
        <v>121</v>
      </c>
      <c r="E16">
        <f t="shared" ca="1" si="2"/>
        <v>617</v>
      </c>
      <c r="F16">
        <f t="shared" ca="1" si="0"/>
        <v>43</v>
      </c>
      <c r="G16">
        <f t="shared" ca="1" si="0"/>
        <v>750</v>
      </c>
      <c r="H16">
        <f t="shared" ca="1" si="0"/>
        <v>380</v>
      </c>
      <c r="I16" t="s">
        <v>136</v>
      </c>
      <c r="J16" t="s">
        <v>139</v>
      </c>
    </row>
    <row r="17" spans="2:10" x14ac:dyDescent="0.25">
      <c r="B17">
        <v>2</v>
      </c>
      <c r="C17" t="s">
        <v>120</v>
      </c>
      <c r="D17">
        <f t="shared" ca="1" si="1"/>
        <v>1</v>
      </c>
      <c r="E17">
        <f t="shared" ca="1" si="2"/>
        <v>642</v>
      </c>
      <c r="F17">
        <f t="shared" ca="1" si="0"/>
        <v>384</v>
      </c>
      <c r="G17">
        <f t="shared" ca="1" si="0"/>
        <v>236</v>
      </c>
      <c r="H17">
        <f t="shared" ca="1" si="0"/>
        <v>63</v>
      </c>
      <c r="I17" t="s">
        <v>135</v>
      </c>
      <c r="J17" t="s">
        <v>139</v>
      </c>
    </row>
    <row r="18" spans="2:10" x14ac:dyDescent="0.25">
      <c r="B18">
        <v>2</v>
      </c>
      <c r="C18" t="s">
        <v>125</v>
      </c>
      <c r="D18">
        <f t="shared" ca="1" si="1"/>
        <v>0</v>
      </c>
      <c r="E18">
        <f t="shared" ca="1" si="2"/>
        <v>377</v>
      </c>
      <c r="F18">
        <f t="shared" ca="1" si="0"/>
        <v>331</v>
      </c>
      <c r="G18">
        <f t="shared" ca="1" si="0"/>
        <v>870</v>
      </c>
      <c r="H18">
        <f t="shared" ca="1" si="0"/>
        <v>898</v>
      </c>
      <c r="I18" t="s">
        <v>136</v>
      </c>
      <c r="J18" t="s">
        <v>139</v>
      </c>
    </row>
    <row r="19" spans="2:10" x14ac:dyDescent="0.25">
      <c r="B19">
        <v>2</v>
      </c>
      <c r="C19" t="s">
        <v>119</v>
      </c>
      <c r="D19">
        <f t="shared" ca="1" si="1"/>
        <v>6</v>
      </c>
      <c r="E19">
        <f t="shared" ca="1" si="2"/>
        <v>182</v>
      </c>
      <c r="F19">
        <f t="shared" ca="1" si="0"/>
        <v>492</v>
      </c>
      <c r="G19">
        <f t="shared" ca="1" si="0"/>
        <v>618</v>
      </c>
      <c r="H19">
        <f t="shared" ca="1" si="0"/>
        <v>539</v>
      </c>
      <c r="I19" t="s">
        <v>136</v>
      </c>
      <c r="J19" t="s">
        <v>141</v>
      </c>
    </row>
    <row r="20" spans="2:10" x14ac:dyDescent="0.25">
      <c r="B20">
        <v>2</v>
      </c>
      <c r="C20" t="s">
        <v>118</v>
      </c>
      <c r="D20">
        <f t="shared" ca="1" si="1"/>
        <v>5</v>
      </c>
      <c r="E20">
        <f t="shared" ca="1" si="2"/>
        <v>705</v>
      </c>
      <c r="F20">
        <f t="shared" ca="1" si="2"/>
        <v>965</v>
      </c>
      <c r="G20">
        <f t="shared" ca="1" si="2"/>
        <v>587</v>
      </c>
      <c r="H20">
        <f t="shared" ca="1" si="2"/>
        <v>643</v>
      </c>
      <c r="I20" t="s">
        <v>136</v>
      </c>
      <c r="J20" t="s">
        <v>139</v>
      </c>
    </row>
    <row r="21" spans="2:10" x14ac:dyDescent="0.25">
      <c r="B21">
        <v>2</v>
      </c>
      <c r="C21" t="s">
        <v>117</v>
      </c>
      <c r="D21">
        <f t="shared" ca="1" si="1"/>
        <v>8</v>
      </c>
      <c r="E21">
        <f t="shared" ca="1" si="2"/>
        <v>728</v>
      </c>
      <c r="F21">
        <f t="shared" ca="1" si="2"/>
        <v>910</v>
      </c>
      <c r="G21">
        <f t="shared" ca="1" si="2"/>
        <v>522</v>
      </c>
      <c r="H21">
        <f t="shared" ca="1" si="2"/>
        <v>442</v>
      </c>
      <c r="I21" t="s">
        <v>136</v>
      </c>
      <c r="J21" t="s">
        <v>139</v>
      </c>
    </row>
    <row r="22" spans="2:10" x14ac:dyDescent="0.25">
      <c r="B22">
        <v>2</v>
      </c>
      <c r="C22" t="s">
        <v>116</v>
      </c>
      <c r="D22">
        <f t="shared" ca="1" si="1"/>
        <v>7</v>
      </c>
      <c r="E22">
        <f t="shared" ca="1" si="2"/>
        <v>445</v>
      </c>
      <c r="F22">
        <f t="shared" ca="1" si="2"/>
        <v>965</v>
      </c>
      <c r="G22">
        <f t="shared" ca="1" si="2"/>
        <v>997</v>
      </c>
      <c r="H22">
        <f t="shared" ca="1" si="2"/>
        <v>30</v>
      </c>
      <c r="I22" t="s">
        <v>135</v>
      </c>
      <c r="J22" t="s">
        <v>141</v>
      </c>
    </row>
    <row r="23" spans="2:10" x14ac:dyDescent="0.25">
      <c r="B23">
        <v>3</v>
      </c>
      <c r="C23" t="s">
        <v>124</v>
      </c>
      <c r="D23">
        <f t="shared" ca="1" si="1"/>
        <v>7</v>
      </c>
      <c r="E23">
        <f t="shared" ca="1" si="2"/>
        <v>684</v>
      </c>
      <c r="F23">
        <f t="shared" ca="1" si="2"/>
        <v>523</v>
      </c>
      <c r="G23">
        <f t="shared" ca="1" si="2"/>
        <v>267</v>
      </c>
      <c r="H23">
        <f t="shared" ca="1" si="2"/>
        <v>123</v>
      </c>
      <c r="I23" t="s">
        <v>137</v>
      </c>
      <c r="J23" t="s">
        <v>141</v>
      </c>
    </row>
    <row r="24" spans="2:10" x14ac:dyDescent="0.25">
      <c r="B24">
        <v>3</v>
      </c>
      <c r="C24" t="s">
        <v>123</v>
      </c>
      <c r="D24">
        <f t="shared" ca="1" si="1"/>
        <v>0</v>
      </c>
      <c r="E24">
        <f t="shared" ca="1" si="2"/>
        <v>860</v>
      </c>
      <c r="F24">
        <f t="shared" ca="1" si="2"/>
        <v>568</v>
      </c>
      <c r="G24">
        <f t="shared" ca="1" si="2"/>
        <v>930</v>
      </c>
      <c r="H24">
        <f t="shared" ca="1" si="2"/>
        <v>724</v>
      </c>
      <c r="I24" t="s">
        <v>136</v>
      </c>
      <c r="J24" t="s">
        <v>139</v>
      </c>
    </row>
    <row r="25" spans="2:10" x14ac:dyDescent="0.25">
      <c r="B25">
        <v>3</v>
      </c>
      <c r="C25" t="s">
        <v>121</v>
      </c>
      <c r="D25">
        <f t="shared" ca="1" si="1"/>
        <v>3</v>
      </c>
      <c r="E25">
        <f t="shared" ca="1" si="2"/>
        <v>379</v>
      </c>
      <c r="F25">
        <f t="shared" ca="1" si="2"/>
        <v>837</v>
      </c>
      <c r="G25">
        <f t="shared" ca="1" si="2"/>
        <v>509</v>
      </c>
      <c r="H25">
        <f t="shared" ca="1" si="2"/>
        <v>612</v>
      </c>
      <c r="I25" t="s">
        <v>135</v>
      </c>
      <c r="J25" t="s">
        <v>139</v>
      </c>
    </row>
    <row r="26" spans="2:10" x14ac:dyDescent="0.25">
      <c r="B26">
        <v>3</v>
      </c>
      <c r="C26" t="s">
        <v>120</v>
      </c>
      <c r="D26">
        <f t="shared" ca="1" si="1"/>
        <v>8</v>
      </c>
      <c r="E26">
        <f t="shared" ca="1" si="2"/>
        <v>367</v>
      </c>
      <c r="F26">
        <f t="shared" ca="1" si="2"/>
        <v>321</v>
      </c>
      <c r="G26">
        <f t="shared" ca="1" si="2"/>
        <v>380</v>
      </c>
      <c r="H26">
        <f t="shared" ca="1" si="2"/>
        <v>367</v>
      </c>
      <c r="I26" t="s">
        <v>136</v>
      </c>
      <c r="J26" t="s">
        <v>140</v>
      </c>
    </row>
    <row r="27" spans="2:10" x14ac:dyDescent="0.25">
      <c r="B27">
        <v>3</v>
      </c>
      <c r="C27" t="s">
        <v>125</v>
      </c>
      <c r="D27">
        <f t="shared" ca="1" si="1"/>
        <v>0</v>
      </c>
      <c r="E27">
        <f t="shared" ca="1" si="2"/>
        <v>674</v>
      </c>
      <c r="F27">
        <f t="shared" ca="1" si="2"/>
        <v>104</v>
      </c>
      <c r="G27">
        <f t="shared" ca="1" si="2"/>
        <v>501</v>
      </c>
      <c r="H27">
        <f t="shared" ca="1" si="2"/>
        <v>508</v>
      </c>
      <c r="I27" t="s">
        <v>135</v>
      </c>
      <c r="J27" t="s">
        <v>139</v>
      </c>
    </row>
    <row r="28" spans="2:10" x14ac:dyDescent="0.25">
      <c r="B28">
        <v>3</v>
      </c>
      <c r="C28" t="s">
        <v>119</v>
      </c>
      <c r="D28">
        <f t="shared" ca="1" si="1"/>
        <v>9</v>
      </c>
      <c r="E28">
        <f t="shared" ca="1" si="2"/>
        <v>941</v>
      </c>
      <c r="F28">
        <f t="shared" ca="1" si="2"/>
        <v>693</v>
      </c>
      <c r="G28">
        <f t="shared" ca="1" si="2"/>
        <v>740</v>
      </c>
      <c r="H28">
        <f t="shared" ca="1" si="2"/>
        <v>451</v>
      </c>
      <c r="I28" t="s">
        <v>135</v>
      </c>
      <c r="J28" t="s">
        <v>139</v>
      </c>
    </row>
    <row r="29" spans="2:10" x14ac:dyDescent="0.25">
      <c r="B29">
        <v>3</v>
      </c>
      <c r="C29" t="s">
        <v>118</v>
      </c>
      <c r="D29">
        <f t="shared" ca="1" si="1"/>
        <v>5</v>
      </c>
      <c r="E29">
        <f t="shared" ca="1" si="2"/>
        <v>91</v>
      </c>
      <c r="F29">
        <f t="shared" ca="1" si="2"/>
        <v>466</v>
      </c>
      <c r="H29">
        <f t="shared" ca="1" si="2"/>
        <v>203</v>
      </c>
      <c r="I29" t="s">
        <v>137</v>
      </c>
      <c r="J29" t="s">
        <v>139</v>
      </c>
    </row>
    <row r="30" spans="2:10" x14ac:dyDescent="0.25">
      <c r="B30">
        <v>3</v>
      </c>
      <c r="C30" t="s">
        <v>117</v>
      </c>
      <c r="D30">
        <f t="shared" ca="1" si="1"/>
        <v>3</v>
      </c>
      <c r="E30">
        <f t="shared" ca="1" si="2"/>
        <v>188</v>
      </c>
      <c r="F30">
        <f t="shared" ca="1" si="2"/>
        <v>18</v>
      </c>
      <c r="G30">
        <f t="shared" ca="1" si="2"/>
        <v>894</v>
      </c>
      <c r="H30">
        <f t="shared" ca="1" si="2"/>
        <v>316</v>
      </c>
      <c r="I30" t="s">
        <v>135</v>
      </c>
      <c r="J30" t="s">
        <v>141</v>
      </c>
    </row>
    <row r="31" spans="2:10" x14ac:dyDescent="0.25">
      <c r="B31">
        <v>3</v>
      </c>
      <c r="C31" t="s">
        <v>116</v>
      </c>
      <c r="D31">
        <f t="shared" ca="1" si="1"/>
        <v>2</v>
      </c>
      <c r="E31">
        <f t="shared" ca="1" si="2"/>
        <v>662</v>
      </c>
      <c r="F31">
        <f t="shared" ca="1" si="2"/>
        <v>902</v>
      </c>
      <c r="G31">
        <f t="shared" ca="1" si="2"/>
        <v>969</v>
      </c>
      <c r="H31">
        <f t="shared" ca="1" si="2"/>
        <v>462</v>
      </c>
      <c r="I31" t="s">
        <v>135</v>
      </c>
      <c r="J31" t="s">
        <v>139</v>
      </c>
    </row>
    <row r="32" spans="2:10" x14ac:dyDescent="0.25">
      <c r="B32">
        <v>4</v>
      </c>
      <c r="C32" t="s">
        <v>124</v>
      </c>
      <c r="D32">
        <f t="shared" ca="1" si="1"/>
        <v>2</v>
      </c>
      <c r="E32">
        <f t="shared" ca="1" si="2"/>
        <v>769</v>
      </c>
      <c r="F32">
        <f t="shared" ca="1" si="2"/>
        <v>336</v>
      </c>
      <c r="G32">
        <f t="shared" ca="1" si="2"/>
        <v>967</v>
      </c>
      <c r="H32">
        <f t="shared" ca="1" si="2"/>
        <v>292</v>
      </c>
      <c r="I32" t="s">
        <v>137</v>
      </c>
      <c r="J32" t="s">
        <v>139</v>
      </c>
    </row>
    <row r="33" spans="2:10" x14ac:dyDescent="0.25">
      <c r="B33">
        <v>4</v>
      </c>
      <c r="C33" t="s">
        <v>123</v>
      </c>
      <c r="D33">
        <f t="shared" ca="1" si="1"/>
        <v>2</v>
      </c>
      <c r="E33">
        <f t="shared" ca="1" si="2"/>
        <v>149</v>
      </c>
      <c r="F33">
        <f t="shared" ca="1" si="2"/>
        <v>654</v>
      </c>
      <c r="G33">
        <f t="shared" ca="1" si="2"/>
        <v>191</v>
      </c>
      <c r="H33">
        <f t="shared" ca="1" si="2"/>
        <v>283</v>
      </c>
      <c r="I33" t="s">
        <v>136</v>
      </c>
      <c r="J33" t="s">
        <v>141</v>
      </c>
    </row>
    <row r="34" spans="2:10" x14ac:dyDescent="0.25">
      <c r="B34">
        <v>4</v>
      </c>
      <c r="C34" t="s">
        <v>122</v>
      </c>
      <c r="D34">
        <f t="shared" ca="1" si="1"/>
        <v>0</v>
      </c>
      <c r="E34">
        <f t="shared" ca="1" si="2"/>
        <v>851</v>
      </c>
      <c r="F34">
        <f t="shared" ca="1" si="2"/>
        <v>590</v>
      </c>
      <c r="G34">
        <f t="shared" ca="1" si="2"/>
        <v>146</v>
      </c>
      <c r="H34">
        <f t="shared" ca="1" si="2"/>
        <v>153</v>
      </c>
      <c r="I34" t="s">
        <v>136</v>
      </c>
      <c r="J34" t="s">
        <v>139</v>
      </c>
    </row>
    <row r="35" spans="2:10" x14ac:dyDescent="0.25">
      <c r="B35">
        <v>4</v>
      </c>
      <c r="C35" t="s">
        <v>121</v>
      </c>
      <c r="D35">
        <f t="shared" ca="1" si="1"/>
        <v>4</v>
      </c>
      <c r="E35">
        <f t="shared" ca="1" si="2"/>
        <v>226</v>
      </c>
      <c r="F35">
        <f t="shared" ca="1" si="2"/>
        <v>589</v>
      </c>
      <c r="G35">
        <f t="shared" ca="1" si="2"/>
        <v>600</v>
      </c>
      <c r="H35">
        <f t="shared" ca="1" si="2"/>
        <v>90</v>
      </c>
      <c r="I35" t="s">
        <v>136</v>
      </c>
      <c r="J35" t="s">
        <v>141</v>
      </c>
    </row>
    <row r="36" spans="2:10" x14ac:dyDescent="0.25">
      <c r="B36">
        <v>4</v>
      </c>
      <c r="C36" t="s">
        <v>120</v>
      </c>
      <c r="D36">
        <f t="shared" ca="1" si="1"/>
        <v>9</v>
      </c>
      <c r="E36">
        <f t="shared" ca="1" si="2"/>
        <v>638</v>
      </c>
      <c r="F36">
        <f t="shared" ca="1" si="2"/>
        <v>478</v>
      </c>
      <c r="G36">
        <f t="shared" ca="1" si="2"/>
        <v>58</v>
      </c>
      <c r="H36">
        <f t="shared" ca="1" si="2"/>
        <v>970</v>
      </c>
      <c r="I36" t="s">
        <v>136</v>
      </c>
      <c r="J36" t="s">
        <v>139</v>
      </c>
    </row>
    <row r="37" spans="2:10" x14ac:dyDescent="0.25">
      <c r="B37">
        <v>4</v>
      </c>
      <c r="C37" t="s">
        <v>125</v>
      </c>
      <c r="D37">
        <f t="shared" ca="1" si="1"/>
        <v>9</v>
      </c>
      <c r="E37">
        <f t="shared" ca="1" si="2"/>
        <v>23</v>
      </c>
      <c r="F37">
        <f t="shared" ca="1" si="2"/>
        <v>982</v>
      </c>
      <c r="G37">
        <f t="shared" ca="1" si="2"/>
        <v>426</v>
      </c>
      <c r="H37">
        <f t="shared" ca="1" si="2"/>
        <v>378</v>
      </c>
      <c r="I37" t="s">
        <v>136</v>
      </c>
      <c r="J37" t="s">
        <v>141</v>
      </c>
    </row>
    <row r="38" spans="2:10" x14ac:dyDescent="0.25">
      <c r="B38">
        <v>4</v>
      </c>
      <c r="C38" t="s">
        <v>119</v>
      </c>
      <c r="D38">
        <f t="shared" ca="1" si="1"/>
        <v>4</v>
      </c>
      <c r="E38">
        <f t="shared" ca="1" si="2"/>
        <v>741</v>
      </c>
      <c r="F38">
        <f t="shared" ca="1" si="2"/>
        <v>767</v>
      </c>
      <c r="G38">
        <f t="shared" ca="1" si="2"/>
        <v>12</v>
      </c>
      <c r="H38">
        <f t="shared" ca="1" si="2"/>
        <v>35</v>
      </c>
      <c r="I38" t="s">
        <v>136</v>
      </c>
      <c r="J38" t="s">
        <v>141</v>
      </c>
    </row>
    <row r="39" spans="2:10" x14ac:dyDescent="0.25">
      <c r="B39">
        <v>4</v>
      </c>
      <c r="C39" t="s">
        <v>118</v>
      </c>
      <c r="D39">
        <f t="shared" ca="1" si="1"/>
        <v>9</v>
      </c>
      <c r="F39">
        <f t="shared" ca="1" si="2"/>
        <v>620</v>
      </c>
      <c r="H39">
        <f t="shared" ca="1" si="2"/>
        <v>182</v>
      </c>
      <c r="I39" t="s">
        <v>136</v>
      </c>
      <c r="J39" t="s">
        <v>140</v>
      </c>
    </row>
    <row r="40" spans="2:10" x14ac:dyDescent="0.25">
      <c r="B40">
        <v>4</v>
      </c>
      <c r="C40" t="s">
        <v>117</v>
      </c>
      <c r="D40">
        <f t="shared" ca="1" si="1"/>
        <v>8</v>
      </c>
      <c r="E40">
        <f t="shared" ca="1" si="2"/>
        <v>273</v>
      </c>
      <c r="F40">
        <f t="shared" ca="1" si="2"/>
        <v>477</v>
      </c>
      <c r="G40">
        <f t="shared" ca="1" si="2"/>
        <v>143</v>
      </c>
      <c r="H40">
        <f t="shared" ca="1" si="2"/>
        <v>758</v>
      </c>
      <c r="I40" t="s">
        <v>135</v>
      </c>
      <c r="J40" t="s">
        <v>139</v>
      </c>
    </row>
    <row r="41" spans="2:10" x14ac:dyDescent="0.25">
      <c r="B41">
        <v>5</v>
      </c>
      <c r="C41" t="s">
        <v>124</v>
      </c>
      <c r="D41">
        <f t="shared" ca="1" si="1"/>
        <v>3</v>
      </c>
      <c r="E41">
        <f t="shared" ca="1" si="2"/>
        <v>183</v>
      </c>
      <c r="F41">
        <f t="shared" ca="1" si="2"/>
        <v>602</v>
      </c>
      <c r="G41">
        <f t="shared" ca="1" si="2"/>
        <v>834</v>
      </c>
      <c r="H41">
        <f t="shared" ca="1" si="2"/>
        <v>865</v>
      </c>
      <c r="I41" t="s">
        <v>137</v>
      </c>
      <c r="J41" t="s">
        <v>139</v>
      </c>
    </row>
    <row r="42" spans="2:10" x14ac:dyDescent="0.25">
      <c r="B42">
        <v>5</v>
      </c>
      <c r="C42" t="s">
        <v>123</v>
      </c>
      <c r="D42">
        <f t="shared" ca="1" si="1"/>
        <v>2</v>
      </c>
      <c r="E42">
        <f t="shared" ca="1" si="2"/>
        <v>866</v>
      </c>
      <c r="F42">
        <f t="shared" ca="1" si="2"/>
        <v>785</v>
      </c>
      <c r="G42">
        <f t="shared" ca="1" si="2"/>
        <v>367</v>
      </c>
      <c r="H42">
        <f t="shared" ca="1" si="2"/>
        <v>98</v>
      </c>
      <c r="I42" t="s">
        <v>136</v>
      </c>
      <c r="J42" t="s">
        <v>141</v>
      </c>
    </row>
    <row r="43" spans="2:10" x14ac:dyDescent="0.25">
      <c r="B43">
        <v>5</v>
      </c>
      <c r="C43" t="s">
        <v>122</v>
      </c>
      <c r="D43">
        <f t="shared" ca="1" si="1"/>
        <v>7</v>
      </c>
      <c r="E43">
        <f t="shared" ca="1" si="2"/>
        <v>799</v>
      </c>
      <c r="F43">
        <f t="shared" ca="1" si="2"/>
        <v>164</v>
      </c>
      <c r="G43">
        <f t="shared" ca="1" si="2"/>
        <v>744</v>
      </c>
      <c r="H43">
        <f t="shared" ca="1" si="2"/>
        <v>461</v>
      </c>
      <c r="I43" t="s">
        <v>136</v>
      </c>
      <c r="J43" t="s">
        <v>139</v>
      </c>
    </row>
    <row r="44" spans="2:10" x14ac:dyDescent="0.25">
      <c r="B44">
        <v>5</v>
      </c>
      <c r="C44" t="s">
        <v>121</v>
      </c>
      <c r="E44">
        <f t="shared" ca="1" si="2"/>
        <v>513</v>
      </c>
      <c r="F44">
        <f t="shared" ca="1" si="2"/>
        <v>861</v>
      </c>
      <c r="G44">
        <f t="shared" ca="1" si="2"/>
        <v>857</v>
      </c>
      <c r="H44">
        <f t="shared" ca="1" si="2"/>
        <v>852</v>
      </c>
      <c r="I44" t="s">
        <v>136</v>
      </c>
      <c r="J44" t="s">
        <v>139</v>
      </c>
    </row>
    <row r="45" spans="2:10" x14ac:dyDescent="0.25">
      <c r="B45">
        <v>5</v>
      </c>
      <c r="C45" t="s">
        <v>120</v>
      </c>
      <c r="D45">
        <f t="shared" ca="1" si="1"/>
        <v>5</v>
      </c>
      <c r="E45">
        <f t="shared" ca="1" si="2"/>
        <v>677</v>
      </c>
      <c r="F45">
        <f t="shared" ca="1" si="2"/>
        <v>223</v>
      </c>
      <c r="G45">
        <f t="shared" ca="1" si="2"/>
        <v>849</v>
      </c>
      <c r="H45">
        <f t="shared" ca="1" si="2"/>
        <v>558</v>
      </c>
      <c r="I45" t="s">
        <v>136</v>
      </c>
      <c r="J45" t="s">
        <v>139</v>
      </c>
    </row>
    <row r="46" spans="2:10" x14ac:dyDescent="0.25">
      <c r="B46">
        <v>5</v>
      </c>
      <c r="C46" t="s">
        <v>125</v>
      </c>
      <c r="D46">
        <f t="shared" ca="1" si="1"/>
        <v>7</v>
      </c>
      <c r="E46">
        <f t="shared" ca="1" si="2"/>
        <v>849</v>
      </c>
      <c r="F46">
        <f t="shared" ca="1" si="2"/>
        <v>203</v>
      </c>
      <c r="G46">
        <f t="shared" ca="1" si="2"/>
        <v>518</v>
      </c>
      <c r="H46">
        <f t="shared" ca="1" si="2"/>
        <v>576</v>
      </c>
      <c r="I46" t="s">
        <v>136</v>
      </c>
      <c r="J46" t="s">
        <v>140</v>
      </c>
    </row>
    <row r="47" spans="2:10" x14ac:dyDescent="0.25">
      <c r="B47">
        <v>5</v>
      </c>
      <c r="C47" t="s">
        <v>119</v>
      </c>
      <c r="D47">
        <f t="shared" ca="1" si="1"/>
        <v>5</v>
      </c>
      <c r="E47">
        <f t="shared" ca="1" si="2"/>
        <v>371</v>
      </c>
      <c r="F47">
        <f t="shared" ca="1" si="2"/>
        <v>734</v>
      </c>
      <c r="G47">
        <f t="shared" ca="1" si="2"/>
        <v>384</v>
      </c>
      <c r="H47">
        <f t="shared" ca="1" si="2"/>
        <v>671</v>
      </c>
      <c r="I47" t="s">
        <v>136</v>
      </c>
      <c r="J47" t="s">
        <v>141</v>
      </c>
    </row>
    <row r="48" spans="2:10" x14ac:dyDescent="0.25">
      <c r="B48">
        <v>5</v>
      </c>
      <c r="C48" t="s">
        <v>118</v>
      </c>
      <c r="D48">
        <f t="shared" ca="1" si="1"/>
        <v>5</v>
      </c>
      <c r="E48">
        <f t="shared" ca="1" si="2"/>
        <v>842</v>
      </c>
      <c r="F48">
        <f t="shared" ca="1" si="2"/>
        <v>384</v>
      </c>
      <c r="G48">
        <f t="shared" ca="1" si="2"/>
        <v>754</v>
      </c>
      <c r="H48">
        <f t="shared" ca="1" si="2"/>
        <v>454</v>
      </c>
      <c r="I48" t="s">
        <v>135</v>
      </c>
      <c r="J48" t="s">
        <v>140</v>
      </c>
    </row>
    <row r="49" spans="2:10" x14ac:dyDescent="0.25">
      <c r="B49">
        <v>5</v>
      </c>
      <c r="C49" t="s">
        <v>117</v>
      </c>
      <c r="D49">
        <f t="shared" ca="1" si="1"/>
        <v>4</v>
      </c>
      <c r="E49">
        <f t="shared" ca="1" si="2"/>
        <v>528</v>
      </c>
      <c r="F49">
        <f t="shared" ca="1" si="2"/>
        <v>915</v>
      </c>
      <c r="G49">
        <f t="shared" ca="1" si="2"/>
        <v>459</v>
      </c>
      <c r="H49">
        <f t="shared" ca="1" si="2"/>
        <v>594</v>
      </c>
      <c r="I49" t="s">
        <v>135</v>
      </c>
      <c r="J49" t="s">
        <v>139</v>
      </c>
    </row>
    <row r="50" spans="2:10" x14ac:dyDescent="0.25">
      <c r="B50">
        <v>6</v>
      </c>
      <c r="C50" t="s">
        <v>124</v>
      </c>
      <c r="D50">
        <f t="shared" ca="1" si="1"/>
        <v>3</v>
      </c>
      <c r="E50">
        <f t="shared" ca="1" si="2"/>
        <v>12</v>
      </c>
      <c r="G50">
        <f t="shared" ca="1" si="2"/>
        <v>41</v>
      </c>
      <c r="H50">
        <f t="shared" ca="1" si="2"/>
        <v>792</v>
      </c>
      <c r="I50" t="s">
        <v>135</v>
      </c>
      <c r="J50" t="s">
        <v>139</v>
      </c>
    </row>
    <row r="51" spans="2:10" x14ac:dyDescent="0.25">
      <c r="B51">
        <v>6</v>
      </c>
      <c r="C51" t="s">
        <v>123</v>
      </c>
      <c r="D51">
        <f t="shared" ca="1" si="1"/>
        <v>9</v>
      </c>
      <c r="E51">
        <f t="shared" ca="1" si="2"/>
        <v>368</v>
      </c>
      <c r="F51">
        <f t="shared" ca="1" si="2"/>
        <v>388</v>
      </c>
      <c r="G51">
        <f t="shared" ca="1" si="2"/>
        <v>300</v>
      </c>
      <c r="H51">
        <f t="shared" ca="1" si="2"/>
        <v>977</v>
      </c>
      <c r="I51" t="s">
        <v>137</v>
      </c>
      <c r="J51" t="s">
        <v>141</v>
      </c>
    </row>
    <row r="52" spans="2:10" x14ac:dyDescent="0.25">
      <c r="B52">
        <v>6</v>
      </c>
      <c r="C52" t="s">
        <v>122</v>
      </c>
      <c r="D52">
        <f t="shared" ca="1" si="1"/>
        <v>5</v>
      </c>
      <c r="E52">
        <f t="shared" ca="1" si="2"/>
        <v>65</v>
      </c>
      <c r="F52">
        <f t="shared" ca="1" si="2"/>
        <v>197</v>
      </c>
      <c r="G52">
        <f t="shared" ca="1" si="2"/>
        <v>225</v>
      </c>
      <c r="H52">
        <f t="shared" ca="1" si="2"/>
        <v>326</v>
      </c>
      <c r="I52" t="s">
        <v>136</v>
      </c>
      <c r="J52" t="s">
        <v>139</v>
      </c>
    </row>
    <row r="53" spans="2:10" x14ac:dyDescent="0.25">
      <c r="B53">
        <v>6</v>
      </c>
      <c r="C53" t="s">
        <v>121</v>
      </c>
      <c r="D53">
        <f t="shared" ca="1" si="1"/>
        <v>6</v>
      </c>
      <c r="E53">
        <f t="shared" ca="1" si="2"/>
        <v>377</v>
      </c>
      <c r="F53">
        <f t="shared" ca="1" si="2"/>
        <v>291</v>
      </c>
      <c r="G53">
        <f t="shared" ca="1" si="2"/>
        <v>269</v>
      </c>
      <c r="H53">
        <f t="shared" ca="1" si="2"/>
        <v>273</v>
      </c>
      <c r="I53" t="s">
        <v>135</v>
      </c>
      <c r="J53" t="s">
        <v>139</v>
      </c>
    </row>
    <row r="54" spans="2:10" x14ac:dyDescent="0.25">
      <c r="B54">
        <v>6</v>
      </c>
      <c r="C54" t="s">
        <v>120</v>
      </c>
      <c r="D54">
        <f t="shared" ca="1" si="1"/>
        <v>5</v>
      </c>
      <c r="E54">
        <f t="shared" ca="1" si="2"/>
        <v>72</v>
      </c>
      <c r="F54">
        <f t="shared" ca="1" si="2"/>
        <v>331</v>
      </c>
      <c r="G54">
        <f t="shared" ca="1" si="2"/>
        <v>912</v>
      </c>
      <c r="H54">
        <f t="shared" ca="1" si="2"/>
        <v>483</v>
      </c>
      <c r="I54" t="s">
        <v>135</v>
      </c>
      <c r="J54" t="s">
        <v>141</v>
      </c>
    </row>
    <row r="55" spans="2:10" x14ac:dyDescent="0.25">
      <c r="B55">
        <v>6</v>
      </c>
      <c r="C55" t="s">
        <v>125</v>
      </c>
      <c r="D55">
        <f t="shared" ca="1" si="1"/>
        <v>4</v>
      </c>
      <c r="E55">
        <f t="shared" ca="1" si="2"/>
        <v>922</v>
      </c>
      <c r="F55">
        <f t="shared" ca="1" si="2"/>
        <v>779</v>
      </c>
      <c r="H55">
        <f t="shared" ca="1" si="2"/>
        <v>72</v>
      </c>
      <c r="I55" t="s">
        <v>135</v>
      </c>
      <c r="J55" t="s">
        <v>141</v>
      </c>
    </row>
    <row r="56" spans="2:10" x14ac:dyDescent="0.25">
      <c r="B56">
        <v>6</v>
      </c>
      <c r="C56" t="s">
        <v>119</v>
      </c>
      <c r="D56">
        <f t="shared" ca="1" si="1"/>
        <v>0</v>
      </c>
      <c r="E56">
        <f t="shared" ca="1" si="2"/>
        <v>604</v>
      </c>
      <c r="F56">
        <f t="shared" ca="1" si="2"/>
        <v>32</v>
      </c>
      <c r="G56">
        <f t="shared" ca="1" si="2"/>
        <v>525</v>
      </c>
      <c r="H56">
        <f t="shared" ca="1" si="2"/>
        <v>437</v>
      </c>
      <c r="I56" t="s">
        <v>136</v>
      </c>
      <c r="J56" t="s">
        <v>139</v>
      </c>
    </row>
    <row r="57" spans="2:10" x14ac:dyDescent="0.25">
      <c r="B57">
        <v>6</v>
      </c>
      <c r="C57" t="s">
        <v>118</v>
      </c>
      <c r="D57">
        <f t="shared" ca="1" si="1"/>
        <v>9</v>
      </c>
      <c r="E57">
        <f t="shared" ca="1" si="2"/>
        <v>745</v>
      </c>
      <c r="F57">
        <f t="shared" ca="1" si="2"/>
        <v>702</v>
      </c>
      <c r="G57">
        <f t="shared" ca="1" si="2"/>
        <v>401</v>
      </c>
      <c r="H57">
        <f t="shared" ca="1" si="2"/>
        <v>930</v>
      </c>
      <c r="I57" t="s">
        <v>136</v>
      </c>
      <c r="J57" t="s">
        <v>140</v>
      </c>
    </row>
    <row r="58" spans="2:10" x14ac:dyDescent="0.25">
      <c r="B58">
        <v>6</v>
      </c>
      <c r="C58" t="s">
        <v>117</v>
      </c>
      <c r="D58">
        <f t="shared" ca="1" si="1"/>
        <v>5</v>
      </c>
      <c r="E58">
        <f t="shared" ca="1" si="2"/>
        <v>925</v>
      </c>
      <c r="F58">
        <f t="shared" ca="1" si="2"/>
        <v>611</v>
      </c>
      <c r="G58">
        <f t="shared" ca="1" si="2"/>
        <v>457</v>
      </c>
      <c r="H58">
        <f t="shared" ca="1" si="2"/>
        <v>364</v>
      </c>
      <c r="I58" t="s">
        <v>135</v>
      </c>
      <c r="J58" t="s">
        <v>141</v>
      </c>
    </row>
    <row r="59" spans="2:10" x14ac:dyDescent="0.25">
      <c r="B59">
        <v>6</v>
      </c>
      <c r="C59" t="s">
        <v>116</v>
      </c>
      <c r="D59">
        <f t="shared" ca="1" si="1"/>
        <v>7</v>
      </c>
      <c r="E59">
        <f t="shared" ca="1" si="2"/>
        <v>583</v>
      </c>
      <c r="F59">
        <f t="shared" ca="1" si="2"/>
        <v>337</v>
      </c>
      <c r="G59">
        <f t="shared" ca="1" si="2"/>
        <v>650</v>
      </c>
      <c r="H59">
        <f t="shared" ca="1" si="2"/>
        <v>841</v>
      </c>
      <c r="I59" t="s">
        <v>136</v>
      </c>
      <c r="J59" t="s">
        <v>139</v>
      </c>
    </row>
    <row r="60" spans="2:10" x14ac:dyDescent="0.25">
      <c r="B60">
        <v>7</v>
      </c>
      <c r="C60" t="s">
        <v>124</v>
      </c>
      <c r="D60">
        <f t="shared" ca="1" si="1"/>
        <v>6</v>
      </c>
      <c r="E60">
        <f t="shared" ca="1" si="2"/>
        <v>724</v>
      </c>
      <c r="G60">
        <f t="shared" ca="1" si="2"/>
        <v>830</v>
      </c>
      <c r="H60">
        <f t="shared" ca="1" si="2"/>
        <v>496</v>
      </c>
      <c r="I60" t="s">
        <v>137</v>
      </c>
      <c r="J60" t="s">
        <v>139</v>
      </c>
    </row>
    <row r="61" spans="2:10" x14ac:dyDescent="0.25">
      <c r="B61">
        <v>7</v>
      </c>
      <c r="C61" t="s">
        <v>123</v>
      </c>
      <c r="D61">
        <f t="shared" ca="1" si="1"/>
        <v>3</v>
      </c>
      <c r="E61">
        <f t="shared" ca="1" si="2"/>
        <v>588</v>
      </c>
      <c r="F61">
        <f t="shared" ca="1" si="2"/>
        <v>420</v>
      </c>
      <c r="G61">
        <f t="shared" ca="1" si="2"/>
        <v>126</v>
      </c>
      <c r="H61">
        <f t="shared" ca="1" si="2"/>
        <v>395</v>
      </c>
      <c r="I61" t="s">
        <v>136</v>
      </c>
      <c r="J61" t="s">
        <v>139</v>
      </c>
    </row>
    <row r="62" spans="2:10" x14ac:dyDescent="0.25">
      <c r="B62">
        <v>7</v>
      </c>
      <c r="C62" t="s">
        <v>122</v>
      </c>
      <c r="D62">
        <f t="shared" ca="1" si="1"/>
        <v>3</v>
      </c>
      <c r="E62">
        <f t="shared" ca="1" si="2"/>
        <v>936</v>
      </c>
      <c r="F62">
        <f t="shared" ca="1" si="2"/>
        <v>352</v>
      </c>
      <c r="G62">
        <f t="shared" ca="1" si="2"/>
        <v>954</v>
      </c>
      <c r="H62">
        <f t="shared" ca="1" si="2"/>
        <v>594</v>
      </c>
      <c r="I62" t="s">
        <v>136</v>
      </c>
      <c r="J62" t="s">
        <v>141</v>
      </c>
    </row>
    <row r="63" spans="2:10" x14ac:dyDescent="0.25">
      <c r="B63">
        <v>7</v>
      </c>
      <c r="C63" t="s">
        <v>121</v>
      </c>
      <c r="D63">
        <f t="shared" ca="1" si="1"/>
        <v>3</v>
      </c>
      <c r="E63">
        <f t="shared" ca="1" si="2"/>
        <v>785</v>
      </c>
      <c r="F63">
        <f t="shared" ca="1" si="2"/>
        <v>296</v>
      </c>
      <c r="G63">
        <f t="shared" ca="1" si="2"/>
        <v>984</v>
      </c>
      <c r="H63">
        <f t="shared" ca="1" si="2"/>
        <v>786</v>
      </c>
      <c r="I63" t="s">
        <v>135</v>
      </c>
      <c r="J63" t="s">
        <v>139</v>
      </c>
    </row>
    <row r="64" spans="2:10" x14ac:dyDescent="0.25">
      <c r="B64">
        <v>7</v>
      </c>
      <c r="C64" t="s">
        <v>120</v>
      </c>
      <c r="D64">
        <f t="shared" ca="1" si="1"/>
        <v>6</v>
      </c>
      <c r="E64">
        <f t="shared" ca="1" si="2"/>
        <v>369</v>
      </c>
      <c r="F64">
        <f t="shared" ca="1" si="2"/>
        <v>881</v>
      </c>
      <c r="G64">
        <f t="shared" ca="1" si="2"/>
        <v>959</v>
      </c>
      <c r="H64">
        <f t="shared" ca="1" si="2"/>
        <v>581</v>
      </c>
      <c r="I64" t="s">
        <v>136</v>
      </c>
      <c r="J64" t="s">
        <v>141</v>
      </c>
    </row>
    <row r="65" spans="2:10" x14ac:dyDescent="0.25">
      <c r="B65">
        <v>7</v>
      </c>
      <c r="C65" t="s">
        <v>125</v>
      </c>
      <c r="D65">
        <f t="shared" ca="1" si="1"/>
        <v>5</v>
      </c>
      <c r="E65">
        <f t="shared" ca="1" si="2"/>
        <v>899</v>
      </c>
      <c r="F65">
        <f t="shared" ca="1" si="2"/>
        <v>170</v>
      </c>
      <c r="G65">
        <f t="shared" ca="1" si="2"/>
        <v>576</v>
      </c>
      <c r="H65">
        <f t="shared" ca="1" si="2"/>
        <v>159</v>
      </c>
      <c r="I65" t="s">
        <v>135</v>
      </c>
      <c r="J65" t="s">
        <v>139</v>
      </c>
    </row>
    <row r="66" spans="2:10" x14ac:dyDescent="0.25">
      <c r="B66">
        <v>7</v>
      </c>
      <c r="C66" t="s">
        <v>119</v>
      </c>
      <c r="D66">
        <f t="shared" ca="1" si="1"/>
        <v>2</v>
      </c>
      <c r="E66">
        <f t="shared" ca="1" si="2"/>
        <v>591</v>
      </c>
      <c r="F66">
        <f t="shared" ca="1" si="2"/>
        <v>866</v>
      </c>
      <c r="G66">
        <f t="shared" ca="1" si="2"/>
        <v>24</v>
      </c>
      <c r="H66">
        <f t="shared" ca="1" si="2"/>
        <v>899</v>
      </c>
      <c r="I66" t="s">
        <v>136</v>
      </c>
      <c r="J66" t="s">
        <v>139</v>
      </c>
    </row>
    <row r="67" spans="2:10" x14ac:dyDescent="0.25">
      <c r="B67">
        <v>7</v>
      </c>
      <c r="C67" t="s">
        <v>118</v>
      </c>
      <c r="D67">
        <f t="shared" ca="1" si="1"/>
        <v>1</v>
      </c>
      <c r="E67">
        <f t="shared" ca="1" si="2"/>
        <v>32</v>
      </c>
      <c r="F67">
        <f t="shared" ca="1" si="2"/>
        <v>449</v>
      </c>
      <c r="G67">
        <f t="shared" ca="1" si="2"/>
        <v>103</v>
      </c>
      <c r="H67">
        <f t="shared" ca="1" si="2"/>
        <v>383</v>
      </c>
      <c r="I67" t="s">
        <v>136</v>
      </c>
      <c r="J67" t="s">
        <v>139</v>
      </c>
    </row>
    <row r="68" spans="2:10" x14ac:dyDescent="0.25">
      <c r="B68">
        <v>7</v>
      </c>
      <c r="C68" t="s">
        <v>117</v>
      </c>
      <c r="D68">
        <f t="shared" ca="1" si="1"/>
        <v>0</v>
      </c>
      <c r="E68">
        <f t="shared" ca="1" si="2"/>
        <v>759</v>
      </c>
      <c r="F68">
        <f t="shared" ca="1" si="2"/>
        <v>896</v>
      </c>
      <c r="G68">
        <f t="shared" ca="1" si="2"/>
        <v>412</v>
      </c>
      <c r="H68">
        <f t="shared" ca="1" si="2"/>
        <v>611</v>
      </c>
      <c r="I68" t="s">
        <v>136</v>
      </c>
      <c r="J68" t="s">
        <v>141</v>
      </c>
    </row>
    <row r="69" spans="2:10" x14ac:dyDescent="0.25">
      <c r="B69">
        <v>7</v>
      </c>
      <c r="C69" t="s">
        <v>116</v>
      </c>
      <c r="D69">
        <f t="shared" ref="D69:D114" ca="1" si="3">FLOOR(RAND()*10,1)</f>
        <v>0</v>
      </c>
      <c r="E69">
        <f t="shared" ref="E69:H97" ca="1" si="4">FLOOR(RAND()*1000,1)</f>
        <v>238</v>
      </c>
      <c r="F69">
        <f t="shared" ca="1" si="4"/>
        <v>63</v>
      </c>
      <c r="G69">
        <f t="shared" ca="1" si="4"/>
        <v>735</v>
      </c>
      <c r="H69">
        <f t="shared" ca="1" si="4"/>
        <v>681</v>
      </c>
      <c r="I69" t="s">
        <v>137</v>
      </c>
      <c r="J69" t="s">
        <v>140</v>
      </c>
    </row>
    <row r="70" spans="2:10" x14ac:dyDescent="0.25">
      <c r="B70">
        <v>8</v>
      </c>
      <c r="C70" t="s">
        <v>124</v>
      </c>
      <c r="D70">
        <f t="shared" ca="1" si="3"/>
        <v>7</v>
      </c>
      <c r="E70">
        <f t="shared" ca="1" si="4"/>
        <v>968</v>
      </c>
      <c r="F70">
        <f t="shared" ca="1" si="4"/>
        <v>291</v>
      </c>
      <c r="G70">
        <f t="shared" ca="1" si="4"/>
        <v>785</v>
      </c>
      <c r="H70">
        <f t="shared" ca="1" si="4"/>
        <v>291</v>
      </c>
      <c r="I70" t="s">
        <v>136</v>
      </c>
      <c r="J70" t="s">
        <v>139</v>
      </c>
    </row>
    <row r="71" spans="2:10" x14ac:dyDescent="0.25">
      <c r="B71">
        <v>8</v>
      </c>
      <c r="C71" t="s">
        <v>123</v>
      </c>
      <c r="D71">
        <f t="shared" ca="1" si="3"/>
        <v>9</v>
      </c>
      <c r="E71">
        <f t="shared" ca="1" si="4"/>
        <v>827</v>
      </c>
      <c r="F71">
        <f t="shared" ca="1" si="4"/>
        <v>646</v>
      </c>
      <c r="G71">
        <f t="shared" ca="1" si="4"/>
        <v>369</v>
      </c>
      <c r="H71">
        <f t="shared" ca="1" si="4"/>
        <v>951</v>
      </c>
      <c r="I71" t="s">
        <v>136</v>
      </c>
      <c r="J71" t="s">
        <v>139</v>
      </c>
    </row>
    <row r="72" spans="2:10" x14ac:dyDescent="0.25">
      <c r="B72">
        <v>8</v>
      </c>
      <c r="C72" t="s">
        <v>122</v>
      </c>
      <c r="D72">
        <f t="shared" ca="1" si="3"/>
        <v>5</v>
      </c>
      <c r="E72">
        <f t="shared" ca="1" si="4"/>
        <v>390</v>
      </c>
      <c r="F72">
        <f t="shared" ca="1" si="4"/>
        <v>721</v>
      </c>
      <c r="G72">
        <f t="shared" ca="1" si="4"/>
        <v>494</v>
      </c>
      <c r="H72">
        <f t="shared" ca="1" si="4"/>
        <v>738</v>
      </c>
      <c r="I72" t="s">
        <v>135</v>
      </c>
      <c r="J72" t="s">
        <v>139</v>
      </c>
    </row>
    <row r="73" spans="2:10" x14ac:dyDescent="0.25">
      <c r="B73">
        <v>8</v>
      </c>
      <c r="C73" t="s">
        <v>121</v>
      </c>
      <c r="D73">
        <f t="shared" ca="1" si="3"/>
        <v>7</v>
      </c>
      <c r="E73">
        <f t="shared" ca="1" si="4"/>
        <v>782</v>
      </c>
      <c r="F73">
        <f t="shared" ca="1" si="4"/>
        <v>9</v>
      </c>
      <c r="G73">
        <f t="shared" ca="1" si="4"/>
        <v>851</v>
      </c>
      <c r="H73">
        <f t="shared" ca="1" si="4"/>
        <v>24</v>
      </c>
      <c r="I73" t="s">
        <v>135</v>
      </c>
      <c r="J73" t="s">
        <v>139</v>
      </c>
    </row>
    <row r="74" spans="2:10" x14ac:dyDescent="0.25">
      <c r="B74">
        <v>8</v>
      </c>
      <c r="C74" t="s">
        <v>120</v>
      </c>
      <c r="D74">
        <f t="shared" ca="1" si="3"/>
        <v>0</v>
      </c>
      <c r="E74">
        <f t="shared" ca="1" si="4"/>
        <v>636</v>
      </c>
      <c r="F74">
        <f t="shared" ca="1" si="4"/>
        <v>14</v>
      </c>
      <c r="G74">
        <f t="shared" ca="1" si="4"/>
        <v>449</v>
      </c>
      <c r="H74">
        <f t="shared" ca="1" si="4"/>
        <v>903</v>
      </c>
      <c r="I74" t="s">
        <v>136</v>
      </c>
      <c r="J74" t="s">
        <v>139</v>
      </c>
    </row>
    <row r="75" spans="2:10" x14ac:dyDescent="0.25">
      <c r="B75">
        <v>8</v>
      </c>
      <c r="C75" t="s">
        <v>119</v>
      </c>
      <c r="D75">
        <f t="shared" ca="1" si="3"/>
        <v>6</v>
      </c>
      <c r="E75">
        <f t="shared" ca="1" si="4"/>
        <v>45</v>
      </c>
      <c r="F75">
        <f t="shared" ca="1" si="4"/>
        <v>116</v>
      </c>
      <c r="G75">
        <f t="shared" ca="1" si="4"/>
        <v>324</v>
      </c>
      <c r="H75">
        <f t="shared" ca="1" si="4"/>
        <v>813</v>
      </c>
      <c r="I75" t="s">
        <v>136</v>
      </c>
      <c r="J75" t="s">
        <v>139</v>
      </c>
    </row>
    <row r="76" spans="2:10" x14ac:dyDescent="0.25">
      <c r="B76">
        <v>8</v>
      </c>
      <c r="C76" t="s">
        <v>118</v>
      </c>
      <c r="D76">
        <f t="shared" ca="1" si="3"/>
        <v>6</v>
      </c>
      <c r="E76">
        <f t="shared" ca="1" si="4"/>
        <v>234</v>
      </c>
      <c r="F76">
        <f t="shared" ca="1" si="4"/>
        <v>180</v>
      </c>
      <c r="G76">
        <f t="shared" ca="1" si="4"/>
        <v>299</v>
      </c>
      <c r="H76">
        <f t="shared" ca="1" si="4"/>
        <v>542</v>
      </c>
      <c r="I76" t="s">
        <v>136</v>
      </c>
      <c r="J76" t="s">
        <v>139</v>
      </c>
    </row>
    <row r="77" spans="2:10" x14ac:dyDescent="0.25">
      <c r="B77">
        <v>8</v>
      </c>
      <c r="C77" t="s">
        <v>117</v>
      </c>
      <c r="D77">
        <f t="shared" ca="1" si="3"/>
        <v>7</v>
      </c>
      <c r="E77">
        <f t="shared" ca="1" si="4"/>
        <v>780</v>
      </c>
      <c r="F77">
        <f t="shared" ca="1" si="4"/>
        <v>937</v>
      </c>
      <c r="G77">
        <f t="shared" ca="1" si="4"/>
        <v>284</v>
      </c>
      <c r="H77">
        <f t="shared" ca="1" si="4"/>
        <v>464</v>
      </c>
      <c r="I77" t="s">
        <v>137</v>
      </c>
      <c r="J77" t="s">
        <v>139</v>
      </c>
    </row>
    <row r="78" spans="2:10" x14ac:dyDescent="0.25">
      <c r="B78">
        <v>8</v>
      </c>
      <c r="C78" t="s">
        <v>116</v>
      </c>
      <c r="D78">
        <f t="shared" ca="1" si="3"/>
        <v>7</v>
      </c>
      <c r="E78">
        <f t="shared" ca="1" si="4"/>
        <v>644</v>
      </c>
      <c r="F78">
        <f t="shared" ca="1" si="4"/>
        <v>130</v>
      </c>
      <c r="G78">
        <f t="shared" ca="1" si="4"/>
        <v>147</v>
      </c>
      <c r="H78">
        <f t="shared" ca="1" si="4"/>
        <v>109</v>
      </c>
      <c r="I78" t="s">
        <v>135</v>
      </c>
      <c r="J78" t="s">
        <v>139</v>
      </c>
    </row>
    <row r="79" spans="2:10" x14ac:dyDescent="0.25">
      <c r="B79">
        <v>9</v>
      </c>
      <c r="C79" t="s">
        <v>124</v>
      </c>
      <c r="D79">
        <f t="shared" ca="1" si="3"/>
        <v>6</v>
      </c>
      <c r="E79">
        <f t="shared" ca="1" si="4"/>
        <v>246</v>
      </c>
      <c r="F79">
        <f t="shared" ca="1" si="4"/>
        <v>767</v>
      </c>
      <c r="G79">
        <f t="shared" ca="1" si="4"/>
        <v>316</v>
      </c>
      <c r="H79">
        <f t="shared" ca="1" si="4"/>
        <v>939</v>
      </c>
      <c r="I79" t="s">
        <v>136</v>
      </c>
      <c r="J79" t="s">
        <v>139</v>
      </c>
    </row>
    <row r="80" spans="2:10" x14ac:dyDescent="0.25">
      <c r="B80">
        <v>9</v>
      </c>
      <c r="C80" t="s">
        <v>123</v>
      </c>
      <c r="D80">
        <f t="shared" ca="1" si="3"/>
        <v>7</v>
      </c>
      <c r="E80">
        <f t="shared" ca="1" si="4"/>
        <v>262</v>
      </c>
      <c r="F80">
        <f t="shared" ca="1" si="4"/>
        <v>689</v>
      </c>
      <c r="G80">
        <f t="shared" ca="1" si="4"/>
        <v>920</v>
      </c>
      <c r="H80">
        <f t="shared" ca="1" si="4"/>
        <v>430</v>
      </c>
      <c r="I80" t="s">
        <v>135</v>
      </c>
      <c r="J80" t="s">
        <v>141</v>
      </c>
    </row>
    <row r="81" spans="2:10" x14ac:dyDescent="0.25">
      <c r="B81">
        <v>9</v>
      </c>
      <c r="C81" t="s">
        <v>122</v>
      </c>
      <c r="D81">
        <f t="shared" ca="1" si="3"/>
        <v>1</v>
      </c>
      <c r="E81">
        <f t="shared" ca="1" si="4"/>
        <v>72</v>
      </c>
      <c r="F81">
        <f t="shared" ca="1" si="4"/>
        <v>394</v>
      </c>
      <c r="G81">
        <f t="shared" ca="1" si="4"/>
        <v>453</v>
      </c>
      <c r="H81">
        <f t="shared" ca="1" si="4"/>
        <v>984</v>
      </c>
      <c r="I81" t="s">
        <v>137</v>
      </c>
      <c r="J81" t="s">
        <v>141</v>
      </c>
    </row>
    <row r="82" spans="2:10" x14ac:dyDescent="0.25">
      <c r="B82">
        <v>9</v>
      </c>
      <c r="C82" t="s">
        <v>121</v>
      </c>
      <c r="D82">
        <f t="shared" ca="1" si="3"/>
        <v>5</v>
      </c>
      <c r="E82">
        <f t="shared" ca="1" si="4"/>
        <v>893</v>
      </c>
      <c r="F82">
        <f t="shared" ca="1" si="4"/>
        <v>376</v>
      </c>
      <c r="G82">
        <f t="shared" ca="1" si="4"/>
        <v>136</v>
      </c>
      <c r="H82">
        <f t="shared" ca="1" si="4"/>
        <v>445</v>
      </c>
      <c r="I82" t="s">
        <v>136</v>
      </c>
      <c r="J82" t="s">
        <v>141</v>
      </c>
    </row>
    <row r="83" spans="2:10" x14ac:dyDescent="0.25">
      <c r="B83">
        <v>9</v>
      </c>
      <c r="C83" t="s">
        <v>120</v>
      </c>
      <c r="D83">
        <f t="shared" ca="1" si="3"/>
        <v>9</v>
      </c>
      <c r="E83">
        <f t="shared" ca="1" si="4"/>
        <v>217</v>
      </c>
      <c r="F83">
        <f t="shared" ca="1" si="4"/>
        <v>871</v>
      </c>
      <c r="G83">
        <f t="shared" ca="1" si="4"/>
        <v>775</v>
      </c>
      <c r="H83">
        <f t="shared" ca="1" si="4"/>
        <v>781</v>
      </c>
      <c r="I83" t="s">
        <v>137</v>
      </c>
      <c r="J83" t="s">
        <v>141</v>
      </c>
    </row>
    <row r="84" spans="2:10" x14ac:dyDescent="0.25">
      <c r="B84">
        <v>9</v>
      </c>
      <c r="C84" t="s">
        <v>119</v>
      </c>
      <c r="D84">
        <f t="shared" ca="1" si="3"/>
        <v>0</v>
      </c>
      <c r="E84">
        <f t="shared" ca="1" si="4"/>
        <v>987</v>
      </c>
      <c r="F84">
        <f t="shared" ca="1" si="4"/>
        <v>536</v>
      </c>
      <c r="G84">
        <f t="shared" ca="1" si="4"/>
        <v>41</v>
      </c>
      <c r="H84">
        <f t="shared" ca="1" si="4"/>
        <v>501</v>
      </c>
      <c r="I84" t="s">
        <v>137</v>
      </c>
      <c r="J84" t="s">
        <v>139</v>
      </c>
    </row>
    <row r="85" spans="2:10" x14ac:dyDescent="0.25">
      <c r="B85">
        <v>9</v>
      </c>
      <c r="C85" t="s">
        <v>118</v>
      </c>
      <c r="D85">
        <f t="shared" ca="1" si="3"/>
        <v>3</v>
      </c>
      <c r="E85">
        <f t="shared" ca="1" si="4"/>
        <v>537</v>
      </c>
      <c r="F85">
        <f t="shared" ca="1" si="4"/>
        <v>554</v>
      </c>
      <c r="G85">
        <f t="shared" ca="1" si="4"/>
        <v>294</v>
      </c>
      <c r="H85">
        <f t="shared" ca="1" si="4"/>
        <v>593</v>
      </c>
      <c r="I85" t="s">
        <v>135</v>
      </c>
      <c r="J85" t="s">
        <v>140</v>
      </c>
    </row>
    <row r="86" spans="2:10" x14ac:dyDescent="0.25">
      <c r="B86">
        <v>9</v>
      </c>
      <c r="C86" t="s">
        <v>117</v>
      </c>
      <c r="D86">
        <f t="shared" ca="1" si="3"/>
        <v>0</v>
      </c>
      <c r="E86">
        <f t="shared" ca="1" si="4"/>
        <v>230</v>
      </c>
      <c r="F86">
        <f t="shared" ca="1" si="4"/>
        <v>778</v>
      </c>
      <c r="G86">
        <f t="shared" ca="1" si="4"/>
        <v>363</v>
      </c>
      <c r="H86">
        <f t="shared" ca="1" si="4"/>
        <v>895</v>
      </c>
      <c r="I86" t="s">
        <v>136</v>
      </c>
      <c r="J86" t="s">
        <v>141</v>
      </c>
    </row>
    <row r="87" spans="2:10" x14ac:dyDescent="0.25">
      <c r="B87">
        <v>9</v>
      </c>
      <c r="C87" t="s">
        <v>116</v>
      </c>
      <c r="D87">
        <f t="shared" ca="1" si="3"/>
        <v>3</v>
      </c>
      <c r="E87">
        <f t="shared" ca="1" si="4"/>
        <v>303</v>
      </c>
      <c r="F87">
        <f t="shared" ca="1" si="4"/>
        <v>992</v>
      </c>
      <c r="G87">
        <f t="shared" ca="1" si="4"/>
        <v>329</v>
      </c>
      <c r="H87">
        <f t="shared" ca="1" si="4"/>
        <v>549</v>
      </c>
      <c r="I87" t="s">
        <v>136</v>
      </c>
      <c r="J87" t="s">
        <v>141</v>
      </c>
    </row>
    <row r="88" spans="2:10" x14ac:dyDescent="0.25">
      <c r="B88">
        <v>10</v>
      </c>
      <c r="C88" t="s">
        <v>124</v>
      </c>
      <c r="D88">
        <f t="shared" ca="1" si="3"/>
        <v>7</v>
      </c>
      <c r="E88">
        <f t="shared" ca="1" si="4"/>
        <v>564</v>
      </c>
      <c r="F88">
        <f t="shared" ca="1" si="4"/>
        <v>539</v>
      </c>
      <c r="G88">
        <f t="shared" ca="1" si="4"/>
        <v>828</v>
      </c>
      <c r="H88">
        <f t="shared" ca="1" si="4"/>
        <v>299</v>
      </c>
      <c r="I88" t="s">
        <v>135</v>
      </c>
      <c r="J88" t="s">
        <v>139</v>
      </c>
    </row>
    <row r="89" spans="2:10" x14ac:dyDescent="0.25">
      <c r="B89">
        <v>10</v>
      </c>
      <c r="C89" t="s">
        <v>123</v>
      </c>
      <c r="D89">
        <f t="shared" ca="1" si="3"/>
        <v>6</v>
      </c>
      <c r="E89">
        <f t="shared" ca="1" si="4"/>
        <v>143</v>
      </c>
      <c r="F89">
        <f t="shared" ca="1" si="4"/>
        <v>583</v>
      </c>
      <c r="G89">
        <f t="shared" ca="1" si="4"/>
        <v>420</v>
      </c>
      <c r="H89">
        <f t="shared" ca="1" si="4"/>
        <v>711</v>
      </c>
      <c r="I89" t="s">
        <v>137</v>
      </c>
      <c r="J89" t="s">
        <v>139</v>
      </c>
    </row>
    <row r="90" spans="2:10" x14ac:dyDescent="0.25">
      <c r="B90">
        <v>10</v>
      </c>
      <c r="C90" t="s">
        <v>122</v>
      </c>
      <c r="D90">
        <f t="shared" ca="1" si="3"/>
        <v>5</v>
      </c>
      <c r="E90">
        <f t="shared" ca="1" si="4"/>
        <v>692</v>
      </c>
      <c r="F90">
        <f t="shared" ca="1" si="4"/>
        <v>909</v>
      </c>
      <c r="G90">
        <f t="shared" ca="1" si="4"/>
        <v>767</v>
      </c>
      <c r="H90">
        <f t="shared" ca="1" si="4"/>
        <v>794</v>
      </c>
      <c r="I90" t="s">
        <v>136</v>
      </c>
      <c r="J90" t="s">
        <v>141</v>
      </c>
    </row>
    <row r="91" spans="2:10" x14ac:dyDescent="0.25">
      <c r="B91">
        <v>10</v>
      </c>
      <c r="C91" t="s">
        <v>121</v>
      </c>
      <c r="D91">
        <f t="shared" ca="1" si="3"/>
        <v>1</v>
      </c>
      <c r="E91">
        <f t="shared" ca="1" si="4"/>
        <v>173</v>
      </c>
      <c r="F91">
        <f t="shared" ca="1" si="4"/>
        <v>996</v>
      </c>
      <c r="G91">
        <f t="shared" ca="1" si="4"/>
        <v>138</v>
      </c>
      <c r="H91">
        <f t="shared" ca="1" si="4"/>
        <v>126</v>
      </c>
      <c r="I91" t="s">
        <v>136</v>
      </c>
      <c r="J91" t="s">
        <v>140</v>
      </c>
    </row>
    <row r="92" spans="2:10" x14ac:dyDescent="0.25">
      <c r="B92">
        <v>10</v>
      </c>
      <c r="C92" t="s">
        <v>120</v>
      </c>
      <c r="D92">
        <f t="shared" ca="1" si="3"/>
        <v>8</v>
      </c>
      <c r="E92">
        <f t="shared" ca="1" si="4"/>
        <v>354</v>
      </c>
      <c r="F92">
        <f t="shared" ca="1" si="4"/>
        <v>85</v>
      </c>
      <c r="G92">
        <f t="shared" ca="1" si="4"/>
        <v>569</v>
      </c>
      <c r="H92">
        <f t="shared" ca="1" si="4"/>
        <v>274</v>
      </c>
      <c r="I92" t="s">
        <v>135</v>
      </c>
      <c r="J92" t="s">
        <v>139</v>
      </c>
    </row>
    <row r="93" spans="2:10" x14ac:dyDescent="0.25">
      <c r="B93">
        <v>10</v>
      </c>
      <c r="C93" t="s">
        <v>119</v>
      </c>
      <c r="D93">
        <f t="shared" ca="1" si="3"/>
        <v>1</v>
      </c>
      <c r="E93">
        <f t="shared" ca="1" si="4"/>
        <v>3</v>
      </c>
      <c r="F93">
        <f t="shared" ca="1" si="4"/>
        <v>998</v>
      </c>
      <c r="G93">
        <f t="shared" ca="1" si="4"/>
        <v>759</v>
      </c>
      <c r="H93">
        <f t="shared" ca="1" si="4"/>
        <v>279</v>
      </c>
      <c r="I93" t="s">
        <v>136</v>
      </c>
      <c r="J93" t="s">
        <v>141</v>
      </c>
    </row>
    <row r="94" spans="2:10" x14ac:dyDescent="0.25">
      <c r="B94">
        <v>10</v>
      </c>
      <c r="C94" t="s">
        <v>118</v>
      </c>
      <c r="D94">
        <f t="shared" ca="1" si="3"/>
        <v>7</v>
      </c>
      <c r="E94">
        <f t="shared" ca="1" si="4"/>
        <v>720</v>
      </c>
      <c r="F94">
        <f t="shared" ca="1" si="4"/>
        <v>802</v>
      </c>
      <c r="G94">
        <f t="shared" ca="1" si="4"/>
        <v>489</v>
      </c>
      <c r="H94">
        <f t="shared" ca="1" si="4"/>
        <v>373</v>
      </c>
      <c r="I94" t="s">
        <v>136</v>
      </c>
      <c r="J94" t="s">
        <v>141</v>
      </c>
    </row>
    <row r="95" spans="2:10" x14ac:dyDescent="0.25">
      <c r="B95">
        <v>10</v>
      </c>
      <c r="C95" t="s">
        <v>117</v>
      </c>
      <c r="D95">
        <f t="shared" ca="1" si="3"/>
        <v>0</v>
      </c>
      <c r="E95">
        <f t="shared" ca="1" si="4"/>
        <v>890</v>
      </c>
      <c r="F95">
        <f t="shared" ca="1" si="4"/>
        <v>719</v>
      </c>
      <c r="G95">
        <f t="shared" ca="1" si="4"/>
        <v>783</v>
      </c>
      <c r="H95">
        <f t="shared" ca="1" si="4"/>
        <v>515</v>
      </c>
      <c r="I95" t="s">
        <v>137</v>
      </c>
      <c r="J95" t="s">
        <v>139</v>
      </c>
    </row>
    <row r="96" spans="2:10" x14ac:dyDescent="0.25">
      <c r="B96">
        <v>10</v>
      </c>
      <c r="C96" t="s">
        <v>116</v>
      </c>
      <c r="D96">
        <f t="shared" ca="1" si="3"/>
        <v>1</v>
      </c>
      <c r="E96">
        <f t="shared" ca="1" si="4"/>
        <v>860</v>
      </c>
      <c r="F96">
        <f t="shared" ca="1" si="4"/>
        <v>976</v>
      </c>
      <c r="G96">
        <f t="shared" ca="1" si="4"/>
        <v>464</v>
      </c>
      <c r="H96">
        <f t="shared" ca="1" si="4"/>
        <v>991</v>
      </c>
      <c r="I96" t="s">
        <v>137</v>
      </c>
      <c r="J96" t="s">
        <v>141</v>
      </c>
    </row>
    <row r="97" spans="2:10" x14ac:dyDescent="0.25">
      <c r="B97">
        <v>11</v>
      </c>
      <c r="C97" t="s">
        <v>124</v>
      </c>
      <c r="D97">
        <f t="shared" ca="1" si="3"/>
        <v>2</v>
      </c>
      <c r="E97">
        <f t="shared" ca="1" si="4"/>
        <v>408</v>
      </c>
      <c r="F97">
        <f t="shared" ca="1" si="4"/>
        <v>717</v>
      </c>
      <c r="G97">
        <f t="shared" ca="1" si="4"/>
        <v>485</v>
      </c>
      <c r="H97">
        <f t="shared" ca="1" si="4"/>
        <v>296</v>
      </c>
      <c r="I97" t="s">
        <v>136</v>
      </c>
      <c r="J97" t="s">
        <v>139</v>
      </c>
    </row>
    <row r="98" spans="2:10" x14ac:dyDescent="0.25">
      <c r="B98">
        <v>11</v>
      </c>
      <c r="C98" t="s">
        <v>123</v>
      </c>
      <c r="D98">
        <f t="shared" ca="1" si="3"/>
        <v>7</v>
      </c>
      <c r="E98">
        <f t="shared" ref="E98:H114" ca="1" si="5">FLOOR(RAND()*1000,1)</f>
        <v>696</v>
      </c>
      <c r="F98">
        <f t="shared" ca="1" si="5"/>
        <v>252</v>
      </c>
      <c r="G98">
        <f t="shared" ca="1" si="5"/>
        <v>164</v>
      </c>
      <c r="H98">
        <f t="shared" ca="1" si="5"/>
        <v>798</v>
      </c>
      <c r="I98" t="s">
        <v>135</v>
      </c>
      <c r="J98" t="s">
        <v>141</v>
      </c>
    </row>
    <row r="99" spans="2:10" x14ac:dyDescent="0.25">
      <c r="B99">
        <v>11</v>
      </c>
      <c r="C99" t="s">
        <v>122</v>
      </c>
      <c r="D99">
        <f t="shared" ca="1" si="3"/>
        <v>1</v>
      </c>
      <c r="E99">
        <f t="shared" ca="1" si="5"/>
        <v>154</v>
      </c>
      <c r="F99">
        <f t="shared" ca="1" si="5"/>
        <v>594</v>
      </c>
      <c r="G99">
        <f t="shared" ca="1" si="5"/>
        <v>138</v>
      </c>
      <c r="H99">
        <f t="shared" ca="1" si="5"/>
        <v>906</v>
      </c>
      <c r="I99" t="s">
        <v>137</v>
      </c>
      <c r="J99" t="s">
        <v>141</v>
      </c>
    </row>
    <row r="100" spans="2:10" x14ac:dyDescent="0.25">
      <c r="B100">
        <v>11</v>
      </c>
      <c r="C100" t="s">
        <v>121</v>
      </c>
      <c r="D100">
        <f t="shared" ca="1" si="3"/>
        <v>7</v>
      </c>
      <c r="E100">
        <f t="shared" ca="1" si="5"/>
        <v>282</v>
      </c>
      <c r="F100">
        <f t="shared" ca="1" si="5"/>
        <v>397</v>
      </c>
      <c r="G100">
        <f t="shared" ca="1" si="5"/>
        <v>55</v>
      </c>
      <c r="H100">
        <f t="shared" ca="1" si="5"/>
        <v>39</v>
      </c>
      <c r="I100" t="s">
        <v>136</v>
      </c>
      <c r="J100" t="s">
        <v>141</v>
      </c>
    </row>
    <row r="101" spans="2:10" x14ac:dyDescent="0.25">
      <c r="B101">
        <v>11</v>
      </c>
      <c r="C101" t="s">
        <v>120</v>
      </c>
      <c r="D101">
        <f t="shared" ca="1" si="3"/>
        <v>1</v>
      </c>
      <c r="E101">
        <f t="shared" ca="1" si="5"/>
        <v>348</v>
      </c>
      <c r="F101">
        <f t="shared" ca="1" si="5"/>
        <v>210</v>
      </c>
      <c r="G101">
        <f t="shared" ca="1" si="5"/>
        <v>266</v>
      </c>
      <c r="H101">
        <f t="shared" ca="1" si="5"/>
        <v>139</v>
      </c>
      <c r="I101" t="s">
        <v>137</v>
      </c>
      <c r="J101" t="s">
        <v>141</v>
      </c>
    </row>
    <row r="102" spans="2:10" x14ac:dyDescent="0.25">
      <c r="B102">
        <v>11</v>
      </c>
      <c r="C102" t="s">
        <v>119</v>
      </c>
      <c r="D102">
        <f t="shared" ca="1" si="3"/>
        <v>8</v>
      </c>
      <c r="E102">
        <f t="shared" ca="1" si="5"/>
        <v>868</v>
      </c>
      <c r="F102">
        <f t="shared" ca="1" si="5"/>
        <v>459</v>
      </c>
      <c r="G102">
        <f t="shared" ca="1" si="5"/>
        <v>132</v>
      </c>
      <c r="H102">
        <f t="shared" ca="1" si="5"/>
        <v>470</v>
      </c>
      <c r="I102" t="s">
        <v>137</v>
      </c>
      <c r="J102" t="s">
        <v>139</v>
      </c>
    </row>
    <row r="103" spans="2:10" x14ac:dyDescent="0.25">
      <c r="B103">
        <v>11</v>
      </c>
      <c r="C103" t="s">
        <v>118</v>
      </c>
      <c r="D103">
        <f t="shared" ca="1" si="3"/>
        <v>8</v>
      </c>
      <c r="E103">
        <f t="shared" ca="1" si="5"/>
        <v>998</v>
      </c>
      <c r="F103">
        <f t="shared" ca="1" si="5"/>
        <v>814</v>
      </c>
      <c r="G103">
        <f t="shared" ca="1" si="5"/>
        <v>976</v>
      </c>
      <c r="H103">
        <f t="shared" ca="1" si="5"/>
        <v>609</v>
      </c>
      <c r="I103" t="s">
        <v>135</v>
      </c>
      <c r="J103" t="s">
        <v>140</v>
      </c>
    </row>
    <row r="104" spans="2:10" x14ac:dyDescent="0.25">
      <c r="B104">
        <v>11</v>
      </c>
      <c r="C104" t="s">
        <v>117</v>
      </c>
      <c r="D104">
        <f t="shared" ca="1" si="3"/>
        <v>7</v>
      </c>
      <c r="E104">
        <f t="shared" ca="1" si="5"/>
        <v>605</v>
      </c>
      <c r="F104">
        <f t="shared" ca="1" si="5"/>
        <v>517</v>
      </c>
      <c r="G104">
        <f t="shared" ca="1" si="5"/>
        <v>424</v>
      </c>
      <c r="H104">
        <f t="shared" ca="1" si="5"/>
        <v>911</v>
      </c>
      <c r="I104" t="s">
        <v>136</v>
      </c>
      <c r="J104" t="s">
        <v>141</v>
      </c>
    </row>
    <row r="105" spans="2:10" x14ac:dyDescent="0.25">
      <c r="B105">
        <v>11</v>
      </c>
      <c r="C105" t="s">
        <v>116</v>
      </c>
      <c r="D105">
        <f t="shared" ca="1" si="3"/>
        <v>6</v>
      </c>
      <c r="E105">
        <f t="shared" ca="1" si="5"/>
        <v>553</v>
      </c>
      <c r="F105">
        <f t="shared" ca="1" si="5"/>
        <v>252</v>
      </c>
      <c r="G105">
        <f t="shared" ca="1" si="5"/>
        <v>621</v>
      </c>
      <c r="H105">
        <f t="shared" ca="1" si="5"/>
        <v>691</v>
      </c>
      <c r="I105" t="s">
        <v>136</v>
      </c>
      <c r="J105" t="s">
        <v>141</v>
      </c>
    </row>
    <row r="106" spans="2:10" x14ac:dyDescent="0.25">
      <c r="B106">
        <v>12</v>
      </c>
      <c r="C106" t="s">
        <v>124</v>
      </c>
      <c r="D106">
        <f t="shared" ca="1" si="3"/>
        <v>3</v>
      </c>
      <c r="E106">
        <f t="shared" ca="1" si="5"/>
        <v>83</v>
      </c>
      <c r="F106">
        <f t="shared" ca="1" si="5"/>
        <v>746</v>
      </c>
      <c r="G106">
        <f t="shared" ca="1" si="5"/>
        <v>360</v>
      </c>
      <c r="H106">
        <f t="shared" ca="1" si="5"/>
        <v>905</v>
      </c>
      <c r="I106" t="s">
        <v>135</v>
      </c>
      <c r="J106" t="s">
        <v>139</v>
      </c>
    </row>
    <row r="107" spans="2:10" x14ac:dyDescent="0.25">
      <c r="B107">
        <v>12</v>
      </c>
      <c r="C107" t="s">
        <v>123</v>
      </c>
      <c r="D107">
        <f t="shared" ca="1" si="3"/>
        <v>7</v>
      </c>
      <c r="E107">
        <f t="shared" ca="1" si="5"/>
        <v>11</v>
      </c>
      <c r="F107">
        <f t="shared" ca="1" si="5"/>
        <v>748</v>
      </c>
      <c r="G107">
        <f t="shared" ca="1" si="5"/>
        <v>632</v>
      </c>
      <c r="H107">
        <f t="shared" ca="1" si="5"/>
        <v>662</v>
      </c>
      <c r="I107" t="s">
        <v>137</v>
      </c>
      <c r="J107" t="s">
        <v>139</v>
      </c>
    </row>
    <row r="108" spans="2:10" x14ac:dyDescent="0.25">
      <c r="B108">
        <v>12</v>
      </c>
      <c r="C108" t="s">
        <v>122</v>
      </c>
      <c r="D108">
        <f t="shared" ca="1" si="3"/>
        <v>3</v>
      </c>
      <c r="E108">
        <f t="shared" ca="1" si="5"/>
        <v>398</v>
      </c>
      <c r="F108">
        <f t="shared" ca="1" si="5"/>
        <v>589</v>
      </c>
      <c r="G108">
        <f t="shared" ca="1" si="5"/>
        <v>408</v>
      </c>
      <c r="H108">
        <f t="shared" ca="1" si="5"/>
        <v>146</v>
      </c>
      <c r="I108" t="s">
        <v>136</v>
      </c>
      <c r="J108" t="s">
        <v>141</v>
      </c>
    </row>
    <row r="109" spans="2:10" x14ac:dyDescent="0.25">
      <c r="B109">
        <v>12</v>
      </c>
      <c r="C109" t="s">
        <v>121</v>
      </c>
      <c r="D109">
        <f t="shared" ca="1" si="3"/>
        <v>1</v>
      </c>
      <c r="E109">
        <f t="shared" ca="1" si="5"/>
        <v>808</v>
      </c>
      <c r="F109">
        <f t="shared" ca="1" si="5"/>
        <v>204</v>
      </c>
      <c r="G109">
        <f t="shared" ca="1" si="5"/>
        <v>959</v>
      </c>
      <c r="H109">
        <f t="shared" ca="1" si="5"/>
        <v>189</v>
      </c>
      <c r="I109" t="s">
        <v>136</v>
      </c>
      <c r="J109" t="s">
        <v>140</v>
      </c>
    </row>
    <row r="110" spans="2:10" x14ac:dyDescent="0.25">
      <c r="B110">
        <v>12</v>
      </c>
      <c r="C110" t="s">
        <v>120</v>
      </c>
      <c r="D110">
        <f t="shared" ca="1" si="3"/>
        <v>3</v>
      </c>
      <c r="E110">
        <f t="shared" ca="1" si="5"/>
        <v>249</v>
      </c>
      <c r="F110">
        <f t="shared" ca="1" si="5"/>
        <v>774</v>
      </c>
      <c r="G110">
        <f t="shared" ca="1" si="5"/>
        <v>59</v>
      </c>
      <c r="H110">
        <f t="shared" ca="1" si="5"/>
        <v>892</v>
      </c>
      <c r="I110" t="s">
        <v>135</v>
      </c>
      <c r="J110" t="s">
        <v>139</v>
      </c>
    </row>
    <row r="111" spans="2:10" x14ac:dyDescent="0.25">
      <c r="B111">
        <v>12</v>
      </c>
      <c r="C111" t="s">
        <v>119</v>
      </c>
      <c r="D111">
        <f t="shared" ca="1" si="3"/>
        <v>9</v>
      </c>
      <c r="E111">
        <f t="shared" ca="1" si="5"/>
        <v>485</v>
      </c>
      <c r="F111">
        <f t="shared" ca="1" si="5"/>
        <v>848</v>
      </c>
      <c r="G111">
        <f t="shared" ca="1" si="5"/>
        <v>873</v>
      </c>
      <c r="H111">
        <f t="shared" ca="1" si="5"/>
        <v>280</v>
      </c>
      <c r="I111" t="s">
        <v>136</v>
      </c>
      <c r="J111" t="s">
        <v>141</v>
      </c>
    </row>
    <row r="112" spans="2:10" x14ac:dyDescent="0.25">
      <c r="B112">
        <v>12</v>
      </c>
      <c r="C112" t="s">
        <v>118</v>
      </c>
      <c r="D112">
        <f t="shared" ca="1" si="3"/>
        <v>0</v>
      </c>
      <c r="E112">
        <f t="shared" ca="1" si="5"/>
        <v>796</v>
      </c>
      <c r="F112">
        <f t="shared" ca="1" si="5"/>
        <v>895</v>
      </c>
      <c r="G112">
        <f t="shared" ca="1" si="5"/>
        <v>733</v>
      </c>
      <c r="H112">
        <f t="shared" ca="1" si="5"/>
        <v>411</v>
      </c>
      <c r="I112" t="s">
        <v>136</v>
      </c>
      <c r="J112" t="s">
        <v>141</v>
      </c>
    </row>
    <row r="113" spans="2:10" x14ac:dyDescent="0.25">
      <c r="B113">
        <v>12</v>
      </c>
      <c r="C113" t="s">
        <v>117</v>
      </c>
      <c r="D113">
        <f t="shared" ca="1" si="3"/>
        <v>5</v>
      </c>
      <c r="E113">
        <f t="shared" ca="1" si="5"/>
        <v>129</v>
      </c>
      <c r="F113">
        <f t="shared" ca="1" si="5"/>
        <v>98</v>
      </c>
      <c r="G113">
        <f t="shared" ca="1" si="5"/>
        <v>864</v>
      </c>
      <c r="H113">
        <f t="shared" ca="1" si="5"/>
        <v>948</v>
      </c>
      <c r="I113" t="s">
        <v>137</v>
      </c>
      <c r="J113" t="s">
        <v>139</v>
      </c>
    </row>
    <row r="114" spans="2:10" x14ac:dyDescent="0.25">
      <c r="B114">
        <v>12</v>
      </c>
      <c r="C114" t="s">
        <v>116</v>
      </c>
      <c r="D114">
        <f t="shared" ca="1" si="3"/>
        <v>3</v>
      </c>
      <c r="E114">
        <f t="shared" ca="1" si="5"/>
        <v>928</v>
      </c>
      <c r="F114">
        <f t="shared" ca="1" si="5"/>
        <v>7</v>
      </c>
      <c r="G114">
        <f t="shared" ca="1" si="5"/>
        <v>339</v>
      </c>
      <c r="H114">
        <f t="shared" ca="1" si="5"/>
        <v>619</v>
      </c>
      <c r="I114" t="s">
        <v>137</v>
      </c>
      <c r="J114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3F0-A9F6-43EA-885D-27246F528A50}">
  <dimension ref="B3:J114"/>
  <sheetViews>
    <sheetView topLeftCell="A60" workbookViewId="0">
      <selection activeCell="C65" sqref="C65"/>
    </sheetView>
  </sheetViews>
  <sheetFormatPr defaultRowHeight="13.8" x14ac:dyDescent="0.25"/>
  <cols>
    <col min="2" max="2" width="11" bestFit="1" customWidth="1"/>
    <col min="9" max="9" width="16.21875" bestFit="1" customWidth="1"/>
  </cols>
  <sheetData>
    <row r="3" spans="2:10" x14ac:dyDescent="0.25">
      <c r="B3" s="2" t="s">
        <v>94</v>
      </c>
      <c r="C3" s="2" t="s">
        <v>93</v>
      </c>
      <c r="D3" s="2" t="s">
        <v>107</v>
      </c>
      <c r="E3" s="2" t="s">
        <v>106</v>
      </c>
      <c r="F3" s="2" t="s">
        <v>105</v>
      </c>
      <c r="G3" s="2" t="s">
        <v>104</v>
      </c>
      <c r="H3" s="2" t="s">
        <v>103</v>
      </c>
      <c r="I3" s="2" t="s">
        <v>134</v>
      </c>
    </row>
    <row r="4" spans="2:10" x14ac:dyDescent="0.25">
      <c r="B4">
        <v>1</v>
      </c>
      <c r="C4" t="s">
        <v>124</v>
      </c>
      <c r="D4">
        <v>2</v>
      </c>
      <c r="E4">
        <v>57</v>
      </c>
      <c r="F4">
        <v>72</v>
      </c>
      <c r="G4">
        <v>607</v>
      </c>
      <c r="H4">
        <v>662</v>
      </c>
      <c r="I4" t="str">
        <f ca="1">IF(J4&gt;0.8,"A",IF(J4&gt;0.3,"B","C"))</f>
        <v>C</v>
      </c>
      <c r="J4">
        <f ca="1">RAND()</f>
        <v>0.21961607980896058</v>
      </c>
    </row>
    <row r="5" spans="2:10" x14ac:dyDescent="0.25">
      <c r="B5">
        <v>1</v>
      </c>
      <c r="C5" t="s">
        <v>123</v>
      </c>
      <c r="D5">
        <v>6</v>
      </c>
      <c r="E5">
        <v>29</v>
      </c>
      <c r="F5">
        <v>591</v>
      </c>
      <c r="G5">
        <v>765</v>
      </c>
      <c r="H5">
        <v>555</v>
      </c>
      <c r="I5" t="str">
        <f t="shared" ref="I5:I68" ca="1" si="0">IF(J5&gt;0.8,"A",IF(J5&gt;0.3,"B","C"))</f>
        <v>B</v>
      </c>
      <c r="J5">
        <f t="shared" ref="J5:J68" ca="1" si="1">RAND()</f>
        <v>0.68718304816384512</v>
      </c>
    </row>
    <row r="6" spans="2:10" x14ac:dyDescent="0.25">
      <c r="B6">
        <v>1</v>
      </c>
      <c r="C6" t="s">
        <v>122</v>
      </c>
      <c r="D6">
        <v>8</v>
      </c>
      <c r="E6">
        <v>396</v>
      </c>
      <c r="F6">
        <v>643</v>
      </c>
      <c r="G6">
        <v>511</v>
      </c>
      <c r="H6">
        <v>49</v>
      </c>
      <c r="I6" t="str">
        <f t="shared" ca="1" si="0"/>
        <v>B</v>
      </c>
      <c r="J6">
        <f t="shared" ca="1" si="1"/>
        <v>0.3389212942951445</v>
      </c>
    </row>
    <row r="7" spans="2:10" x14ac:dyDescent="0.25">
      <c r="B7">
        <v>1</v>
      </c>
      <c r="C7" t="s">
        <v>121</v>
      </c>
      <c r="D7">
        <v>5</v>
      </c>
      <c r="E7">
        <v>700</v>
      </c>
      <c r="F7">
        <v>62</v>
      </c>
      <c r="G7">
        <v>636</v>
      </c>
      <c r="H7">
        <v>889</v>
      </c>
      <c r="I7" t="str">
        <f t="shared" ca="1" si="0"/>
        <v>C</v>
      </c>
      <c r="J7">
        <f t="shared" ca="1" si="1"/>
        <v>2.878000871751496E-2</v>
      </c>
    </row>
    <row r="8" spans="2:10" x14ac:dyDescent="0.25">
      <c r="B8">
        <v>1</v>
      </c>
      <c r="C8" t="s">
        <v>120</v>
      </c>
      <c r="D8">
        <v>5</v>
      </c>
      <c r="E8">
        <v>755</v>
      </c>
      <c r="F8">
        <v>929</v>
      </c>
      <c r="G8">
        <v>199</v>
      </c>
      <c r="H8">
        <v>116</v>
      </c>
      <c r="I8" t="str">
        <f t="shared" ca="1" si="0"/>
        <v>B</v>
      </c>
      <c r="J8">
        <f t="shared" ca="1" si="1"/>
        <v>0.56599572998223302</v>
      </c>
    </row>
    <row r="9" spans="2:10" x14ac:dyDescent="0.25">
      <c r="B9">
        <v>1</v>
      </c>
      <c r="C9" t="s">
        <v>125</v>
      </c>
      <c r="D9">
        <v>9</v>
      </c>
      <c r="E9">
        <v>996</v>
      </c>
      <c r="F9">
        <v>550</v>
      </c>
      <c r="G9">
        <v>292</v>
      </c>
      <c r="H9">
        <v>90</v>
      </c>
      <c r="I9" t="str">
        <f t="shared" ca="1" si="0"/>
        <v>B</v>
      </c>
      <c r="J9">
        <f t="shared" ca="1" si="1"/>
        <v>0.62329037335040582</v>
      </c>
    </row>
    <row r="10" spans="2:10" x14ac:dyDescent="0.25">
      <c r="B10">
        <v>1</v>
      </c>
      <c r="C10" t="s">
        <v>118</v>
      </c>
      <c r="D10">
        <v>7</v>
      </c>
      <c r="E10">
        <v>111</v>
      </c>
      <c r="F10">
        <v>984</v>
      </c>
      <c r="G10">
        <v>781</v>
      </c>
      <c r="H10">
        <v>48</v>
      </c>
      <c r="I10" t="str">
        <f t="shared" ca="1" si="0"/>
        <v>B</v>
      </c>
      <c r="J10">
        <f t="shared" ca="1" si="1"/>
        <v>0.32915613631534602</v>
      </c>
    </row>
    <row r="11" spans="2:10" x14ac:dyDescent="0.25">
      <c r="B11">
        <v>1</v>
      </c>
      <c r="C11" t="s">
        <v>117</v>
      </c>
      <c r="D11">
        <v>2</v>
      </c>
      <c r="E11">
        <v>4</v>
      </c>
      <c r="F11">
        <v>483</v>
      </c>
      <c r="G11">
        <v>184</v>
      </c>
      <c r="H11">
        <v>9</v>
      </c>
      <c r="I11" t="str">
        <f t="shared" ca="1" si="0"/>
        <v>B</v>
      </c>
      <c r="J11">
        <f t="shared" ca="1" si="1"/>
        <v>0.4666537407019159</v>
      </c>
    </row>
    <row r="12" spans="2:10" x14ac:dyDescent="0.25">
      <c r="B12">
        <v>1</v>
      </c>
      <c r="C12" t="s">
        <v>116</v>
      </c>
      <c r="D12">
        <v>3</v>
      </c>
      <c r="E12">
        <v>831</v>
      </c>
      <c r="F12">
        <v>797</v>
      </c>
      <c r="G12">
        <v>850</v>
      </c>
      <c r="H12">
        <v>196</v>
      </c>
      <c r="I12" t="str">
        <f t="shared" ca="1" si="0"/>
        <v>C</v>
      </c>
      <c r="J12">
        <f t="shared" ca="1" si="1"/>
        <v>0.2990024379783468</v>
      </c>
    </row>
    <row r="13" spans="2:10" x14ac:dyDescent="0.25">
      <c r="B13">
        <v>2</v>
      </c>
      <c r="C13" t="s">
        <v>124</v>
      </c>
      <c r="D13">
        <v>4</v>
      </c>
      <c r="E13">
        <v>583</v>
      </c>
      <c r="F13">
        <v>484</v>
      </c>
      <c r="G13">
        <v>243</v>
      </c>
      <c r="H13">
        <v>139</v>
      </c>
      <c r="I13" t="str">
        <f t="shared" ca="1" si="0"/>
        <v>B</v>
      </c>
      <c r="J13">
        <f t="shared" ca="1" si="1"/>
        <v>0.34781424322427412</v>
      </c>
    </row>
    <row r="14" spans="2:10" x14ac:dyDescent="0.25">
      <c r="B14">
        <v>2</v>
      </c>
      <c r="C14" t="s">
        <v>123</v>
      </c>
      <c r="D14">
        <v>2</v>
      </c>
      <c r="E14">
        <v>318</v>
      </c>
      <c r="F14">
        <v>346</v>
      </c>
      <c r="G14">
        <v>695</v>
      </c>
      <c r="H14">
        <v>483</v>
      </c>
      <c r="I14" t="str">
        <f t="shared" ca="1" si="0"/>
        <v>B</v>
      </c>
      <c r="J14">
        <f t="shared" ca="1" si="1"/>
        <v>0.30061180873512228</v>
      </c>
    </row>
    <row r="15" spans="2:10" x14ac:dyDescent="0.25">
      <c r="B15">
        <v>2</v>
      </c>
      <c r="C15" t="s">
        <v>122</v>
      </c>
      <c r="D15">
        <v>7</v>
      </c>
      <c r="E15">
        <v>61</v>
      </c>
      <c r="F15">
        <v>959</v>
      </c>
      <c r="G15">
        <v>778</v>
      </c>
      <c r="H15">
        <v>739</v>
      </c>
      <c r="I15" t="str">
        <f t="shared" ca="1" si="0"/>
        <v>A</v>
      </c>
      <c r="J15">
        <f t="shared" ca="1" si="1"/>
        <v>0.92701532048883706</v>
      </c>
    </row>
    <row r="16" spans="2:10" x14ac:dyDescent="0.25">
      <c r="B16">
        <v>2</v>
      </c>
      <c r="C16" t="s">
        <v>121</v>
      </c>
      <c r="E16">
        <v>853</v>
      </c>
      <c r="F16">
        <v>671</v>
      </c>
      <c r="G16">
        <v>968</v>
      </c>
      <c r="H16">
        <v>616</v>
      </c>
      <c r="I16" t="str">
        <f t="shared" ca="1" si="0"/>
        <v>A</v>
      </c>
      <c r="J16">
        <f t="shared" ca="1" si="1"/>
        <v>0.8150071872179192</v>
      </c>
    </row>
    <row r="17" spans="2:10" x14ac:dyDescent="0.25">
      <c r="B17">
        <v>2</v>
      </c>
      <c r="C17" t="s">
        <v>120</v>
      </c>
      <c r="D17">
        <v>4</v>
      </c>
      <c r="E17">
        <v>321</v>
      </c>
      <c r="F17">
        <v>227</v>
      </c>
      <c r="G17">
        <v>264</v>
      </c>
      <c r="H17">
        <v>964</v>
      </c>
      <c r="I17" t="str">
        <f t="shared" ca="1" si="0"/>
        <v>A</v>
      </c>
      <c r="J17">
        <f t="shared" ca="1" si="1"/>
        <v>0.84949785668405531</v>
      </c>
    </row>
    <row r="18" spans="2:10" x14ac:dyDescent="0.25">
      <c r="B18">
        <v>2</v>
      </c>
      <c r="C18" t="s">
        <v>125</v>
      </c>
      <c r="D18">
        <v>5</v>
      </c>
      <c r="E18">
        <v>211</v>
      </c>
      <c r="F18">
        <v>611</v>
      </c>
      <c r="G18">
        <v>491</v>
      </c>
      <c r="H18">
        <v>61</v>
      </c>
      <c r="I18" t="str">
        <f t="shared" ca="1" si="0"/>
        <v>A</v>
      </c>
      <c r="J18">
        <f t="shared" ca="1" si="1"/>
        <v>0.96246175542081613</v>
      </c>
    </row>
    <row r="19" spans="2:10" x14ac:dyDescent="0.25">
      <c r="B19">
        <v>2</v>
      </c>
      <c r="C19" t="s">
        <v>119</v>
      </c>
      <c r="D19">
        <v>8</v>
      </c>
      <c r="E19">
        <v>326</v>
      </c>
      <c r="F19">
        <v>859</v>
      </c>
      <c r="G19">
        <v>764</v>
      </c>
      <c r="H19">
        <v>410</v>
      </c>
      <c r="I19" t="str">
        <f t="shared" ca="1" si="0"/>
        <v>B</v>
      </c>
      <c r="J19">
        <f t="shared" ca="1" si="1"/>
        <v>0.65970587957250126</v>
      </c>
    </row>
    <row r="20" spans="2:10" x14ac:dyDescent="0.25">
      <c r="B20">
        <v>2</v>
      </c>
      <c r="C20" t="s">
        <v>118</v>
      </c>
      <c r="D20">
        <v>7</v>
      </c>
      <c r="E20">
        <v>316</v>
      </c>
      <c r="F20">
        <v>261</v>
      </c>
      <c r="G20">
        <v>99</v>
      </c>
      <c r="H20">
        <v>484</v>
      </c>
      <c r="I20" t="str">
        <f t="shared" ca="1" si="0"/>
        <v>B</v>
      </c>
      <c r="J20">
        <f t="shared" ca="1" si="1"/>
        <v>0.3750620407339369</v>
      </c>
    </row>
    <row r="21" spans="2:10" x14ac:dyDescent="0.25">
      <c r="B21">
        <v>2</v>
      </c>
      <c r="C21" t="s">
        <v>117</v>
      </c>
      <c r="D21">
        <v>0</v>
      </c>
      <c r="E21">
        <v>920</v>
      </c>
      <c r="F21">
        <v>101</v>
      </c>
      <c r="G21">
        <v>974</v>
      </c>
      <c r="H21">
        <v>403</v>
      </c>
      <c r="I21" t="str">
        <f t="shared" ca="1" si="0"/>
        <v>B</v>
      </c>
      <c r="J21">
        <f t="shared" ca="1" si="1"/>
        <v>0.69402972596956336</v>
      </c>
    </row>
    <row r="22" spans="2:10" x14ac:dyDescent="0.25">
      <c r="B22">
        <v>2</v>
      </c>
      <c r="C22" t="s">
        <v>116</v>
      </c>
      <c r="D22">
        <v>5</v>
      </c>
      <c r="E22">
        <v>843</v>
      </c>
      <c r="F22">
        <v>502</v>
      </c>
      <c r="G22">
        <v>606</v>
      </c>
      <c r="H22">
        <v>635</v>
      </c>
      <c r="I22" t="str">
        <f t="shared" ca="1" si="0"/>
        <v>C</v>
      </c>
      <c r="J22">
        <f t="shared" ca="1" si="1"/>
        <v>6.7479564260106484E-2</v>
      </c>
    </row>
    <row r="23" spans="2:10" x14ac:dyDescent="0.25">
      <c r="B23">
        <v>3</v>
      </c>
      <c r="C23" t="s">
        <v>124</v>
      </c>
      <c r="D23">
        <v>4</v>
      </c>
      <c r="E23">
        <v>387</v>
      </c>
      <c r="F23">
        <v>20</v>
      </c>
      <c r="G23">
        <v>19</v>
      </c>
      <c r="H23">
        <v>397</v>
      </c>
      <c r="I23" t="str">
        <f t="shared" ca="1" si="0"/>
        <v>C</v>
      </c>
      <c r="J23">
        <f t="shared" ca="1" si="1"/>
        <v>0.28567342226913206</v>
      </c>
    </row>
    <row r="24" spans="2:10" x14ac:dyDescent="0.25">
      <c r="B24">
        <v>3</v>
      </c>
      <c r="C24" t="s">
        <v>123</v>
      </c>
      <c r="D24">
        <v>2</v>
      </c>
      <c r="E24">
        <v>630</v>
      </c>
      <c r="F24">
        <v>96</v>
      </c>
      <c r="G24">
        <v>819</v>
      </c>
      <c r="H24">
        <v>780</v>
      </c>
      <c r="I24" t="str">
        <f t="shared" ca="1" si="0"/>
        <v>B</v>
      </c>
      <c r="J24">
        <f t="shared" ca="1" si="1"/>
        <v>0.37994406259342539</v>
      </c>
    </row>
    <row r="25" spans="2:10" x14ac:dyDescent="0.25">
      <c r="B25">
        <v>3</v>
      </c>
      <c r="C25" t="s">
        <v>121</v>
      </c>
      <c r="D25">
        <v>0</v>
      </c>
      <c r="E25">
        <v>327</v>
      </c>
      <c r="F25">
        <v>904</v>
      </c>
      <c r="G25">
        <v>360</v>
      </c>
      <c r="H25">
        <v>754</v>
      </c>
      <c r="I25" t="str">
        <f t="shared" ca="1" si="0"/>
        <v>B</v>
      </c>
      <c r="J25">
        <f t="shared" ca="1" si="1"/>
        <v>0.72267339786225626</v>
      </c>
    </row>
    <row r="26" spans="2:10" x14ac:dyDescent="0.25">
      <c r="B26">
        <v>3</v>
      </c>
      <c r="C26" t="s">
        <v>120</v>
      </c>
      <c r="D26">
        <v>7</v>
      </c>
      <c r="E26">
        <v>179</v>
      </c>
      <c r="F26">
        <v>886</v>
      </c>
      <c r="G26">
        <v>884</v>
      </c>
      <c r="H26">
        <v>97</v>
      </c>
      <c r="I26" t="str">
        <f t="shared" ca="1" si="0"/>
        <v>B</v>
      </c>
      <c r="J26">
        <f t="shared" ca="1" si="1"/>
        <v>0.52155231319762019</v>
      </c>
    </row>
    <row r="27" spans="2:10" x14ac:dyDescent="0.25">
      <c r="B27">
        <v>3</v>
      </c>
      <c r="C27" t="s">
        <v>125</v>
      </c>
      <c r="D27">
        <v>5</v>
      </c>
      <c r="E27">
        <v>441</v>
      </c>
      <c r="F27">
        <v>809</v>
      </c>
      <c r="G27">
        <v>230</v>
      </c>
      <c r="H27">
        <v>853</v>
      </c>
      <c r="I27" t="str">
        <f t="shared" ca="1" si="0"/>
        <v>B</v>
      </c>
      <c r="J27">
        <f t="shared" ca="1" si="1"/>
        <v>0.77375171371013007</v>
      </c>
    </row>
    <row r="28" spans="2:10" x14ac:dyDescent="0.25">
      <c r="B28">
        <v>3</v>
      </c>
      <c r="C28" t="s">
        <v>119</v>
      </c>
      <c r="D28">
        <v>3</v>
      </c>
      <c r="E28">
        <v>263</v>
      </c>
      <c r="F28">
        <v>478</v>
      </c>
      <c r="G28">
        <v>186</v>
      </c>
      <c r="H28">
        <v>598</v>
      </c>
      <c r="I28" t="str">
        <f t="shared" ca="1" si="0"/>
        <v>B</v>
      </c>
      <c r="J28">
        <f t="shared" ca="1" si="1"/>
        <v>0.42537471918145653</v>
      </c>
    </row>
    <row r="29" spans="2:10" x14ac:dyDescent="0.25">
      <c r="B29">
        <v>3</v>
      </c>
      <c r="C29" t="s">
        <v>118</v>
      </c>
      <c r="D29">
        <v>6</v>
      </c>
      <c r="E29">
        <v>117</v>
      </c>
      <c r="F29">
        <v>294</v>
      </c>
      <c r="H29">
        <v>311</v>
      </c>
      <c r="I29" t="str">
        <f t="shared" ca="1" si="0"/>
        <v>A</v>
      </c>
      <c r="J29">
        <f t="shared" ca="1" si="1"/>
        <v>0.81916982695124663</v>
      </c>
    </row>
    <row r="30" spans="2:10" x14ac:dyDescent="0.25">
      <c r="B30">
        <v>3</v>
      </c>
      <c r="C30" t="s">
        <v>117</v>
      </c>
      <c r="D30">
        <v>6</v>
      </c>
      <c r="E30">
        <v>11</v>
      </c>
      <c r="F30">
        <v>272</v>
      </c>
      <c r="G30">
        <v>370</v>
      </c>
      <c r="H30">
        <v>267</v>
      </c>
      <c r="I30" t="str">
        <f t="shared" ca="1" si="0"/>
        <v>B</v>
      </c>
      <c r="J30">
        <f t="shared" ca="1" si="1"/>
        <v>0.4840303223625122</v>
      </c>
    </row>
    <row r="31" spans="2:10" x14ac:dyDescent="0.25">
      <c r="B31">
        <v>3</v>
      </c>
      <c r="C31" t="s">
        <v>116</v>
      </c>
      <c r="D31">
        <v>8</v>
      </c>
      <c r="E31">
        <v>699</v>
      </c>
      <c r="F31">
        <v>867</v>
      </c>
      <c r="G31">
        <v>741</v>
      </c>
      <c r="H31">
        <v>131</v>
      </c>
      <c r="I31" t="str">
        <f t="shared" ca="1" si="0"/>
        <v>B</v>
      </c>
      <c r="J31">
        <f t="shared" ca="1" si="1"/>
        <v>0.71895473641839602</v>
      </c>
    </row>
    <row r="32" spans="2:10" x14ac:dyDescent="0.25">
      <c r="B32">
        <v>4</v>
      </c>
      <c r="C32" t="s">
        <v>124</v>
      </c>
      <c r="D32">
        <v>9</v>
      </c>
      <c r="E32">
        <v>939</v>
      </c>
      <c r="F32">
        <v>215</v>
      </c>
      <c r="G32">
        <v>867</v>
      </c>
      <c r="H32">
        <v>107</v>
      </c>
      <c r="I32" t="str">
        <f t="shared" ca="1" si="0"/>
        <v>B</v>
      </c>
      <c r="J32">
        <f t="shared" ca="1" si="1"/>
        <v>0.44843008090001368</v>
      </c>
    </row>
    <row r="33" spans="2:10" x14ac:dyDescent="0.25">
      <c r="B33">
        <v>4</v>
      </c>
      <c r="C33" t="s">
        <v>123</v>
      </c>
      <c r="D33">
        <v>3</v>
      </c>
      <c r="E33">
        <v>859</v>
      </c>
      <c r="F33">
        <v>326</v>
      </c>
      <c r="G33">
        <v>649</v>
      </c>
      <c r="H33">
        <v>632</v>
      </c>
      <c r="I33" t="str">
        <f t="shared" ca="1" si="0"/>
        <v>B</v>
      </c>
      <c r="J33">
        <f t="shared" ca="1" si="1"/>
        <v>0.56643551688190419</v>
      </c>
    </row>
    <row r="34" spans="2:10" x14ac:dyDescent="0.25">
      <c r="B34">
        <v>4</v>
      </c>
      <c r="C34" t="s">
        <v>122</v>
      </c>
      <c r="D34">
        <v>4</v>
      </c>
      <c r="E34">
        <v>374</v>
      </c>
      <c r="F34">
        <v>777</v>
      </c>
      <c r="G34">
        <v>414</v>
      </c>
      <c r="H34">
        <v>996</v>
      </c>
      <c r="I34" t="str">
        <f t="shared" ca="1" si="0"/>
        <v>B</v>
      </c>
      <c r="J34">
        <f t="shared" ca="1" si="1"/>
        <v>0.71904141001692801</v>
      </c>
    </row>
    <row r="35" spans="2:10" x14ac:dyDescent="0.25">
      <c r="B35">
        <v>4</v>
      </c>
      <c r="C35" t="s">
        <v>121</v>
      </c>
      <c r="D35">
        <v>2</v>
      </c>
      <c r="E35">
        <v>646</v>
      </c>
      <c r="F35">
        <v>539</v>
      </c>
      <c r="G35">
        <v>301</v>
      </c>
      <c r="H35">
        <v>714</v>
      </c>
      <c r="I35" t="str">
        <f t="shared" ca="1" si="0"/>
        <v>C</v>
      </c>
      <c r="J35">
        <f t="shared" ca="1" si="1"/>
        <v>0.18407288848297787</v>
      </c>
    </row>
    <row r="36" spans="2:10" x14ac:dyDescent="0.25">
      <c r="B36">
        <v>4</v>
      </c>
      <c r="C36" t="s">
        <v>120</v>
      </c>
      <c r="D36">
        <v>6</v>
      </c>
      <c r="E36">
        <v>873</v>
      </c>
      <c r="F36">
        <v>933</v>
      </c>
      <c r="G36">
        <v>244</v>
      </c>
      <c r="H36">
        <v>695</v>
      </c>
      <c r="I36" t="str">
        <f t="shared" ca="1" si="0"/>
        <v>B</v>
      </c>
      <c r="J36">
        <f t="shared" ca="1" si="1"/>
        <v>0.72804969730439495</v>
      </c>
    </row>
    <row r="37" spans="2:10" x14ac:dyDescent="0.25">
      <c r="B37">
        <v>4</v>
      </c>
      <c r="C37" t="s">
        <v>125</v>
      </c>
      <c r="D37">
        <v>1</v>
      </c>
      <c r="E37">
        <v>784</v>
      </c>
      <c r="F37">
        <v>495</v>
      </c>
      <c r="G37">
        <v>770</v>
      </c>
      <c r="H37">
        <v>21</v>
      </c>
      <c r="I37" t="str">
        <f t="shared" ca="1" si="0"/>
        <v>C</v>
      </c>
      <c r="J37">
        <f t="shared" ca="1" si="1"/>
        <v>2.7338977698886602E-2</v>
      </c>
    </row>
    <row r="38" spans="2:10" x14ac:dyDescent="0.25">
      <c r="B38">
        <v>4</v>
      </c>
      <c r="C38" t="s">
        <v>119</v>
      </c>
      <c r="D38">
        <v>5</v>
      </c>
      <c r="E38">
        <v>345</v>
      </c>
      <c r="F38">
        <v>845</v>
      </c>
      <c r="G38">
        <v>378</v>
      </c>
      <c r="H38">
        <v>112</v>
      </c>
      <c r="I38" t="str">
        <f t="shared" ca="1" si="0"/>
        <v>C</v>
      </c>
      <c r="J38">
        <f t="shared" ca="1" si="1"/>
        <v>3.8189127452176952E-2</v>
      </c>
    </row>
    <row r="39" spans="2:10" x14ac:dyDescent="0.25">
      <c r="B39">
        <v>4</v>
      </c>
      <c r="C39" t="s">
        <v>118</v>
      </c>
      <c r="D39">
        <v>7</v>
      </c>
      <c r="F39">
        <v>660</v>
      </c>
      <c r="H39">
        <v>101</v>
      </c>
      <c r="I39" t="str">
        <f t="shared" ca="1" si="0"/>
        <v>B</v>
      </c>
      <c r="J39">
        <f t="shared" ca="1" si="1"/>
        <v>0.61303604624679431</v>
      </c>
    </row>
    <row r="40" spans="2:10" x14ac:dyDescent="0.25">
      <c r="B40">
        <v>4</v>
      </c>
      <c r="C40" t="s">
        <v>117</v>
      </c>
      <c r="D40">
        <v>9</v>
      </c>
      <c r="E40">
        <v>163</v>
      </c>
      <c r="F40">
        <v>253</v>
      </c>
      <c r="G40">
        <v>710</v>
      </c>
      <c r="H40">
        <v>731</v>
      </c>
      <c r="I40" t="str">
        <f t="shared" ca="1" si="0"/>
        <v>C</v>
      </c>
      <c r="J40">
        <f t="shared" ca="1" si="1"/>
        <v>0.21552167719846438</v>
      </c>
    </row>
    <row r="41" spans="2:10" x14ac:dyDescent="0.25">
      <c r="B41">
        <v>5</v>
      </c>
      <c r="C41" t="s">
        <v>124</v>
      </c>
      <c r="D41">
        <v>1</v>
      </c>
      <c r="E41">
        <v>4</v>
      </c>
      <c r="F41">
        <v>667</v>
      </c>
      <c r="G41">
        <v>295</v>
      </c>
      <c r="H41">
        <v>493</v>
      </c>
      <c r="I41" t="str">
        <f t="shared" ca="1" si="0"/>
        <v>B</v>
      </c>
      <c r="J41">
        <f t="shared" ca="1" si="1"/>
        <v>0.32929348059310115</v>
      </c>
    </row>
    <row r="42" spans="2:10" x14ac:dyDescent="0.25">
      <c r="B42">
        <v>5</v>
      </c>
      <c r="C42" t="s">
        <v>123</v>
      </c>
      <c r="D42">
        <v>7</v>
      </c>
      <c r="E42">
        <v>378</v>
      </c>
      <c r="F42">
        <v>97</v>
      </c>
      <c r="G42">
        <v>302</v>
      </c>
      <c r="H42">
        <v>997</v>
      </c>
      <c r="I42" t="str">
        <f t="shared" ca="1" si="0"/>
        <v>B</v>
      </c>
      <c r="J42">
        <f t="shared" ca="1" si="1"/>
        <v>0.68937478479952774</v>
      </c>
    </row>
    <row r="43" spans="2:10" x14ac:dyDescent="0.25">
      <c r="B43">
        <v>5</v>
      </c>
      <c r="C43" t="s">
        <v>122</v>
      </c>
      <c r="D43">
        <v>3</v>
      </c>
      <c r="E43">
        <v>319</v>
      </c>
      <c r="F43">
        <v>55</v>
      </c>
      <c r="G43">
        <v>674</v>
      </c>
      <c r="H43">
        <v>507</v>
      </c>
      <c r="I43" t="str">
        <f t="shared" ca="1" si="0"/>
        <v>B</v>
      </c>
      <c r="J43">
        <f t="shared" ca="1" si="1"/>
        <v>0.48827574318696199</v>
      </c>
    </row>
    <row r="44" spans="2:10" x14ac:dyDescent="0.25">
      <c r="B44">
        <v>5</v>
      </c>
      <c r="C44" t="s">
        <v>121</v>
      </c>
      <c r="E44">
        <v>134</v>
      </c>
      <c r="F44">
        <v>940</v>
      </c>
      <c r="G44">
        <v>995</v>
      </c>
      <c r="H44">
        <v>504</v>
      </c>
      <c r="I44" t="str">
        <f t="shared" ca="1" si="0"/>
        <v>A</v>
      </c>
      <c r="J44">
        <f t="shared" ca="1" si="1"/>
        <v>0.84273736116796993</v>
      </c>
    </row>
    <row r="45" spans="2:10" x14ac:dyDescent="0.25">
      <c r="B45">
        <v>5</v>
      </c>
      <c r="C45" t="s">
        <v>120</v>
      </c>
      <c r="D45">
        <v>9</v>
      </c>
      <c r="E45">
        <v>172</v>
      </c>
      <c r="F45">
        <v>76</v>
      </c>
      <c r="G45">
        <v>524</v>
      </c>
      <c r="H45">
        <v>318</v>
      </c>
      <c r="I45" t="str">
        <f t="shared" ca="1" si="0"/>
        <v>C</v>
      </c>
      <c r="J45">
        <f t="shared" ca="1" si="1"/>
        <v>0.1290301080344376</v>
      </c>
    </row>
    <row r="46" spans="2:10" x14ac:dyDescent="0.25">
      <c r="B46">
        <v>5</v>
      </c>
      <c r="C46" t="s">
        <v>125</v>
      </c>
      <c r="D46">
        <v>0</v>
      </c>
      <c r="E46">
        <v>256</v>
      </c>
      <c r="F46">
        <v>997</v>
      </c>
      <c r="G46">
        <v>108</v>
      </c>
      <c r="H46">
        <v>287</v>
      </c>
      <c r="I46" t="str">
        <f t="shared" ca="1" si="0"/>
        <v>C</v>
      </c>
      <c r="J46">
        <f t="shared" ca="1" si="1"/>
        <v>7.5898268551845449E-2</v>
      </c>
    </row>
    <row r="47" spans="2:10" x14ac:dyDescent="0.25">
      <c r="B47">
        <v>5</v>
      </c>
      <c r="C47" t="s">
        <v>119</v>
      </c>
      <c r="D47">
        <v>9</v>
      </c>
      <c r="E47">
        <v>683</v>
      </c>
      <c r="F47">
        <v>730</v>
      </c>
      <c r="G47">
        <v>21</v>
      </c>
      <c r="H47">
        <v>854</v>
      </c>
      <c r="I47" t="str">
        <f t="shared" ca="1" si="0"/>
        <v>A</v>
      </c>
      <c r="J47">
        <f t="shared" ca="1" si="1"/>
        <v>0.88154352483346587</v>
      </c>
    </row>
    <row r="48" spans="2:10" x14ac:dyDescent="0.25">
      <c r="B48">
        <v>5</v>
      </c>
      <c r="C48" t="s">
        <v>118</v>
      </c>
      <c r="D48">
        <v>8</v>
      </c>
      <c r="E48">
        <v>615</v>
      </c>
      <c r="F48">
        <v>830</v>
      </c>
      <c r="G48">
        <v>958</v>
      </c>
      <c r="H48">
        <v>923</v>
      </c>
      <c r="I48" t="str">
        <f t="shared" ca="1" si="0"/>
        <v>B</v>
      </c>
      <c r="J48">
        <f t="shared" ca="1" si="1"/>
        <v>0.37297670162180196</v>
      </c>
    </row>
    <row r="49" spans="2:10" x14ac:dyDescent="0.25">
      <c r="B49">
        <v>5</v>
      </c>
      <c r="C49" t="s">
        <v>117</v>
      </c>
      <c r="D49">
        <v>9</v>
      </c>
      <c r="E49">
        <v>526</v>
      </c>
      <c r="F49">
        <v>896</v>
      </c>
      <c r="G49">
        <v>507</v>
      </c>
      <c r="H49">
        <v>886</v>
      </c>
      <c r="I49" t="str">
        <f t="shared" ca="1" si="0"/>
        <v>A</v>
      </c>
      <c r="J49">
        <f t="shared" ca="1" si="1"/>
        <v>0.98361784647695738</v>
      </c>
    </row>
    <row r="50" spans="2:10" x14ac:dyDescent="0.25">
      <c r="B50">
        <v>6</v>
      </c>
      <c r="C50" t="s">
        <v>124</v>
      </c>
      <c r="D50">
        <v>7</v>
      </c>
      <c r="E50">
        <v>974</v>
      </c>
      <c r="G50">
        <v>240</v>
      </c>
      <c r="H50">
        <v>641</v>
      </c>
      <c r="I50" t="str">
        <f t="shared" ca="1" si="0"/>
        <v>B</v>
      </c>
      <c r="J50">
        <f t="shared" ca="1" si="1"/>
        <v>0.37120790488429367</v>
      </c>
    </row>
    <row r="51" spans="2:10" x14ac:dyDescent="0.25">
      <c r="B51">
        <v>6</v>
      </c>
      <c r="C51" t="s">
        <v>123</v>
      </c>
      <c r="D51">
        <v>2</v>
      </c>
      <c r="E51">
        <v>121</v>
      </c>
      <c r="F51">
        <v>411</v>
      </c>
      <c r="G51">
        <v>66</v>
      </c>
      <c r="H51">
        <v>695</v>
      </c>
      <c r="I51" t="str">
        <f t="shared" ca="1" si="0"/>
        <v>B</v>
      </c>
      <c r="J51">
        <f t="shared" ca="1" si="1"/>
        <v>0.57465046729577396</v>
      </c>
    </row>
    <row r="52" spans="2:10" x14ac:dyDescent="0.25">
      <c r="B52">
        <v>6</v>
      </c>
      <c r="C52" t="s">
        <v>122</v>
      </c>
      <c r="D52">
        <v>2</v>
      </c>
      <c r="E52">
        <v>976</v>
      </c>
      <c r="F52">
        <v>258</v>
      </c>
      <c r="G52">
        <v>592</v>
      </c>
      <c r="H52">
        <v>101</v>
      </c>
      <c r="I52" t="str">
        <f t="shared" ca="1" si="0"/>
        <v>C</v>
      </c>
      <c r="J52">
        <f t="shared" ca="1" si="1"/>
        <v>0.10632509925941014</v>
      </c>
    </row>
    <row r="53" spans="2:10" x14ac:dyDescent="0.25">
      <c r="B53">
        <v>6</v>
      </c>
      <c r="C53" t="s">
        <v>121</v>
      </c>
      <c r="D53">
        <v>5</v>
      </c>
      <c r="E53">
        <v>722</v>
      </c>
      <c r="F53">
        <v>701</v>
      </c>
      <c r="G53">
        <v>988</v>
      </c>
      <c r="H53">
        <v>5</v>
      </c>
      <c r="I53" t="str">
        <f t="shared" ca="1" si="0"/>
        <v>B</v>
      </c>
      <c r="J53">
        <f t="shared" ca="1" si="1"/>
        <v>0.32953101403165319</v>
      </c>
    </row>
    <row r="54" spans="2:10" x14ac:dyDescent="0.25">
      <c r="B54">
        <v>6</v>
      </c>
      <c r="C54" t="s">
        <v>120</v>
      </c>
      <c r="D54">
        <v>8</v>
      </c>
      <c r="E54">
        <v>687</v>
      </c>
      <c r="F54">
        <v>728</v>
      </c>
      <c r="G54">
        <v>317</v>
      </c>
      <c r="H54">
        <v>525</v>
      </c>
      <c r="I54" t="str">
        <f t="shared" ca="1" si="0"/>
        <v>C</v>
      </c>
      <c r="J54">
        <f t="shared" ca="1" si="1"/>
        <v>0.26110335959511832</v>
      </c>
    </row>
    <row r="55" spans="2:10" x14ac:dyDescent="0.25">
      <c r="B55">
        <v>6</v>
      </c>
      <c r="C55" t="s">
        <v>125</v>
      </c>
      <c r="D55">
        <v>5</v>
      </c>
      <c r="E55">
        <v>624</v>
      </c>
      <c r="F55">
        <v>640</v>
      </c>
      <c r="H55">
        <v>14</v>
      </c>
      <c r="I55" t="str">
        <f t="shared" ca="1" si="0"/>
        <v>B</v>
      </c>
      <c r="J55">
        <f t="shared" ca="1" si="1"/>
        <v>0.7703339501361316</v>
      </c>
    </row>
    <row r="56" spans="2:10" x14ac:dyDescent="0.25">
      <c r="B56">
        <v>6</v>
      </c>
      <c r="C56" t="s">
        <v>119</v>
      </c>
      <c r="D56">
        <v>1</v>
      </c>
      <c r="E56">
        <v>659</v>
      </c>
      <c r="F56">
        <v>505</v>
      </c>
      <c r="G56">
        <v>308</v>
      </c>
      <c r="H56">
        <v>400</v>
      </c>
      <c r="I56" t="str">
        <f t="shared" ca="1" si="0"/>
        <v>A</v>
      </c>
      <c r="J56">
        <f t="shared" ca="1" si="1"/>
        <v>0.97095856215947607</v>
      </c>
    </row>
    <row r="57" spans="2:10" x14ac:dyDescent="0.25">
      <c r="B57">
        <v>6</v>
      </c>
      <c r="C57" t="s">
        <v>118</v>
      </c>
      <c r="D57">
        <v>9</v>
      </c>
      <c r="E57">
        <v>987</v>
      </c>
      <c r="F57">
        <v>674</v>
      </c>
      <c r="G57">
        <v>352</v>
      </c>
      <c r="H57">
        <v>749</v>
      </c>
      <c r="I57" t="str">
        <f t="shared" ca="1" si="0"/>
        <v>B</v>
      </c>
      <c r="J57">
        <f t="shared" ca="1" si="1"/>
        <v>0.44225208580478914</v>
      </c>
    </row>
    <row r="58" spans="2:10" x14ac:dyDescent="0.25">
      <c r="B58">
        <v>6</v>
      </c>
      <c r="C58" t="s">
        <v>117</v>
      </c>
      <c r="D58">
        <v>5</v>
      </c>
      <c r="E58">
        <v>829</v>
      </c>
      <c r="F58">
        <v>407</v>
      </c>
      <c r="G58">
        <v>98</v>
      </c>
      <c r="H58">
        <v>327</v>
      </c>
      <c r="I58" t="str">
        <f t="shared" ca="1" si="0"/>
        <v>A</v>
      </c>
      <c r="J58">
        <f t="shared" ca="1" si="1"/>
        <v>0.9959167807685414</v>
      </c>
    </row>
    <row r="59" spans="2:10" x14ac:dyDescent="0.25">
      <c r="B59">
        <v>6</v>
      </c>
      <c r="C59" t="s">
        <v>116</v>
      </c>
      <c r="D59">
        <v>2</v>
      </c>
      <c r="E59">
        <v>403</v>
      </c>
      <c r="F59">
        <v>306</v>
      </c>
      <c r="G59">
        <v>580</v>
      </c>
      <c r="H59">
        <v>171</v>
      </c>
      <c r="I59" t="str">
        <f t="shared" ca="1" si="0"/>
        <v>C</v>
      </c>
      <c r="J59">
        <f t="shared" ca="1" si="1"/>
        <v>1.0471041973719397E-2</v>
      </c>
    </row>
    <row r="60" spans="2:10" x14ac:dyDescent="0.25">
      <c r="B60">
        <v>7</v>
      </c>
      <c r="C60" t="s">
        <v>124</v>
      </c>
      <c r="D60">
        <v>2</v>
      </c>
      <c r="E60">
        <v>463</v>
      </c>
      <c r="G60">
        <v>441</v>
      </c>
      <c r="H60">
        <v>339</v>
      </c>
      <c r="I60" t="str">
        <f t="shared" ca="1" si="0"/>
        <v>C</v>
      </c>
      <c r="J60">
        <f t="shared" ca="1" si="1"/>
        <v>0.13815166169583704</v>
      </c>
    </row>
    <row r="61" spans="2:10" x14ac:dyDescent="0.25">
      <c r="B61">
        <v>7</v>
      </c>
      <c r="C61" t="s">
        <v>123</v>
      </c>
      <c r="D61">
        <v>1</v>
      </c>
      <c r="E61">
        <v>980</v>
      </c>
      <c r="F61">
        <v>542</v>
      </c>
      <c r="G61">
        <v>555</v>
      </c>
      <c r="H61">
        <v>936</v>
      </c>
      <c r="I61" t="str">
        <f t="shared" ca="1" si="0"/>
        <v>B</v>
      </c>
      <c r="J61">
        <f t="shared" ca="1" si="1"/>
        <v>0.75685971869599999</v>
      </c>
    </row>
    <row r="62" spans="2:10" x14ac:dyDescent="0.25">
      <c r="B62">
        <v>7</v>
      </c>
      <c r="C62" t="s">
        <v>122</v>
      </c>
      <c r="D62">
        <v>2</v>
      </c>
      <c r="E62">
        <v>40</v>
      </c>
      <c r="F62">
        <v>347</v>
      </c>
      <c r="G62">
        <v>540</v>
      </c>
      <c r="H62">
        <v>279</v>
      </c>
      <c r="I62" t="str">
        <f t="shared" ca="1" si="0"/>
        <v>B</v>
      </c>
      <c r="J62">
        <f t="shared" ca="1" si="1"/>
        <v>0.63737505411017559</v>
      </c>
    </row>
    <row r="63" spans="2:10" x14ac:dyDescent="0.25">
      <c r="B63">
        <v>7</v>
      </c>
      <c r="C63" t="s">
        <v>121</v>
      </c>
      <c r="D63">
        <v>9</v>
      </c>
      <c r="E63">
        <v>292</v>
      </c>
      <c r="F63">
        <v>861</v>
      </c>
      <c r="G63">
        <v>190</v>
      </c>
      <c r="H63">
        <v>561</v>
      </c>
      <c r="I63" t="str">
        <f t="shared" ca="1" si="0"/>
        <v>B</v>
      </c>
      <c r="J63">
        <f t="shared" ca="1" si="1"/>
        <v>0.43876655962600308</v>
      </c>
    </row>
    <row r="64" spans="2:10" x14ac:dyDescent="0.25">
      <c r="B64">
        <v>7</v>
      </c>
      <c r="C64" t="s">
        <v>120</v>
      </c>
      <c r="D64">
        <v>8</v>
      </c>
      <c r="E64">
        <v>134</v>
      </c>
      <c r="F64">
        <v>32</v>
      </c>
      <c r="G64">
        <v>376</v>
      </c>
      <c r="H64">
        <v>397</v>
      </c>
      <c r="I64" t="str">
        <f t="shared" ca="1" si="0"/>
        <v>C</v>
      </c>
      <c r="J64">
        <f t="shared" ca="1" si="1"/>
        <v>1.8074400513197975E-2</v>
      </c>
    </row>
    <row r="65" spans="2:10" x14ac:dyDescent="0.25">
      <c r="B65">
        <v>7</v>
      </c>
      <c r="C65" t="s">
        <v>125</v>
      </c>
      <c r="D65">
        <v>9</v>
      </c>
      <c r="E65">
        <v>581</v>
      </c>
      <c r="F65">
        <v>593</v>
      </c>
      <c r="G65">
        <v>199</v>
      </c>
      <c r="H65">
        <v>787</v>
      </c>
      <c r="I65" t="str">
        <f t="shared" ca="1" si="0"/>
        <v>C</v>
      </c>
      <c r="J65">
        <f t="shared" ca="1" si="1"/>
        <v>0.18578543746609866</v>
      </c>
    </row>
    <row r="66" spans="2:10" x14ac:dyDescent="0.25">
      <c r="B66">
        <v>7</v>
      </c>
      <c r="C66" t="s">
        <v>119</v>
      </c>
      <c r="D66">
        <v>0</v>
      </c>
      <c r="E66">
        <v>387</v>
      </c>
      <c r="F66">
        <v>320</v>
      </c>
      <c r="G66">
        <v>267</v>
      </c>
      <c r="H66">
        <v>493</v>
      </c>
      <c r="I66" t="str">
        <f t="shared" ca="1" si="0"/>
        <v>A</v>
      </c>
      <c r="J66">
        <f t="shared" ca="1" si="1"/>
        <v>0.91699347077597793</v>
      </c>
    </row>
    <row r="67" spans="2:10" x14ac:dyDescent="0.25">
      <c r="B67">
        <v>7</v>
      </c>
      <c r="C67" t="s">
        <v>118</v>
      </c>
      <c r="D67">
        <v>5</v>
      </c>
      <c r="E67">
        <v>665</v>
      </c>
      <c r="F67">
        <v>300</v>
      </c>
      <c r="G67">
        <v>874</v>
      </c>
      <c r="H67">
        <v>821</v>
      </c>
      <c r="I67" t="str">
        <f t="shared" ca="1" si="0"/>
        <v>B</v>
      </c>
      <c r="J67">
        <f t="shared" ca="1" si="1"/>
        <v>0.35290328979501306</v>
      </c>
    </row>
    <row r="68" spans="2:10" x14ac:dyDescent="0.25">
      <c r="B68">
        <v>7</v>
      </c>
      <c r="C68" t="s">
        <v>117</v>
      </c>
      <c r="D68">
        <v>6</v>
      </c>
      <c r="E68">
        <v>913</v>
      </c>
      <c r="F68">
        <v>115</v>
      </c>
      <c r="G68">
        <v>554</v>
      </c>
      <c r="H68">
        <v>766</v>
      </c>
      <c r="I68" t="str">
        <f t="shared" ca="1" si="0"/>
        <v>C</v>
      </c>
      <c r="J68">
        <f t="shared" ca="1" si="1"/>
        <v>7.5967521183981312E-2</v>
      </c>
    </row>
    <row r="69" spans="2:10" x14ac:dyDescent="0.25">
      <c r="B69">
        <v>7</v>
      </c>
      <c r="C69" t="s">
        <v>116</v>
      </c>
      <c r="D69">
        <v>5</v>
      </c>
      <c r="E69">
        <v>624</v>
      </c>
      <c r="F69">
        <v>919</v>
      </c>
      <c r="G69">
        <v>665</v>
      </c>
      <c r="H69">
        <v>835</v>
      </c>
      <c r="I69" t="str">
        <f t="shared" ref="I69:I114" ca="1" si="2">IF(J69&gt;0.8,"A",IF(J69&gt;0.3,"B","C"))</f>
        <v>B</v>
      </c>
      <c r="J69">
        <f t="shared" ref="J69:J114" ca="1" si="3">RAND()</f>
        <v>0.60832174316407883</v>
      </c>
    </row>
    <row r="70" spans="2:10" x14ac:dyDescent="0.25">
      <c r="B70">
        <v>8</v>
      </c>
      <c r="C70" t="s">
        <v>124</v>
      </c>
      <c r="D70">
        <v>5</v>
      </c>
      <c r="E70">
        <v>422</v>
      </c>
      <c r="F70">
        <v>183</v>
      </c>
      <c r="G70">
        <v>265</v>
      </c>
      <c r="H70">
        <v>657</v>
      </c>
      <c r="I70" t="str">
        <f t="shared" ca="1" si="2"/>
        <v>C</v>
      </c>
      <c r="J70">
        <f t="shared" ca="1" si="3"/>
        <v>0.14183816131197624</v>
      </c>
    </row>
    <row r="71" spans="2:10" x14ac:dyDescent="0.25">
      <c r="B71">
        <v>8</v>
      </c>
      <c r="C71" t="s">
        <v>123</v>
      </c>
      <c r="D71">
        <v>0</v>
      </c>
      <c r="E71">
        <v>374</v>
      </c>
      <c r="F71">
        <v>626</v>
      </c>
      <c r="G71">
        <v>234</v>
      </c>
      <c r="H71">
        <v>270</v>
      </c>
      <c r="I71" t="str">
        <f t="shared" ca="1" si="2"/>
        <v>C</v>
      </c>
      <c r="J71">
        <f t="shared" ca="1" si="3"/>
        <v>0.12909175352090863</v>
      </c>
    </row>
    <row r="72" spans="2:10" x14ac:dyDescent="0.25">
      <c r="B72">
        <v>8</v>
      </c>
      <c r="C72" t="s">
        <v>122</v>
      </c>
      <c r="D72">
        <v>9</v>
      </c>
      <c r="E72">
        <v>60</v>
      </c>
      <c r="F72">
        <v>80</v>
      </c>
      <c r="G72">
        <v>514</v>
      </c>
      <c r="H72">
        <v>352</v>
      </c>
      <c r="I72" t="str">
        <f t="shared" ca="1" si="2"/>
        <v>A</v>
      </c>
      <c r="J72">
        <f t="shared" ca="1" si="3"/>
        <v>0.86939107029044804</v>
      </c>
    </row>
    <row r="73" spans="2:10" x14ac:dyDescent="0.25">
      <c r="B73">
        <v>8</v>
      </c>
      <c r="C73" t="s">
        <v>121</v>
      </c>
      <c r="D73">
        <v>5</v>
      </c>
      <c r="E73">
        <v>36</v>
      </c>
      <c r="F73">
        <v>157</v>
      </c>
      <c r="G73">
        <v>26</v>
      </c>
      <c r="H73">
        <v>945</v>
      </c>
      <c r="I73" t="str">
        <f t="shared" ca="1" si="2"/>
        <v>B</v>
      </c>
      <c r="J73">
        <f t="shared" ca="1" si="3"/>
        <v>0.51938108067575595</v>
      </c>
    </row>
    <row r="74" spans="2:10" x14ac:dyDescent="0.25">
      <c r="B74">
        <v>8</v>
      </c>
      <c r="C74" t="s">
        <v>120</v>
      </c>
      <c r="D74">
        <v>9</v>
      </c>
      <c r="E74">
        <v>110</v>
      </c>
      <c r="F74">
        <v>391</v>
      </c>
      <c r="G74">
        <v>965</v>
      </c>
      <c r="H74">
        <v>148</v>
      </c>
      <c r="I74" t="str">
        <f t="shared" ca="1" si="2"/>
        <v>B</v>
      </c>
      <c r="J74">
        <f t="shared" ca="1" si="3"/>
        <v>0.34582243498194998</v>
      </c>
    </row>
    <row r="75" spans="2:10" x14ac:dyDescent="0.25">
      <c r="B75">
        <v>8</v>
      </c>
      <c r="C75" t="s">
        <v>119</v>
      </c>
      <c r="D75">
        <v>4</v>
      </c>
      <c r="E75">
        <v>111</v>
      </c>
      <c r="F75">
        <v>251</v>
      </c>
      <c r="G75">
        <v>884</v>
      </c>
      <c r="H75">
        <v>588</v>
      </c>
      <c r="I75" t="str">
        <f t="shared" ca="1" si="2"/>
        <v>B</v>
      </c>
      <c r="J75">
        <f t="shared" ca="1" si="3"/>
        <v>0.65552498679510107</v>
      </c>
    </row>
    <row r="76" spans="2:10" x14ac:dyDescent="0.25">
      <c r="B76">
        <v>8</v>
      </c>
      <c r="C76" t="s">
        <v>118</v>
      </c>
      <c r="D76">
        <v>0</v>
      </c>
      <c r="E76">
        <v>494</v>
      </c>
      <c r="F76">
        <v>663</v>
      </c>
      <c r="G76">
        <v>28</v>
      </c>
      <c r="H76">
        <v>535</v>
      </c>
      <c r="I76" t="str">
        <f t="shared" ca="1" si="2"/>
        <v>B</v>
      </c>
      <c r="J76">
        <f t="shared" ca="1" si="3"/>
        <v>0.72669913165849376</v>
      </c>
    </row>
    <row r="77" spans="2:10" x14ac:dyDescent="0.25">
      <c r="B77">
        <v>8</v>
      </c>
      <c r="C77" t="s">
        <v>117</v>
      </c>
      <c r="D77">
        <v>4</v>
      </c>
      <c r="E77">
        <v>158</v>
      </c>
      <c r="F77">
        <v>412</v>
      </c>
      <c r="G77">
        <v>649</v>
      </c>
      <c r="H77">
        <v>215</v>
      </c>
      <c r="I77" t="str">
        <f t="shared" ca="1" si="2"/>
        <v>A</v>
      </c>
      <c r="J77">
        <f t="shared" ca="1" si="3"/>
        <v>0.92001064670975996</v>
      </c>
    </row>
    <row r="78" spans="2:10" x14ac:dyDescent="0.25">
      <c r="B78">
        <v>8</v>
      </c>
      <c r="C78" t="s">
        <v>116</v>
      </c>
      <c r="D78">
        <v>0</v>
      </c>
      <c r="E78">
        <v>967</v>
      </c>
      <c r="F78">
        <v>350</v>
      </c>
      <c r="G78">
        <v>836</v>
      </c>
      <c r="H78">
        <v>528</v>
      </c>
      <c r="I78" t="str">
        <f t="shared" ca="1" si="2"/>
        <v>B</v>
      </c>
      <c r="J78">
        <f t="shared" ca="1" si="3"/>
        <v>0.42260044258763485</v>
      </c>
    </row>
    <row r="79" spans="2:10" x14ac:dyDescent="0.25">
      <c r="B79">
        <v>9</v>
      </c>
      <c r="C79" t="s">
        <v>124</v>
      </c>
      <c r="D79">
        <v>5</v>
      </c>
      <c r="E79">
        <v>765</v>
      </c>
      <c r="F79">
        <v>751</v>
      </c>
      <c r="G79">
        <v>821</v>
      </c>
      <c r="H79">
        <v>394</v>
      </c>
      <c r="I79" t="str">
        <f t="shared" ca="1" si="2"/>
        <v>B</v>
      </c>
      <c r="J79">
        <f t="shared" ca="1" si="3"/>
        <v>0.68102212613468172</v>
      </c>
    </row>
    <row r="80" spans="2:10" x14ac:dyDescent="0.25">
      <c r="B80">
        <v>9</v>
      </c>
      <c r="C80" t="s">
        <v>123</v>
      </c>
      <c r="D80">
        <v>7</v>
      </c>
      <c r="E80">
        <v>964</v>
      </c>
      <c r="F80">
        <v>615</v>
      </c>
      <c r="G80">
        <v>311</v>
      </c>
      <c r="H80">
        <v>271</v>
      </c>
      <c r="I80" t="str">
        <f t="shared" ca="1" si="2"/>
        <v>B</v>
      </c>
      <c r="J80">
        <f t="shared" ca="1" si="3"/>
        <v>0.75889438504354367</v>
      </c>
    </row>
    <row r="81" spans="2:10" x14ac:dyDescent="0.25">
      <c r="B81">
        <v>9</v>
      </c>
      <c r="C81" t="s">
        <v>122</v>
      </c>
      <c r="D81">
        <v>2</v>
      </c>
      <c r="E81">
        <v>738</v>
      </c>
      <c r="F81">
        <v>537</v>
      </c>
      <c r="G81">
        <v>836</v>
      </c>
      <c r="H81">
        <v>955</v>
      </c>
      <c r="I81" t="str">
        <f t="shared" ca="1" si="2"/>
        <v>C</v>
      </c>
      <c r="J81">
        <f t="shared" ca="1" si="3"/>
        <v>5.5550779335092337E-2</v>
      </c>
    </row>
    <row r="82" spans="2:10" x14ac:dyDescent="0.25">
      <c r="B82">
        <v>9</v>
      </c>
      <c r="C82" t="s">
        <v>121</v>
      </c>
      <c r="D82">
        <v>6</v>
      </c>
      <c r="E82">
        <v>359</v>
      </c>
      <c r="F82">
        <v>17</v>
      </c>
      <c r="G82">
        <v>842</v>
      </c>
      <c r="H82">
        <v>439</v>
      </c>
      <c r="I82" t="str">
        <f t="shared" ca="1" si="2"/>
        <v>A</v>
      </c>
      <c r="J82">
        <f t="shared" ca="1" si="3"/>
        <v>0.95411252018894932</v>
      </c>
    </row>
    <row r="83" spans="2:10" x14ac:dyDescent="0.25">
      <c r="B83">
        <v>9</v>
      </c>
      <c r="C83" t="s">
        <v>120</v>
      </c>
      <c r="D83">
        <v>7</v>
      </c>
      <c r="E83">
        <v>361</v>
      </c>
      <c r="F83">
        <v>317</v>
      </c>
      <c r="G83">
        <v>342</v>
      </c>
      <c r="H83">
        <v>411</v>
      </c>
      <c r="I83" t="str">
        <f t="shared" ca="1" si="2"/>
        <v>B</v>
      </c>
      <c r="J83">
        <f t="shared" ca="1" si="3"/>
        <v>0.39811657232737763</v>
      </c>
    </row>
    <row r="84" spans="2:10" x14ac:dyDescent="0.25">
      <c r="B84">
        <v>9</v>
      </c>
      <c r="C84" t="s">
        <v>119</v>
      </c>
      <c r="D84">
        <v>2</v>
      </c>
      <c r="E84">
        <v>605</v>
      </c>
      <c r="F84">
        <v>574</v>
      </c>
      <c r="G84">
        <v>192</v>
      </c>
      <c r="H84">
        <v>226</v>
      </c>
      <c r="I84" t="str">
        <f t="shared" ca="1" si="2"/>
        <v>B</v>
      </c>
      <c r="J84">
        <f t="shared" ca="1" si="3"/>
        <v>0.64469898577441653</v>
      </c>
    </row>
    <row r="85" spans="2:10" x14ac:dyDescent="0.25">
      <c r="B85">
        <v>9</v>
      </c>
      <c r="C85" t="s">
        <v>118</v>
      </c>
      <c r="D85">
        <v>5</v>
      </c>
      <c r="E85">
        <v>168</v>
      </c>
      <c r="F85">
        <v>825</v>
      </c>
      <c r="G85">
        <v>683</v>
      </c>
      <c r="H85">
        <v>323</v>
      </c>
      <c r="I85" t="str">
        <f t="shared" ca="1" si="2"/>
        <v>C</v>
      </c>
      <c r="J85">
        <f t="shared" ca="1" si="3"/>
        <v>4.9934267039716485E-2</v>
      </c>
    </row>
    <row r="86" spans="2:10" x14ac:dyDescent="0.25">
      <c r="B86">
        <v>9</v>
      </c>
      <c r="C86" t="s">
        <v>117</v>
      </c>
      <c r="D86">
        <v>5</v>
      </c>
      <c r="E86">
        <v>909</v>
      </c>
      <c r="F86">
        <v>659</v>
      </c>
      <c r="G86">
        <v>12</v>
      </c>
      <c r="H86">
        <v>993</v>
      </c>
      <c r="I86" t="str">
        <f t="shared" ca="1" si="2"/>
        <v>A</v>
      </c>
      <c r="J86">
        <f t="shared" ca="1" si="3"/>
        <v>0.92334001125629261</v>
      </c>
    </row>
    <row r="87" spans="2:10" x14ac:dyDescent="0.25">
      <c r="B87">
        <v>9</v>
      </c>
      <c r="C87" t="s">
        <v>116</v>
      </c>
      <c r="D87">
        <v>3</v>
      </c>
      <c r="E87">
        <v>626</v>
      </c>
      <c r="F87">
        <v>880</v>
      </c>
      <c r="G87">
        <v>911</v>
      </c>
      <c r="H87">
        <v>626</v>
      </c>
      <c r="I87" t="str">
        <f t="shared" ca="1" si="2"/>
        <v>B</v>
      </c>
      <c r="J87">
        <f t="shared" ca="1" si="3"/>
        <v>0.48612590810194001</v>
      </c>
    </row>
    <row r="88" spans="2:10" x14ac:dyDescent="0.25">
      <c r="B88">
        <v>10</v>
      </c>
      <c r="C88" t="s">
        <v>124</v>
      </c>
      <c r="D88">
        <v>3</v>
      </c>
      <c r="E88">
        <v>229</v>
      </c>
      <c r="F88">
        <v>376</v>
      </c>
      <c r="G88">
        <v>148</v>
      </c>
      <c r="H88">
        <v>816</v>
      </c>
      <c r="I88" t="str">
        <f t="shared" ca="1" si="2"/>
        <v>A</v>
      </c>
      <c r="J88">
        <f t="shared" ca="1" si="3"/>
        <v>0.81629224373627396</v>
      </c>
    </row>
    <row r="89" spans="2:10" x14ac:dyDescent="0.25">
      <c r="B89">
        <v>10</v>
      </c>
      <c r="C89" t="s">
        <v>123</v>
      </c>
      <c r="D89">
        <v>6</v>
      </c>
      <c r="E89">
        <v>586</v>
      </c>
      <c r="F89">
        <v>187</v>
      </c>
      <c r="G89">
        <v>847</v>
      </c>
      <c r="H89">
        <v>264</v>
      </c>
      <c r="I89" t="str">
        <f t="shared" ca="1" si="2"/>
        <v>A</v>
      </c>
      <c r="J89">
        <f t="shared" ca="1" si="3"/>
        <v>0.93675305714427071</v>
      </c>
    </row>
    <row r="90" spans="2:10" x14ac:dyDescent="0.25">
      <c r="B90">
        <v>10</v>
      </c>
      <c r="C90" t="s">
        <v>122</v>
      </c>
      <c r="D90">
        <v>0</v>
      </c>
      <c r="E90">
        <v>771</v>
      </c>
      <c r="F90">
        <v>670</v>
      </c>
      <c r="G90">
        <v>400</v>
      </c>
      <c r="H90">
        <v>660</v>
      </c>
      <c r="I90" t="str">
        <f t="shared" ca="1" si="2"/>
        <v>B</v>
      </c>
      <c r="J90">
        <f t="shared" ca="1" si="3"/>
        <v>0.77831407753522874</v>
      </c>
    </row>
    <row r="91" spans="2:10" x14ac:dyDescent="0.25">
      <c r="B91">
        <v>10</v>
      </c>
      <c r="C91" t="s">
        <v>121</v>
      </c>
      <c r="D91">
        <v>8</v>
      </c>
      <c r="E91">
        <v>610</v>
      </c>
      <c r="F91">
        <v>616</v>
      </c>
      <c r="G91">
        <v>444</v>
      </c>
      <c r="H91">
        <v>323</v>
      </c>
      <c r="I91" t="str">
        <f t="shared" ca="1" si="2"/>
        <v>B</v>
      </c>
      <c r="J91">
        <f t="shared" ca="1" si="3"/>
        <v>0.43228605723935909</v>
      </c>
    </row>
    <row r="92" spans="2:10" x14ac:dyDescent="0.25">
      <c r="B92">
        <v>10</v>
      </c>
      <c r="C92" t="s">
        <v>120</v>
      </c>
      <c r="D92">
        <v>7</v>
      </c>
      <c r="E92">
        <v>805</v>
      </c>
      <c r="F92">
        <v>18</v>
      </c>
      <c r="G92">
        <v>717</v>
      </c>
      <c r="H92">
        <v>195</v>
      </c>
      <c r="I92" t="str">
        <f t="shared" ca="1" si="2"/>
        <v>B</v>
      </c>
      <c r="J92">
        <f t="shared" ca="1" si="3"/>
        <v>0.44898788056013084</v>
      </c>
    </row>
    <row r="93" spans="2:10" x14ac:dyDescent="0.25">
      <c r="B93">
        <v>10</v>
      </c>
      <c r="C93" t="s">
        <v>119</v>
      </c>
      <c r="D93">
        <v>9</v>
      </c>
      <c r="E93">
        <v>443</v>
      </c>
      <c r="F93">
        <v>34</v>
      </c>
      <c r="G93">
        <v>794</v>
      </c>
      <c r="H93">
        <v>816</v>
      </c>
      <c r="I93" t="str">
        <f t="shared" ca="1" si="2"/>
        <v>B</v>
      </c>
      <c r="J93">
        <f t="shared" ca="1" si="3"/>
        <v>0.31759526557437023</v>
      </c>
    </row>
    <row r="94" spans="2:10" x14ac:dyDescent="0.25">
      <c r="B94">
        <v>10</v>
      </c>
      <c r="C94" t="s">
        <v>118</v>
      </c>
      <c r="D94">
        <v>2</v>
      </c>
      <c r="E94">
        <v>45</v>
      </c>
      <c r="F94">
        <v>346</v>
      </c>
      <c r="G94">
        <v>489</v>
      </c>
      <c r="H94">
        <v>351</v>
      </c>
      <c r="I94" t="str">
        <f t="shared" ca="1" si="2"/>
        <v>B</v>
      </c>
      <c r="J94">
        <f t="shared" ca="1" si="3"/>
        <v>0.63402664968835054</v>
      </c>
    </row>
    <row r="95" spans="2:10" x14ac:dyDescent="0.25">
      <c r="B95">
        <v>10</v>
      </c>
      <c r="C95" t="s">
        <v>117</v>
      </c>
      <c r="D95">
        <v>2</v>
      </c>
      <c r="E95">
        <v>550</v>
      </c>
      <c r="F95">
        <v>537</v>
      </c>
      <c r="G95">
        <v>951</v>
      </c>
      <c r="H95">
        <v>223</v>
      </c>
      <c r="I95" t="str">
        <f t="shared" ca="1" si="2"/>
        <v>C</v>
      </c>
      <c r="J95">
        <f t="shared" ca="1" si="3"/>
        <v>0.22468828089812221</v>
      </c>
    </row>
    <row r="96" spans="2:10" x14ac:dyDescent="0.25">
      <c r="B96">
        <v>10</v>
      </c>
      <c r="C96" t="s">
        <v>116</v>
      </c>
      <c r="D96">
        <v>0</v>
      </c>
      <c r="E96">
        <v>9</v>
      </c>
      <c r="F96">
        <v>971</v>
      </c>
      <c r="G96">
        <v>34</v>
      </c>
      <c r="H96">
        <v>333</v>
      </c>
      <c r="I96" t="str">
        <f t="shared" ca="1" si="2"/>
        <v>B</v>
      </c>
      <c r="J96">
        <f t="shared" ca="1" si="3"/>
        <v>0.4314809855051992</v>
      </c>
    </row>
    <row r="97" spans="2:10" x14ac:dyDescent="0.25">
      <c r="B97">
        <v>11</v>
      </c>
      <c r="C97" t="s">
        <v>124</v>
      </c>
      <c r="D97">
        <f t="shared" ref="D97:D114" ca="1" si="4">FLOOR(RAND()*10,1)</f>
        <v>0</v>
      </c>
      <c r="E97">
        <f t="shared" ref="E97:H114" ca="1" si="5">FLOOR(RAND()*1000,1)</f>
        <v>372</v>
      </c>
      <c r="F97">
        <f t="shared" ca="1" si="5"/>
        <v>244</v>
      </c>
      <c r="G97">
        <f t="shared" ca="1" si="5"/>
        <v>84</v>
      </c>
      <c r="H97">
        <f t="shared" ca="1" si="5"/>
        <v>193</v>
      </c>
      <c r="I97" t="str">
        <f t="shared" ca="1" si="2"/>
        <v>B</v>
      </c>
      <c r="J97">
        <f t="shared" ca="1" si="3"/>
        <v>0.40897089437235823</v>
      </c>
    </row>
    <row r="98" spans="2:10" x14ac:dyDescent="0.25">
      <c r="B98">
        <v>11</v>
      </c>
      <c r="C98" t="s">
        <v>123</v>
      </c>
      <c r="D98">
        <f t="shared" ca="1" si="4"/>
        <v>9</v>
      </c>
      <c r="E98">
        <f t="shared" ca="1" si="5"/>
        <v>491</v>
      </c>
      <c r="F98">
        <f t="shared" ca="1" si="5"/>
        <v>219</v>
      </c>
      <c r="G98">
        <f t="shared" ca="1" si="5"/>
        <v>564</v>
      </c>
      <c r="H98">
        <f t="shared" ca="1" si="5"/>
        <v>890</v>
      </c>
      <c r="I98" t="str">
        <f t="shared" ca="1" si="2"/>
        <v>B</v>
      </c>
      <c r="J98">
        <f t="shared" ca="1" si="3"/>
        <v>0.5138187554989927</v>
      </c>
    </row>
    <row r="99" spans="2:10" x14ac:dyDescent="0.25">
      <c r="B99">
        <v>11</v>
      </c>
      <c r="C99" t="s">
        <v>122</v>
      </c>
      <c r="D99">
        <f t="shared" ca="1" si="4"/>
        <v>5</v>
      </c>
      <c r="E99">
        <f t="shared" ca="1" si="5"/>
        <v>15</v>
      </c>
      <c r="F99">
        <f t="shared" ca="1" si="5"/>
        <v>802</v>
      </c>
      <c r="G99">
        <f t="shared" ca="1" si="5"/>
        <v>410</v>
      </c>
      <c r="H99">
        <f t="shared" ca="1" si="5"/>
        <v>978</v>
      </c>
      <c r="I99" t="str">
        <f t="shared" ca="1" si="2"/>
        <v>A</v>
      </c>
      <c r="J99">
        <f t="shared" ca="1" si="3"/>
        <v>0.84122022021379717</v>
      </c>
    </row>
    <row r="100" spans="2:10" x14ac:dyDescent="0.25">
      <c r="B100">
        <v>11</v>
      </c>
      <c r="C100" t="s">
        <v>121</v>
      </c>
      <c r="D100">
        <f t="shared" ca="1" si="4"/>
        <v>9</v>
      </c>
      <c r="E100">
        <f t="shared" ca="1" si="5"/>
        <v>34</v>
      </c>
      <c r="F100">
        <f t="shared" ca="1" si="5"/>
        <v>396</v>
      </c>
      <c r="G100">
        <f t="shared" ca="1" si="5"/>
        <v>496</v>
      </c>
      <c r="H100">
        <f t="shared" ca="1" si="5"/>
        <v>290</v>
      </c>
      <c r="I100" t="str">
        <f t="shared" ca="1" si="2"/>
        <v>B</v>
      </c>
      <c r="J100">
        <f t="shared" ca="1" si="3"/>
        <v>0.46840982590146507</v>
      </c>
    </row>
    <row r="101" spans="2:10" x14ac:dyDescent="0.25">
      <c r="B101">
        <v>11</v>
      </c>
      <c r="C101" t="s">
        <v>120</v>
      </c>
      <c r="D101">
        <f t="shared" ca="1" si="4"/>
        <v>8</v>
      </c>
      <c r="E101">
        <f t="shared" ca="1" si="5"/>
        <v>156</v>
      </c>
      <c r="F101">
        <f t="shared" ca="1" si="5"/>
        <v>126</v>
      </c>
      <c r="G101">
        <f t="shared" ca="1" si="5"/>
        <v>991</v>
      </c>
      <c r="H101">
        <f t="shared" ca="1" si="5"/>
        <v>443</v>
      </c>
      <c r="I101" t="str">
        <f t="shared" ca="1" si="2"/>
        <v>B</v>
      </c>
      <c r="J101">
        <f t="shared" ca="1" si="3"/>
        <v>0.45097081073367706</v>
      </c>
    </row>
    <row r="102" spans="2:10" x14ac:dyDescent="0.25">
      <c r="B102">
        <v>11</v>
      </c>
      <c r="C102" t="s">
        <v>119</v>
      </c>
      <c r="D102">
        <f t="shared" ca="1" si="4"/>
        <v>7</v>
      </c>
      <c r="E102">
        <f t="shared" ca="1" si="5"/>
        <v>958</v>
      </c>
      <c r="F102">
        <f t="shared" ca="1" si="5"/>
        <v>771</v>
      </c>
      <c r="G102">
        <f t="shared" ca="1" si="5"/>
        <v>414</v>
      </c>
      <c r="H102">
        <f t="shared" ca="1" si="5"/>
        <v>759</v>
      </c>
      <c r="I102" t="str">
        <f t="shared" ca="1" si="2"/>
        <v>A</v>
      </c>
      <c r="J102">
        <f t="shared" ca="1" si="3"/>
        <v>0.91796568479782048</v>
      </c>
    </row>
    <row r="103" spans="2:10" x14ac:dyDescent="0.25">
      <c r="B103">
        <v>11</v>
      </c>
      <c r="C103" t="s">
        <v>118</v>
      </c>
      <c r="D103">
        <f t="shared" ca="1" si="4"/>
        <v>4</v>
      </c>
      <c r="E103">
        <f t="shared" ca="1" si="5"/>
        <v>630</v>
      </c>
      <c r="F103">
        <f t="shared" ca="1" si="5"/>
        <v>75</v>
      </c>
      <c r="G103">
        <f t="shared" ca="1" si="5"/>
        <v>667</v>
      </c>
      <c r="H103">
        <f t="shared" ca="1" si="5"/>
        <v>686</v>
      </c>
      <c r="I103" t="str">
        <f t="shared" ca="1" si="2"/>
        <v>A</v>
      </c>
      <c r="J103">
        <f t="shared" ca="1" si="3"/>
        <v>0.96000530386796823</v>
      </c>
    </row>
    <row r="104" spans="2:10" x14ac:dyDescent="0.25">
      <c r="B104">
        <v>11</v>
      </c>
      <c r="C104" t="s">
        <v>117</v>
      </c>
      <c r="D104">
        <f t="shared" ca="1" si="4"/>
        <v>4</v>
      </c>
      <c r="E104">
        <f t="shared" ca="1" si="5"/>
        <v>606</v>
      </c>
      <c r="F104">
        <f t="shared" ca="1" si="5"/>
        <v>855</v>
      </c>
      <c r="G104">
        <f t="shared" ca="1" si="5"/>
        <v>13</v>
      </c>
      <c r="H104">
        <f t="shared" ca="1" si="5"/>
        <v>857</v>
      </c>
      <c r="I104" t="str">
        <f t="shared" ca="1" si="2"/>
        <v>B</v>
      </c>
      <c r="J104">
        <f t="shared" ca="1" si="3"/>
        <v>0.5710204746514248</v>
      </c>
    </row>
    <row r="105" spans="2:10" x14ac:dyDescent="0.25">
      <c r="B105">
        <v>11</v>
      </c>
      <c r="C105" t="s">
        <v>116</v>
      </c>
      <c r="D105">
        <f t="shared" ca="1" si="4"/>
        <v>1</v>
      </c>
      <c r="E105">
        <f t="shared" ca="1" si="5"/>
        <v>858</v>
      </c>
      <c r="F105">
        <f t="shared" ca="1" si="5"/>
        <v>815</v>
      </c>
      <c r="G105">
        <f t="shared" ca="1" si="5"/>
        <v>926</v>
      </c>
      <c r="H105">
        <f t="shared" ca="1" si="5"/>
        <v>349</v>
      </c>
      <c r="I105" t="str">
        <f t="shared" ca="1" si="2"/>
        <v>B</v>
      </c>
      <c r="J105">
        <f t="shared" ca="1" si="3"/>
        <v>0.5315256961998609</v>
      </c>
    </row>
    <row r="106" spans="2:10" x14ac:dyDescent="0.25">
      <c r="B106">
        <v>12</v>
      </c>
      <c r="C106" t="s">
        <v>124</v>
      </c>
      <c r="D106">
        <f t="shared" ca="1" si="4"/>
        <v>2</v>
      </c>
      <c r="E106">
        <f t="shared" ca="1" si="5"/>
        <v>892</v>
      </c>
      <c r="F106">
        <f t="shared" ca="1" si="5"/>
        <v>521</v>
      </c>
      <c r="G106">
        <f t="shared" ca="1" si="5"/>
        <v>182</v>
      </c>
      <c r="H106">
        <f t="shared" ca="1" si="5"/>
        <v>774</v>
      </c>
      <c r="I106" t="str">
        <f t="shared" ca="1" si="2"/>
        <v>B</v>
      </c>
      <c r="J106">
        <f t="shared" ca="1" si="3"/>
        <v>0.63945467225719754</v>
      </c>
    </row>
    <row r="107" spans="2:10" x14ac:dyDescent="0.25">
      <c r="B107">
        <v>12</v>
      </c>
      <c r="C107" t="s">
        <v>123</v>
      </c>
      <c r="D107">
        <f t="shared" ca="1" si="4"/>
        <v>3</v>
      </c>
      <c r="E107">
        <f t="shared" ca="1" si="5"/>
        <v>966</v>
      </c>
      <c r="F107">
        <f t="shared" ca="1" si="5"/>
        <v>702</v>
      </c>
      <c r="G107">
        <f t="shared" ca="1" si="5"/>
        <v>228</v>
      </c>
      <c r="H107">
        <f t="shared" ca="1" si="5"/>
        <v>368</v>
      </c>
      <c r="I107" t="str">
        <f t="shared" ca="1" si="2"/>
        <v>B</v>
      </c>
      <c r="J107">
        <f t="shared" ca="1" si="3"/>
        <v>0.67868203326439192</v>
      </c>
    </row>
    <row r="108" spans="2:10" x14ac:dyDescent="0.25">
      <c r="B108">
        <v>12</v>
      </c>
      <c r="C108" t="s">
        <v>122</v>
      </c>
      <c r="D108">
        <f t="shared" ca="1" si="4"/>
        <v>7</v>
      </c>
      <c r="E108">
        <f t="shared" ca="1" si="5"/>
        <v>700</v>
      </c>
      <c r="F108">
        <f t="shared" ca="1" si="5"/>
        <v>550</v>
      </c>
      <c r="G108">
        <f t="shared" ca="1" si="5"/>
        <v>57</v>
      </c>
      <c r="H108">
        <f t="shared" ca="1" si="5"/>
        <v>814</v>
      </c>
      <c r="I108" t="str">
        <f t="shared" ca="1" si="2"/>
        <v>B</v>
      </c>
      <c r="J108">
        <f t="shared" ca="1" si="3"/>
        <v>0.73630831712549383</v>
      </c>
    </row>
    <row r="109" spans="2:10" x14ac:dyDescent="0.25">
      <c r="B109">
        <v>12</v>
      </c>
      <c r="C109" t="s">
        <v>121</v>
      </c>
      <c r="D109">
        <f t="shared" ca="1" si="4"/>
        <v>9</v>
      </c>
      <c r="E109">
        <f t="shared" ca="1" si="5"/>
        <v>853</v>
      </c>
      <c r="F109">
        <f t="shared" ca="1" si="5"/>
        <v>36</v>
      </c>
      <c r="G109">
        <f t="shared" ca="1" si="5"/>
        <v>952</v>
      </c>
      <c r="H109">
        <f t="shared" ca="1" si="5"/>
        <v>598</v>
      </c>
      <c r="I109" t="str">
        <f t="shared" ca="1" si="2"/>
        <v>B</v>
      </c>
      <c r="J109">
        <f t="shared" ca="1" si="3"/>
        <v>0.30050828877655578</v>
      </c>
    </row>
    <row r="110" spans="2:10" x14ac:dyDescent="0.25">
      <c r="B110">
        <v>12</v>
      </c>
      <c r="C110" t="s">
        <v>120</v>
      </c>
      <c r="D110">
        <f t="shared" ca="1" si="4"/>
        <v>4</v>
      </c>
      <c r="E110">
        <f t="shared" ca="1" si="5"/>
        <v>916</v>
      </c>
      <c r="F110">
        <f t="shared" ca="1" si="5"/>
        <v>364</v>
      </c>
      <c r="G110">
        <f t="shared" ca="1" si="5"/>
        <v>921</v>
      </c>
      <c r="H110">
        <f t="shared" ca="1" si="5"/>
        <v>21</v>
      </c>
      <c r="I110" t="str">
        <f t="shared" ca="1" si="2"/>
        <v>C</v>
      </c>
      <c r="J110">
        <f t="shared" ca="1" si="3"/>
        <v>7.7145395901533687E-2</v>
      </c>
    </row>
    <row r="111" spans="2:10" x14ac:dyDescent="0.25">
      <c r="B111">
        <v>12</v>
      </c>
      <c r="C111" t="s">
        <v>119</v>
      </c>
      <c r="D111">
        <f t="shared" ca="1" si="4"/>
        <v>9</v>
      </c>
      <c r="E111">
        <f t="shared" ca="1" si="5"/>
        <v>427</v>
      </c>
      <c r="F111">
        <f t="shared" ca="1" si="5"/>
        <v>326</v>
      </c>
      <c r="G111">
        <f t="shared" ca="1" si="5"/>
        <v>510</v>
      </c>
      <c r="H111">
        <f t="shared" ca="1" si="5"/>
        <v>325</v>
      </c>
      <c r="I111" t="str">
        <f t="shared" ca="1" si="2"/>
        <v>B</v>
      </c>
      <c r="J111">
        <f t="shared" ca="1" si="3"/>
        <v>0.55279954426786249</v>
      </c>
    </row>
    <row r="112" spans="2:10" x14ac:dyDescent="0.25">
      <c r="B112">
        <v>12</v>
      </c>
      <c r="C112" t="s">
        <v>118</v>
      </c>
      <c r="D112">
        <f t="shared" ca="1" si="4"/>
        <v>8</v>
      </c>
      <c r="E112">
        <f t="shared" ca="1" si="5"/>
        <v>162</v>
      </c>
      <c r="F112">
        <f t="shared" ca="1" si="5"/>
        <v>390</v>
      </c>
      <c r="G112">
        <f t="shared" ca="1" si="5"/>
        <v>841</v>
      </c>
      <c r="H112">
        <f t="shared" ca="1" si="5"/>
        <v>993</v>
      </c>
      <c r="I112" t="str">
        <f t="shared" ca="1" si="2"/>
        <v>B</v>
      </c>
      <c r="J112">
        <f t="shared" ca="1" si="3"/>
        <v>0.45234847828117719</v>
      </c>
    </row>
    <row r="113" spans="2:10" x14ac:dyDescent="0.25">
      <c r="B113">
        <v>12</v>
      </c>
      <c r="C113" t="s">
        <v>117</v>
      </c>
      <c r="D113">
        <f t="shared" ca="1" si="4"/>
        <v>4</v>
      </c>
      <c r="E113">
        <f t="shared" ca="1" si="5"/>
        <v>638</v>
      </c>
      <c r="F113">
        <f t="shared" ca="1" si="5"/>
        <v>25</v>
      </c>
      <c r="G113">
        <f t="shared" ca="1" si="5"/>
        <v>425</v>
      </c>
      <c r="H113">
        <f t="shared" ca="1" si="5"/>
        <v>26</v>
      </c>
      <c r="I113" t="str">
        <f t="shared" ca="1" si="2"/>
        <v>C</v>
      </c>
      <c r="J113">
        <f t="shared" ca="1" si="3"/>
        <v>0.20556616866458477</v>
      </c>
    </row>
    <row r="114" spans="2:10" x14ac:dyDescent="0.25">
      <c r="B114">
        <v>12</v>
      </c>
      <c r="C114" t="s">
        <v>116</v>
      </c>
      <c r="D114">
        <f t="shared" ca="1" si="4"/>
        <v>9</v>
      </c>
      <c r="E114">
        <f t="shared" ca="1" si="5"/>
        <v>930</v>
      </c>
      <c r="F114">
        <f t="shared" ca="1" si="5"/>
        <v>565</v>
      </c>
      <c r="G114">
        <f t="shared" ca="1" si="5"/>
        <v>709</v>
      </c>
      <c r="H114">
        <f t="shared" ca="1" si="5"/>
        <v>767</v>
      </c>
      <c r="I114" t="str">
        <f t="shared" ca="1" si="2"/>
        <v>C</v>
      </c>
      <c r="J114">
        <f t="shared" ca="1" si="3"/>
        <v>0.15238675372871047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1.功能</vt:lpstr>
      <vt:lpstr>2.功能参数</vt:lpstr>
      <vt:lpstr>3.输出</vt:lpstr>
      <vt:lpstr>4.流程</vt:lpstr>
      <vt:lpstr>5.数据字典</vt:lpstr>
      <vt:lpstr>sample-config</vt:lpstr>
      <vt:lpstr>sample-meta</vt:lpstr>
      <vt:lpstr>sample-data-MD_MTH_DATA</vt:lpstr>
      <vt:lpstr>sample-data-ANOTHER_FILE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2018-07-23T02:59:38Z</dcterms:modified>
</cp:coreProperties>
</file>