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  <sheet name="links1" sheetId="2" state="visible" r:id="rId2"/>
    <sheet name="links2" sheetId="3" state="visible" r:id="rId3"/>
    <sheet name="links3" sheetId="4" state="visible" r:id="rId4"/>
    <sheet name="links" sheetId="5" state="visible" r:id="rId5"/>
  </sheets>
  <definedNames>
    <definedName name="_xlnm._FilterDatabase" localSheetId="0" hidden="1">'data'!$C$11:$I$495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19]dd/mm/yyyy"/>
  </numFmts>
  <fonts count="7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</font>
    <font>
      <name val="Agency FB"/>
      <charset val="1"/>
      <family val="2"/>
      <color rgb="FF302709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4" fontId="0" fillId="2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4" fontId="0" fillId="0" borderId="1" applyAlignment="1" pivotButton="0" quotePrefix="0" xfId="0">
      <alignment horizontal="general" vertical="bottom"/>
    </xf>
    <xf numFmtId="1" fontId="0" fillId="0" borderId="1" applyAlignment="1" pivotButton="0" quotePrefix="0" xfId="0">
      <alignment horizontal="general" vertical="bottom"/>
    </xf>
    <xf numFmtId="3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1" fontId="4" fillId="0" borderId="1" applyAlignment="1" pivotButton="0" quotePrefix="0" xfId="0">
      <alignment horizontal="general" vertical="bottom"/>
    </xf>
    <xf numFmtId="4" fontId="4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4" fontId="0" fillId="2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4" fontId="0" fillId="0" borderId="1" applyAlignment="1" pivotButton="0" quotePrefix="0" xfId="0">
      <alignment horizontal="general" vertical="bottom"/>
    </xf>
    <xf numFmtId="1" fontId="0" fillId="0" borderId="1" applyAlignment="1" pivotButton="0" quotePrefix="0" xfId="0">
      <alignment horizontal="general" vertical="bottom"/>
    </xf>
    <xf numFmtId="3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1" fontId="4" fillId="0" borderId="1" applyAlignment="1" pivotButton="0" quotePrefix="0" xfId="0">
      <alignment horizontal="general" vertical="bottom"/>
    </xf>
    <xf numFmtId="4" fontId="4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zakupki.gov.ru/epz/order/extendedsearch/results.html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J49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419" activePane="bottomLeft" state="frozen"/>
      <selection pane="topLeft" activeCell="A1" activeCellId="0" sqref="A1"/>
      <selection pane="bottomLeft" activeCell="A448" activeCellId="0" sqref="A448"/>
    </sheetView>
  </sheetViews>
  <sheetFormatPr baseColWidth="8" defaultColWidth="8.9140625" defaultRowHeight="13.8" zeroHeight="0" outlineLevelRow="0" outlineLevelCol="0"/>
  <cols>
    <col width="6.94" customWidth="1" style="19" min="1" max="1"/>
    <col width="7.8" customWidth="1" style="19" min="2" max="2"/>
    <col width="96.15000000000001" customWidth="1" style="19" min="3" max="3"/>
    <col width="18.42" customWidth="1" style="19" min="4" max="4"/>
    <col width="16.57" customWidth="1" style="19" min="5" max="5"/>
    <col width="15.57" customWidth="1" style="19" min="6" max="6"/>
    <col width="12.57" customWidth="1" style="19" min="7" max="7"/>
    <col width="21.43" customWidth="1" style="19" min="8" max="8"/>
    <col width="27.31" customWidth="1" style="19" min="9" max="9"/>
  </cols>
  <sheetData>
    <row r="1" ht="13.8" customHeight="1" s="20">
      <c r="C1" s="21" t="inlineStr">
        <is>
          <t>источник:</t>
        </is>
      </c>
      <c r="D1" s="22" t="inlineStr">
        <is>
          <t>https://zakupki.gov.ru/epz/order/extendedsearch/results.html</t>
        </is>
      </c>
      <c r="E1" s="22" t="n"/>
      <c r="F1" s="22" t="n"/>
      <c r="G1" s="22" t="n"/>
      <c r="H1" s="22" t="n"/>
      <c r="I1" s="22" t="n"/>
    </row>
    <row r="2" ht="13.8" customHeight="1" s="20">
      <c r="C2" s="23" t="inlineStr">
        <is>
          <t xml:space="preserve">критерии отбора: </t>
        </is>
      </c>
      <c r="D2" s="22" t="inlineStr">
        <is>
          <t>44-фз</t>
        </is>
      </c>
      <c r="E2" s="22" t="n"/>
      <c r="F2" s="22" t="n"/>
      <c r="G2" s="22" t="n"/>
      <c r="H2" s="22" t="n"/>
      <c r="I2" s="22" t="n"/>
    </row>
    <row r="3" ht="13.8" customHeight="1" s="20">
      <c r="C3" s="23" t="n"/>
      <c r="D3" s="22" t="inlineStr">
        <is>
          <t>223-фз</t>
        </is>
      </c>
      <c r="E3" s="22" t="n"/>
      <c r="F3" s="22" t="n"/>
      <c r="G3" s="22" t="n"/>
      <c r="H3" s="22" t="n"/>
      <c r="I3" s="22" t="n"/>
    </row>
    <row r="4" ht="13.8" customHeight="1" s="20">
      <c r="C4" s="23" t="n"/>
      <c r="D4" s="22" t="inlineStr">
        <is>
          <t>все этапы закупки</t>
        </is>
      </c>
      <c r="E4" s="22" t="n"/>
      <c r="F4" s="22" t="n"/>
      <c r="G4" s="22" t="n"/>
      <c r="H4" s="22" t="n"/>
      <c r="I4" s="22" t="n"/>
    </row>
    <row r="5" ht="13.8" customHeight="1" s="20">
      <c r="C5" s="23" t="n"/>
      <c r="D5" s="22" t="inlineStr">
        <is>
          <t>дата размещения: 01.01.2019-31.12.2019</t>
        </is>
      </c>
      <c r="E5" s="22" t="n"/>
      <c r="F5" s="22" t="n"/>
      <c r="G5" s="22" t="n"/>
      <c r="H5" s="22" t="n"/>
      <c r="I5" s="22" t="n"/>
    </row>
    <row r="6" ht="13.8" customHeight="1" s="20">
      <c r="C6" s="23" t="inlineStr">
        <is>
          <t>берутся наименования из C где есть x в A</t>
        </is>
      </c>
      <c r="D6" s="22" t="n"/>
      <c r="E6" s="22" t="n"/>
      <c r="F6" s="22" t="n"/>
      <c r="G6" s="22" t="n"/>
      <c r="H6" s="22" t="n"/>
      <c r="I6" s="22" t="n"/>
    </row>
    <row r="7" ht="13.8" customHeight="1" s="20">
      <c r="C7" s="23" t="inlineStr">
        <is>
          <t xml:space="preserve">к наименованию добавляется слово: </t>
        </is>
      </c>
      <c r="D7" s="24" t="inlineStr">
        <is>
          <t>мазут</t>
        </is>
      </c>
      <c r="E7" s="22" t="n"/>
      <c r="F7" s="22" t="n"/>
      <c r="G7" s="22" t="n"/>
      <c r="H7" s="22" t="n"/>
      <c r="I7" s="22" t="n"/>
    </row>
    <row r="8" ht="13.8" customHeight="1" s="20">
      <c r="C8" s="21" t="inlineStr">
        <is>
          <t>суммируются закупки кроме тех где есть слово</t>
        </is>
      </c>
      <c r="D8" s="22" t="inlineStr">
        <is>
          <t>карт, карты</t>
        </is>
      </c>
      <c r="E8" s="22" t="n"/>
      <c r="F8" s="22" t="n"/>
      <c r="G8" s="22" t="n"/>
      <c r="H8" s="22" t="n"/>
      <c r="I8" s="22" t="n"/>
    </row>
    <row r="9" ht="13.8" customHeight="1" s="20">
      <c r="C9" s="22" t="n"/>
      <c r="D9" s="22" t="n"/>
      <c r="E9" s="22" t="n"/>
      <c r="F9" s="22" t="n"/>
      <c r="G9" s="22" t="n"/>
      <c r="H9" s="22" t="n"/>
      <c r="I9" s="22" t="n"/>
    </row>
    <row r="10" ht="13.8" customHeight="1" s="20">
      <c r="C10" s="25" t="n"/>
      <c r="D10" s="25" t="n"/>
      <c r="E10" s="25" t="n"/>
      <c r="F10" s="25" t="n"/>
      <c r="G10" s="25" t="n"/>
      <c r="H10" s="25" t="n"/>
      <c r="I10" s="25" t="n"/>
    </row>
    <row r="11" ht="13.8" customHeight="1" s="20">
      <c r="A11" s="19" t="inlineStr">
        <is>
          <t>TODO</t>
        </is>
      </c>
      <c r="B11" s="19" t="inlineStr">
        <is>
          <t>DONE</t>
        </is>
      </c>
      <c r="C11" s="25" t="inlineStr">
        <is>
          <t>Наименование</t>
        </is>
      </c>
      <c r="D11" s="25" t="inlineStr">
        <is>
          <t>Вид топлива</t>
        </is>
      </c>
      <c r="E11" s="25" t="inlineStr">
        <is>
          <t>Количество тн</t>
        </is>
      </c>
      <c r="F11" s="25" t="inlineStr">
        <is>
          <t>Сумма</t>
        </is>
      </c>
      <c r="G11" s="25" t="inlineStr">
        <is>
          <t>Дата</t>
        </is>
      </c>
      <c r="H11" s="25" t="inlineStr">
        <is>
          <t>Ж/д станция</t>
        </is>
      </c>
      <c r="I11" s="25" t="inlineStr">
        <is>
          <t>Поставщик</t>
        </is>
      </c>
    </row>
    <row r="12" ht="16.15" customHeight="1" s="20">
      <c r="A12" s="26" t="n"/>
      <c r="B12" s="26" t="inlineStr">
        <is>
          <t>x</t>
        </is>
      </c>
      <c r="C12" s="27" t="inlineStr">
        <is>
          <t>Холдинг Вертолеты России</t>
        </is>
      </c>
      <c r="D12" s="28" t="n"/>
      <c r="E12" s="28" t="n"/>
      <c r="F12" s="28" t="n">
        <v>0</v>
      </c>
      <c r="G12" s="28" t="n"/>
      <c r="H12" s="28" t="n"/>
      <c r="I12" s="28" t="n"/>
    </row>
    <row r="13" ht="13.8" customHeight="1" s="20">
      <c r="A13" s="26" t="n"/>
      <c r="B13" s="26" t="inlineStr">
        <is>
          <t>x</t>
        </is>
      </c>
      <c r="C13" s="27" t="inlineStr">
        <is>
          <t xml:space="preserve">АО «Московский вертолетный завод им. М.Л. Миля» </t>
        </is>
      </c>
      <c r="D13" s="28" t="inlineStr">
        <is>
          <t>ТС-1/РТ</t>
        </is>
      </c>
      <c r="E13" s="28">
        <f>F13/55000</f>
        <v/>
      </c>
      <c r="F13" s="29" t="n">
        <v>0</v>
      </c>
      <c r="G13" s="30" t="n">
        <v>43496</v>
      </c>
      <c r="H13" s="31" t="inlineStr">
        <is>
          <t>Люберцы, заправка вертолетов марки «Ми» на посадочной площадке топливом для реактивных двигателей ТС-1/РТ.</t>
        </is>
      </c>
      <c r="I13" s="28" t="n"/>
    </row>
    <row r="14" ht="13.8" customHeight="1" s="20">
      <c r="A14" s="26" t="n"/>
      <c r="B14" s="26" t="inlineStr">
        <is>
          <t>x</t>
        </is>
      </c>
      <c r="C14" s="27" t="inlineStr">
        <is>
          <t xml:space="preserve">АО «Камов» </t>
        </is>
      </c>
      <c r="D14" s="28" t="inlineStr">
        <is>
          <t>ТС-1</t>
        </is>
      </c>
      <c r="E14" s="32">
        <f>F14/55000</f>
        <v/>
      </c>
      <c r="F14" s="29" t="n">
        <v>0</v>
      </c>
      <c r="G14" s="30" t="n">
        <v>43497</v>
      </c>
      <c r="H14" s="28" t="inlineStr">
        <is>
          <t>Не раскрыта инф</t>
        </is>
      </c>
      <c r="I14" s="28" t="inlineStr">
        <is>
          <t>Запрос котировок в электронной форме</t>
        </is>
      </c>
    </row>
    <row r="15" ht="13.8" customHeight="1" s="20">
      <c r="A15" s="26" t="n"/>
      <c r="B15" s="26" t="inlineStr">
        <is>
          <t>x</t>
        </is>
      </c>
      <c r="C15" s="27" t="inlineStr">
        <is>
          <t xml:space="preserve">АО «Улан-Удэнский авиационный завод» </t>
        </is>
      </c>
      <c r="D15" s="28" t="inlineStr">
        <is>
          <t>ТС-1</t>
        </is>
      </c>
      <c r="E15" s="32">
        <f>F15/49500</f>
        <v/>
      </c>
      <c r="F15" s="29" t="n">
        <v>0</v>
      </c>
      <c r="G15" s="30" t="n">
        <v>43321</v>
      </c>
      <c r="H15" s="28" t="inlineStr">
        <is>
          <t>ж/д г. Улан-удэ</t>
        </is>
      </c>
      <c r="I15" s="28" t="inlineStr">
        <is>
          <t>Закупка у единственного поставщика на основании пункта  6.6.2(9) Положения о закупке</t>
        </is>
      </c>
    </row>
    <row r="16" ht="13.8" customHeight="1" s="20">
      <c r="A16" s="26" t="n"/>
      <c r="B16" s="26" t="inlineStr">
        <is>
          <t>x</t>
        </is>
      </c>
      <c r="C16" s="27" t="inlineStr">
        <is>
          <t xml:space="preserve">ПАО «Казанский вертолетный завод» </t>
        </is>
      </c>
      <c r="D16" s="28" t="inlineStr">
        <is>
          <t>ТС-1</t>
        </is>
      </c>
      <c r="E16" s="28" t="n">
        <v>1000</v>
      </c>
      <c r="F16" s="33" t="n">
        <v>0</v>
      </c>
      <c r="G16" s="30" t="n">
        <v>43560</v>
      </c>
      <c r="H16" s="28" t="inlineStr">
        <is>
          <t>авто Татарстан Респ, Казань г, Тэцевская ул, дом № 14.</t>
        </is>
      </c>
      <c r="I16" s="28" t="n"/>
    </row>
    <row r="17" ht="13.8" customHeight="1" s="20">
      <c r="A17" s="26" t="n"/>
      <c r="B17" s="26" t="inlineStr">
        <is>
          <t>x</t>
        </is>
      </c>
      <c r="C17" s="27" t="inlineStr">
        <is>
          <t xml:space="preserve">ПАО «Роствертол» </t>
        </is>
      </c>
      <c r="D17" s="28" t="inlineStr">
        <is>
          <t>ТС-1</t>
        </is>
      </c>
      <c r="E17" s="28" t="n">
        <v>300</v>
      </c>
      <c r="F17" s="29" t="n">
        <v>0</v>
      </c>
      <c r="G17" s="30" t="n">
        <v>43754</v>
      </c>
      <c r="H17" s="30" t="inlineStr">
        <is>
          <t>Ростов-Товарный</t>
        </is>
      </c>
      <c r="I17" s="28" t="inlineStr">
        <is>
          <t>Закупка у единственного поставщика на основании пункта  6.6.2(9) Положения о закупке</t>
        </is>
      </c>
    </row>
    <row r="18" ht="13.8" customHeight="1" s="20">
      <c r="A18" s="26" t="n"/>
      <c r="B18" s="26" t="inlineStr">
        <is>
          <t>x</t>
        </is>
      </c>
      <c r="C18" s="27" t="inlineStr">
        <is>
          <t xml:space="preserve">АО «Кумертауское авиационное производственное предприятие» </t>
        </is>
      </c>
      <c r="D18" s="28" t="inlineStr">
        <is>
          <t>ТС-1</t>
        </is>
      </c>
      <c r="E18" s="32">
        <f>F18/49000</f>
        <v/>
      </c>
      <c r="F18" s="29" t="n">
        <v>0</v>
      </c>
      <c r="G18" s="30" t="n">
        <v>43646</v>
      </c>
      <c r="H18" s="28" t="inlineStr">
        <is>
          <t>авто г. Кумертау, ул. Новозаринская, д.15А</t>
        </is>
      </c>
      <c r="I18" s="28" t="n"/>
    </row>
    <row r="19" ht="13.8" customHeight="1" s="20">
      <c r="A19" s="26" t="n"/>
      <c r="B19" s="26" t="inlineStr">
        <is>
          <t>x</t>
        </is>
      </c>
      <c r="C19" s="27" t="inlineStr">
        <is>
          <t xml:space="preserve">ПАО ААК «Прогресс» им. Н.И. Сазыкина </t>
        </is>
      </c>
      <c r="D19" s="28" t="inlineStr">
        <is>
          <t>РТ/ДТ</t>
        </is>
      </c>
      <c r="E19" s="32">
        <f>F19/45000</f>
        <v/>
      </c>
      <c r="F19" s="34" t="n">
        <v>0</v>
      </c>
      <c r="G19" s="30" t="n">
        <v>43819</v>
      </c>
      <c r="H19" s="28" t="inlineStr">
        <is>
          <t>самовывоз авто</t>
        </is>
      </c>
      <c r="I19" s="28" t="n"/>
    </row>
    <row r="20" ht="13.8" customHeight="1" s="20">
      <c r="A20" s="26" t="n"/>
      <c r="B20" s="26" t="inlineStr">
        <is>
          <t>x</t>
        </is>
      </c>
      <c r="C20" s="27" t="inlineStr">
        <is>
          <t xml:space="preserve">АО «Авиационные редуктора и трансмиссии – Пермские моторы» </t>
        </is>
      </c>
      <c r="D20" s="28" t="inlineStr">
        <is>
          <t>ТК</t>
        </is>
      </c>
      <c r="E20" s="28" t="n"/>
      <c r="F20" s="34" t="n">
        <v>0</v>
      </c>
      <c r="G20" s="28" t="n"/>
      <c r="H20" s="28" t="n"/>
      <c r="I20" s="28" t="n"/>
    </row>
    <row r="21" ht="13.8" customHeight="1" s="20">
      <c r="A21" s="26" t="n"/>
      <c r="B21" s="26" t="inlineStr">
        <is>
          <t>x</t>
        </is>
      </c>
      <c r="C21" s="27" t="inlineStr">
        <is>
          <t xml:space="preserve">АО «Ступинское машиностроительное производственное предприятие» </t>
        </is>
      </c>
      <c r="D21" s="28" t="inlineStr">
        <is>
          <t>ТС-1</t>
        </is>
      </c>
      <c r="E21" s="32">
        <f>F21/48000</f>
        <v/>
      </c>
      <c r="F21" s="33" t="n">
        <v>0</v>
      </c>
      <c r="G21" s="30" t="n">
        <v>43490</v>
      </c>
      <c r="H21" s="28" t="inlineStr">
        <is>
          <t>авто</t>
        </is>
      </c>
      <c r="I21" s="28" t="n"/>
    </row>
    <row r="22" ht="13.8" customHeight="1" s="20">
      <c r="A22" s="26" t="n"/>
      <c r="B22" s="26" t="inlineStr">
        <is>
          <t>x</t>
        </is>
      </c>
      <c r="C22" s="27" t="inlineStr">
        <is>
          <t xml:space="preserve">АО «Вертолетная сервисная компания» </t>
        </is>
      </c>
      <c r="D22" s="28" t="n"/>
      <c r="E22" s="28" t="n"/>
      <c r="F22" s="34" t="n">
        <v>0</v>
      </c>
      <c r="G22" s="28" t="n"/>
      <c r="H22" s="28" t="n"/>
      <c r="I22" s="28" t="n"/>
    </row>
    <row r="23" ht="13.8" customHeight="1" s="20">
      <c r="A23" s="26" t="n"/>
      <c r="B23" s="26" t="inlineStr">
        <is>
          <t>x</t>
        </is>
      </c>
      <c r="C23" s="27" t="inlineStr">
        <is>
          <t xml:space="preserve">АО «Новосибирский авиаремонтный завод» </t>
        </is>
      </c>
      <c r="D23" s="28" t="n"/>
      <c r="E23" s="28" t="n"/>
      <c r="F23" s="34" t="n">
        <v>0</v>
      </c>
      <c r="G23" s="28" t="n"/>
      <c r="H23" s="28" t="n"/>
      <c r="I23" s="28" t="n"/>
    </row>
    <row r="24" ht="13.8" customHeight="1" s="20">
      <c r="A24" s="26" t="n"/>
      <c r="B24" s="26" t="inlineStr">
        <is>
          <t>x</t>
        </is>
      </c>
      <c r="C24" s="27" t="inlineStr">
        <is>
          <t xml:space="preserve">АО «356 авиационный ремонтный завод» </t>
        </is>
      </c>
      <c r="D24" s="28" t="n"/>
      <c r="E24" s="28" t="n"/>
      <c r="F24" s="34" t="n">
        <v>0</v>
      </c>
      <c r="G24" s="28" t="n"/>
      <c r="H24" s="28" t="n"/>
      <c r="I24" s="28" t="n"/>
    </row>
    <row r="25" ht="13.8" customHeight="1" s="20">
      <c r="A25" s="26" t="n"/>
      <c r="B25" s="26" t="inlineStr">
        <is>
          <t>x</t>
        </is>
      </c>
      <c r="C25" s="27" t="inlineStr">
        <is>
          <t xml:space="preserve">АО «419 авиационный ремонтный завод» </t>
        </is>
      </c>
      <c r="D25" s="28" t="inlineStr">
        <is>
          <t>ТС-1</t>
        </is>
      </c>
      <c r="E25" s="28" t="n">
        <v>60</v>
      </c>
      <c r="F25" s="29" t="n">
        <v>0</v>
      </c>
      <c r="G25" s="30" t="n">
        <v>43739</v>
      </c>
      <c r="H25" s="28" t="inlineStr">
        <is>
          <t>авто/г. Санкт-Петербург</t>
        </is>
      </c>
      <c r="I25" s="28" t="inlineStr">
        <is>
          <t>АО "Хэлп-Ойл"</t>
        </is>
      </c>
      <c r="J25" s="19" t="inlineStr">
        <is>
          <t>Отсрочка 30 дней с момента передачи товара</t>
        </is>
      </c>
    </row>
    <row r="26" ht="13.8" customHeight="1" s="20">
      <c r="A26" s="26" t="n"/>
      <c r="B26" s="26" t="inlineStr">
        <is>
          <t>x</t>
        </is>
      </c>
      <c r="C26" s="27" t="inlineStr">
        <is>
          <t xml:space="preserve">АО «810 авиационный ремонтный завод» </t>
        </is>
      </c>
      <c r="D26" s="28" t="n"/>
      <c r="E26" s="28" t="n"/>
      <c r="F26" s="34" t="n">
        <v>0</v>
      </c>
      <c r="G26" s="28" t="n"/>
      <c r="H26" s="28" t="n"/>
      <c r="I26" s="28" t="n"/>
    </row>
    <row r="27" ht="13.8" customHeight="1" s="20">
      <c r="A27" s="26" t="n"/>
      <c r="B27" s="26" t="inlineStr">
        <is>
          <t>x</t>
        </is>
      </c>
      <c r="C27" s="27" t="inlineStr">
        <is>
          <t xml:space="preserve">АО «150 авиационный ремонтный завод» </t>
        </is>
      </c>
      <c r="D27" s="28" t="n"/>
      <c r="E27" s="28" t="n"/>
      <c r="F27" s="34" t="n">
        <v>0</v>
      </c>
      <c r="G27" s="28" t="n"/>
      <c r="H27" s="28" t="n"/>
      <c r="I27" s="28" t="n"/>
    </row>
    <row r="28" ht="13.8" customHeight="1" s="20">
      <c r="A28" s="26" t="n"/>
      <c r="B28" s="26" t="inlineStr">
        <is>
          <t>x</t>
        </is>
      </c>
      <c r="C28" s="27" t="inlineStr">
        <is>
          <t xml:space="preserve">АО «12 авиационный ремонтный завод» </t>
        </is>
      </c>
      <c r="D28" s="28" t="n"/>
      <c r="E28" s="28" t="n"/>
      <c r="F28" s="34" t="n">
        <v>0</v>
      </c>
      <c r="G28" s="28" t="n"/>
      <c r="H28" s="28" t="n"/>
      <c r="I28" s="28" t="n"/>
    </row>
    <row r="29" ht="13.8" customHeight="1" s="20">
      <c r="A29" s="26" t="n"/>
      <c r="B29" s="26" t="inlineStr">
        <is>
          <t>x</t>
        </is>
      </c>
      <c r="C29" s="27" t="inlineStr">
        <is>
          <t xml:space="preserve">АО «99 завод авиационного технологического оборудования» </t>
        </is>
      </c>
      <c r="D29" s="28" t="n"/>
      <c r="E29" s="28" t="n"/>
      <c r="F29" s="34" t="n">
        <v>0</v>
      </c>
      <c r="G29" s="28" t="n"/>
      <c r="H29" s="28" t="n"/>
      <c r="I29" s="28" t="n"/>
    </row>
    <row r="30" ht="13.8" customHeight="1" s="20">
      <c r="A30" s="26" t="n"/>
      <c r="B30" s="26" t="inlineStr">
        <is>
          <t>x</t>
        </is>
      </c>
      <c r="C30" s="27" t="inlineStr">
        <is>
          <t xml:space="preserve">ООО «ВР-Технологии» </t>
        </is>
      </c>
      <c r="D30" s="28" t="inlineStr">
        <is>
          <t>ДТ</t>
        </is>
      </c>
      <c r="E30" s="28" t="n">
        <v>13</v>
      </c>
      <c r="F30" s="29" t="n">
        <v>0</v>
      </c>
      <c r="G30" s="31" t="n">
        <v>43405</v>
      </c>
      <c r="H30" s="28" t="inlineStr">
        <is>
          <t>авто для котельной/Нижегородская обл., р.п. Тоншаево, ул. Центральная, д.1а</t>
        </is>
      </c>
      <c r="I30" s="28" t="n"/>
    </row>
    <row r="31" ht="13.8" customHeight="1" s="20">
      <c r="A31" s="26" t="n"/>
      <c r="B31" s="26" t="inlineStr">
        <is>
          <t>x</t>
        </is>
      </c>
      <c r="C31" s="27" t="inlineStr">
        <is>
          <t>"Дальневосточный авиационный сервисный центр"</t>
        </is>
      </c>
      <c r="D31" s="28" t="inlineStr">
        <is>
          <t>ТС-1</t>
        </is>
      </c>
      <c r="E31" s="28" t="n">
        <v>78</v>
      </c>
      <c r="F31" s="29" t="n">
        <v>0</v>
      </c>
      <c r="G31" s="30" t="n">
        <v>43798</v>
      </c>
      <c r="H31" s="28" t="inlineStr">
        <is>
          <t xml:space="preserve">Ростов-Товарный </t>
        </is>
      </c>
      <c r="I31" s="28" t="inlineStr">
        <is>
          <t>Закупка у единственного поставщика на основании пункта  6.6.2(9) Положения о закупке</t>
        </is>
      </c>
    </row>
    <row r="32" ht="13.8" customHeight="1" s="20">
      <c r="A32" s="26" t="n"/>
      <c r="B32" s="26" t="inlineStr">
        <is>
          <t>x</t>
        </is>
      </c>
      <c r="C32" s="27" t="inlineStr">
        <is>
          <t xml:space="preserve">ООО «Центр закупок и логистики вертолетостроительной индустрии» </t>
        </is>
      </c>
      <c r="D32" s="28" t="n"/>
      <c r="E32" s="28" t="n"/>
      <c r="F32" s="34" t="n">
        <v>0</v>
      </c>
      <c r="G32" s="28" t="n"/>
      <c r="H32" s="28" t="n"/>
      <c r="I32" s="28" t="n"/>
    </row>
    <row r="33" ht="13.8" customHeight="1" s="20">
      <c r="A33" s="26" t="n"/>
      <c r="B33" s="26" t="inlineStr">
        <is>
          <t>x</t>
        </is>
      </c>
      <c r="C33" s="27" t="inlineStr">
        <is>
          <t>ЛИИ им. Громова</t>
        </is>
      </c>
      <c r="D33" s="28" t="inlineStr">
        <is>
          <t>ТС-1</t>
        </is>
      </c>
      <c r="E33" s="28" t="n">
        <v>12000</v>
      </c>
      <c r="F33" s="29" t="n">
        <v>0</v>
      </c>
      <c r="G33" s="28" t="inlineStr">
        <is>
          <t>Не раскрыта инф</t>
        </is>
      </c>
      <c r="H33" s="28" t="inlineStr">
        <is>
          <t>Быково</t>
        </is>
      </c>
      <c r="I33" s="28" t="inlineStr">
        <is>
          <t>Персональный запрс</t>
        </is>
      </c>
    </row>
    <row r="34" ht="13.8" customHeight="1" s="20">
      <c r="A34" s="26" t="n"/>
      <c r="B34" s="26" t="inlineStr">
        <is>
          <t>x</t>
        </is>
      </c>
      <c r="C34" s="27" t="inlineStr">
        <is>
          <t xml:space="preserve">АО «ХелиВерт» </t>
        </is>
      </c>
      <c r="D34" s="28" t="n"/>
      <c r="E34" s="28" t="n"/>
      <c r="F34" s="34" t="n">
        <v>0</v>
      </c>
      <c r="G34" s="28" t="n"/>
      <c r="H34" s="28" t="n"/>
      <c r="I34" s="28" t="n"/>
    </row>
    <row r="35" ht="16.15" customHeight="1" s="20">
      <c r="A35" s="26" t="n"/>
      <c r="B35" s="26" t="inlineStr">
        <is>
          <t>x</t>
        </is>
      </c>
      <c r="C35" s="27" t="inlineStr">
        <is>
          <t>"РТ-Комплектимпекс"</t>
        </is>
      </c>
      <c r="D35" s="28" t="inlineStr">
        <is>
          <t>ТС-1</t>
        </is>
      </c>
      <c r="E35" s="32">
        <f>F35/65000</f>
        <v/>
      </c>
      <c r="F35" s="29" t="n">
        <v>0</v>
      </c>
      <c r="G35" s="30" t="n">
        <v>43567</v>
      </c>
      <c r="H35" s="28" t="inlineStr">
        <is>
          <t>Не раскрыта инф</t>
        </is>
      </c>
      <c r="I35" s="28" t="inlineStr">
        <is>
          <t>Аукцион в электронной форме</t>
        </is>
      </c>
    </row>
    <row r="36" ht="16.15" customHeight="1" s="20">
      <c r="A36" s="26" t="n"/>
      <c r="B36" s="26" t="inlineStr">
        <is>
          <t>x</t>
        </is>
      </c>
      <c r="C36" s="27" t="inlineStr">
        <is>
          <t>Итого по холдингу:</t>
        </is>
      </c>
      <c r="D36" s="28" t="n"/>
      <c r="E36" s="35">
        <f>SUM(E13:E35)</f>
        <v/>
      </c>
      <c r="F36" s="36" t="n">
        <v>0</v>
      </c>
      <c r="G36" s="30" t="n"/>
      <c r="H36" s="28" t="n"/>
      <c r="I36" s="28" t="n"/>
    </row>
    <row r="37" ht="16.15" customHeight="1" s="20">
      <c r="A37" s="26" t="n"/>
      <c r="B37" s="26" t="inlineStr">
        <is>
          <t>x</t>
        </is>
      </c>
      <c r="C37" s="27" t="inlineStr">
        <is>
          <t>НПК ТЕХМАШ</t>
        </is>
      </c>
      <c r="D37" s="28" t="n"/>
      <c r="E37" s="28" t="n"/>
      <c r="F37" s="34" t="n">
        <v>0</v>
      </c>
      <c r="G37" s="28" t="n"/>
      <c r="H37" s="28" t="n"/>
      <c r="I37" s="28" t="n"/>
    </row>
    <row r="38" ht="13.8" customHeight="1" s="20">
      <c r="A38" s="26" t="n"/>
      <c r="B38" s="26" t="inlineStr">
        <is>
          <t>x</t>
        </is>
      </c>
      <c r="C38" s="27" t="inlineStr">
        <is>
          <t xml:space="preserve">АО «НПО «СПЛАВ» им. А.Н. Ганичева </t>
        </is>
      </c>
      <c r="D38" s="28" t="inlineStr">
        <is>
          <t>ДТ/АИ-92</t>
        </is>
      </c>
      <c r="E38" s="28" t="n">
        <v>150</v>
      </c>
      <c r="F38" s="29" t="n">
        <v>0</v>
      </c>
      <c r="G38" s="30" t="n">
        <v>43482</v>
      </c>
      <c r="H38" s="28" t="inlineStr">
        <is>
          <t>авто/г.Тула ул. Щегловская засека д.33</t>
        </is>
      </c>
      <c r="I38" s="28" t="inlineStr">
        <is>
          <t>ООО "БАЗА СВ""</t>
        </is>
      </c>
    </row>
    <row r="39" ht="13.8" customHeight="1" s="20">
      <c r="A39" s="26" t="n"/>
      <c r="B39" s="26" t="inlineStr">
        <is>
          <t>x</t>
        </is>
      </c>
      <c r="C39" s="27" t="inlineStr">
        <is>
          <t xml:space="preserve">АО «НЗИВ» </t>
        </is>
      </c>
      <c r="D39" s="28" t="inlineStr">
        <is>
          <t>ТК</t>
        </is>
      </c>
      <c r="E39" s="28" t="n"/>
      <c r="F39" s="34" t="n">
        <v>0</v>
      </c>
      <c r="G39" s="28" t="n"/>
      <c r="H39" s="28" t="n"/>
      <c r="I39" s="28" t="n"/>
    </row>
    <row r="40" ht="13.8" customHeight="1" s="20">
      <c r="A40" s="26" t="n"/>
      <c r="B40" s="26" t="inlineStr">
        <is>
          <t>x</t>
        </is>
      </c>
      <c r="C40" s="27" t="inlineStr">
        <is>
          <t xml:space="preserve">АО «БХЗ» </t>
        </is>
      </c>
      <c r="D40" s="28" t="inlineStr">
        <is>
          <t>ТС-1</t>
        </is>
      </c>
      <c r="E40" s="28" t="n">
        <v>13</v>
      </c>
      <c r="F40" s="29" t="n">
        <v>28823000</v>
      </c>
      <c r="G40" s="30" t="n">
        <v>43908</v>
      </c>
      <c r="H40" s="28" t="inlineStr">
        <is>
          <t>Бочка/Брянская обл., г. Сельцо ул. Промплощадка, д. 1.</t>
        </is>
      </c>
      <c r="I40" s="28" t="n"/>
      <c r="J40" s="19" t="inlineStr">
        <is>
          <t>В бочках по 165 кг</t>
        </is>
      </c>
    </row>
    <row r="41" ht="13.8" customHeight="1" s="20">
      <c r="A41" s="26" t="n"/>
      <c r="B41" s="26" t="inlineStr">
        <is>
          <t>x</t>
        </is>
      </c>
      <c r="C41" s="27" t="inlineStr">
        <is>
          <t xml:space="preserve">АО «НПО «Прибор» </t>
        </is>
      </c>
      <c r="D41" s="28" t="n"/>
      <c r="E41" s="28" t="n"/>
      <c r="F41" s="34" t="n">
        <v>0</v>
      </c>
      <c r="G41" s="28" t="n"/>
      <c r="H41" s="28" t="n"/>
      <c r="I41" s="28" t="n"/>
    </row>
    <row r="42" ht="13.8" customHeight="1" s="20">
      <c r="A42" s="26" t="n"/>
      <c r="B42" s="26" t="inlineStr">
        <is>
          <t>x</t>
        </is>
      </c>
      <c r="C42" s="27" t="inlineStr">
        <is>
          <t xml:space="preserve">АО «ПОЗиС» </t>
        </is>
      </c>
      <c r="D42" s="28" t="n"/>
      <c r="E42" s="28" t="n"/>
      <c r="F42" s="34" t="n">
        <v>0</v>
      </c>
      <c r="G42" s="28" t="n"/>
      <c r="H42" s="28" t="n"/>
      <c r="I42" s="28" t="n"/>
    </row>
    <row r="43" ht="13.8" customHeight="1" s="20">
      <c r="A43" s="26" t="n"/>
      <c r="B43" s="26" t="inlineStr">
        <is>
          <t>x</t>
        </is>
      </c>
      <c r="C43" s="27" t="inlineStr">
        <is>
          <t xml:space="preserve">АО «КМЗ» </t>
        </is>
      </c>
      <c r="D43" s="28" t="n"/>
      <c r="E43" s="28" t="n"/>
      <c r="F43" s="34" t="n">
        <v>45000000</v>
      </c>
      <c r="G43" s="28" t="n"/>
      <c r="H43" s="28" t="n"/>
      <c r="I43" s="28" t="n"/>
    </row>
    <row r="44" ht="13.8" customHeight="1" s="20">
      <c r="A44" s="26" t="n"/>
      <c r="B44" s="26" t="inlineStr">
        <is>
          <t>x</t>
        </is>
      </c>
      <c r="C44" s="27" t="inlineStr">
        <is>
          <t xml:space="preserve">АО «Сигнал» </t>
        </is>
      </c>
      <c r="D44" s="28" t="n"/>
      <c r="E44" s="28" t="n"/>
      <c r="F44" s="34" t="n">
        <v>19541270</v>
      </c>
      <c r="G44" s="28" t="n"/>
      <c r="H44" s="28" t="n"/>
      <c r="I44" s="28" t="n"/>
    </row>
    <row r="45" ht="13.8" customHeight="1" s="20">
      <c r="A45" s="26" t="n"/>
      <c r="B45" s="26" t="inlineStr">
        <is>
          <t>x</t>
        </is>
      </c>
      <c r="C45" s="27" t="inlineStr">
        <is>
          <t xml:space="preserve">АО «НИИИ» </t>
        </is>
      </c>
      <c r="D45" s="28" t="n"/>
      <c r="E45" s="28" t="n"/>
      <c r="F45" s="34" t="n">
        <v>0</v>
      </c>
      <c r="G45" s="28" t="n"/>
      <c r="H45" s="28" t="n"/>
      <c r="I45" s="28" t="n"/>
    </row>
    <row r="46" ht="13.8" customHeight="1" s="20">
      <c r="A46" s="26" t="n"/>
      <c r="B46" s="26" t="inlineStr">
        <is>
          <t>x</t>
        </is>
      </c>
      <c r="C46" s="27" t="inlineStr">
        <is>
          <t xml:space="preserve">АО «НЛЭМЗ» </t>
        </is>
      </c>
      <c r="D46" s="28" t="n"/>
      <c r="E46" s="28" t="n"/>
      <c r="F46" s="34" t="n">
        <v>0</v>
      </c>
      <c r="G46" s="28" t="n"/>
      <c r="H46" s="28" t="n"/>
      <c r="I46" s="28" t="n"/>
    </row>
    <row r="47" ht="13.8" customHeight="1" s="20">
      <c r="A47" s="26" t="n"/>
      <c r="B47" s="26" t="inlineStr">
        <is>
          <t>x</t>
        </is>
      </c>
      <c r="C47" s="27" t="inlineStr">
        <is>
          <t xml:space="preserve">АО «БПО «Сибприбормаш» </t>
        </is>
      </c>
      <c r="D47" s="28" t="n"/>
      <c r="E47" s="28" t="n"/>
      <c r="F47" s="34" t="n">
        <v>0</v>
      </c>
      <c r="G47" s="28" t="n"/>
      <c r="H47" s="28" t="n"/>
      <c r="I47" s="28" t="n"/>
    </row>
    <row r="48" ht="13.8" customHeight="1" s="20">
      <c r="A48" s="26" t="n"/>
      <c r="B48" s="26" t="inlineStr">
        <is>
          <t>x</t>
        </is>
      </c>
      <c r="C48" s="27" t="inlineStr">
        <is>
          <t xml:space="preserve">АО «НПО «Базальт» </t>
        </is>
      </c>
      <c r="D48" s="28" t="n"/>
      <c r="E48" s="28" t="n"/>
      <c r="F48" s="34" t="n">
        <v>0</v>
      </c>
      <c r="G48" s="28" t="n"/>
      <c r="H48" s="28" t="n"/>
      <c r="I48" s="28" t="n"/>
    </row>
    <row r="49" ht="13.8" customHeight="1" s="20">
      <c r="A49" s="26" t="n"/>
      <c r="B49" s="26" t="inlineStr">
        <is>
          <t>x</t>
        </is>
      </c>
      <c r="C49" s="27" t="inlineStr">
        <is>
          <t xml:space="preserve">АО «АОМЗ» </t>
        </is>
      </c>
      <c r="D49" s="28" t="n"/>
      <c r="E49" s="28" t="n"/>
      <c r="F49" s="34" t="n">
        <v>0</v>
      </c>
      <c r="G49" s="28" t="n"/>
      <c r="H49" s="28" t="n"/>
      <c r="I49" s="28" t="n"/>
    </row>
    <row r="50" ht="13.8" customHeight="1" s="20">
      <c r="A50" s="26" t="n"/>
      <c r="B50" s="26" t="inlineStr">
        <is>
          <t>x</t>
        </is>
      </c>
      <c r="C50" s="27" t="inlineStr">
        <is>
          <t xml:space="preserve">АО «МЗ «Штамп» </t>
        </is>
      </c>
      <c r="D50" s="28" t="n"/>
      <c r="E50" s="28" t="n"/>
      <c r="F50" s="34" t="n">
        <v>0</v>
      </c>
      <c r="G50" s="28" t="n"/>
      <c r="H50" s="28" t="n"/>
      <c r="I50" s="28" t="n"/>
    </row>
    <row r="51" ht="13.8" customHeight="1" s="20">
      <c r="A51" s="26" t="n"/>
      <c r="B51" s="26" t="inlineStr">
        <is>
          <t>x</t>
        </is>
      </c>
      <c r="C51" s="27" t="inlineStr">
        <is>
          <t xml:space="preserve">АО «ХЗ «Планта» </t>
        </is>
      </c>
      <c r="D51" s="28" t="n"/>
      <c r="E51" s="28" t="n"/>
      <c r="F51" s="34" t="n">
        <v>0</v>
      </c>
      <c r="G51" s="28" t="n"/>
      <c r="H51" s="28" t="n"/>
      <c r="I51" s="28" t="n"/>
    </row>
    <row r="52" ht="13.8" customHeight="1" s="20">
      <c r="A52" s="26" t="n"/>
      <c r="B52" s="26" t="inlineStr">
        <is>
          <t>x</t>
        </is>
      </c>
      <c r="C52" s="27" t="inlineStr">
        <is>
          <t xml:space="preserve">АО «Ново-Вятка» </t>
        </is>
      </c>
      <c r="D52" s="28" t="n"/>
      <c r="E52" s="28" t="n"/>
      <c r="F52" s="34" t="n">
        <v>0</v>
      </c>
      <c r="G52" s="28" t="n"/>
      <c r="H52" s="28" t="n"/>
      <c r="I52" s="28" t="n"/>
    </row>
    <row r="53" ht="13.8" customHeight="1" s="20">
      <c r="A53" s="26" t="n"/>
      <c r="B53" s="26" t="inlineStr">
        <is>
          <t>x</t>
        </is>
      </c>
      <c r="C53" s="27" t="inlineStr">
        <is>
          <t xml:space="preserve">АО «Полимер» </t>
        </is>
      </c>
      <c r="D53" s="28" t="n"/>
      <c r="E53" s="28" t="n"/>
      <c r="F53" s="34" t="n">
        <v>0</v>
      </c>
      <c r="G53" s="28" t="n"/>
      <c r="H53" s="28" t="n"/>
      <c r="I53" s="28" t="n"/>
    </row>
    <row r="54" ht="13.8" customHeight="1" s="20">
      <c r="A54" s="26" t="n"/>
      <c r="B54" s="26" t="inlineStr">
        <is>
          <t>x</t>
        </is>
      </c>
      <c r="C54" s="27" t="inlineStr">
        <is>
          <t xml:space="preserve">АО «НИМИ им. В.В. Бахирева» </t>
        </is>
      </c>
      <c r="D54" s="28" t="n"/>
      <c r="E54" s="28" t="n"/>
      <c r="F54" s="34" t="n">
        <v>0</v>
      </c>
      <c r="G54" s="28" t="n"/>
      <c r="H54" s="28" t="n"/>
      <c r="I54" s="28" t="n"/>
    </row>
    <row r="55" ht="13.8" customHeight="1" s="20">
      <c r="A55" s="26" t="n"/>
      <c r="B55" s="26" t="inlineStr">
        <is>
          <t>x</t>
        </is>
      </c>
      <c r="C55" s="27" t="inlineStr">
        <is>
          <t xml:space="preserve">АО «ЛМЗ» </t>
        </is>
      </c>
      <c r="D55" s="28" t="n"/>
      <c r="E55" s="28" t="n"/>
      <c r="F55" s="34" t="n">
        <v>0</v>
      </c>
      <c r="G55" s="28" t="n"/>
      <c r="H55" s="28" t="n"/>
      <c r="I55" s="28" t="n"/>
    </row>
    <row r="56" ht="13.8" customHeight="1" s="20">
      <c r="A56" s="26" t="n"/>
      <c r="B56" s="26" t="inlineStr">
        <is>
          <t>x</t>
        </is>
      </c>
      <c r="C56" s="27" t="inlineStr">
        <is>
          <t xml:space="preserve">АО «СМЗ» </t>
        </is>
      </c>
      <c r="D56" s="28" t="n"/>
      <c r="E56" s="28" t="n"/>
      <c r="F56" s="34" t="n">
        <v>0</v>
      </c>
      <c r="G56" s="28" t="n"/>
      <c r="H56" s="28" t="n"/>
      <c r="I56" s="28" t="n"/>
    </row>
    <row r="57" ht="13.8" customHeight="1" s="20">
      <c r="A57" s="26" t="n"/>
      <c r="B57" s="26" t="inlineStr">
        <is>
          <t>x</t>
        </is>
      </c>
      <c r="C57" s="27" t="inlineStr">
        <is>
          <t xml:space="preserve">АО «ВТМЗ» </t>
        </is>
      </c>
      <c r="D57" s="28" t="n"/>
      <c r="E57" s="28" t="n"/>
      <c r="F57" s="34" t="n">
        <v>0</v>
      </c>
      <c r="G57" s="28" t="n"/>
      <c r="H57" s="28" t="n"/>
      <c r="I57" s="28" t="n"/>
    </row>
    <row r="58" ht="13.8" customHeight="1" s="20">
      <c r="A58" s="26" t="n"/>
      <c r="B58" s="26" t="inlineStr">
        <is>
          <t>x</t>
        </is>
      </c>
      <c r="C58" s="27" t="inlineStr">
        <is>
          <t xml:space="preserve">АО «Завод Пластмасс» </t>
        </is>
      </c>
      <c r="D58" s="28" t="n"/>
      <c r="E58" s="28" t="n"/>
      <c r="F58" s="34" t="n">
        <v>0</v>
      </c>
      <c r="G58" s="28" t="n"/>
      <c r="H58" s="28" t="n"/>
      <c r="I58" s="28" t="n"/>
    </row>
    <row r="59" ht="13.8" customHeight="1" s="20">
      <c r="A59" s="26" t="n"/>
      <c r="B59" s="26" t="inlineStr">
        <is>
          <t>x</t>
        </is>
      </c>
      <c r="C59" s="27" t="inlineStr">
        <is>
          <t>АО «КНИИМ»</t>
        </is>
      </c>
      <c r="D59" s="28" t="n"/>
      <c r="E59" s="28" t="n"/>
      <c r="F59" s="34" t="n">
        <v>135002.09</v>
      </c>
      <c r="G59" s="28" t="n"/>
      <c r="H59" s="28" t="n"/>
      <c r="I59" s="28" t="n"/>
    </row>
    <row r="60" ht="13.8" customHeight="1" s="20">
      <c r="A60" s="26" t="n"/>
      <c r="B60" s="26" t="inlineStr">
        <is>
          <t>x</t>
        </is>
      </c>
      <c r="C60" s="27" t="inlineStr">
        <is>
          <t xml:space="preserve">АО «ЦНКБ» </t>
        </is>
      </c>
      <c r="D60" s="28" t="n"/>
      <c r="E60" s="28" t="n"/>
      <c r="F60" s="34" t="n">
        <v>0</v>
      </c>
      <c r="G60" s="28" t="n"/>
      <c r="H60" s="28" t="n"/>
      <c r="I60" s="28" t="n"/>
    </row>
    <row r="61" ht="13.8" customHeight="1" s="20">
      <c r="A61" s="26" t="n"/>
      <c r="B61" s="26" t="inlineStr">
        <is>
          <t>x</t>
        </is>
      </c>
      <c r="C61" s="27" t="inlineStr">
        <is>
          <t xml:space="preserve">АО «НИТИ им. Снегирева» </t>
        </is>
      </c>
      <c r="D61" s="28" t="n"/>
      <c r="E61" s="28" t="n"/>
      <c r="F61" s="34" t="n">
        <v>0</v>
      </c>
      <c r="G61" s="28" t="n"/>
      <c r="H61" s="28" t="n"/>
      <c r="I61" s="28" t="n"/>
    </row>
    <row r="62" ht="13.8" customHeight="1" s="20">
      <c r="A62" s="26" t="n"/>
      <c r="B62" s="26" t="inlineStr">
        <is>
          <t>x</t>
        </is>
      </c>
      <c r="C62" s="27" t="inlineStr">
        <is>
          <t xml:space="preserve">АО «НПО «Поиск» </t>
        </is>
      </c>
      <c r="D62" s="28" t="n"/>
      <c r="E62" s="28" t="n"/>
      <c r="F62" s="34" t="n">
        <v>0</v>
      </c>
      <c r="G62" s="28" t="n"/>
      <c r="H62" s="28" t="n"/>
      <c r="I62" s="28" t="n"/>
    </row>
    <row r="63" ht="13.8" customHeight="1" s="20">
      <c r="A63" s="26" t="n"/>
      <c r="B63" s="26" t="inlineStr">
        <is>
          <t>x</t>
        </is>
      </c>
      <c r="C63" s="27" t="inlineStr">
        <is>
          <t>АО «ЗиК»</t>
        </is>
      </c>
      <c r="D63" s="28" t="n"/>
      <c r="E63" s="28" t="n"/>
      <c r="F63" s="34" t="n">
        <v>5040000</v>
      </c>
      <c r="G63" s="28" t="n"/>
      <c r="H63" s="28" t="n"/>
      <c r="I63" s="28" t="n"/>
    </row>
    <row r="64" ht="13.8" customHeight="1" s="20">
      <c r="A64" s="26" t="n"/>
      <c r="B64" s="26" t="inlineStr">
        <is>
          <t>x</t>
        </is>
      </c>
      <c r="C64" s="27" t="inlineStr">
        <is>
          <t xml:space="preserve">АО «НПП «Дельта» </t>
        </is>
      </c>
      <c r="D64" s="28" t="n"/>
      <c r="E64" s="28" t="n"/>
      <c r="F64" s="34" t="n">
        <v>0</v>
      </c>
      <c r="G64" s="28" t="n"/>
      <c r="H64" s="28" t="n"/>
      <c r="I64" s="28" t="n"/>
    </row>
    <row r="65" ht="13.8" customHeight="1" s="20">
      <c r="A65" s="26" t="n"/>
      <c r="B65" s="26" t="inlineStr">
        <is>
          <t>x</t>
        </is>
      </c>
      <c r="C65" s="27" t="inlineStr">
        <is>
          <t xml:space="preserve">АО «СЭМЗ» </t>
        </is>
      </c>
      <c r="D65" s="28" t="n"/>
      <c r="E65" s="28" t="n"/>
      <c r="F65" s="34" t="n">
        <v>0</v>
      </c>
      <c r="G65" s="28" t="n"/>
      <c r="H65" s="28" t="n"/>
      <c r="I65" s="28" t="n"/>
    </row>
    <row r="66" ht="13.8" customHeight="1" s="20">
      <c r="A66" s="26" t="n"/>
      <c r="B66" s="26" t="inlineStr">
        <is>
          <t>x</t>
        </is>
      </c>
      <c r="C66" s="27" t="inlineStr">
        <is>
          <t xml:space="preserve">АО «РМЗ «Енисей» </t>
        </is>
      </c>
      <c r="D66" s="28" t="n"/>
      <c r="E66" s="28" t="n"/>
      <c r="F66" s="34" t="n">
        <v>0</v>
      </c>
      <c r="G66" s="28" t="n"/>
      <c r="H66" s="28" t="n"/>
      <c r="I66" s="28" t="n"/>
    </row>
    <row r="67" ht="13.8" customHeight="1" s="20">
      <c r="A67" s="26" t="n"/>
      <c r="B67" s="26" t="inlineStr">
        <is>
          <t>x</t>
        </is>
      </c>
      <c r="C67" s="27" t="inlineStr">
        <is>
          <t xml:space="preserve">АО «НПП «Темп» </t>
        </is>
      </c>
      <c r="D67" s="28" t="n"/>
      <c r="E67" s="28" t="n"/>
      <c r="F67" s="34" t="n">
        <v>0</v>
      </c>
      <c r="G67" s="28" t="n"/>
      <c r="H67" s="28" t="n"/>
      <c r="I67" s="28" t="n"/>
    </row>
    <row r="68" ht="13.8" customHeight="1" s="20">
      <c r="A68" s="26" t="n"/>
      <c r="B68" s="26" t="inlineStr">
        <is>
          <t>x</t>
        </is>
      </c>
      <c r="C68" s="27" t="inlineStr">
        <is>
          <t>АО «СоюзпромНИИпроект»</t>
        </is>
      </c>
      <c r="D68" s="28" t="n"/>
      <c r="E68" s="28" t="n"/>
      <c r="F68" s="34" t="n">
        <v>0</v>
      </c>
      <c r="G68" s="28" t="n"/>
      <c r="H68" s="28" t="n"/>
      <c r="I68" s="28" t="n"/>
    </row>
    <row r="69" ht="16.15" customHeight="1" s="20">
      <c r="A69" s="26" t="n"/>
      <c r="B69" s="26" t="inlineStr">
        <is>
          <t>x</t>
        </is>
      </c>
      <c r="C69" s="27" t="inlineStr">
        <is>
          <t xml:space="preserve">АО «Концерн «Калашников» </t>
        </is>
      </c>
      <c r="D69" s="28" t="n"/>
      <c r="E69" s="28" t="n"/>
      <c r="F69" s="34" t="n">
        <v>0</v>
      </c>
      <c r="G69" s="28" t="n"/>
      <c r="H69" s="28" t="n"/>
      <c r="I69" s="28" t="n"/>
    </row>
    <row r="70" ht="13.8" customHeight="1" s="20">
      <c r="A70" s="26" t="n"/>
      <c r="B70" s="26" t="inlineStr">
        <is>
          <t>x</t>
        </is>
      </c>
      <c r="C70" s="27" t="inlineStr">
        <is>
          <t xml:space="preserve">АО «Ижевский механический завод» </t>
        </is>
      </c>
      <c r="D70" s="28" t="n"/>
      <c r="E70" s="28" t="n"/>
      <c r="F70" s="34" t="n">
        <v>8089200</v>
      </c>
      <c r="G70" s="28" t="n"/>
      <c r="H70" s="28" t="n"/>
      <c r="I70" s="28" t="n"/>
    </row>
    <row r="71" ht="13.8" customHeight="1" s="20">
      <c r="A71" s="26" t="n"/>
      <c r="B71" s="26" t="inlineStr">
        <is>
          <t>x</t>
        </is>
      </c>
      <c r="C71" s="27" t="inlineStr">
        <is>
          <t xml:space="preserve">АО «Концерн «Калашников» </t>
        </is>
      </c>
      <c r="D71" s="28" t="n"/>
      <c r="E71" s="28" t="n"/>
      <c r="F71" s="34" t="n">
        <v>0</v>
      </c>
      <c r="G71" s="28" t="n"/>
      <c r="H71" s="28" t="n"/>
      <c r="I71" s="28" t="n"/>
    </row>
    <row r="72" ht="13.8" customHeight="1" s="20">
      <c r="A72" s="26" t="n"/>
      <c r="B72" s="26" t="inlineStr">
        <is>
          <t>x</t>
        </is>
      </c>
      <c r="C72" s="27" t="inlineStr">
        <is>
          <t xml:space="preserve">ООО «Холдинговая компания Рыбинской Верфи» </t>
        </is>
      </c>
      <c r="D72" s="28" t="n"/>
      <c r="E72" s="28" t="n"/>
      <c r="F72" s="34" t="n">
        <v>0</v>
      </c>
      <c r="G72" s="28" t="n"/>
      <c r="H72" s="28" t="n"/>
      <c r="I72" s="28" t="n"/>
    </row>
    <row r="73" ht="13.8" customHeight="1" s="20">
      <c r="A73" s="26" t="n"/>
      <c r="B73" s="26" t="inlineStr">
        <is>
          <t>x</t>
        </is>
      </c>
      <c r="C73" s="27" t="inlineStr">
        <is>
          <t>ООО «Верфи братьев Нобель»</t>
        </is>
      </c>
      <c r="D73" s="28" t="n"/>
      <c r="E73" s="28" t="n"/>
      <c r="F73" s="34" t="n">
        <v>0</v>
      </c>
      <c r="G73" s="28" t="n"/>
      <c r="H73" s="28" t="n"/>
      <c r="I73" s="28" t="n"/>
    </row>
    <row r="74" ht="13.8" customHeight="1" s="20">
      <c r="A74" s="26" t="n"/>
      <c r="B74" s="26" t="inlineStr">
        <is>
          <t>x</t>
        </is>
      </c>
      <c r="C74" s="27" t="inlineStr">
        <is>
          <t xml:space="preserve">ОАО «Мытищинский машиностроительный завод» </t>
        </is>
      </c>
      <c r="D74" s="28" t="n"/>
      <c r="E74" s="28" t="n"/>
      <c r="F74" s="34" t="n">
        <v>0</v>
      </c>
      <c r="G74" s="28" t="n"/>
      <c r="H74" s="28" t="n"/>
      <c r="I74" s="28" t="n"/>
    </row>
    <row r="75" ht="13.8" customHeight="1" s="20">
      <c r="A75" s="26" t="n"/>
      <c r="B75" s="26" t="inlineStr">
        <is>
          <t>x</t>
        </is>
      </c>
      <c r="C75" s="27" t="inlineStr">
        <is>
          <t xml:space="preserve">ZALA AERO GROUP </t>
        </is>
      </c>
      <c r="D75" s="28" t="n"/>
      <c r="E75" s="28" t="n"/>
      <c r="F75" s="34" t="n">
        <v>0</v>
      </c>
      <c r="G75" s="28" t="n"/>
      <c r="H75" s="28" t="n"/>
      <c r="I75" s="28" t="n"/>
    </row>
    <row r="76" ht="13.8" customHeight="1" s="20">
      <c r="A76" s="26" t="n"/>
      <c r="B76" s="26" t="inlineStr">
        <is>
          <t>x</t>
        </is>
      </c>
      <c r="C76" s="27" t="inlineStr">
        <is>
          <t xml:space="preserve">НПО «Молния» </t>
        </is>
      </c>
      <c r="D76" s="28" t="n"/>
      <c r="E76" s="28" t="n"/>
      <c r="F76" s="34" t="n">
        <v>0</v>
      </c>
      <c r="G76" s="28" t="n"/>
      <c r="H76" s="28" t="n"/>
      <c r="I76" s="28" t="n"/>
    </row>
    <row r="77" ht="16.15" customHeight="1" s="20">
      <c r="A77" s="26" t="n"/>
      <c r="B77" s="26" t="inlineStr">
        <is>
          <t>x</t>
        </is>
      </c>
      <c r="C77" s="27" t="inlineStr">
        <is>
          <t>Концерн «Автоматика»</t>
        </is>
      </c>
      <c r="D77" s="28" t="n"/>
      <c r="E77" s="28" t="n"/>
      <c r="F77" s="34" t="n">
        <v>0</v>
      </c>
      <c r="G77" s="28" t="n"/>
      <c r="H77" s="28" t="n"/>
      <c r="I77" s="28" t="n"/>
    </row>
    <row r="78" ht="13.8" customHeight="1" s="20">
      <c r="A78" s="26" t="n"/>
      <c r="B78" s="26" t="inlineStr">
        <is>
          <t>x</t>
        </is>
      </c>
      <c r="C78" s="27" t="inlineStr">
        <is>
          <t xml:space="preserve">АО «ПНИЭИ», г. Пенза </t>
        </is>
      </c>
      <c r="D78" s="28" t="n"/>
      <c r="E78" s="28" t="n"/>
      <c r="F78" s="34" t="n">
        <v>0</v>
      </c>
      <c r="G78" s="28" t="n"/>
      <c r="H78" s="28" t="n"/>
      <c r="I78" s="28" t="n"/>
    </row>
    <row r="79" ht="13.8" customHeight="1" s="20">
      <c r="A79" s="26" t="n"/>
      <c r="B79" s="26" t="inlineStr">
        <is>
          <t>x</t>
        </is>
      </c>
      <c r="C79" s="27" t="inlineStr">
        <is>
          <t xml:space="preserve">АО «ПО «Электроприбор», г. Пенза </t>
        </is>
      </c>
      <c r="D79" s="28" t="n"/>
      <c r="E79" s="28" t="n"/>
      <c r="F79" s="34" t="n">
        <v>0</v>
      </c>
      <c r="G79" s="28" t="n"/>
      <c r="H79" s="28" t="n"/>
      <c r="I79" s="28" t="n"/>
    </row>
    <row r="80" ht="13.8" customHeight="1" s="20">
      <c r="A80" s="26" t="n"/>
      <c r="B80" s="26" t="inlineStr">
        <is>
          <t>x</t>
        </is>
      </c>
      <c r="C80" s="27" t="inlineStr">
        <is>
          <t xml:space="preserve">АО «КЭМЗ», г. Калуга </t>
        </is>
      </c>
      <c r="D80" s="28" t="n"/>
      <c r="E80" s="28" t="n"/>
      <c r="F80" s="34" t="n">
        <v>0</v>
      </c>
      <c r="G80" s="28" t="n"/>
      <c r="H80" s="28" t="n"/>
      <c r="I80" s="28" t="n"/>
    </row>
    <row r="81" ht="13.8" customHeight="1" s="20">
      <c r="A81" s="26" t="n"/>
      <c r="B81" s="26" t="inlineStr">
        <is>
          <t>x</t>
        </is>
      </c>
      <c r="C81" s="27" t="inlineStr">
        <is>
          <t xml:space="preserve">АО «Калугаприбор», г. Калуга </t>
        </is>
      </c>
      <c r="D81" s="28" t="n"/>
      <c r="E81" s="28" t="n"/>
      <c r="F81" s="34" t="n">
        <v>0</v>
      </c>
      <c r="G81" s="28" t="n"/>
      <c r="H81" s="28" t="n"/>
      <c r="I81" s="28" t="n"/>
    </row>
    <row r="82" ht="13.8" customHeight="1" s="20">
      <c r="A82" s="26" t="n"/>
      <c r="B82" s="26" t="inlineStr">
        <is>
          <t>x</t>
        </is>
      </c>
      <c r="C82" s="27" t="inlineStr">
        <is>
          <t xml:space="preserve">АО «БПО «Прогресс», г. Уфа </t>
        </is>
      </c>
      <c r="D82" s="28" t="n"/>
      <c r="E82" s="28" t="n"/>
      <c r="F82" s="34" t="n">
        <v>0</v>
      </c>
      <c r="G82" s="28" t="n"/>
      <c r="H82" s="28" t="n"/>
      <c r="I82" s="28" t="n"/>
    </row>
    <row r="83" ht="13.8" customHeight="1" s="20">
      <c r="A83" s="26" t="n"/>
      <c r="B83" s="26" t="inlineStr">
        <is>
          <t>x</t>
        </is>
      </c>
      <c r="C83" s="27" t="inlineStr">
        <is>
          <t xml:space="preserve">АО «НПП «Сигнал», г. Санкт-Петербург </t>
        </is>
      </c>
      <c r="D83" s="28" t="n"/>
      <c r="E83" s="28" t="n"/>
      <c r="F83" s="34" t="n">
        <v>0</v>
      </c>
      <c r="G83" s="28" t="n"/>
      <c r="H83" s="28" t="n"/>
      <c r="I83" s="28" t="n"/>
    </row>
    <row r="84" ht="13.8" customHeight="1" s="20">
      <c r="A84" s="26" t="n"/>
      <c r="B84" s="26" t="inlineStr">
        <is>
          <t>x</t>
        </is>
      </c>
      <c r="C84" s="27" t="inlineStr">
        <is>
          <t xml:space="preserve">АО «СИП РС», г. Самара </t>
        </is>
      </c>
      <c r="D84" s="28" t="n"/>
      <c r="E84" s="28" t="n"/>
      <c r="F84" s="34" t="n">
        <v>0</v>
      </c>
      <c r="G84" s="28" t="n"/>
      <c r="H84" s="28" t="n"/>
      <c r="I84" s="28" t="n"/>
    </row>
    <row r="85" ht="13.8" customHeight="1" s="20">
      <c r="A85" s="26" t="n"/>
      <c r="B85" s="26" t="inlineStr">
        <is>
          <t>x</t>
        </is>
      </c>
      <c r="C85" s="27" t="inlineStr">
        <is>
          <t xml:space="preserve">АО «МТУ «Альтаир», г. Москва </t>
        </is>
      </c>
      <c r="D85" s="28" t="n"/>
      <c r="E85" s="28" t="n"/>
      <c r="F85" s="34" t="n">
        <v>0</v>
      </c>
      <c r="G85" s="28" t="n"/>
      <c r="H85" s="28" t="n"/>
      <c r="I85" s="28" t="n"/>
    </row>
    <row r="86" ht="13.8" customHeight="1" s="20">
      <c r="A86" s="26" t="n"/>
      <c r="B86" s="26" t="inlineStr">
        <is>
          <t>x</t>
        </is>
      </c>
      <c r="C86" s="27" t="inlineStr">
        <is>
          <t xml:space="preserve">ФГУП «НТЦ «Атлас», г. Москва </t>
        </is>
      </c>
      <c r="D86" s="28" t="n"/>
      <c r="E86" s="28" t="n"/>
      <c r="F86" s="34" t="n">
        <v>0</v>
      </c>
      <c r="G86" s="28" t="n"/>
      <c r="H86" s="28" t="n"/>
      <c r="I86" s="28" t="n"/>
    </row>
    <row r="87" ht="13.8" customHeight="1" s="20">
      <c r="A87" s="26" t="n"/>
      <c r="B87" s="26" t="inlineStr">
        <is>
          <t>x</t>
        </is>
      </c>
      <c r="C87" s="27" t="inlineStr">
        <is>
          <t xml:space="preserve">ООО «НЦИ», г. Москва </t>
        </is>
      </c>
      <c r="D87" s="28" t="n"/>
      <c r="E87" s="28" t="n"/>
      <c r="F87" s="34" t="n">
        <v>0</v>
      </c>
      <c r="G87" s="28" t="n"/>
      <c r="H87" s="28" t="n"/>
      <c r="I87" s="28" t="n"/>
    </row>
    <row r="88" ht="13.8" customHeight="1" s="20">
      <c r="A88" s="26" t="n"/>
      <c r="B88" s="26" t="inlineStr">
        <is>
          <t>x</t>
        </is>
      </c>
      <c r="C88" s="27" t="inlineStr">
        <is>
          <t xml:space="preserve">ПАО «ИНЭУМ им. И.С. Брука», г. Москва </t>
        </is>
      </c>
      <c r="D88" s="28" t="n"/>
      <c r="E88" s="28" t="n"/>
      <c r="F88" s="34" t="n">
        <v>0</v>
      </c>
      <c r="G88" s="28" t="n"/>
      <c r="H88" s="28" t="n"/>
      <c r="I88" s="28" t="n"/>
    </row>
    <row r="89" ht="13.8" customHeight="1" s="20">
      <c r="A89" s="26" t="n"/>
      <c r="B89" s="26" t="inlineStr">
        <is>
          <t>x</t>
        </is>
      </c>
      <c r="C89" s="27" t="inlineStr">
        <is>
          <t xml:space="preserve">ПАО «НИПС», г. Новосибирск </t>
        </is>
      </c>
      <c r="D89" s="28" t="n"/>
      <c r="E89" s="28" t="n"/>
      <c r="F89" s="34" t="n">
        <v>0</v>
      </c>
      <c r="G89" s="28" t="n"/>
      <c r="H89" s="28" t="n"/>
      <c r="I89" s="28" t="n"/>
    </row>
    <row r="90" ht="13.8" customHeight="1" s="20">
      <c r="A90" s="26" t="n"/>
      <c r="B90" s="26" t="inlineStr">
        <is>
          <t>x</t>
        </is>
      </c>
      <c r="C90" s="27" t="inlineStr">
        <is>
          <t xml:space="preserve">АО «НИИ «Масштаб», г. Санкт-Петербург </t>
        </is>
      </c>
      <c r="D90" s="28" t="n"/>
      <c r="E90" s="28" t="n"/>
      <c r="F90" s="34" t="n">
        <v>0</v>
      </c>
      <c r="G90" s="28" t="n"/>
      <c r="H90" s="28" t="n"/>
      <c r="I90" s="28" t="n"/>
    </row>
    <row r="91" ht="13.8" customHeight="1" s="20">
      <c r="A91" s="26" t="n"/>
      <c r="B91" s="26" t="inlineStr">
        <is>
          <t>x</t>
        </is>
      </c>
      <c r="C91" s="27" t="inlineStr">
        <is>
          <t xml:space="preserve">АО «ВНИИ «Вега», г. Воронеж </t>
        </is>
      </c>
      <c r="D91" s="28" t="n"/>
      <c r="E91" s="28" t="n"/>
      <c r="F91" s="34" t="n">
        <v>0</v>
      </c>
      <c r="G91" s="28" t="n"/>
      <c r="H91" s="28" t="n"/>
      <c r="I91" s="28" t="n"/>
    </row>
    <row r="92" ht="13.8" customHeight="1" s="20">
      <c r="A92" s="26" t="n"/>
      <c r="B92" s="26" t="inlineStr">
        <is>
          <t>x</t>
        </is>
      </c>
      <c r="C92" s="27" t="inlineStr">
        <is>
          <t xml:space="preserve">ООО «Национальные технологии», г. Москва </t>
        </is>
      </c>
      <c r="D92" s="28" t="n"/>
      <c r="E92" s="28" t="n"/>
      <c r="F92" s="34" t="n">
        <v>0</v>
      </c>
      <c r="G92" s="28" t="n"/>
      <c r="H92" s="28" t="n"/>
      <c r="I92" s="28" t="n"/>
    </row>
    <row r="93" ht="13.8" customHeight="1" s="20">
      <c r="A93" s="26" t="n"/>
      <c r="B93" s="26" t="inlineStr">
        <is>
          <t>x</t>
        </is>
      </c>
      <c r="C93" s="27" t="inlineStr">
        <is>
          <t xml:space="preserve">ООО «РГТ», г. Москва </t>
        </is>
      </c>
      <c r="D93" s="28" t="n"/>
      <c r="E93" s="28" t="n"/>
      <c r="F93" s="34" t="n">
        <v>0</v>
      </c>
      <c r="G93" s="28" t="n"/>
      <c r="H93" s="28" t="n"/>
      <c r="I93" s="28" t="n"/>
    </row>
    <row r="94" ht="13.8" customHeight="1" s="20">
      <c r="A94" s="26" t="n"/>
      <c r="B94" s="26" t="inlineStr">
        <is>
          <t>x</t>
        </is>
      </c>
      <c r="C94" s="27" t="inlineStr">
        <is>
          <t xml:space="preserve">ОАО «Смоленский завод радиодеталей», г. Смоленск </t>
        </is>
      </c>
      <c r="D94" s="28" t="n"/>
      <c r="E94" s="28" t="n"/>
      <c r="F94" s="34" t="n">
        <v>0</v>
      </c>
      <c r="G94" s="28" t="n"/>
      <c r="H94" s="28" t="n"/>
      <c r="I94" s="28" t="n"/>
    </row>
    <row r="95" ht="13.8" customHeight="1" s="20">
      <c r="A95" s="26" t="n"/>
      <c r="B95" s="26" t="inlineStr">
        <is>
          <t>x</t>
        </is>
      </c>
      <c r="C95" s="27" t="inlineStr">
        <is>
          <t xml:space="preserve">ООО «Булат», г. Москва </t>
        </is>
      </c>
      <c r="D95" s="28" t="n"/>
      <c r="E95" s="28" t="n"/>
      <c r="F95" s="34" t="n">
        <v>0</v>
      </c>
      <c r="G95" s="28" t="n"/>
      <c r="H95" s="28" t="n"/>
      <c r="I95" s="28" t="n"/>
    </row>
    <row r="96" ht="13.8" customHeight="1" s="20">
      <c r="A96" s="26" t="n"/>
      <c r="B96" s="26" t="inlineStr">
        <is>
          <t>x</t>
        </is>
      </c>
      <c r="C96" s="27" t="inlineStr">
        <is>
          <t xml:space="preserve">ООО «ЦРПТ», г. Москва </t>
        </is>
      </c>
      <c r="D96" s="28" t="n"/>
      <c r="E96" s="28" t="n"/>
      <c r="F96" s="34" t="n">
        <v>0</v>
      </c>
      <c r="G96" s="28" t="n"/>
      <c r="H96" s="28" t="n"/>
      <c r="I96" s="28" t="n"/>
    </row>
    <row r="97" ht="13.8" customHeight="1" s="20">
      <c r="A97" s="26" t="n"/>
      <c r="B97" s="26" t="inlineStr">
        <is>
          <t>x</t>
        </is>
      </c>
      <c r="C97" s="27" t="inlineStr">
        <is>
          <t>АО «НПК «Криптонит», г. Москва</t>
        </is>
      </c>
      <c r="D97" s="28" t="n"/>
      <c r="E97" s="28" t="n"/>
      <c r="F97" s="34" t="n">
        <v>0</v>
      </c>
      <c r="G97" s="28" t="n"/>
      <c r="H97" s="28" t="n"/>
      <c r="I97" s="28" t="n"/>
    </row>
    <row r="98" ht="16.15" customHeight="1" s="20">
      <c r="A98" s="26" t="n"/>
      <c r="B98" s="26" t="inlineStr">
        <is>
          <t>x</t>
        </is>
      </c>
      <c r="C98" s="27" t="inlineStr">
        <is>
          <t>Высокоточные комплексы</t>
        </is>
      </c>
      <c r="D98" s="28" t="n"/>
      <c r="E98" s="28" t="n"/>
      <c r="F98" s="34" t="n">
        <v>0</v>
      </c>
      <c r="G98" s="28" t="n"/>
      <c r="H98" s="28" t="n"/>
      <c r="I98" s="28" t="n"/>
    </row>
    <row r="99" ht="13.8" customHeight="1" s="20">
      <c r="A99" s="26" t="n"/>
      <c r="B99" s="26" t="inlineStr">
        <is>
          <t>x</t>
        </is>
      </c>
      <c r="C99" s="27" t="inlineStr">
        <is>
          <t xml:space="preserve">АО «Конструкторское бюро приборостроения имени А.Г. Шипунова» (дочернее предприятие АО «Щегловский вал», филиал АО ЦКИБ СОО) </t>
        </is>
      </c>
      <c r="D99" s="28" t="n"/>
      <c r="E99" s="28" t="n"/>
      <c r="F99" s="34" t="n">
        <v>0</v>
      </c>
      <c r="G99" s="28" t="n"/>
      <c r="H99" s="28" t="n"/>
      <c r="I99" s="28" t="n"/>
    </row>
    <row r="100" ht="13.8" customHeight="1" s="20">
      <c r="A100" s="26" t="n"/>
      <c r="B100" s="26" t="inlineStr">
        <is>
          <t>x</t>
        </is>
      </c>
      <c r="C100" s="27" t="inlineStr">
        <is>
          <t xml:space="preserve">АО «Конструкторское бюро точного машиностроения имени A.Э. Нудельмана» </t>
        </is>
      </c>
      <c r="D100" s="28" t="n"/>
      <c r="E100" s="28" t="n"/>
      <c r="F100" s="34" t="n">
        <v>0</v>
      </c>
      <c r="G100" s="28" t="n"/>
      <c r="H100" s="28" t="n"/>
      <c r="I100" s="28" t="n"/>
    </row>
    <row r="101" ht="13.8" customHeight="1" s="20">
      <c r="A101" s="26" t="n"/>
      <c r="B101" s="26" t="inlineStr">
        <is>
          <t>x</t>
        </is>
      </c>
      <c r="C101" s="27" t="inlineStr">
        <is>
          <t xml:space="preserve">АО «Научно-производственная корпорация «Конструкторское бюро машиностроения» </t>
        </is>
      </c>
      <c r="D101" s="28" t="n"/>
      <c r="E101" s="28" t="n"/>
      <c r="F101" s="34" t="n">
        <v>0</v>
      </c>
      <c r="G101" s="28" t="n"/>
      <c r="H101" s="28" t="n"/>
      <c r="I101" s="28" t="n"/>
    </row>
    <row r="102" ht="13.8" customHeight="1" s="20">
      <c r="A102" s="26" t="n"/>
      <c r="B102" s="26" t="inlineStr">
        <is>
          <t>x</t>
        </is>
      </c>
      <c r="C102" s="27" t="inlineStr">
        <is>
          <t xml:space="preserve">АО «Сафоновский завод «Гидрометприбор» </t>
        </is>
      </c>
      <c r="D102" s="28" t="n"/>
      <c r="E102" s="28" t="n"/>
      <c r="F102" s="34" t="n">
        <v>0</v>
      </c>
      <c r="G102" s="28" t="n"/>
      <c r="H102" s="28" t="n"/>
      <c r="I102" s="28" t="n"/>
    </row>
    <row r="103" ht="13.8" customHeight="1" s="20">
      <c r="A103" s="26" t="n"/>
      <c r="B103" s="26" t="inlineStr">
        <is>
          <t>x</t>
        </is>
      </c>
      <c r="C103" s="27" t="inlineStr">
        <is>
          <t xml:space="preserve">АО Центральное конструкторское бюро аппаратостроения </t>
        </is>
      </c>
      <c r="D103" s="28" t="n"/>
      <c r="E103" s="28" t="n"/>
      <c r="F103" s="34" t="n">
        <v>0</v>
      </c>
      <c r="G103" s="28" t="n"/>
      <c r="H103" s="28" t="n"/>
      <c r="I103" s="28" t="n"/>
    </row>
    <row r="104" ht="13.8" customHeight="1" s="20">
      <c r="A104" s="26" t="n"/>
      <c r="B104" s="26" t="inlineStr">
        <is>
          <t>x</t>
        </is>
      </c>
      <c r="C104" s="27" t="inlineStr">
        <is>
          <t xml:space="preserve">АО «Вольский механический завод» </t>
        </is>
      </c>
      <c r="D104" s="28" t="n"/>
      <c r="E104" s="28" t="n"/>
      <c r="F104" s="34" t="n">
        <v>0</v>
      </c>
      <c r="G104" s="28" t="n"/>
      <c r="H104" s="28" t="n"/>
      <c r="I104" s="28" t="n"/>
    </row>
    <row r="105" ht="13.8" customHeight="1" s="20">
      <c r="A105" s="26" t="n"/>
      <c r="B105" s="26" t="inlineStr">
        <is>
          <t>x</t>
        </is>
      </c>
      <c r="C105" s="27" t="inlineStr">
        <is>
          <t xml:space="preserve">АО «Всероссийский научно-исследовательский институт «Сигнал» </t>
        </is>
      </c>
      <c r="D105" s="28" t="n"/>
      <c r="E105" s="28" t="n"/>
      <c r="F105" s="34" t="n">
        <v>0</v>
      </c>
      <c r="G105" s="28" t="n"/>
      <c r="H105" s="28" t="n"/>
      <c r="I105" s="28" t="n"/>
    </row>
    <row r="106" ht="13.8" customHeight="1" s="20">
      <c r="A106" s="26" t="n"/>
      <c r="B106" s="26" t="inlineStr">
        <is>
          <t>x</t>
        </is>
      </c>
      <c r="C106" s="27" t="inlineStr">
        <is>
          <t xml:space="preserve">АО «Саратовский агрегатный завод» </t>
        </is>
      </c>
      <c r="D106" s="28" t="n"/>
      <c r="E106" s="28" t="n"/>
      <c r="F106" s="34" t="n">
        <v>0</v>
      </c>
      <c r="G106" s="28" t="n"/>
      <c r="H106" s="28" t="n"/>
      <c r="I106" s="28" t="n"/>
    </row>
    <row r="107" ht="13.8" customHeight="1" s="20">
      <c r="A107" s="26" t="n"/>
      <c r="B107" s="26" t="inlineStr">
        <is>
          <t>x</t>
        </is>
      </c>
      <c r="C107" s="27" t="inlineStr">
        <is>
          <t xml:space="preserve">АО «Серпуховский завод «Металлист» </t>
        </is>
      </c>
      <c r="D107" s="28" t="n"/>
      <c r="E107" s="28" t="n"/>
      <c r="F107" s="34" t="n">
        <v>0</v>
      </c>
      <c r="G107" s="28" t="n"/>
      <c r="H107" s="28" t="n"/>
      <c r="I107" s="28" t="n"/>
    </row>
    <row r="108" ht="13.8" customHeight="1" s="20">
      <c r="A108" s="26" t="n"/>
      <c r="B108" s="26" t="inlineStr">
        <is>
          <t>x</t>
        </is>
      </c>
      <c r="C108" s="27" t="inlineStr">
        <is>
          <t xml:space="preserve">АО «Центральный научно-исследовательский институт автоматики и гидравлики» </t>
        </is>
      </c>
      <c r="D108" s="28" t="n"/>
      <c r="E108" s="28" t="n"/>
      <c r="F108" s="34" t="n">
        <v>0</v>
      </c>
      <c r="G108" s="28" t="n"/>
      <c r="H108" s="28" t="n"/>
      <c r="I108" s="28" t="n"/>
    </row>
    <row r="109" ht="13.8" customHeight="1" s="20">
      <c r="A109" s="26" t="n"/>
      <c r="B109" s="26" t="inlineStr">
        <is>
          <t>x</t>
        </is>
      </c>
      <c r="C109" s="27" t="inlineStr">
        <is>
          <t xml:space="preserve">АО «Специальное конструкторское бюро «Турбина» </t>
        </is>
      </c>
      <c r="D109" s="28" t="n"/>
      <c r="E109" s="28" t="n"/>
      <c r="F109" s="34" t="n">
        <v>0</v>
      </c>
      <c r="G109" s="28" t="n"/>
      <c r="H109" s="28" t="n"/>
      <c r="I109" s="28" t="n"/>
    </row>
    <row r="110" ht="13.8" customHeight="1" s="20">
      <c r="A110" s="26" t="n"/>
      <c r="B110" s="26" t="inlineStr">
        <is>
          <t>x</t>
        </is>
      </c>
      <c r="C110" s="27" t="inlineStr">
        <is>
          <t xml:space="preserve">ПАО «Курганмашзавод» </t>
        </is>
      </c>
      <c r="D110" s="28" t="n"/>
      <c r="E110" s="28" t="n"/>
      <c r="F110" s="34" t="n">
        <v>0</v>
      </c>
      <c r="G110" s="28" t="n"/>
      <c r="H110" s="28" t="n"/>
      <c r="I110" s="28" t="n"/>
    </row>
    <row r="111" ht="13.8" customHeight="1" s="20">
      <c r="A111" s="26" t="n"/>
      <c r="B111" s="26" t="inlineStr">
        <is>
          <t>x</t>
        </is>
      </c>
      <c r="C111" s="27" t="inlineStr">
        <is>
          <t xml:space="preserve">АО «Завод имени В.А. Дегтярева» </t>
        </is>
      </c>
      <c r="D111" s="28" t="n"/>
      <c r="E111" s="28" t="n"/>
      <c r="F111" s="34" t="n">
        <v>0</v>
      </c>
      <c r="G111" s="28" t="n"/>
      <c r="H111" s="28" t="n"/>
      <c r="I111" s="28" t="n"/>
    </row>
    <row r="112" ht="13.8" customHeight="1" s="20">
      <c r="A112" s="26" t="n"/>
      <c r="B112" s="26" t="inlineStr">
        <is>
          <t>x</t>
        </is>
      </c>
      <c r="C112" s="27" t="inlineStr">
        <is>
          <t xml:space="preserve">АО «Ковровский электромеханический завод» </t>
        </is>
      </c>
      <c r="D112" s="28" t="n"/>
      <c r="E112" s="28" t="n"/>
      <c r="F112" s="34" t="n">
        <v>0</v>
      </c>
      <c r="G112" s="28" t="n"/>
      <c r="H112" s="28" t="n"/>
      <c r="I112" s="28" t="n"/>
    </row>
    <row r="113" ht="16.15" customHeight="1" s="20">
      <c r="A113" s="26" t="n"/>
      <c r="B113" s="26" t="inlineStr">
        <is>
          <t>x</t>
        </is>
      </c>
      <c r="C113" s="27" t="inlineStr">
        <is>
          <t>АО Росэлектроника</t>
        </is>
      </c>
      <c r="D113" s="28" t="n"/>
      <c r="E113" s="28" t="n"/>
      <c r="F113" s="34" t="n">
        <v>0</v>
      </c>
      <c r="G113" s="28" t="n"/>
      <c r="H113" s="28" t="n"/>
      <c r="I113" s="28" t="n"/>
    </row>
    <row r="114" ht="13.8" customHeight="1" s="20">
      <c r="A114" s="26" t="n"/>
      <c r="B114" s="26" t="inlineStr">
        <is>
          <t>x</t>
        </is>
      </c>
      <c r="C114" s="27" t="inlineStr">
        <is>
          <t xml:space="preserve">АО «НПП «Исток им. Шокина», г. Фрязино (головная организация); </t>
        </is>
      </c>
      <c r="D114" s="28" t="n"/>
      <c r="E114" s="28" t="n"/>
      <c r="F114" s="34" t="n">
        <v>0</v>
      </c>
      <c r="G114" s="28" t="n"/>
      <c r="H114" s="28" t="n"/>
      <c r="I114" s="28" t="n"/>
    </row>
    <row r="115" ht="13.8" customHeight="1" s="20">
      <c r="A115" s="26" t="n"/>
      <c r="B115" s="26" t="inlineStr">
        <is>
          <t>x</t>
        </is>
      </c>
      <c r="C115" s="27" t="inlineStr">
        <is>
          <t xml:space="preserve">АО «ГЗ «Пульсар», г. Москва; </t>
        </is>
      </c>
      <c r="D115" s="28" t="n"/>
      <c r="E115" s="28" t="n"/>
      <c r="F115" s="34" t="n">
        <v>0</v>
      </c>
      <c r="G115" s="28" t="n"/>
      <c r="H115" s="28" t="n"/>
      <c r="I115" s="28" t="n"/>
    </row>
    <row r="116" ht="13.8" customHeight="1" s="20">
      <c r="A116" s="26" t="n"/>
      <c r="B116" s="26" t="inlineStr">
        <is>
          <t>x</t>
        </is>
      </c>
      <c r="C116" s="27" t="inlineStr">
        <is>
          <t xml:space="preserve">АО «Плазма», г. Рязань; </t>
        </is>
      </c>
      <c r="D116" s="28" t="n"/>
      <c r="E116" s="28" t="n"/>
      <c r="F116" s="34" t="n">
        <v>0</v>
      </c>
      <c r="G116" s="28" t="n"/>
      <c r="H116" s="28" t="n"/>
      <c r="I116" s="28" t="n"/>
    </row>
    <row r="117" ht="13.8" customHeight="1" s="20">
      <c r="A117" s="26" t="n"/>
      <c r="B117" s="26" t="inlineStr">
        <is>
          <t>x</t>
        </is>
      </c>
      <c r="C117" s="27" t="inlineStr">
        <is>
          <t>АО «НПП «Торий», г. Москва;</t>
        </is>
      </c>
      <c r="D117" s="28" t="n"/>
      <c r="E117" s="28" t="n"/>
      <c r="F117" s="34" t="n">
        <v>0</v>
      </c>
      <c r="G117" s="28" t="n"/>
      <c r="H117" s="28" t="n"/>
      <c r="I117" s="28" t="n"/>
    </row>
    <row r="118" ht="13.8" customHeight="1" s="20">
      <c r="A118" s="26" t="n"/>
      <c r="B118" s="26" t="inlineStr">
        <is>
          <t>x</t>
        </is>
      </c>
      <c r="C118" s="27" t="inlineStr">
        <is>
          <t xml:space="preserve">АО «Завод «Метеор», г. Волжский; </t>
        </is>
      </c>
      <c r="D118" s="28" t="n"/>
      <c r="E118" s="28" t="n"/>
      <c r="F118" s="34" t="n">
        <v>0</v>
      </c>
      <c r="G118" s="28" t="n"/>
      <c r="H118" s="28" t="n"/>
      <c r="I118" s="28" t="n"/>
    </row>
    <row r="119" ht="13.8" customHeight="1" s="20">
      <c r="A119" s="26" t="n"/>
      <c r="B119" s="26" t="inlineStr">
        <is>
          <t>x</t>
        </is>
      </c>
      <c r="C119" s="27" t="inlineStr">
        <is>
          <t xml:space="preserve">АО «НИИМА «Прогресс», г. Москва; </t>
        </is>
      </c>
      <c r="D119" s="28" t="n"/>
      <c r="E119" s="28" t="n"/>
      <c r="F119" s="34" t="n">
        <v>0</v>
      </c>
      <c r="G119" s="28" t="n"/>
      <c r="H119" s="28" t="n"/>
      <c r="I119" s="28" t="n"/>
    </row>
    <row r="120" ht="13.8" customHeight="1" s="20">
      <c r="A120" s="26" t="n"/>
      <c r="B120" s="26" t="inlineStr">
        <is>
          <t>x</t>
        </is>
      </c>
      <c r="C120" s="27" t="inlineStr">
        <is>
          <t xml:space="preserve">АО «НПП «Алмаз», г. Саратов; </t>
        </is>
      </c>
      <c r="D120" s="28" t="inlineStr">
        <is>
          <t>АИ-92</t>
        </is>
      </c>
      <c r="E120" s="32">
        <f>F120/50000</f>
        <v/>
      </c>
      <c r="F120" s="29" t="n">
        <v>0</v>
      </c>
      <c r="G120" s="30" t="n">
        <v>43812</v>
      </c>
      <c r="H120" s="28" t="inlineStr">
        <is>
          <t>Не раскрыта инф</t>
        </is>
      </c>
      <c r="I120" s="28" t="inlineStr">
        <is>
          <t>Запрос цен в электронной форме</t>
        </is>
      </c>
    </row>
    <row r="121" ht="13.8" customHeight="1" s="20">
      <c r="A121" s="26" t="n"/>
      <c r="B121" s="26" t="inlineStr">
        <is>
          <t>x</t>
        </is>
      </c>
      <c r="C121" s="27" t="inlineStr">
        <is>
          <t xml:space="preserve">АО «НИИПП», г. Томск; </t>
        </is>
      </c>
      <c r="D121" s="28" t="n"/>
      <c r="E121" s="28" t="n"/>
      <c r="F121" s="34" t="n">
        <v>0</v>
      </c>
      <c r="G121" s="28" t="n"/>
      <c r="H121" s="28" t="n"/>
      <c r="I121" s="28" t="n"/>
    </row>
    <row r="122" ht="13.8" customHeight="1" s="20">
      <c r="A122" s="26" t="n"/>
      <c r="B122" s="26" t="inlineStr">
        <is>
          <t>x</t>
        </is>
      </c>
      <c r="C122" s="27" t="inlineStr">
        <is>
          <t xml:space="preserve">АО «НПП «Пульсар», г. Москва; </t>
        </is>
      </c>
      <c r="D122" s="28" t="n"/>
      <c r="E122" s="28" t="n"/>
      <c r="F122" s="34" t="n">
        <v>0</v>
      </c>
      <c r="G122" s="28" t="n"/>
      <c r="H122" s="28" t="n"/>
      <c r="I122" s="28" t="n"/>
    </row>
    <row r="123" ht="13.8" customHeight="1" s="20">
      <c r="A123" s="26" t="n"/>
      <c r="B123" s="26" t="inlineStr">
        <is>
          <t>x</t>
        </is>
      </c>
      <c r="C123" s="27" t="inlineStr">
        <is>
          <t>АО «ЦНИИИА», г. Саратов;</t>
        </is>
      </c>
      <c r="D123" s="28" t="n"/>
      <c r="E123" s="28" t="n"/>
      <c r="F123" s="34" t="n">
        <v>0</v>
      </c>
      <c r="G123" s="28" t="n"/>
      <c r="H123" s="28" t="n"/>
      <c r="I123" s="28" t="n"/>
    </row>
    <row r="124" ht="13.8" customHeight="1" s="20">
      <c r="A124" s="26" t="n"/>
      <c r="B124" s="26" t="inlineStr">
        <is>
          <t>x</t>
        </is>
      </c>
      <c r="C124" s="27" t="inlineStr">
        <is>
          <t xml:space="preserve">АО «ЦНИИ Циклон», г. Москва; </t>
        </is>
      </c>
      <c r="D124" s="28" t="n"/>
      <c r="E124" s="28" t="n"/>
      <c r="F124" s="34" t="n">
        <v>0</v>
      </c>
      <c r="G124" s="28" t="n"/>
      <c r="H124" s="28" t="n"/>
      <c r="I124" s="28" t="n"/>
    </row>
    <row r="125" ht="13.8" customHeight="1" s="20">
      <c r="A125" s="26" t="n"/>
      <c r="B125" s="26" t="inlineStr">
        <is>
          <t>x</t>
        </is>
      </c>
      <c r="C125" s="27" t="inlineStr">
        <is>
          <t xml:space="preserve">АО «НТЦ «Интернавигация», г. Москва; </t>
        </is>
      </c>
      <c r="D125" s="28" t="n"/>
      <c r="E125" s="28" t="n"/>
      <c r="F125" s="34" t="n">
        <v>0</v>
      </c>
      <c r="G125" s="28" t="n"/>
      <c r="H125" s="28" t="n"/>
      <c r="I125" s="28" t="n"/>
    </row>
    <row r="126" ht="13.8" customHeight="1" s="20">
      <c r="A126" s="26" t="n"/>
      <c r="B126" s="26" t="inlineStr">
        <is>
          <t>x</t>
        </is>
      </c>
      <c r="C126" s="27" t="inlineStr">
        <is>
          <t xml:space="preserve">АО «НПП «Салют», г. Нижний Новгород; </t>
        </is>
      </c>
      <c r="D126" s="28" t="n"/>
      <c r="E126" s="28" t="n"/>
      <c r="F126" s="34" t="n">
        <v>0</v>
      </c>
      <c r="G126" s="28" t="n"/>
      <c r="H126" s="28" t="n"/>
      <c r="I126" s="28" t="n"/>
    </row>
    <row r="127" ht="13.8" customHeight="1" s="20">
      <c r="A127" s="26" t="n"/>
      <c r="B127" s="26" t="inlineStr">
        <is>
          <t>x</t>
        </is>
      </c>
      <c r="C127" s="27" t="inlineStr">
        <is>
          <t xml:space="preserve">АО «НИИ «Платан», г. Фрязино; </t>
        </is>
      </c>
      <c r="D127" s="28" t="n"/>
      <c r="E127" s="28" t="n"/>
      <c r="F127" s="34" t="n">
        <v>0</v>
      </c>
      <c r="G127" s="28" t="n"/>
      <c r="H127" s="28" t="n"/>
      <c r="I127" s="28" t="n"/>
    </row>
    <row r="128" ht="13.8" customHeight="1" s="20">
      <c r="A128" s="26" t="n"/>
      <c r="B128" s="26" t="inlineStr">
        <is>
          <t>x</t>
        </is>
      </c>
      <c r="C128" s="27" t="inlineStr">
        <is>
          <t xml:space="preserve">АО «ФССМУ», г. Фрязино; </t>
        </is>
      </c>
      <c r="D128" s="28" t="n"/>
      <c r="E128" s="28" t="n"/>
      <c r="F128" s="34" t="n">
        <v>0</v>
      </c>
      <c r="G128" s="28" t="n"/>
      <c r="H128" s="28" t="n"/>
      <c r="I128" s="28" t="n"/>
    </row>
    <row r="129" ht="13.8" customHeight="1" s="20">
      <c r="A129" s="26" t="n"/>
      <c r="B129" s="26" t="inlineStr">
        <is>
          <t>x</t>
        </is>
      </c>
      <c r="C129" s="27" t="inlineStr">
        <is>
          <t xml:space="preserve">АО «НПП «Контакт», г. Саратов; </t>
        </is>
      </c>
      <c r="D129" s="28" t="n"/>
      <c r="E129" s="28" t="n"/>
      <c r="F129" s="34" t="n">
        <v>0</v>
      </c>
      <c r="G129" s="28" t="n"/>
      <c r="H129" s="28" t="n"/>
      <c r="I129" s="28" t="n"/>
    </row>
    <row r="130" ht="13.8" customHeight="1" s="20">
      <c r="A130" s="26" t="n"/>
      <c r="B130" s="26" t="inlineStr">
        <is>
          <t>x</t>
        </is>
      </c>
      <c r="C130" s="27" t="inlineStr">
        <is>
          <t>АО «ЦНИИ «Электрон», г. Санкт-Петербург;</t>
        </is>
      </c>
      <c r="D130" s="28" t="n"/>
      <c r="E130" s="28" t="n"/>
      <c r="F130" s="34" t="n">
        <v>0</v>
      </c>
      <c r="G130" s="28" t="n"/>
      <c r="H130" s="28" t="n"/>
      <c r="I130" s="28" t="n"/>
    </row>
    <row r="131" ht="13.8" customHeight="1" s="20">
      <c r="A131" s="26" t="n"/>
      <c r="B131" s="26" t="inlineStr">
        <is>
          <t>x</t>
        </is>
      </c>
      <c r="C131" s="27" t="inlineStr">
        <is>
          <t xml:space="preserve">АО «Саратовэлектронпроект», г. Саратов; </t>
        </is>
      </c>
      <c r="D131" s="28" t="n"/>
      <c r="E131" s="28" t="n"/>
      <c r="F131" s="34" t="n">
        <v>0</v>
      </c>
      <c r="G131" s="28" t="n"/>
      <c r="H131" s="28" t="n"/>
      <c r="I131" s="28" t="n"/>
    </row>
    <row r="132" ht="13.8" customHeight="1" s="20">
      <c r="A132" s="26" t="n"/>
      <c r="B132" s="26" t="inlineStr">
        <is>
          <t>x</t>
        </is>
      </c>
      <c r="C132" s="27" t="inlineStr">
        <is>
          <t xml:space="preserve">АО «НИИ «Феррит-Домен», г. Санкт-Петербург; </t>
        </is>
      </c>
      <c r="D132" s="28" t="n"/>
      <c r="E132" s="28" t="n"/>
      <c r="F132" s="34" t="n">
        <v>0</v>
      </c>
      <c r="G132" s="28" t="n"/>
      <c r="H132" s="28" t="n"/>
      <c r="I132" s="28" t="n"/>
    </row>
    <row r="133" ht="13.8" customHeight="1" s="20">
      <c r="A133" s="26" t="n"/>
      <c r="B133" s="26" t="inlineStr">
        <is>
          <t>x</t>
        </is>
      </c>
      <c r="C133" s="27" t="inlineStr">
        <is>
          <t xml:space="preserve">АО «НЗПП с ОКБ», г. Новосибирск; </t>
        </is>
      </c>
      <c r="D133" s="28" t="n"/>
      <c r="E133" s="28" t="n"/>
      <c r="F133" s="34" t="n">
        <v>0</v>
      </c>
      <c r="G133" s="28" t="n"/>
      <c r="H133" s="28" t="n"/>
      <c r="I133" s="28" t="n"/>
    </row>
    <row r="134" ht="13.8" customHeight="1" s="20">
      <c r="A134" s="26" t="n"/>
      <c r="B134" s="26" t="inlineStr">
        <is>
          <t>x</t>
        </is>
      </c>
      <c r="C134" s="27" t="inlineStr">
        <is>
          <t xml:space="preserve">АО «СКТБ РТ», г. Великий Новгород; </t>
        </is>
      </c>
      <c r="D134" s="28" t="n"/>
      <c r="E134" s="28" t="n"/>
      <c r="F134" s="34" t="n">
        <v>0</v>
      </c>
      <c r="G134" s="28" t="n"/>
      <c r="H134" s="28" t="n"/>
      <c r="I134" s="28" t="n"/>
    </row>
    <row r="135" ht="13.8" customHeight="1" s="20">
      <c r="A135" s="26" t="n"/>
      <c r="B135" s="26" t="inlineStr">
        <is>
          <t>x</t>
        </is>
      </c>
      <c r="C135" s="27" t="inlineStr">
        <is>
          <t xml:space="preserve">АО «ВО Электрониторг», г. Москва; </t>
        </is>
      </c>
      <c r="D135" s="28" t="n"/>
      <c r="E135" s="28" t="n"/>
      <c r="F135" s="34" t="n">
        <v>0</v>
      </c>
      <c r="G135" s="28" t="n"/>
      <c r="H135" s="28" t="n"/>
      <c r="I135" s="28" t="n"/>
    </row>
    <row r="136" ht="13.8" customHeight="1" s="20">
      <c r="A136" s="26" t="n"/>
      <c r="B136" s="26" t="inlineStr">
        <is>
          <t>x</t>
        </is>
      </c>
      <c r="C136" s="27" t="inlineStr">
        <is>
          <t xml:space="preserve">АО «НЗР «Оксид», г. Новосибирск; </t>
        </is>
      </c>
      <c r="D136" s="28" t="n"/>
      <c r="E136" s="28" t="n"/>
      <c r="F136" s="34" t="n">
        <v>0</v>
      </c>
      <c r="G136" s="28" t="n"/>
      <c r="H136" s="28" t="n"/>
      <c r="I136" s="28" t="n"/>
    </row>
    <row r="137" ht="13.8" customHeight="1" s="20">
      <c r="A137" s="26" t="n"/>
      <c r="B137" s="26" t="inlineStr">
        <is>
          <t>x</t>
        </is>
      </c>
      <c r="C137" s="27" t="inlineStr">
        <is>
          <t xml:space="preserve">АО «НПП «Восток», г. Новосибирск; </t>
        </is>
      </c>
      <c r="D137" s="28" t="n"/>
      <c r="E137" s="28" t="n"/>
      <c r="F137" s="34" t="n">
        <v>0</v>
      </c>
      <c r="G137" s="28" t="n"/>
      <c r="H137" s="28" t="n"/>
      <c r="I137" s="28" t="n"/>
    </row>
    <row r="138" ht="13.8" customHeight="1" s="20">
      <c r="A138" s="26" t="n"/>
      <c r="B138" s="26" t="inlineStr">
        <is>
          <t>x</t>
        </is>
      </c>
      <c r="C138" s="27" t="inlineStr">
        <is>
          <t xml:space="preserve">АО «Омега», г. Томск; </t>
        </is>
      </c>
      <c r="D138" s="28" t="n"/>
      <c r="E138" s="28" t="n"/>
      <c r="F138" s="34" t="n">
        <v>0</v>
      </c>
      <c r="G138" s="28" t="n"/>
      <c r="H138" s="28" t="n"/>
      <c r="I138" s="28" t="n"/>
    </row>
    <row r="139" ht="13.8" customHeight="1" s="20">
      <c r="A139" s="26" t="n"/>
      <c r="B139" s="26" t="inlineStr">
        <is>
          <t>x</t>
        </is>
      </c>
      <c r="C139" s="27" t="inlineStr">
        <is>
          <t xml:space="preserve">АО «НИИЭТ», г. Воронеж; </t>
        </is>
      </c>
      <c r="D139" s="28" t="n"/>
      <c r="E139" s="28" t="n"/>
      <c r="F139" s="34" t="n">
        <v>0</v>
      </c>
      <c r="G139" s="28" t="n"/>
      <c r="H139" s="28" t="n"/>
      <c r="I139" s="28" t="n"/>
    </row>
    <row r="140" ht="13.8" customHeight="1" s="20">
      <c r="A140" s="26" t="n"/>
      <c r="B140" s="26" t="inlineStr">
        <is>
          <t>x</t>
        </is>
      </c>
      <c r="C140" s="27" t="inlineStr">
        <is>
          <t xml:space="preserve">АО «НПП «Старт», г. Великий Новгород; </t>
        </is>
      </c>
      <c r="D140" s="28" t="n"/>
      <c r="E140" s="28" t="n"/>
      <c r="F140" s="34" t="n">
        <v>0</v>
      </c>
      <c r="G140" s="28" t="n"/>
      <c r="H140" s="28" t="n"/>
      <c r="I140" s="28" t="n"/>
    </row>
    <row r="141" ht="13.8" customHeight="1" s="20">
      <c r="A141" s="26" t="n"/>
      <c r="B141" s="26" t="inlineStr">
        <is>
          <t>x</t>
        </is>
      </c>
      <c r="C141" s="27" t="inlineStr">
        <is>
          <t xml:space="preserve">АО «МРТИ РАН», г. Москва; </t>
        </is>
      </c>
      <c r="D141" s="28" t="n"/>
      <c r="E141" s="28" t="n"/>
      <c r="F141" s="34" t="n">
        <v>0</v>
      </c>
      <c r="G141" s="28" t="n"/>
      <c r="H141" s="28" t="n"/>
      <c r="I141" s="28" t="n"/>
    </row>
    <row r="142" ht="13.8" customHeight="1" s="20">
      <c r="A142" s="26" t="n"/>
      <c r="B142" s="26" t="inlineStr">
        <is>
          <t>x</t>
        </is>
      </c>
      <c r="C142" s="27" t="inlineStr">
        <is>
          <t xml:space="preserve">АО «СПЗ», г. Солнечногорск; </t>
        </is>
      </c>
      <c r="D142" s="28" t="n"/>
      <c r="E142" s="28" t="n"/>
      <c r="F142" s="34" t="n">
        <v>0</v>
      </c>
      <c r="G142" s="28" t="n"/>
      <c r="H142" s="28" t="n"/>
      <c r="I142" s="28" t="n"/>
    </row>
    <row r="143" ht="13.8" customHeight="1" s="20">
      <c r="A143" s="26" t="n"/>
      <c r="B143" s="26" t="inlineStr">
        <is>
          <t>x</t>
        </is>
      </c>
      <c r="C143" s="27" t="inlineStr">
        <is>
          <t xml:space="preserve">АО «МНИРТИ», г. Москва; </t>
        </is>
      </c>
      <c r="D143" s="28" t="n"/>
      <c r="E143" s="28" t="n"/>
      <c r="F143" s="34" t="n">
        <v>0</v>
      </c>
      <c r="G143" s="28" t="n"/>
      <c r="H143" s="28" t="n"/>
      <c r="I143" s="28" t="n"/>
    </row>
    <row r="144" ht="13.8" customHeight="1" s="20">
      <c r="A144" s="26" t="n"/>
      <c r="B144" s="26" t="inlineStr">
        <is>
          <t>x</t>
        </is>
      </c>
      <c r="C144" s="27" t="inlineStr">
        <is>
          <t xml:space="preserve">АО «НПЦ «Вигстар», г. Москва; </t>
        </is>
      </c>
      <c r="D144" s="28" t="n"/>
      <c r="E144" s="28" t="n"/>
      <c r="F144" s="34" t="n">
        <v>0</v>
      </c>
      <c r="G144" s="28" t="n"/>
      <c r="H144" s="28" t="n"/>
      <c r="I144" s="28" t="n"/>
    </row>
    <row r="145" ht="13.8" customHeight="1" s="20">
      <c r="A145" s="26" t="n"/>
      <c r="B145" s="26" t="inlineStr">
        <is>
          <t>x</t>
        </is>
      </c>
      <c r="C145" s="27" t="inlineStr">
        <is>
          <t xml:space="preserve">АО «НИИЭИ», г. Электроугли; </t>
        </is>
      </c>
      <c r="D145" s="28" t="n"/>
      <c r="E145" s="28" t="n"/>
      <c r="F145" s="34" t="n">
        <v>0</v>
      </c>
      <c r="G145" s="28" t="n"/>
      <c r="H145" s="28" t="n"/>
      <c r="I145" s="28" t="n"/>
    </row>
    <row r="146" ht="13.8" customHeight="1" s="20">
      <c r="A146" s="26" t="n"/>
      <c r="B146" s="26" t="inlineStr">
        <is>
          <t>x</t>
        </is>
      </c>
      <c r="C146" s="27" t="inlineStr">
        <is>
          <t xml:space="preserve">АО «НИИ «Гириконд», г. Санкт-Петербург; </t>
        </is>
      </c>
      <c r="D146" s="28" t="n"/>
      <c r="E146" s="28" t="n"/>
      <c r="F146" s="34" t="n">
        <v>0</v>
      </c>
      <c r="G146" s="28" t="n"/>
      <c r="H146" s="28" t="n"/>
      <c r="I146" s="28" t="n"/>
    </row>
    <row r="147" ht="13.8" customHeight="1" s="20">
      <c r="A147" s="26" t="n"/>
      <c r="B147" s="26" t="inlineStr">
        <is>
          <t>x</t>
        </is>
      </c>
      <c r="C147" s="27" t="inlineStr">
        <is>
          <t xml:space="preserve">АО «НПП «Циклон-Тест», г. Фрязино; </t>
        </is>
      </c>
      <c r="D147" s="28" t="n"/>
      <c r="E147" s="28" t="n"/>
      <c r="F147" s="34" t="n">
        <v>0</v>
      </c>
      <c r="G147" s="28" t="n"/>
      <c r="H147" s="28" t="n"/>
      <c r="I147" s="28" t="n"/>
    </row>
    <row r="148" ht="13.8" customHeight="1" s="20">
      <c r="A148" s="26" t="n"/>
      <c r="B148" s="26" t="inlineStr">
        <is>
          <t>x</t>
        </is>
      </c>
      <c r="C148" s="27" t="inlineStr">
        <is>
          <t xml:space="preserve">АО «Сетевые технологии», г. Москва; </t>
        </is>
      </c>
      <c r="D148" s="28" t="n"/>
      <c r="E148" s="28" t="n"/>
      <c r="F148" s="34" t="n">
        <v>0</v>
      </c>
      <c r="G148" s="28" t="n"/>
      <c r="H148" s="28" t="n"/>
      <c r="I148" s="28" t="n"/>
    </row>
    <row r="149" ht="13.8" customHeight="1" s="20">
      <c r="A149" s="26" t="n"/>
      <c r="B149" s="26" t="inlineStr">
        <is>
          <t>x</t>
        </is>
      </c>
      <c r="C149" s="27" t="inlineStr">
        <is>
          <t>АО «НИИЭМП», г. Пенза</t>
        </is>
      </c>
      <c r="D149" s="28" t="n"/>
      <c r="E149" s="28" t="n"/>
      <c r="F149" s="34" t="n">
        <v>0</v>
      </c>
      <c r="G149" s="28" t="n"/>
      <c r="H149" s="28" t="n"/>
      <c r="I149" s="28" t="n"/>
    </row>
    <row r="150" ht="13.8" customHeight="1" s="20">
      <c r="A150" s="26" t="n"/>
      <c r="B150" s="26" t="inlineStr">
        <is>
          <t>x</t>
        </is>
      </c>
      <c r="C150" s="27" t="inlineStr">
        <is>
          <t>АО «ЦНИТИ, «Техномаш», г. Москва;</t>
        </is>
      </c>
      <c r="D150" s="28" t="n"/>
      <c r="E150" s="28" t="n"/>
      <c r="F150" s="34" t="n">
        <v>0</v>
      </c>
      <c r="G150" s="28" t="n"/>
      <c r="H150" s="28" t="n"/>
      <c r="I150" s="28" t="n"/>
    </row>
    <row r="151" ht="13.8" customHeight="1" s="20">
      <c r="A151" s="26" t="n"/>
      <c r="B151" s="26" t="inlineStr">
        <is>
          <t>x</t>
        </is>
      </c>
      <c r="C151" s="27" t="inlineStr">
        <is>
          <t>АО «ЦКБ РМ», г. Москва;</t>
        </is>
      </c>
      <c r="D151" s="28" t="n"/>
      <c r="E151" s="28" t="n"/>
      <c r="F151" s="34" t="n">
        <v>0</v>
      </c>
      <c r="G151" s="28" t="n"/>
      <c r="H151" s="28" t="n"/>
      <c r="I151" s="28" t="n"/>
    </row>
    <row r="152" ht="13.8" customHeight="1" s="20">
      <c r="A152" s="26" t="n"/>
      <c r="B152" s="26" t="inlineStr">
        <is>
          <t>x</t>
        </is>
      </c>
      <c r="C152" s="27" t="inlineStr">
        <is>
          <t xml:space="preserve">АО «ЦКБ «Дейтон», г. Зеленоград; </t>
        </is>
      </c>
      <c r="D152" s="28" t="n"/>
      <c r="E152" s="28" t="n"/>
      <c r="F152" s="34" t="n">
        <v>0</v>
      </c>
      <c r="G152" s="28" t="n"/>
      <c r="H152" s="28" t="n"/>
      <c r="I152" s="28" t="n"/>
    </row>
    <row r="153" ht="13.8" customHeight="1" s="20">
      <c r="A153" s="26" t="n"/>
      <c r="B153" s="26" t="inlineStr">
        <is>
          <t>x</t>
        </is>
      </c>
      <c r="C153" s="27" t="inlineStr">
        <is>
          <t xml:space="preserve">АО «Спецмагнит», г. Москва; </t>
        </is>
      </c>
      <c r="D153" s="28" t="n"/>
      <c r="E153" s="28" t="n"/>
      <c r="F153" s="34" t="n">
        <v>0</v>
      </c>
      <c r="G153" s="28" t="n"/>
      <c r="H153" s="28" t="n"/>
      <c r="I153" s="28" t="n"/>
    </row>
    <row r="154" ht="13.8" customHeight="1" s="20">
      <c r="A154" s="26" t="n"/>
      <c r="B154" s="26" t="inlineStr">
        <is>
          <t>x</t>
        </is>
      </c>
      <c r="C154" s="27" t="inlineStr">
        <is>
          <t xml:space="preserve">АО «ВО «Машприборинторг», г. Москва; </t>
        </is>
      </c>
      <c r="D154" s="28" t="n"/>
      <c r="E154" s="28" t="n"/>
      <c r="F154" s="34" t="n">
        <v>0</v>
      </c>
      <c r="G154" s="28" t="n"/>
      <c r="H154" s="28" t="n"/>
      <c r="I154" s="28" t="n"/>
    </row>
    <row r="155" ht="13.8" customHeight="1" s="20">
      <c r="A155" s="26" t="n"/>
      <c r="B155" s="26" t="inlineStr">
        <is>
          <t>x</t>
        </is>
      </c>
      <c r="C155" s="27" t="inlineStr">
        <is>
          <t>АО «СКБ ВТ», г. Псков</t>
        </is>
      </c>
      <c r="D155" s="28" t="n"/>
      <c r="E155" s="28" t="n"/>
      <c r="F155" s="34" t="n">
        <v>0</v>
      </c>
      <c r="G155" s="28" t="n"/>
      <c r="H155" s="28" t="n"/>
      <c r="I155" s="28" t="n"/>
    </row>
    <row r="156" ht="13.8" customHeight="1" s="20">
      <c r="A156" s="26" t="n"/>
      <c r="B156" s="26" t="inlineStr">
        <is>
          <t>x</t>
        </is>
      </c>
      <c r="C156" s="27" t="inlineStr">
        <is>
          <t>АО «РНИИ «Электронстандарт», г. Санкт-Петербург</t>
        </is>
      </c>
      <c r="D156" s="28" t="n"/>
      <c r="E156" s="28" t="n"/>
      <c r="F156" s="34" t="n">
        <v>0</v>
      </c>
      <c r="G156" s="28" t="n"/>
      <c r="H156" s="28" t="n"/>
      <c r="I156" s="28" t="n"/>
    </row>
    <row r="157" ht="13.8" customHeight="1" s="20">
      <c r="A157" s="26" t="n"/>
      <c r="B157" s="26" t="inlineStr">
        <is>
          <t>x</t>
        </is>
      </c>
      <c r="C157" s="27" t="inlineStr">
        <is>
          <t xml:space="preserve">АО «ТД РОСЭЛ», г. Москва; </t>
        </is>
      </c>
      <c r="D157" s="28" t="n"/>
      <c r="E157" s="28" t="n"/>
      <c r="F157" s="34" t="n">
        <v>0</v>
      </c>
      <c r="G157" s="28" t="n"/>
      <c r="H157" s="28" t="n"/>
      <c r="I157" s="28" t="n"/>
    </row>
    <row r="158" ht="13.8" customHeight="1" s="20">
      <c r="A158" s="26" t="n"/>
      <c r="B158" s="26" t="inlineStr">
        <is>
          <t>x</t>
        </is>
      </c>
      <c r="C158" s="27" t="inlineStr">
        <is>
          <t xml:space="preserve">АО «ЗИП», г. Йошкар-Ола; </t>
        </is>
      </c>
      <c r="D158" s="28" t="n"/>
      <c r="E158" s="28" t="n"/>
      <c r="F158" s="34" t="n">
        <v>0</v>
      </c>
      <c r="G158" s="28" t="n"/>
      <c r="H158" s="28" t="n"/>
      <c r="I158" s="28" t="n"/>
    </row>
    <row r="159" ht="13.8" customHeight="1" s="20">
      <c r="A159" s="26" t="n"/>
      <c r="B159" s="26" t="inlineStr">
        <is>
          <t>x</t>
        </is>
      </c>
      <c r="C159" s="27" t="inlineStr">
        <is>
          <t xml:space="preserve">АО «РЗМКП», г. Рязань; </t>
        </is>
      </c>
      <c r="D159" s="28" t="n"/>
      <c r="E159" s="28" t="n"/>
      <c r="F159" s="34" t="n">
        <v>0</v>
      </c>
      <c r="G159" s="28" t="n"/>
      <c r="H159" s="28" t="n"/>
      <c r="I159" s="28" t="n"/>
    </row>
    <row r="160" ht="13.8" customHeight="1" s="20">
      <c r="A160" s="26" t="n"/>
      <c r="B160" s="26" t="inlineStr">
        <is>
          <t>x</t>
        </is>
      </c>
      <c r="C160" s="27" t="inlineStr">
        <is>
          <t xml:space="preserve">АО «Завод «Марс», г. Торжок; </t>
        </is>
      </c>
      <c r="D160" s="28" t="n"/>
      <c r="E160" s="28" t="n"/>
      <c r="F160" s="34" t="n">
        <v>0</v>
      </c>
      <c r="G160" s="28" t="n"/>
      <c r="H160" s="28" t="n"/>
      <c r="I160" s="28" t="n"/>
    </row>
    <row r="161" ht="13.8" customHeight="1" s="20">
      <c r="A161" s="26" t="n"/>
      <c r="B161" s="26" t="inlineStr">
        <is>
          <t>x</t>
        </is>
      </c>
      <c r="C161" s="27" t="inlineStr">
        <is>
          <t xml:space="preserve">АО «МосЭП», г. Москва; </t>
        </is>
      </c>
      <c r="D161" s="28" t="n"/>
      <c r="E161" s="28" t="n"/>
      <c r="F161" s="34" t="n">
        <v>0</v>
      </c>
      <c r="G161" s="28" t="n"/>
      <c r="H161" s="28" t="n"/>
      <c r="I161" s="28" t="n"/>
    </row>
    <row r="162" ht="13.8" customHeight="1" s="20">
      <c r="A162" s="26" t="n"/>
      <c r="B162" s="26" t="inlineStr">
        <is>
          <t>x</t>
        </is>
      </c>
      <c r="C162" s="27" t="inlineStr">
        <is>
          <t xml:space="preserve">АО «НПЦ «Ригель», г. Санкт-Петербург; </t>
        </is>
      </c>
      <c r="D162" s="28" t="n"/>
      <c r="E162" s="28" t="n"/>
      <c r="F162" s="34" t="n">
        <v>0</v>
      </c>
      <c r="G162" s="28" t="n"/>
      <c r="H162" s="28" t="n"/>
      <c r="I162" s="28" t="n"/>
    </row>
    <row r="163" ht="13.8" customHeight="1" s="20">
      <c r="A163" s="26" t="n"/>
      <c r="B163" s="26" t="inlineStr">
        <is>
          <t>x</t>
        </is>
      </c>
      <c r="C163" s="27" t="inlineStr">
        <is>
          <t xml:space="preserve">АО «НИИЭМ», г. Владикавказ; </t>
        </is>
      </c>
      <c r="D163" s="28" t="n"/>
      <c r="E163" s="28" t="n"/>
      <c r="F163" s="34" t="n">
        <v>0</v>
      </c>
      <c r="G163" s="28" t="n"/>
      <c r="H163" s="28" t="n"/>
      <c r="I163" s="28" t="n"/>
    </row>
    <row r="164" ht="13.8" customHeight="1" s="20">
      <c r="A164" s="26" t="n"/>
      <c r="B164" s="26" t="inlineStr">
        <is>
          <t>x</t>
        </is>
      </c>
      <c r="C164" s="27" t="inlineStr">
        <is>
          <t xml:space="preserve">АО «Информакустика», г. Санкт-Петербург; </t>
        </is>
      </c>
      <c r="D164" s="28" t="n"/>
      <c r="E164" s="28" t="n"/>
      <c r="F164" s="34" t="n">
        <v>0</v>
      </c>
      <c r="G164" s="28" t="n"/>
      <c r="H164" s="28" t="n"/>
      <c r="I164" s="28" t="n"/>
    </row>
    <row r="165" ht="13.8" customHeight="1" s="20">
      <c r="A165" s="26" t="n"/>
      <c r="B165" s="26" t="inlineStr">
        <is>
          <t>x</t>
        </is>
      </c>
      <c r="C165" s="27" t="inlineStr">
        <is>
          <t xml:space="preserve">АО «НИИ телевидения», г. Санкт-Петербург; </t>
        </is>
      </c>
      <c r="D165" s="28" t="n"/>
      <c r="E165" s="28" t="n"/>
      <c r="F165" s="34" t="n">
        <v>0</v>
      </c>
      <c r="G165" s="28" t="n"/>
      <c r="H165" s="28" t="n"/>
      <c r="I165" s="28" t="n"/>
    </row>
    <row r="166" ht="13.8" customHeight="1" s="20">
      <c r="A166" s="26" t="n"/>
      <c r="B166" s="26" t="inlineStr">
        <is>
          <t>x</t>
        </is>
      </c>
      <c r="C166" s="27" t="inlineStr">
        <is>
          <t>АО «НИИПТ «Растр», г. Великий Новгород;</t>
        </is>
      </c>
      <c r="D166" s="28" t="n"/>
      <c r="E166" s="28" t="n"/>
      <c r="F166" s="34" t="n">
        <v>0</v>
      </c>
      <c r="G166" s="28" t="n"/>
      <c r="H166" s="28" t="n"/>
      <c r="I166" s="28" t="n"/>
    </row>
    <row r="167" ht="13.8" customHeight="1" s="20">
      <c r="A167" s="26" t="n"/>
      <c r="B167" s="26" t="inlineStr">
        <is>
          <t>x</t>
        </is>
      </c>
      <c r="C167" s="27" t="inlineStr">
        <is>
          <t xml:space="preserve">АО «Оптрон», г. Москва; </t>
        </is>
      </c>
      <c r="D167" s="28" t="n"/>
      <c r="E167" s="28" t="n"/>
      <c r="F167" s="34" t="n">
        <v>0</v>
      </c>
      <c r="G167" s="28" t="n"/>
      <c r="H167" s="28" t="n"/>
      <c r="I167" s="28" t="n"/>
    </row>
    <row r="168" ht="13.8" customHeight="1" s="20">
      <c r="A168" s="26" t="n"/>
      <c r="B168" s="26" t="inlineStr">
        <is>
          <t>x</t>
        </is>
      </c>
      <c r="C168" s="27" t="inlineStr">
        <is>
          <t xml:space="preserve">АО «РЗМ Технологии», г. Москва; </t>
        </is>
      </c>
      <c r="D168" s="28" t="n"/>
      <c r="E168" s="28" t="n"/>
      <c r="F168" s="34" t="n">
        <v>0</v>
      </c>
      <c r="G168" s="28" t="n"/>
      <c r="H168" s="28" t="n"/>
      <c r="I168" s="28" t="n"/>
    </row>
    <row r="169" ht="13.8" customHeight="1" s="20">
      <c r="A169" s="26" t="n"/>
      <c r="B169" s="26" t="inlineStr">
        <is>
          <t>x</t>
        </is>
      </c>
      <c r="C169" s="27" t="inlineStr">
        <is>
          <t xml:space="preserve">АО «Ангстрем», г. Зеленоград; </t>
        </is>
      </c>
      <c r="D169" s="28" t="n"/>
      <c r="E169" s="28" t="n"/>
      <c r="F169" s="34" t="n">
        <v>0</v>
      </c>
      <c r="G169" s="28" t="n"/>
      <c r="H169" s="28" t="n"/>
      <c r="I169" s="28" t="n"/>
    </row>
    <row r="170" ht="13.8" customHeight="1" s="20">
      <c r="A170" s="26" t="n"/>
      <c r="B170" s="26" t="inlineStr">
        <is>
          <t>x</t>
        </is>
      </c>
      <c r="C170" s="27" t="inlineStr">
        <is>
          <t xml:space="preserve">АО «Электрон-Оптроник», г. Санкт-Петербург; </t>
        </is>
      </c>
      <c r="D170" s="28" t="n"/>
      <c r="E170" s="28" t="n"/>
      <c r="F170" s="34" t="n">
        <v>0</v>
      </c>
      <c r="G170" s="28" t="n"/>
      <c r="H170" s="28" t="n"/>
      <c r="I170" s="28" t="n"/>
    </row>
    <row r="171" ht="13.8" customHeight="1" s="20">
      <c r="A171" s="26" t="n"/>
      <c r="B171" s="26" t="inlineStr">
        <is>
          <t>x</t>
        </is>
      </c>
      <c r="C171" s="27" t="inlineStr">
        <is>
          <t xml:space="preserve">АО «Светлана-Рост», г. Санкт-Петербург. </t>
        </is>
      </c>
      <c r="D171" s="28" t="n"/>
      <c r="E171" s="28" t="n"/>
      <c r="F171" s="34" t="n">
        <v>0</v>
      </c>
      <c r="G171" s="28" t="n"/>
      <c r="H171" s="28" t="n"/>
      <c r="I171" s="28" t="n"/>
    </row>
    <row r="172" ht="13.8" customHeight="1" s="20">
      <c r="A172" s="26" t="n"/>
      <c r="B172" s="26" t="inlineStr">
        <is>
          <t>x</t>
        </is>
      </c>
      <c r="C172" s="27" t="inlineStr">
        <is>
          <t>АО «Концерн «Созвездие», г. Воронеж (головная организация</t>
        </is>
      </c>
      <c r="D172" s="28" t="n"/>
      <c r="E172" s="28" t="n"/>
      <c r="F172" s="34" t="n">
        <v>0</v>
      </c>
      <c r="G172" s="28" t="n"/>
      <c r="H172" s="28" t="n"/>
      <c r="I172" s="28" t="n"/>
    </row>
    <row r="173" ht="13.8" customHeight="1" s="20">
      <c r="A173" s="26" t="n"/>
      <c r="B173" s="26" t="inlineStr">
        <is>
          <t>x</t>
        </is>
      </c>
      <c r="C173" s="27" t="inlineStr">
        <is>
          <t>АО «ВЦКБ «Полюс», г. Воронеж</t>
        </is>
      </c>
      <c r="D173" s="28" t="n"/>
      <c r="E173" s="28" t="n"/>
      <c r="F173" s="29" t="n">
        <v>0</v>
      </c>
      <c r="G173" s="30" t="n"/>
      <c r="H173" s="28" t="n"/>
      <c r="I173" s="28" t="n"/>
    </row>
    <row r="174" ht="13.8" customHeight="1" s="20">
      <c r="A174" s="26" t="n"/>
      <c r="B174" s="26" t="inlineStr">
        <is>
          <t>x</t>
        </is>
      </c>
      <c r="C174" s="27" t="inlineStr">
        <is>
          <t>АО «Алмаз», г. Ростов-На-Дону</t>
        </is>
      </c>
      <c r="D174" s="28" t="n"/>
      <c r="E174" s="28" t="n"/>
      <c r="F174" s="34" t="n">
        <v>0</v>
      </c>
      <c r="G174" s="28" t="n"/>
      <c r="H174" s="28" t="n"/>
      <c r="I174" s="28" t="n"/>
    </row>
    <row r="175" ht="13.8" customHeight="1" s="20">
      <c r="A175" s="26" t="n"/>
      <c r="B175" s="26" t="inlineStr">
        <is>
          <t>x</t>
        </is>
      </c>
      <c r="C175" s="27" t="inlineStr">
        <is>
          <t>АО «НИИССУ», г. Москва</t>
        </is>
      </c>
      <c r="D175" s="28" t="n"/>
      <c r="E175" s="28" t="n"/>
      <c r="F175" s="34" t="n">
        <v>0</v>
      </c>
      <c r="G175" s="28" t="n"/>
      <c r="H175" s="28" t="n"/>
      <c r="I175" s="28" t="n"/>
    </row>
    <row r="176" ht="13.8" customHeight="1" s="20">
      <c r="A176" s="26" t="n"/>
      <c r="B176" s="26" t="inlineStr">
        <is>
          <t>x</t>
        </is>
      </c>
      <c r="C176" s="27" t="inlineStr">
        <is>
          <t>АО «Рязанский радиозавод», г. Рязань</t>
        </is>
      </c>
      <c r="D176" s="28" t="n"/>
      <c r="E176" s="28" t="n"/>
      <c r="F176" s="34" t="n">
        <v>0</v>
      </c>
      <c r="G176" s="28" t="n"/>
      <c r="H176" s="28" t="n"/>
      <c r="I176" s="28" t="n"/>
    </row>
    <row r="177" ht="13.8" customHeight="1" s="20">
      <c r="A177" s="26" t="n"/>
      <c r="B177" s="26" t="inlineStr">
        <is>
          <t>x</t>
        </is>
      </c>
      <c r="C177" s="27" t="inlineStr">
        <is>
          <t>АО «ТЗ «Ревтруд», г. Тамбов</t>
        </is>
      </c>
      <c r="D177" s="28" t="inlineStr">
        <is>
          <t>Дт</t>
        </is>
      </c>
      <c r="E177" s="32">
        <f>F177/50000</f>
        <v/>
      </c>
      <c r="F177" s="33" t="n">
        <v>0</v>
      </c>
      <c r="G177" s="30" t="n">
        <v>43746</v>
      </c>
      <c r="H177" s="30" t="inlineStr">
        <is>
          <t>Поставка продукции на склад Покупателя по адресу: г. Тамбов, ул. Бастионная, 1</t>
        </is>
      </c>
      <c r="I177" s="28" t="inlineStr">
        <is>
          <t>не известен</t>
        </is>
      </c>
    </row>
    <row r="178" ht="13.8" customHeight="1" s="20">
      <c r="A178" s="26" t="n"/>
      <c r="B178" s="26" t="inlineStr">
        <is>
          <t>x</t>
        </is>
      </c>
      <c r="C178" s="27" t="inlineStr">
        <is>
          <t>АО «ТЗ «Октябрь», г. Тамбов</t>
        </is>
      </c>
      <c r="D178" s="28" t="n"/>
      <c r="E178" s="28" t="n"/>
      <c r="F178" s="34" t="n">
        <v>0</v>
      </c>
      <c r="G178" s="28" t="n"/>
      <c r="H178" s="28" t="n"/>
      <c r="I178" s="28" t="n"/>
    </row>
    <row r="179" ht="13.8" customHeight="1" s="20">
      <c r="A179" s="26" t="n"/>
      <c r="B179" s="26" t="inlineStr">
        <is>
          <t>x</t>
        </is>
      </c>
      <c r="C179" s="27" t="inlineStr">
        <is>
          <t>АО «Завод «Тамбоваппарат», г. Тамбов</t>
        </is>
      </c>
      <c r="D179" s="28" t="n"/>
      <c r="E179" s="28" t="n"/>
      <c r="F179" s="34" t="n">
        <v>0</v>
      </c>
      <c r="G179" s="28" t="n"/>
      <c r="H179" s="28" t="n"/>
      <c r="I179" s="28" t="n"/>
    </row>
    <row r="180" ht="13.8" customHeight="1" s="20">
      <c r="A180" s="26" t="n"/>
      <c r="B180" s="26" t="inlineStr">
        <is>
          <t>x</t>
        </is>
      </c>
      <c r="C180" s="27" t="inlineStr">
        <is>
          <t>АО «Янтарь», г. Владикавказ;</t>
        </is>
      </c>
      <c r="D180" s="28" t="n"/>
      <c r="E180" s="28" t="n"/>
      <c r="F180" s="34" t="n">
        <v>0</v>
      </c>
      <c r="G180" s="28" t="n"/>
      <c r="H180" s="28" t="n"/>
      <c r="I180" s="28" t="n"/>
    </row>
    <row r="181" ht="13.8" customHeight="1" s="20">
      <c r="A181" s="26" t="n"/>
      <c r="B181" s="26" t="inlineStr">
        <is>
          <t>x</t>
        </is>
      </c>
      <c r="C181" s="27" t="inlineStr">
        <is>
          <t>ОАО «Электросигнал», г. Воронеж</t>
        </is>
      </c>
      <c r="D181" s="28" t="n"/>
      <c r="E181" s="28" t="n"/>
      <c r="F181" s="34" t="n">
        <v>0</v>
      </c>
      <c r="G181" s="28" t="n"/>
      <c r="H181" s="28" t="n"/>
      <c r="I181" s="28" t="n"/>
    </row>
    <row r="182" ht="13.8" customHeight="1" s="20">
      <c r="A182" s="26" t="n"/>
      <c r="B182" s="26" t="inlineStr">
        <is>
          <t>x</t>
        </is>
      </c>
      <c r="C182" s="27" t="inlineStr">
        <is>
          <t>АО «НЛП «Радиосвязь», г. Красноярск</t>
        </is>
      </c>
      <c r="D182" s="28" t="n"/>
      <c r="E182" s="28" t="n"/>
      <c r="F182" s="34" t="n">
        <v>0</v>
      </c>
      <c r="G182" s="28" t="n"/>
      <c r="H182" s="28" t="n"/>
      <c r="I182" s="28" t="n"/>
    </row>
    <row r="183" ht="13.8" customHeight="1" s="20">
      <c r="A183" s="26" t="n"/>
      <c r="B183" s="26" t="inlineStr">
        <is>
          <t>x</t>
        </is>
      </c>
      <c r="C183" s="27" t="inlineStr">
        <is>
          <t>АО «КБОР», г. Москва</t>
        </is>
      </c>
      <c r="D183" s="28" t="n"/>
      <c r="E183" s="28" t="n"/>
      <c r="F183" s="34" t="n">
        <v>0</v>
      </c>
      <c r="G183" s="28" t="n"/>
      <c r="H183" s="28" t="n"/>
      <c r="I183" s="28" t="n"/>
    </row>
    <row r="184" ht="13.8" customHeight="1" s="20">
      <c r="A184" s="26" t="n"/>
      <c r="B184" s="26" t="inlineStr">
        <is>
          <t>x</t>
        </is>
      </c>
      <c r="C184" s="27" t="inlineStr">
        <is>
          <t>АО «НИИ «Рубин», г. Санкт-Петербург</t>
        </is>
      </c>
      <c r="D184" s="28" t="n"/>
      <c r="E184" s="28" t="n"/>
      <c r="F184" s="34" t="n">
        <v>0</v>
      </c>
      <c r="G184" s="28" t="n"/>
      <c r="H184" s="28" t="n"/>
      <c r="I184" s="28" t="n"/>
    </row>
    <row r="185" ht="13.8" customHeight="1" s="20">
      <c r="A185" s="26" t="n"/>
      <c r="B185" s="26" t="inlineStr">
        <is>
          <t>x</t>
        </is>
      </c>
      <c r="C185" s="27" t="inlineStr">
        <is>
          <t>АО «Радиозавод», г. Пенза</t>
        </is>
      </c>
      <c r="D185" s="28" t="n"/>
      <c r="E185" s="28" t="n"/>
      <c r="F185" s="34" t="n">
        <v>0</v>
      </c>
      <c r="G185" s="28" t="n"/>
      <c r="H185" s="28" t="n"/>
      <c r="I185" s="28" t="n"/>
    </row>
    <row r="186" ht="13.8" customHeight="1" s="20">
      <c r="A186" s="26" t="n"/>
      <c r="B186" s="26" t="inlineStr">
        <is>
          <t>x</t>
        </is>
      </c>
      <c r="C186" s="27" t="inlineStr">
        <is>
          <t>АО «Псковский завод АДС», г. Псков</t>
        </is>
      </c>
      <c r="D186" s="28" t="n"/>
      <c r="E186" s="28" t="n"/>
      <c r="F186" s="34" t="n">
        <v>0</v>
      </c>
      <c r="G186" s="28" t="n"/>
      <c r="H186" s="28" t="n"/>
      <c r="I186" s="28" t="n"/>
    </row>
    <row r="187" ht="13.8" customHeight="1" s="20">
      <c r="A187" s="26" t="n"/>
      <c r="B187" s="26" t="inlineStr">
        <is>
          <t>x</t>
        </is>
      </c>
      <c r="C187" s="27" t="inlineStr">
        <is>
          <t>АО «НПП «Кант», г. Москва</t>
        </is>
      </c>
      <c r="D187" s="28" t="n"/>
      <c r="E187" s="28" t="n"/>
      <c r="F187" s="34" t="n">
        <v>0</v>
      </c>
      <c r="G187" s="28" t="n"/>
      <c r="H187" s="28" t="n"/>
      <c r="I187" s="28" t="n"/>
    </row>
    <row r="188" ht="13.8" customHeight="1" s="20">
      <c r="A188" s="26" t="n"/>
      <c r="B188" s="26" t="inlineStr">
        <is>
          <t>x</t>
        </is>
      </c>
      <c r="C188" s="27" t="inlineStr">
        <is>
          <t>АО «БСКБ «Восток», г. Барнаул; Алтайский край</t>
        </is>
      </c>
      <c r="D188" s="28" t="n"/>
      <c r="E188" s="28" t="n"/>
      <c r="F188" s="34" t="n">
        <v>0</v>
      </c>
      <c r="G188" s="28" t="n"/>
      <c r="H188" s="28" t="n"/>
      <c r="I188" s="28" t="n"/>
    </row>
    <row r="189" ht="13.8" customHeight="1" s="20">
      <c r="A189" s="26" t="n"/>
      <c r="B189" s="26" t="inlineStr">
        <is>
          <t>x</t>
        </is>
      </c>
      <c r="C189" s="27" t="inlineStr">
        <is>
          <t>АО «НПП «Связь», д. Ясная Поляна Тульской обл</t>
        </is>
      </c>
      <c r="D189" s="28" t="n"/>
      <c r="E189" s="28" t="n"/>
      <c r="F189" s="34" t="n">
        <v>0</v>
      </c>
      <c r="G189" s="28" t="n"/>
      <c r="H189" s="28" t="n"/>
      <c r="I189" s="28" t="n"/>
    </row>
    <row r="190" ht="13.8" customHeight="1" s="20">
      <c r="A190" s="26" t="n"/>
      <c r="B190" s="26" t="inlineStr">
        <is>
          <t>x</t>
        </is>
      </c>
      <c r="C190" s="27" t="inlineStr">
        <is>
          <t>АО «Завод «Луч», г. Осташков</t>
        </is>
      </c>
      <c r="D190" s="28" t="n"/>
      <c r="E190" s="28" t="n"/>
      <c r="F190" s="34" t="n">
        <v>0</v>
      </c>
      <c r="G190" s="28" t="n"/>
      <c r="H190" s="28" t="n"/>
      <c r="I190" s="28" t="n"/>
    </row>
    <row r="191" ht="13.8" customHeight="1" s="20">
      <c r="A191" s="26" t="n"/>
      <c r="B191" s="26" t="inlineStr">
        <is>
          <t>x</t>
        </is>
      </c>
      <c r="C191" s="27" t="inlineStr">
        <is>
          <t>АО «Концерн «Системпром», г. Москва</t>
        </is>
      </c>
      <c r="D191" s="28" t="n"/>
      <c r="E191" s="28" t="n"/>
      <c r="F191" s="34" t="n">
        <v>0</v>
      </c>
      <c r="G191" s="28" t="n"/>
      <c r="H191" s="28" t="n"/>
      <c r="I191" s="28" t="n"/>
    </row>
    <row r="192" ht="13.8" customHeight="1" s="20">
      <c r="A192" s="26" t="n"/>
      <c r="B192" s="26" t="inlineStr">
        <is>
          <t>x</t>
        </is>
      </c>
      <c r="C192" s="27" t="inlineStr">
        <is>
          <t>ООО «Диамант-Сервис», г. Воронеж</t>
        </is>
      </c>
      <c r="D192" s="28" t="n"/>
      <c r="E192" s="28" t="n"/>
      <c r="F192" s="34" t="n">
        <v>0</v>
      </c>
      <c r="G192" s="28" t="n"/>
      <c r="H192" s="28" t="n"/>
      <c r="I192" s="28" t="n"/>
    </row>
    <row r="193" ht="13.8" customHeight="1" s="20">
      <c r="A193" s="26" t="n"/>
      <c r="B193" s="26" t="inlineStr">
        <is>
          <t>x</t>
        </is>
      </c>
      <c r="C193" s="27" t="inlineStr">
        <is>
          <t>ООО «Кодофон», г. Воронеж</t>
        </is>
      </c>
      <c r="D193" s="28" t="n"/>
      <c r="E193" s="28" t="n"/>
      <c r="F193" s="34" t="n">
        <v>0</v>
      </c>
      <c r="G193" s="28" t="n"/>
      <c r="H193" s="28" t="n"/>
      <c r="I193" s="28" t="n"/>
    </row>
    <row r="194" ht="13.8" customHeight="1" s="20">
      <c r="A194" s="26" t="n"/>
      <c r="B194" s="26" t="inlineStr">
        <is>
          <t>x</t>
        </is>
      </c>
      <c r="C194" s="27" t="inlineStr">
        <is>
          <t>АО «Концерн радиостроения «Вега», г. Москва (головная организация);</t>
        </is>
      </c>
      <c r="D194" s="28" t="n"/>
      <c r="E194" s="28" t="n"/>
      <c r="F194" s="34" t="n">
        <v>0</v>
      </c>
      <c r="G194" s="28" t="n"/>
      <c r="H194" s="28" t="n"/>
      <c r="I194" s="28" t="n"/>
    </row>
    <row r="195" ht="13.8" customHeight="1" s="20">
      <c r="A195" s="26" t="n"/>
      <c r="B195" s="26" t="inlineStr">
        <is>
          <t>x</t>
        </is>
      </c>
      <c r="C195" s="27" t="inlineStr">
        <is>
          <t>АО «НИИ «Кулон», г. Москва</t>
        </is>
      </c>
      <c r="D195" s="28" t="n"/>
      <c r="E195" s="28" t="n"/>
      <c r="F195" s="34" t="n">
        <v>0</v>
      </c>
      <c r="G195" s="28" t="n"/>
      <c r="H195" s="28" t="n"/>
      <c r="I195" s="28" t="n"/>
    </row>
    <row r="196" ht="13.8" customHeight="1" s="20">
      <c r="A196" s="26" t="n"/>
      <c r="B196" s="26" t="inlineStr">
        <is>
          <t>x</t>
        </is>
      </c>
      <c r="C196" s="27" t="inlineStr">
        <is>
          <t>АО «ИМЦ Концерна «Вега», г. Москва</t>
        </is>
      </c>
      <c r="D196" s="28" t="n"/>
      <c r="E196" s="28" t="n"/>
      <c r="F196" s="34" t="n">
        <v>0</v>
      </c>
      <c r="G196" s="28" t="n"/>
      <c r="H196" s="28" t="n"/>
      <c r="I196" s="28" t="n"/>
    </row>
    <row r="197" ht="13.8" customHeight="1" s="20">
      <c r="A197" s="26" t="n"/>
      <c r="B197" s="26" t="inlineStr">
        <is>
          <t>x</t>
        </is>
      </c>
      <c r="C197" s="27" t="inlineStr">
        <is>
          <t>АО «МНИИС», г. Москва</t>
        </is>
      </c>
      <c r="D197" s="28" t="n"/>
      <c r="E197" s="28" t="n"/>
      <c r="F197" s="34" t="n">
        <v>0</v>
      </c>
      <c r="G197" s="28" t="n"/>
      <c r="H197" s="28" t="n"/>
      <c r="I197" s="28" t="n"/>
    </row>
    <row r="198" ht="13.8" customHeight="1" s="20">
      <c r="A198" s="26" t="n"/>
      <c r="B198" s="26" t="inlineStr">
        <is>
          <t>x</t>
        </is>
      </c>
      <c r="C198" s="27" t="inlineStr">
        <is>
          <t>АО «ДКБА», г. Долгопрудный</t>
        </is>
      </c>
      <c r="D198" s="28" t="n"/>
      <c r="E198" s="28" t="n"/>
      <c r="F198" s="34" t="n">
        <v>0</v>
      </c>
      <c r="G198" s="28" t="n"/>
      <c r="H198" s="28" t="n"/>
      <c r="I198" s="28" t="n"/>
    </row>
    <row r="199" ht="13.8" customHeight="1" s="20">
      <c r="A199" s="26" t="n"/>
      <c r="B199" s="26" t="inlineStr">
        <is>
          <t>x</t>
        </is>
      </c>
      <c r="C199" s="27" t="inlineStr">
        <is>
          <t>АО «НИИТАП», г. Зеленоград</t>
        </is>
      </c>
      <c r="D199" s="28" t="n"/>
      <c r="E199" s="28" t="n"/>
      <c r="F199" s="34" t="n">
        <v>0</v>
      </c>
      <c r="G199" s="28" t="n"/>
      <c r="H199" s="28" t="n"/>
      <c r="I199" s="28" t="n"/>
    </row>
    <row r="200" ht="13.8" customHeight="1" s="20">
      <c r="A200" s="26" t="n"/>
      <c r="B200" s="26" t="inlineStr">
        <is>
          <t>x</t>
        </is>
      </c>
      <c r="C200" s="27" t="inlineStr">
        <is>
          <t>АО «НИЦЭВТ», г. Москва</t>
        </is>
      </c>
      <c r="D200" s="28" t="n"/>
      <c r="E200" s="28" t="n"/>
      <c r="F200" s="34" t="n">
        <v>0</v>
      </c>
      <c r="G200" s="28" t="n"/>
      <c r="H200" s="28" t="n"/>
      <c r="I200" s="28" t="n"/>
    </row>
    <row r="201" ht="13.8" customHeight="1" s="20">
      <c r="A201" s="26" t="n"/>
      <c r="B201" s="26" t="inlineStr">
        <is>
          <t>x</t>
        </is>
      </c>
      <c r="C201" s="27" t="inlineStr">
        <is>
          <t>АО «НИИ «Аргон», г. Москва</t>
        </is>
      </c>
      <c r="D201" s="28" t="n"/>
      <c r="E201" s="28" t="n"/>
      <c r="F201" s="34" t="n">
        <v>0</v>
      </c>
      <c r="G201" s="28" t="n"/>
      <c r="H201" s="28" t="n"/>
      <c r="I201" s="28" t="n"/>
    </row>
    <row r="202" ht="13.8" customHeight="1" s="20">
      <c r="A202" s="26" t="n"/>
      <c r="B202" s="26" t="inlineStr">
        <is>
          <t>x</t>
        </is>
      </c>
      <c r="C202" s="27" t="inlineStr">
        <is>
          <t>АО «СКБ Топаз», г. Москва</t>
        </is>
      </c>
      <c r="D202" s="28" t="n"/>
      <c r="E202" s="28" t="n"/>
      <c r="F202" s="34" t="n">
        <v>0</v>
      </c>
      <c r="G202" s="28" t="n"/>
      <c r="H202" s="28" t="n"/>
      <c r="I202" s="28" t="n"/>
    </row>
    <row r="203" ht="13.8" customHeight="1" s="20">
      <c r="A203" s="26" t="n"/>
      <c r="B203" s="26" t="inlineStr">
        <is>
          <t>x</t>
        </is>
      </c>
      <c r="C203" s="27" t="inlineStr">
        <is>
          <t>АО «НИИ «В ектор», г. Санкт-Петербург</t>
        </is>
      </c>
      <c r="D203" s="28" t="n"/>
      <c r="E203" s="28" t="n"/>
      <c r="F203" s="34" t="n">
        <v>0</v>
      </c>
      <c r="G203" s="28" t="n"/>
      <c r="H203" s="28" t="n"/>
      <c r="I203" s="28" t="n"/>
    </row>
    <row r="204" ht="13.8" customHeight="1" s="20">
      <c r="A204" s="26" t="n"/>
      <c r="B204" s="26" t="inlineStr">
        <is>
          <t>x</t>
        </is>
      </c>
      <c r="C204" s="27" t="inlineStr">
        <is>
          <t>АО «Завод «Энергия», г. Санкт-Петербург</t>
        </is>
      </c>
      <c r="D204" s="28" t="n"/>
      <c r="E204" s="28" t="n"/>
      <c r="F204" s="34" t="n">
        <v>0</v>
      </c>
      <c r="G204" s="28" t="n"/>
      <c r="H204" s="28" t="n"/>
      <c r="I204" s="28" t="n"/>
    </row>
    <row r="205" ht="13.8" customHeight="1" s="20">
      <c r="A205" s="26" t="n"/>
      <c r="B205" s="26" t="inlineStr">
        <is>
          <t>x</t>
        </is>
      </c>
      <c r="C205" s="27" t="inlineStr">
        <is>
          <t>АО «03 «Интеграл», г. Санкт-Петербург</t>
        </is>
      </c>
      <c r="D205" s="28" t="n"/>
      <c r="E205" s="28" t="n"/>
      <c r="F205" s="34" t="n">
        <v>0</v>
      </c>
      <c r="G205" s="28" t="n"/>
      <c r="H205" s="28" t="n"/>
      <c r="I205" s="28" t="n"/>
    </row>
    <row r="206" ht="13.8" customHeight="1" s="20">
      <c r="A206" s="26" t="n"/>
      <c r="B206" s="26" t="inlineStr">
        <is>
          <t>x</t>
        </is>
      </c>
      <c r="C206" s="27" t="inlineStr">
        <is>
          <t>АО «КБ «Луч», г. Рыбинск</t>
        </is>
      </c>
      <c r="D206" s="28" t="n"/>
      <c r="E206" s="28" t="n"/>
      <c r="F206" s="34" t="n">
        <v>0</v>
      </c>
      <c r="G206" s="28" t="n"/>
      <c r="H206" s="28" t="n"/>
      <c r="I206" s="28" t="n"/>
    </row>
    <row r="207" ht="13.8" customHeight="1" s="20">
      <c r="A207" s="26" t="n"/>
      <c r="B207" s="26" t="inlineStr">
        <is>
          <t>x</t>
        </is>
      </c>
      <c r="C207" s="27" t="inlineStr">
        <is>
          <t>АО «РЗП», г. Рыбинск</t>
        </is>
      </c>
      <c r="D207" s="28" t="n"/>
      <c r="E207" s="28" t="n"/>
      <c r="F207" s="34" t="n">
        <v>0</v>
      </c>
      <c r="G207" s="28" t="n"/>
      <c r="H207" s="28" t="n"/>
      <c r="I207" s="28" t="n"/>
    </row>
    <row r="208" ht="13.8" customHeight="1" s="20">
      <c r="A208" s="26" t="n"/>
      <c r="B208" s="26" t="inlineStr">
        <is>
          <t>x</t>
        </is>
      </c>
      <c r="C208" s="27" t="inlineStr">
        <is>
          <t>АО «НИИ СВТ», г. Киров</t>
        </is>
      </c>
      <c r="D208" s="28" t="n"/>
      <c r="E208" s="28" t="n"/>
      <c r="F208" s="34" t="n">
        <v>0</v>
      </c>
      <c r="G208" s="28" t="n"/>
      <c r="H208" s="28" t="n"/>
      <c r="I208" s="28" t="n"/>
    </row>
    <row r="209" ht="13.8" customHeight="1" s="20">
      <c r="A209" s="26" t="n"/>
      <c r="B209" s="26" t="inlineStr">
        <is>
          <t>x</t>
        </is>
      </c>
      <c r="C209" s="27" t="inlineStr">
        <is>
          <t>АО «ЧРЗ «Полет», г. Челябинск</t>
        </is>
      </c>
      <c r="D209" s="28" t="n"/>
      <c r="E209" s="28" t="n"/>
      <c r="F209" s="34" t="n">
        <v>0</v>
      </c>
      <c r="G209" s="28" t="n"/>
      <c r="H209" s="28" t="n"/>
      <c r="I209" s="28" t="n"/>
    </row>
    <row r="210" ht="13.8" customHeight="1" s="20">
      <c r="A210" s="26" t="n"/>
      <c r="B210" s="26" t="inlineStr">
        <is>
          <t>x</t>
        </is>
      </c>
      <c r="C210" s="27" t="inlineStr">
        <is>
          <t>АО «НПП «Рубин», г. Пенза</t>
        </is>
      </c>
      <c r="D210" s="28" t="n"/>
      <c r="E210" s="28" t="n"/>
      <c r="F210" s="34" t="n">
        <v>0</v>
      </c>
      <c r="G210" s="28" t="n"/>
      <c r="H210" s="28" t="n"/>
      <c r="I210" s="28" t="n"/>
    </row>
    <row r="211" ht="13.8" customHeight="1" s="20">
      <c r="A211" s="26" t="n"/>
      <c r="B211" s="26" t="inlineStr">
        <is>
          <t>x</t>
        </is>
      </c>
      <c r="C211" s="27" t="inlineStr">
        <is>
          <t>АО «КНИИТМУ», г. Калуга</t>
        </is>
      </c>
      <c r="D211" s="28" t="n"/>
      <c r="E211" s="28" t="n"/>
      <c r="F211" s="34" t="n">
        <v>0</v>
      </c>
      <c r="G211" s="28" t="n"/>
      <c r="H211" s="28" t="n"/>
      <c r="I211" s="28" t="n"/>
    </row>
    <row r="212" ht="13.8" customHeight="1" s="20">
      <c r="A212" s="26" t="n"/>
      <c r="B212" s="26" t="inlineStr">
        <is>
          <t>x</t>
        </is>
      </c>
      <c r="C212" s="27" t="inlineStr">
        <is>
          <t>ПАО «КЭМЗ», г. Ковылкино</t>
        </is>
      </c>
      <c r="D212" s="28" t="n"/>
      <c r="E212" s="28" t="n"/>
      <c r="F212" s="34" t="n">
        <v>0</v>
      </c>
      <c r="G212" s="28" t="n"/>
      <c r="H212" s="28" t="n"/>
      <c r="I212" s="28" t="n"/>
    </row>
    <row r="213" ht="13.8" customHeight="1" s="20">
      <c r="A213" s="26" t="n"/>
      <c r="B213" s="26" t="inlineStr">
        <is>
          <t>x</t>
        </is>
      </c>
      <c r="C213" s="27" t="inlineStr">
        <is>
          <t>АО «Системы управления», г. Москва (головная организация)</t>
        </is>
      </c>
      <c r="D213" s="28" t="n"/>
      <c r="E213" s="28" t="n"/>
      <c r="F213" s="34" t="n">
        <v>0</v>
      </c>
      <c r="G213" s="28" t="n"/>
      <c r="H213" s="28" t="n"/>
      <c r="I213" s="28" t="n"/>
    </row>
    <row r="214" ht="13.8" customHeight="1" s="20">
      <c r="A214" s="26" t="n"/>
      <c r="B214" s="26" t="inlineStr">
        <is>
          <t>x</t>
        </is>
      </c>
      <c r="C214" s="27" t="inlineStr">
        <is>
          <t>АО «НИИИТ», г. Тверь</t>
        </is>
      </c>
      <c r="D214" s="28" t="n"/>
      <c r="E214" s="28" t="n"/>
      <c r="F214" s="34" t="n">
        <v>0</v>
      </c>
      <c r="G214" s="28" t="n"/>
      <c r="H214" s="28" t="n"/>
      <c r="I214" s="28" t="n"/>
    </row>
    <row r="215" ht="13.8" customHeight="1" s="20">
      <c r="A215" s="26" t="n"/>
      <c r="B215" s="26" t="inlineStr">
        <is>
          <t>x</t>
        </is>
      </c>
      <c r="C215" s="27" t="inlineStr">
        <is>
          <t xml:space="preserve">АО «НПО «Импульс», г. Санкт-Петербург; </t>
        </is>
      </c>
      <c r="D215" s="28" t="n"/>
      <c r="E215" s="28" t="n"/>
      <c r="F215" s="34" t="n">
        <v>0</v>
      </c>
      <c r="G215" s="28" t="n"/>
      <c r="H215" s="28" t="n"/>
      <c r="I215" s="28" t="n"/>
    </row>
    <row r="216" ht="13.8" customHeight="1" s="20">
      <c r="A216" s="26" t="n"/>
      <c r="B216" s="26" t="inlineStr">
        <is>
          <t>x</t>
        </is>
      </c>
      <c r="C216" s="27" t="inlineStr">
        <is>
          <t xml:space="preserve">ПАО «Интелтех», г. Санкт-Петербург; </t>
        </is>
      </c>
      <c r="D216" s="28" t="n"/>
      <c r="E216" s="28" t="n"/>
      <c r="F216" s="34" t="n">
        <v>0</v>
      </c>
      <c r="G216" s="28" t="n"/>
      <c r="H216" s="28" t="n"/>
      <c r="I216" s="28" t="n"/>
    </row>
    <row r="217" ht="13.8" customHeight="1" s="20">
      <c r="A217" s="26" t="n"/>
      <c r="B217" s="26" t="inlineStr">
        <is>
          <t>x</t>
        </is>
      </c>
      <c r="C217" s="27" t="inlineStr">
        <is>
          <t xml:space="preserve">АО «КРЭМЗ», г. Кимовск; </t>
        </is>
      </c>
      <c r="D217" s="28" t="n"/>
      <c r="E217" s="28" t="n"/>
      <c r="F217" s="34" t="n">
        <v>0</v>
      </c>
      <c r="G217" s="28" t="n"/>
      <c r="H217" s="28" t="n"/>
      <c r="I217" s="28" t="n"/>
    </row>
    <row r="218" ht="13.8" customHeight="1" s="20">
      <c r="A218" s="26" t="n"/>
      <c r="B218" s="26" t="inlineStr">
        <is>
          <t>x</t>
        </is>
      </c>
      <c r="C218" s="27" t="inlineStr">
        <is>
          <t xml:space="preserve">АО «НПП «Полёт», г. Нижний Новгород; </t>
        </is>
      </c>
      <c r="D218" s="28" t="n"/>
      <c r="E218" s="28" t="n"/>
      <c r="F218" s="34" t="n">
        <v>0</v>
      </c>
      <c r="G218" s="28" t="n"/>
      <c r="H218" s="28" t="n"/>
      <c r="I218" s="28" t="n"/>
    </row>
    <row r="219" ht="13.8" customHeight="1" s="20">
      <c r="A219" s="26" t="n"/>
      <c r="B219" s="26" t="inlineStr">
        <is>
          <t>x</t>
        </is>
      </c>
      <c r="C219" s="27" t="inlineStr">
        <is>
          <t>АО «НИИ «Нептун», г. Санкт-Петербург</t>
        </is>
      </c>
      <c r="D219" s="28" t="n"/>
      <c r="E219" s="28" t="n"/>
      <c r="F219" s="34" t="n">
        <v>0</v>
      </c>
      <c r="G219" s="28" t="n"/>
      <c r="H219" s="28" t="n"/>
      <c r="I219" s="28" t="n"/>
    </row>
    <row r="220" ht="13.8" customHeight="1" s="20">
      <c r="A220" s="26" t="n"/>
      <c r="B220" s="26" t="inlineStr">
        <is>
          <t>x</t>
        </is>
      </c>
      <c r="C220" s="27" t="inlineStr">
        <is>
          <t xml:space="preserve">АО «НИИАА», г. Москва; </t>
        </is>
      </c>
      <c r="D220" s="28" t="n"/>
      <c r="E220" s="28" t="n"/>
      <c r="F220" s="34" t="n">
        <v>0</v>
      </c>
      <c r="G220" s="28" t="n"/>
      <c r="H220" s="28" t="n"/>
      <c r="I220" s="28" t="n"/>
    </row>
    <row r="221" ht="13.8" customHeight="1" s="20">
      <c r="A221" s="26" t="n"/>
      <c r="B221" s="26" t="inlineStr">
        <is>
          <t>x</t>
        </is>
      </c>
      <c r="C221" s="27" t="inlineStr">
        <is>
          <t xml:space="preserve">АО «ОНИИП», г. Омск; </t>
        </is>
      </c>
      <c r="D221" s="28" t="n"/>
      <c r="E221" s="28" t="n"/>
      <c r="F221" s="34" t="n">
        <v>0</v>
      </c>
      <c r="G221" s="28" t="n"/>
      <c r="H221" s="28" t="n"/>
      <c r="I221" s="28" t="n"/>
    </row>
    <row r="222" ht="13.8" customHeight="1" s="20">
      <c r="A222" s="26" t="n"/>
      <c r="B222" s="26" t="inlineStr">
        <is>
          <t>x</t>
        </is>
      </c>
      <c r="C222" s="27" t="inlineStr">
        <is>
          <t xml:space="preserve">АО «ОмПО «Иртыш», г. Омск; </t>
        </is>
      </c>
      <c r="D222" s="28" t="n"/>
      <c r="E222" s="28" t="n"/>
      <c r="F222" s="34" t="n">
        <v>0</v>
      </c>
      <c r="G222" s="28" t="n"/>
      <c r="H222" s="28" t="n"/>
      <c r="I222" s="28" t="n"/>
    </row>
    <row r="223" ht="13.8" customHeight="1" s="20">
      <c r="A223" s="26" t="n"/>
      <c r="B223" s="26" t="inlineStr">
        <is>
          <t>x</t>
        </is>
      </c>
      <c r="C223" s="27" t="inlineStr">
        <is>
          <t>АО «ОПЗ им. Н.Г. Козицкого», г. Омск;</t>
        </is>
      </c>
      <c r="D223" s="28" t="n"/>
      <c r="E223" s="28" t="n"/>
      <c r="F223" s="34" t="n">
        <v>0</v>
      </c>
      <c r="G223" s="28" t="n"/>
      <c r="H223" s="28" t="n"/>
      <c r="I223" s="28" t="n"/>
    </row>
    <row r="224" ht="13.8" customHeight="1" s="20">
      <c r="A224" s="26" t="n"/>
      <c r="B224" s="26" t="inlineStr">
        <is>
          <t>x</t>
        </is>
      </c>
      <c r="C224" s="27" t="inlineStr">
        <is>
          <t xml:space="preserve">АО «КБ «Селена», г. Краснодар; </t>
        </is>
      </c>
      <c r="D224" s="28" t="n"/>
      <c r="E224" s="28" t="n"/>
      <c r="F224" s="34" t="n">
        <v>0</v>
      </c>
      <c r="G224" s="28" t="n"/>
      <c r="H224" s="28" t="n"/>
      <c r="I224" s="28" t="n"/>
    </row>
    <row r="225" ht="13.8" customHeight="1" s="20">
      <c r="A225" s="26" t="n"/>
      <c r="B225" s="26" t="inlineStr">
        <is>
          <t>x</t>
        </is>
      </c>
      <c r="C225" s="27" t="inlineStr">
        <is>
          <t xml:space="preserve">АО «КПЗ «Каскад», г. Краснодар; </t>
        </is>
      </c>
      <c r="D225" s="28" t="n"/>
      <c r="E225" s="28" t="n"/>
      <c r="F225" s="34" t="n">
        <v>0</v>
      </c>
      <c r="G225" s="28" t="n"/>
      <c r="H225" s="28" t="n"/>
      <c r="I225" s="28" t="n"/>
    </row>
    <row r="226" ht="13.8" customHeight="1" s="20">
      <c r="A226" s="26" t="n"/>
      <c r="B226" s="26" t="inlineStr">
        <is>
          <t>x</t>
        </is>
      </c>
      <c r="C226" s="27" t="inlineStr">
        <is>
          <t xml:space="preserve">АО «ЦНИИЭИСУ», г. Москва; </t>
        </is>
      </c>
      <c r="D226" s="28" t="n"/>
      <c r="E226" s="28" t="n"/>
      <c r="F226" s="34" t="n">
        <v>0</v>
      </c>
      <c r="G226" s="28" t="n"/>
      <c r="H226" s="28" t="n"/>
      <c r="I226" s="28" t="n"/>
    </row>
    <row r="227" ht="13.8" customHeight="1" s="20">
      <c r="A227" s="26" t="n"/>
      <c r="B227" s="26" t="inlineStr">
        <is>
          <t>x</t>
        </is>
      </c>
      <c r="C227" s="27" t="inlineStr">
        <is>
          <t xml:space="preserve">АО «ВНИИ «Эталон», г. Москва; </t>
        </is>
      </c>
      <c r="D227" s="28" t="n"/>
      <c r="E227" s="28" t="n"/>
      <c r="F227" s="34" t="n">
        <v>0</v>
      </c>
      <c r="G227" s="28" t="n"/>
      <c r="H227" s="28" t="n"/>
      <c r="I227" s="28" t="n"/>
    </row>
    <row r="228" ht="13.8" customHeight="1" s="20">
      <c r="A228" s="26" t="n"/>
      <c r="B228" s="26" t="inlineStr">
        <is>
          <t>x</t>
        </is>
      </c>
      <c r="C228" s="27" t="inlineStr">
        <is>
          <t>АО «ОКБ «Салют», г. Новосибирск;</t>
        </is>
      </c>
      <c r="D228" s="28" t="n"/>
      <c r="E228" s="28" t="n"/>
      <c r="F228" s="34" t="n">
        <v>0</v>
      </c>
      <c r="G228" s="28" t="n"/>
      <c r="H228" s="28" t="n"/>
      <c r="I228" s="28" t="n"/>
    </row>
    <row r="229" ht="13.8" customHeight="1" s="20">
      <c r="A229" s="26" t="n"/>
      <c r="B229" s="26" t="inlineStr">
        <is>
          <t>x</t>
        </is>
      </c>
      <c r="C229" s="27" t="inlineStr">
        <is>
          <t xml:space="preserve">АО «СПКБ СУ», г. Тверь; </t>
        </is>
      </c>
      <c r="D229" s="28" t="n"/>
      <c r="E229" s="28" t="n"/>
      <c r="F229" s="34" t="n">
        <v>0</v>
      </c>
      <c r="G229" s="28" t="n"/>
      <c r="H229" s="28" t="n"/>
      <c r="I229" s="28" t="n"/>
    </row>
    <row r="230" ht="13.8" customHeight="1" s="20">
      <c r="A230" s="26" t="n"/>
      <c r="B230" s="26" t="inlineStr">
        <is>
          <t>x</t>
        </is>
      </c>
      <c r="C230" s="27" t="inlineStr">
        <is>
          <t xml:space="preserve">ООО «АСТ ГОЗ», г. Москва; </t>
        </is>
      </c>
      <c r="D230" s="28" t="n"/>
      <c r="E230" s="28" t="n"/>
      <c r="F230" s="34" t="n">
        <v>0</v>
      </c>
      <c r="G230" s="28" t="n"/>
      <c r="H230" s="28" t="n"/>
      <c r="I230" s="28" t="n"/>
    </row>
    <row r="231" ht="13.8" customHeight="1" s="20">
      <c r="A231" s="26" t="n"/>
      <c r="B231" s="26" t="inlineStr">
        <is>
          <t>x</t>
        </is>
      </c>
      <c r="C231" s="27" t="inlineStr">
        <is>
          <t xml:space="preserve">АО «НИИ ПС», г. Санкт-Петербург. </t>
        </is>
      </c>
      <c r="D231" s="28" t="n"/>
      <c r="E231" s="28" t="n"/>
      <c r="F231" s="34" t="n">
        <v>0</v>
      </c>
      <c r="G231" s="28" t="n"/>
      <c r="H231" s="28" t="n"/>
      <c r="I231" s="28" t="n"/>
    </row>
    <row r="232" ht="13.8" customHeight="1" s="20">
      <c r="A232" s="26" t="n"/>
      <c r="B232" s="26" t="inlineStr">
        <is>
          <t>x</t>
        </is>
      </c>
      <c r="C232" s="27" t="inlineStr">
        <is>
          <t>ООО «РТ - Доверенные Платформы», г. Москва;</t>
        </is>
      </c>
      <c r="D232" s="28" t="n"/>
      <c r="E232" s="28" t="n"/>
      <c r="F232" s="34" t="n">
        <v>0</v>
      </c>
      <c r="G232" s="28" t="n"/>
      <c r="H232" s="28" t="n"/>
      <c r="I232" s="28" t="n"/>
    </row>
    <row r="233" ht="13.8" customHeight="1" s="20">
      <c r="A233" s="26" t="n"/>
      <c r="B233" s="26" t="inlineStr">
        <is>
          <t>x</t>
        </is>
      </c>
      <c r="C233" s="27" t="inlineStr">
        <is>
          <t xml:space="preserve">АО «НИИРК», г. Москва; </t>
        </is>
      </c>
      <c r="D233" s="28" t="n"/>
      <c r="E233" s="28" t="n"/>
      <c r="F233" s="34" t="n">
        <v>0</v>
      </c>
      <c r="G233" s="28" t="n"/>
      <c r="H233" s="28" t="n"/>
      <c r="I233" s="28" t="n"/>
    </row>
    <row r="234" ht="13.8" customHeight="1" s="20">
      <c r="A234" s="26" t="n"/>
      <c r="B234" s="26" t="inlineStr">
        <is>
          <t>x</t>
        </is>
      </c>
      <c r="C234" s="27" t="inlineStr">
        <is>
          <t xml:space="preserve">АО «Логика», г. Москва; </t>
        </is>
      </c>
      <c r="D234" s="28" t="n"/>
      <c r="E234" s="28" t="n"/>
      <c r="F234" s="34" t="n">
        <v>0</v>
      </c>
      <c r="G234" s="28" t="n"/>
      <c r="H234" s="28" t="n"/>
      <c r="I234" s="28" t="n"/>
    </row>
    <row r="235" ht="13.8" customHeight="1" s="20">
      <c r="A235" s="26" t="n"/>
      <c r="B235" s="26" t="inlineStr">
        <is>
          <t>x</t>
        </is>
      </c>
      <c r="C235" s="27" t="inlineStr">
        <is>
          <t xml:space="preserve">АО «НПО «Пульсар», г. Москва; </t>
        </is>
      </c>
      <c r="D235" s="28" t="n"/>
      <c r="E235" s="28" t="n"/>
      <c r="F235" s="34" t="n">
        <v>0</v>
      </c>
      <c r="G235" s="28" t="n"/>
      <c r="H235" s="28" t="n"/>
      <c r="I235" s="28" t="n"/>
    </row>
    <row r="236" ht="13.8" customHeight="1" s="20">
      <c r="A236" s="26" t="n"/>
      <c r="B236" s="26" t="inlineStr">
        <is>
          <t>x</t>
        </is>
      </c>
      <c r="C236" s="27" t="inlineStr">
        <is>
          <t>ООО «УК «Верейская 29», г. Москва;</t>
        </is>
      </c>
      <c r="D236" s="28" t="n"/>
      <c r="E236" s="28" t="n"/>
      <c r="F236" s="34" t="n">
        <v>0</v>
      </c>
      <c r="G236" s="28" t="n"/>
      <c r="H236" s="28" t="n"/>
      <c r="I236" s="28" t="n"/>
    </row>
    <row r="237" ht="13.8" customHeight="1" s="20">
      <c r="A237" s="26" t="n"/>
      <c r="B237" s="26" t="inlineStr">
        <is>
          <t>x</t>
        </is>
      </c>
      <c r="C237" s="27" t="inlineStr">
        <is>
          <t>ООО «Элемент», г. Москва;</t>
        </is>
      </c>
      <c r="D237" s="28" t="n"/>
      <c r="E237" s="28" t="n"/>
      <c r="F237" s="34" t="n">
        <v>0</v>
      </c>
      <c r="G237" s="28" t="n"/>
      <c r="H237" s="28" t="n"/>
      <c r="I237" s="28" t="n"/>
    </row>
    <row r="238" ht="13.8" customHeight="1" s="20">
      <c r="A238" s="26" t="n"/>
      <c r="B238" s="26" t="inlineStr">
        <is>
          <t>x</t>
        </is>
      </c>
      <c r="C238" s="27" t="inlineStr">
        <is>
          <t xml:space="preserve">ПАО «Телемеханика», г. Нальчик; </t>
        </is>
      </c>
      <c r="D238" s="28" t="n"/>
      <c r="E238" s="28" t="n"/>
      <c r="F238" s="34" t="n">
        <v>0</v>
      </c>
      <c r="G238" s="28" t="n"/>
      <c r="H238" s="28" t="n"/>
      <c r="I238" s="28" t="n"/>
    </row>
    <row r="239" ht="13.8" customHeight="1" s="20">
      <c r="A239" s="26" t="n"/>
      <c r="B239" s="26" t="inlineStr">
        <is>
          <t>x</t>
        </is>
      </c>
      <c r="C239" s="27" t="inlineStr">
        <is>
          <t>АО «КБ «Икар», г. Богородицк;</t>
        </is>
      </c>
      <c r="D239" s="28" t="n"/>
      <c r="E239" s="28" t="n"/>
      <c r="F239" s="34" t="n">
        <v>0</v>
      </c>
      <c r="G239" s="28" t="n"/>
      <c r="H239" s="28" t="n"/>
      <c r="I239" s="28" t="n"/>
    </row>
    <row r="240" ht="13.8" customHeight="1" s="20">
      <c r="A240" s="26" t="inlineStr">
        <is>
          <t>links1</t>
        </is>
      </c>
      <c r="B240" s="26" t="inlineStr">
        <is>
          <t>x</t>
        </is>
      </c>
      <c r="C240" s="27" t="inlineStr">
        <is>
          <t xml:space="preserve">АО «НИИМЭТ», г. Калуга; </t>
        </is>
      </c>
      <c r="D240" s="28" t="n"/>
      <c r="E240" s="28" t="n"/>
      <c r="F240" s="34" t="n">
        <v>0</v>
      </c>
      <c r="G240" s="28" t="n"/>
      <c r="H240" s="28" t="n"/>
      <c r="I240" s="28" t="n"/>
    </row>
    <row r="241" ht="13.8" customHeight="1" s="20">
      <c r="A241" s="26" t="n"/>
      <c r="B241" s="26" t="inlineStr">
        <is>
          <t>x</t>
        </is>
      </c>
      <c r="C241" s="27" t="inlineStr">
        <is>
          <t xml:space="preserve">АО «Концерн «Орион», г. Москва; </t>
        </is>
      </c>
      <c r="D241" s="28" t="n"/>
      <c r="E241" s="28" t="n"/>
      <c r="F241" s="34" t="n">
        <v>0</v>
      </c>
      <c r="G241" s="28" t="n"/>
      <c r="H241" s="28" t="n"/>
      <c r="I241" s="28" t="n"/>
    </row>
    <row r="242" ht="13.8" customHeight="1" s="20">
      <c r="A242" s="26" t="n"/>
      <c r="B242" s="26" t="inlineStr">
        <is>
          <t>x</t>
        </is>
      </c>
      <c r="C242" s="27" t="inlineStr">
        <is>
          <t xml:space="preserve">АО «КБПМ», г. Москва; </t>
        </is>
      </c>
      <c r="D242" s="28" t="n"/>
      <c r="E242" s="28" t="n"/>
      <c r="F242" s="34" t="n">
        <v>0</v>
      </c>
      <c r="G242" s="28" t="n"/>
      <c r="H242" s="28" t="n"/>
      <c r="I242" s="28" t="n"/>
    </row>
    <row r="243" ht="13.8" customHeight="1" s="20">
      <c r="A243" s="26" t="n"/>
      <c r="B243" s="26" t="inlineStr">
        <is>
          <t>x</t>
        </is>
      </c>
      <c r="C243" s="27" t="inlineStr">
        <is>
          <t xml:space="preserve">АО «ГДС «Электрон», г. Москва; </t>
        </is>
      </c>
      <c r="D243" s="28" t="n"/>
      <c r="E243" s="28" t="n"/>
      <c r="F243" s="34" t="n">
        <v>0</v>
      </c>
      <c r="G243" s="28" t="n"/>
      <c r="H243" s="28" t="n"/>
      <c r="I243" s="28" t="n"/>
    </row>
    <row r="244" ht="13.8" customHeight="1" s="20">
      <c r="A244" s="26" t="n"/>
      <c r="B244" s="26" t="inlineStr">
        <is>
          <t>x</t>
        </is>
      </c>
      <c r="C244" s="27" t="inlineStr">
        <is>
          <t xml:space="preserve">ОАО «ИРПА им. А.С. Попова», г. Санкт-Петербург; </t>
        </is>
      </c>
      <c r="D244" s="28" t="n"/>
      <c r="E244" s="28" t="n"/>
      <c r="F244" s="34" t="n">
        <v>0</v>
      </c>
      <c r="G244" s="28" t="n"/>
      <c r="H244" s="28" t="n"/>
      <c r="I244" s="28" t="n"/>
    </row>
    <row r="245" ht="13.8" customHeight="1" s="20">
      <c r="A245" s="26" t="n"/>
      <c r="B245" s="26" t="inlineStr">
        <is>
          <t>x</t>
        </is>
      </c>
      <c r="C245" s="27" t="inlineStr">
        <is>
          <t xml:space="preserve">АО «Концерн «Сириус», г. Москва; </t>
        </is>
      </c>
      <c r="D245" s="28" t="n"/>
      <c r="E245" s="28" t="n"/>
      <c r="F245" s="34" t="n">
        <v>0</v>
      </c>
      <c r="G245" s="28" t="n"/>
      <c r="H245" s="28" t="n"/>
      <c r="I245" s="28" t="n"/>
    </row>
    <row r="246" ht="13.8" customHeight="1" s="20">
      <c r="A246" s="26" t="n"/>
      <c r="B246" s="26" t="inlineStr">
        <is>
          <t>x</t>
        </is>
      </c>
      <c r="C246" s="27" t="inlineStr">
        <is>
          <t xml:space="preserve">АО НИИ «Интеграл», г. Мытищи; </t>
        </is>
      </c>
      <c r="D246" s="28" t="n"/>
      <c r="E246" s="28" t="n"/>
      <c r="F246" s="34" t="n">
        <v>0</v>
      </c>
      <c r="G246" s="28" t="n"/>
      <c r="H246" s="28" t="n"/>
      <c r="I246" s="28" t="n"/>
    </row>
    <row r="247" ht="13.8" customHeight="1" s="20">
      <c r="A247" s="26" t="n"/>
      <c r="B247" s="26" t="inlineStr">
        <is>
          <t>x</t>
        </is>
      </c>
      <c r="C247" s="27" t="inlineStr">
        <is>
          <t xml:space="preserve">АО «Топаз», г. Владикавказ; </t>
        </is>
      </c>
      <c r="D247" s="28" t="n"/>
      <c r="E247" s="28" t="n"/>
      <c r="F247" s="34" t="n">
        <v>0</v>
      </c>
      <c r="G247" s="28" t="n"/>
      <c r="H247" s="28" t="n"/>
      <c r="I247" s="28" t="n"/>
    </row>
    <row r="248" ht="13.8" customHeight="1" s="20">
      <c r="A248" s="26" t="n"/>
      <c r="B248" s="26" t="inlineStr">
        <is>
          <t>x</t>
        </is>
      </c>
      <c r="C248" s="27" t="inlineStr">
        <is>
          <t xml:space="preserve">АО «АЗС», г. Алагир; </t>
        </is>
      </c>
      <c r="D248" s="28" t="n"/>
      <c r="E248" s="28" t="n"/>
      <c r="F248" s="34" t="n">
        <v>0</v>
      </c>
      <c r="G248" s="28" t="n"/>
      <c r="H248" s="28" t="n"/>
      <c r="I248" s="28" t="n"/>
    </row>
    <row r="249" ht="13.8" customHeight="1" s="20">
      <c r="A249" s="26" t="n"/>
      <c r="B249" s="26" t="inlineStr">
        <is>
          <t>x</t>
        </is>
      </c>
      <c r="C249" s="27" t="inlineStr">
        <is>
          <t>АО «НЗГ111», г. Нальчик;</t>
        </is>
      </c>
      <c r="D249" s="28" t="n"/>
      <c r="E249" s="28" t="n"/>
      <c r="F249" s="34" t="n">
        <v>0</v>
      </c>
      <c r="G249" s="28" t="n"/>
      <c r="H249" s="28" t="n"/>
      <c r="I249" s="28" t="n"/>
    </row>
    <row r="250" ht="13.8" customHeight="1" s="20">
      <c r="A250" s="26" t="n"/>
      <c r="B250" s="26" t="inlineStr">
        <is>
          <t>x</t>
        </is>
      </c>
      <c r="C250" s="27" t="inlineStr">
        <is>
          <t xml:space="preserve">АО «Разряд», г. Владикавказ; </t>
        </is>
      </c>
      <c r="D250" s="28" t="n"/>
      <c r="E250" s="28" t="n"/>
      <c r="F250" s="34" t="n">
        <v>0</v>
      </c>
      <c r="G250" s="28" t="n"/>
      <c r="H250" s="28" t="n"/>
      <c r="I250" s="28" t="n"/>
    </row>
    <row r="251" ht="13.8" customHeight="1" s="20">
      <c r="A251" s="26" t="n"/>
      <c r="B251" s="26" t="inlineStr">
        <is>
          <t>x</t>
        </is>
      </c>
      <c r="C251" s="27" t="inlineStr">
        <is>
          <t>ОАО «Гран», г. Владикавказ;</t>
        </is>
      </c>
      <c r="D251" s="28" t="n"/>
      <c r="E251" s="28" t="n"/>
      <c r="F251" s="34" t="n">
        <v>0</v>
      </c>
      <c r="G251" s="28" t="n"/>
      <c r="H251" s="28" t="n"/>
      <c r="I251" s="28" t="n"/>
    </row>
    <row r="252" ht="13.8" customHeight="1" s="20">
      <c r="A252" s="26" t="n"/>
      <c r="B252" s="26" t="inlineStr">
        <is>
          <t>x</t>
        </is>
      </c>
      <c r="C252" s="27" t="inlineStr">
        <is>
          <t xml:space="preserve">ЗАО «НТС», г. Москва; </t>
        </is>
      </c>
      <c r="D252" s="28" t="n"/>
      <c r="E252" s="28" t="n"/>
      <c r="F252" s="34" t="n">
        <v>0</v>
      </c>
      <c r="G252" s="28" t="n"/>
      <c r="H252" s="28" t="n"/>
      <c r="I252" s="28" t="n"/>
    </row>
    <row r="253" ht="13.8" customHeight="1" s="20">
      <c r="A253" s="26" t="n"/>
      <c r="B253" s="26" t="inlineStr">
        <is>
          <t>x</t>
        </is>
      </c>
      <c r="C253" s="27" t="inlineStr">
        <is>
          <t>АО «Барнаульский радиозавод», Алтайский край;</t>
        </is>
      </c>
      <c r="D253" s="28" t="n"/>
      <c r="E253" s="28" t="n"/>
      <c r="F253" s="34" t="n">
        <v>0</v>
      </c>
      <c r="G253" s="28" t="n"/>
      <c r="H253" s="28" t="n"/>
      <c r="I253" s="28" t="n"/>
    </row>
    <row r="254" ht="13.8" customHeight="1" s="20">
      <c r="A254" s="26" t="n"/>
      <c r="B254" s="26" t="inlineStr">
        <is>
          <t>x</t>
        </is>
      </c>
      <c r="C254" s="27" t="inlineStr">
        <is>
          <t>АО «Завод радиоаппаратуры», г. Екатеринбург;</t>
        </is>
      </c>
      <c r="D254" s="28" t="n"/>
      <c r="E254" s="28" t="n"/>
      <c r="F254" s="34" t="n">
        <v>0</v>
      </c>
      <c r="G254" s="28" t="n"/>
      <c r="H254" s="28" t="n"/>
      <c r="I254" s="28" t="n"/>
    </row>
    <row r="255" ht="13.8" customHeight="1" s="20">
      <c r="A255" s="26" t="n"/>
      <c r="B255" s="26" t="inlineStr">
        <is>
          <t>x</t>
        </is>
      </c>
      <c r="C255" s="27" t="inlineStr">
        <is>
          <t xml:space="preserve">ОАО «СЗР», г. Славгород; </t>
        </is>
      </c>
      <c r="D255" s="28" t="n"/>
      <c r="E255" s="28" t="n"/>
      <c r="F255" s="34" t="n">
        <v>0</v>
      </c>
      <c r="G255" s="28" t="n"/>
      <c r="H255" s="28" t="n"/>
      <c r="I255" s="28" t="n"/>
    </row>
    <row r="256" ht="13.8" customHeight="1" s="20">
      <c r="A256" s="26" t="n"/>
      <c r="B256" s="26" t="inlineStr">
        <is>
          <t>x</t>
        </is>
      </c>
      <c r="C256" s="27" t="inlineStr">
        <is>
          <t>АО «ИТТИП», г. Зеленоград;</t>
        </is>
      </c>
      <c r="D256" s="28" t="n"/>
      <c r="E256" s="28" t="n"/>
      <c r="F256" s="34" t="n">
        <v>0</v>
      </c>
      <c r="G256" s="28" t="n"/>
      <c r="H256" s="28" t="n"/>
      <c r="I256" s="28" t="n"/>
    </row>
    <row r="257" ht="13.8" customHeight="1" s="20">
      <c r="A257" s="26" t="n"/>
      <c r="B257" s="26" t="inlineStr">
        <is>
          <t>x</t>
        </is>
      </c>
      <c r="C257" s="27" t="inlineStr">
        <is>
          <t xml:space="preserve">АО «НИО ЦИТ «Петрокомета», г. Санкт-Петербург; </t>
        </is>
      </c>
      <c r="D257" s="28" t="n"/>
      <c r="E257" s="28" t="n"/>
      <c r="F257" s="34" t="n">
        <v>0</v>
      </c>
      <c r="G257" s="28" t="n"/>
      <c r="H257" s="28" t="n"/>
      <c r="I257" s="28" t="n"/>
    </row>
    <row r="258" ht="13.8" customHeight="1" s="20">
      <c r="A258" s="26" t="n"/>
      <c r="B258" s="26" t="inlineStr">
        <is>
          <t>x</t>
        </is>
      </c>
      <c r="C258" s="27" t="inlineStr">
        <is>
          <t xml:space="preserve">ЗАО РКСС, г. Москва; </t>
        </is>
      </c>
      <c r="D258" s="28" t="n"/>
      <c r="E258" s="28" t="n"/>
      <c r="F258" s="34" t="n">
        <v>0</v>
      </c>
      <c r="G258" s="28" t="n"/>
      <c r="H258" s="28" t="n"/>
      <c r="I258" s="28" t="n"/>
    </row>
    <row r="259" ht="13.8" customHeight="1" s="20">
      <c r="A259" s="26" t="n"/>
      <c r="B259" s="26" t="inlineStr">
        <is>
          <t>x</t>
        </is>
      </c>
      <c r="C259" s="27" t="inlineStr">
        <is>
          <t xml:space="preserve">АО «Литий-Элемент», г. Саратов; </t>
        </is>
      </c>
      <c r="D259" s="28" t="n"/>
      <c r="E259" s="28" t="n"/>
      <c r="F259" s="34" t="n">
        <v>0</v>
      </c>
      <c r="G259" s="28" t="n"/>
      <c r="H259" s="28" t="n"/>
      <c r="I259" s="28" t="n"/>
    </row>
    <row r="260" ht="13.8" customHeight="1" s="20">
      <c r="A260" s="26" t="n"/>
      <c r="B260" s="26" t="inlineStr">
        <is>
          <t>x</t>
        </is>
      </c>
      <c r="C260" s="27" t="inlineStr">
        <is>
          <t>ОАО «РЭКС», г. Санкт-Петербург;</t>
        </is>
      </c>
      <c r="D260" s="28" t="n"/>
      <c r="E260" s="28" t="n"/>
      <c r="F260" s="34" t="n">
        <v>0</v>
      </c>
      <c r="G260" s="28" t="n"/>
      <c r="H260" s="28" t="n"/>
      <c r="I260" s="28" t="n"/>
    </row>
    <row r="261" ht="13.8" customHeight="1" s="20">
      <c r="A261" s="26" t="n"/>
      <c r="B261" s="26" t="inlineStr">
        <is>
          <t>x</t>
        </is>
      </c>
      <c r="C261" s="27" t="inlineStr">
        <is>
          <t xml:space="preserve">АО «НПП «Волна», г. Москва; </t>
        </is>
      </c>
      <c r="D261" s="28" t="n"/>
      <c r="E261" s="28" t="n"/>
      <c r="F261" s="34" t="n">
        <v>0</v>
      </c>
      <c r="G261" s="28" t="n"/>
      <c r="H261" s="28" t="n"/>
      <c r="I261" s="28" t="n"/>
    </row>
    <row r="262" ht="13.8" customHeight="1" s="20">
      <c r="A262" s="26" t="n"/>
      <c r="B262" s="26" t="inlineStr">
        <is>
          <t>x</t>
        </is>
      </c>
      <c r="C262" s="27" t="inlineStr">
        <is>
          <t xml:space="preserve">ФНПЦ АО «НПО «Марс», г. Ульяновск; </t>
        </is>
      </c>
      <c r="D262" s="28" t="n"/>
      <c r="E262" s="28" t="n"/>
      <c r="F262" s="34" t="n">
        <v>0</v>
      </c>
      <c r="G262" s="28" t="n"/>
      <c r="H262" s="28" t="n"/>
      <c r="I262" s="28" t="n"/>
    </row>
    <row r="263" ht="13.8" customHeight="1" s="20">
      <c r="A263" s="26" t="n"/>
      <c r="B263" s="26" t="inlineStr">
        <is>
          <t>x</t>
        </is>
      </c>
      <c r="C263" s="27" t="inlineStr">
        <is>
          <t xml:space="preserve">АО «НИИВТ им. С.А. Векшинского», г. Москва; </t>
        </is>
      </c>
      <c r="D263" s="28" t="n"/>
      <c r="E263" s="28" t="n"/>
      <c r="F263" s="34" t="n">
        <v>0</v>
      </c>
      <c r="G263" s="28" t="n"/>
      <c r="H263" s="28" t="n"/>
      <c r="I263" s="28" t="n"/>
    </row>
    <row r="264" ht="13.8" customHeight="1" s="20">
      <c r="A264" s="26" t="n"/>
      <c r="B264" s="26" t="inlineStr">
        <is>
          <t>x</t>
        </is>
      </c>
      <c r="C264" s="27" t="inlineStr">
        <is>
          <t xml:space="preserve">АО «НТЦ ВСП «Супертел ДАЛС», г. Санкт-Петербург; </t>
        </is>
      </c>
      <c r="D264" s="28" t="n"/>
      <c r="E264" s="28" t="n"/>
      <c r="F264" s="34" t="n">
        <v>0</v>
      </c>
      <c r="G264" s="28" t="n"/>
      <c r="H264" s="28" t="n"/>
      <c r="I264" s="28" t="n"/>
    </row>
    <row r="265" ht="13.8" customHeight="1" s="20">
      <c r="A265" s="26" t="n"/>
      <c r="B265" s="26" t="inlineStr">
        <is>
          <t>x</t>
        </is>
      </c>
      <c r="C265" s="27" t="inlineStr">
        <is>
          <t xml:space="preserve">АО НИИВЦ «Контакт», г. Мытищи; </t>
        </is>
      </c>
      <c r="D265" s="28" t="n"/>
      <c r="E265" s="28" t="n"/>
      <c r="F265" s="34" t="n">
        <v>0</v>
      </c>
      <c r="G265" s="28" t="n"/>
      <c r="H265" s="28" t="n"/>
      <c r="I265" s="28" t="n"/>
    </row>
    <row r="266" ht="13.8" customHeight="1" s="20">
      <c r="A266" s="26" t="n"/>
      <c r="B266" s="26" t="inlineStr">
        <is>
          <t>x</t>
        </is>
      </c>
      <c r="C266" s="27" t="inlineStr">
        <is>
          <t xml:space="preserve">АО «НИИТОП», г. Нижний Новгород. </t>
        </is>
      </c>
      <c r="D266" s="28" t="n"/>
      <c r="E266" s="28" t="n"/>
      <c r="F266" s="34" t="n">
        <v>0</v>
      </c>
      <c r="G266" s="28" t="n"/>
      <c r="H266" s="28" t="n"/>
      <c r="I266" s="28" t="n"/>
    </row>
    <row r="267" ht="16.15" customHeight="1" s="20">
      <c r="A267" s="26" t="n"/>
      <c r="B267" s="26" t="inlineStr">
        <is>
          <t>x</t>
        </is>
      </c>
      <c r="C267" s="27" t="inlineStr">
        <is>
          <t>АО «РТ-Химкомпозит»</t>
        </is>
      </c>
      <c r="D267" s="28" t="n"/>
      <c r="E267" s="28" t="n"/>
      <c r="F267" s="34" t="n">
        <v>0</v>
      </c>
      <c r="G267" s="28" t="n"/>
      <c r="H267" s="28" t="n"/>
      <c r="I267" s="28" t="n"/>
    </row>
    <row r="268" ht="35.05" customHeight="1" s="20">
      <c r="A268" s="26" t="n"/>
      <c r="B268" s="26" t="inlineStr">
        <is>
          <t>x</t>
        </is>
      </c>
      <c r="C268" s="37" t="inlineStr">
        <is>
          <t xml:space="preserve">Государственный научный центр Российской Федерации АО «Обнинское научно-производственное предприятие «Технология» им. А.Г. Ромашина» (АО «ОНПП «Технология»), Калужская обл. </t>
        </is>
      </c>
      <c r="D268" s="28" t="n"/>
      <c r="E268" s="28" t="n"/>
      <c r="F268" s="34" t="n">
        <v>0</v>
      </c>
      <c r="G268" s="28" t="n"/>
      <c r="H268" s="28" t="n"/>
      <c r="I268" s="28" t="n"/>
    </row>
    <row r="269" ht="35.05" customHeight="1" s="20">
      <c r="A269" s="26" t="n"/>
      <c r="B269" s="26" t="inlineStr">
        <is>
          <t>x</t>
        </is>
      </c>
      <c r="C269" s="37" t="inlineStr">
        <is>
          <t xml:space="preserve">Государственный научный центр Российской Федерации АО «Государственный ордена Трудового Красного Знамени научно-исследовательский институт химии и технологии элементоорганических соединений» (АО «ГНИИХТЭОС»), Москва </t>
        </is>
      </c>
      <c r="D269" s="28" t="n"/>
      <c r="E269" s="28" t="n"/>
      <c r="F269" s="34" t="n">
        <v>0</v>
      </c>
      <c r="G269" s="28" t="n"/>
      <c r="H269" s="28" t="n"/>
      <c r="I269" s="28" t="n"/>
    </row>
    <row r="270" ht="46.25" customHeight="1" s="20">
      <c r="A270" s="26" t="n"/>
      <c r="B270" s="26" t="inlineStr">
        <is>
          <t>x</t>
        </is>
      </c>
      <c r="C270" s="37" t="inlineStr">
        <is>
          <t xml:space="preserve">АО «Научно-исследовательский институт синтетического волокна с экспериментальным заводом» (АО «ВНИИСВ»), Тверская обл. 
АО «Восточный научно-исследовательский углехимический институт» (АО «ВУХИН»), Екатеринбург </t>
        </is>
      </c>
      <c r="D270" s="28" t="n"/>
      <c r="E270" s="28" t="n"/>
      <c r="F270" s="34" t="n">
        <v>0</v>
      </c>
      <c r="G270" s="28" t="n"/>
      <c r="H270" s="28" t="n"/>
      <c r="I270" s="28" t="n"/>
    </row>
    <row r="271" ht="23.85" customHeight="1" s="20">
      <c r="A271" s="26" t="n"/>
      <c r="B271" s="26" t="inlineStr">
        <is>
          <t>x</t>
        </is>
      </c>
      <c r="C271" s="37" t="inlineStr">
        <is>
          <t xml:space="preserve">АО «Уральский научно-исследовательский химический институт с опытным заводом» (АО «УНИХИМ с ОЗ»), Екатеринбург </t>
        </is>
      </c>
      <c r="D271" s="28" t="n"/>
      <c r="E271" s="28" t="n"/>
      <c r="F271" s="34" t="n">
        <v>0</v>
      </c>
      <c r="G271" s="28" t="n"/>
      <c r="H271" s="28" t="n"/>
      <c r="I271" s="28" t="n"/>
    </row>
    <row r="272" ht="13.8" customHeight="1" s="20">
      <c r="A272" s="26" t="n"/>
      <c r="B272" s="26" t="inlineStr">
        <is>
          <t>x</t>
        </is>
      </c>
      <c r="C272" s="37" t="inlineStr">
        <is>
          <t xml:space="preserve">АО «Научно-исследовательский институт технического стекла» (АО «НИТС»), Москва </t>
        </is>
      </c>
      <c r="D272" s="28" t="n"/>
      <c r="E272" s="28" t="n"/>
      <c r="F272" s="34" t="n">
        <v>0</v>
      </c>
      <c r="G272" s="28" t="n"/>
      <c r="H272" s="28" t="n"/>
      <c r="I272" s="28" t="n"/>
    </row>
    <row r="273" ht="23.85" customHeight="1" s="20">
      <c r="A273" s="26" t="n"/>
      <c r="B273" s="26" t="inlineStr">
        <is>
          <t>x</t>
        </is>
      </c>
      <c r="C273" s="37" t="inlineStr">
        <is>
          <t xml:space="preserve">АО «Научно-исследовательский институт химии и технологии полимеров имени академика В.А. Каргина с опытным заводом» (АО «НИИ полимеров»), Дзержинск, Нижегородская обл. </t>
        </is>
      </c>
      <c r="D273" s="28" t="n"/>
      <c r="E273" s="28" t="n"/>
      <c r="F273" s="34" t="n">
        <v>0</v>
      </c>
      <c r="G273" s="28" t="n"/>
      <c r="H273" s="28" t="n"/>
      <c r="I273" s="28" t="n"/>
    </row>
    <row r="274" ht="23.85" customHeight="1" s="20">
      <c r="A274" s="26" t="n"/>
      <c r="B274" s="26" t="inlineStr">
        <is>
          <t>x</t>
        </is>
      </c>
      <c r="C274" s="37" t="inlineStr">
        <is>
          <t xml:space="preserve">АО «Институт пластмасс имени Г.С. Петрова» (АО «Институт пластмасс»), Москва 
 ООО «Хим-Трейд», Москва </t>
        </is>
      </c>
      <c r="D274" s="28" t="n"/>
      <c r="E274" s="28" t="n"/>
      <c r="F274" s="34" t="n">
        <v>0</v>
      </c>
      <c r="G274" s="28" t="n"/>
      <c r="H274" s="28" t="n"/>
      <c r="I274" s="28" t="n"/>
    </row>
    <row r="275" ht="16.15" customHeight="1" s="20">
      <c r="A275" s="26" t="n"/>
      <c r="B275" s="26" t="inlineStr">
        <is>
          <t>x</t>
        </is>
      </c>
      <c r="C275" s="27" t="inlineStr">
        <is>
          <t>КАМАЗ</t>
        </is>
      </c>
      <c r="D275" s="28" t="n"/>
      <c r="E275" s="28" t="n"/>
      <c r="F275" s="34" t="n">
        <v>17000000</v>
      </c>
      <c r="G275" s="28" t="n"/>
      <c r="H275" s="28" t="n"/>
      <c r="I275" s="28" t="n"/>
    </row>
    <row r="276" ht="13.8" customHeight="1" s="20">
      <c r="A276" s="26" t="n"/>
      <c r="B276" s="26" t="inlineStr">
        <is>
          <t>x</t>
        </is>
      </c>
      <c r="C276" s="37" t="inlineStr">
        <is>
          <t xml:space="preserve">«ЦФ Кама» </t>
        </is>
      </c>
      <c r="D276" s="28" t="n"/>
      <c r="E276" s="28" t="n"/>
      <c r="F276" s="34" t="n">
        <v>0</v>
      </c>
      <c r="G276" s="28" t="n"/>
      <c r="H276" s="28" t="n"/>
      <c r="I276" s="28" t="n"/>
    </row>
    <row r="277" ht="13.8" customHeight="1" s="20">
      <c r="A277" s="26" t="n"/>
      <c r="B277" s="26" t="inlineStr">
        <is>
          <t>x</t>
        </is>
      </c>
      <c r="C277" s="37" t="inlineStr">
        <is>
          <t>«Камминз Кама»</t>
        </is>
      </c>
      <c r="D277" s="28" t="n"/>
      <c r="E277" s="28" t="n"/>
      <c r="F277" s="34" t="n">
        <v>0</v>
      </c>
      <c r="G277" s="28" t="n"/>
      <c r="H277" s="28" t="n"/>
      <c r="I277" s="28" t="n"/>
    </row>
    <row r="278" ht="13.8" customHeight="1" s="20">
      <c r="A278" s="26" t="n"/>
      <c r="B278" s="26" t="inlineStr">
        <is>
          <t>x</t>
        </is>
      </c>
      <c r="C278" s="37" t="inlineStr">
        <is>
          <t>«Кнорр-Бремзе Кама»</t>
        </is>
      </c>
      <c r="D278" s="28" t="n"/>
      <c r="E278" s="28" t="n"/>
      <c r="F278" s="34" t="n">
        <v>0</v>
      </c>
      <c r="G278" s="28" t="n"/>
      <c r="H278" s="28" t="n"/>
      <c r="I278" s="28" t="n"/>
    </row>
    <row r="279" ht="13.8" customHeight="1" s="20">
      <c r="A279" s="26" t="n"/>
      <c r="B279" s="26" t="inlineStr">
        <is>
          <t>x</t>
        </is>
      </c>
      <c r="C279" s="37" t="inlineStr">
        <is>
          <t>«Федерал Могул Набережные Челны»</t>
        </is>
      </c>
      <c r="D279" s="28" t="n"/>
      <c r="E279" s="28" t="n"/>
      <c r="F279" s="34" t="n">
        <v>0</v>
      </c>
      <c r="G279" s="28" t="n"/>
      <c r="H279" s="28" t="n"/>
      <c r="I279" s="28" t="n"/>
    </row>
    <row r="280" ht="13.8" customHeight="1" s="20">
      <c r="A280" s="26" t="n"/>
      <c r="B280" s="26" t="inlineStr">
        <is>
          <t>x</t>
        </is>
      </c>
      <c r="C280" s="37" t="inlineStr">
        <is>
          <t>«ДАЙМЛЕР КАМАЗ РУС»</t>
        </is>
      </c>
      <c r="D280" s="28" t="n"/>
      <c r="E280" s="28" t="n"/>
      <c r="F280" s="34" t="n">
        <v>0</v>
      </c>
      <c r="G280" s="28" t="n"/>
      <c r="H280" s="28" t="n"/>
      <c r="I280" s="28" t="n"/>
    </row>
    <row r="281" ht="13.8" customHeight="1" s="20">
      <c r="A281" s="26" t="n"/>
      <c r="B281" s="26" t="inlineStr">
        <is>
          <t>x</t>
        </is>
      </c>
      <c r="C281" s="37" t="inlineStr">
        <is>
          <t xml:space="preserve">«КРАН центр «КАМАЗ» </t>
        </is>
      </c>
      <c r="D281" s="28" t="n"/>
      <c r="E281" s="28" t="n"/>
      <c r="F281" s="34" t="n">
        <v>0</v>
      </c>
      <c r="G281" s="28" t="n"/>
      <c r="H281" s="28" t="n"/>
      <c r="I281" s="28" t="n"/>
    </row>
    <row r="282" ht="16.15" customHeight="1" s="20">
      <c r="A282" s="26" t="n"/>
      <c r="B282" s="26" t="inlineStr">
        <is>
          <t>x</t>
        </is>
      </c>
      <c r="C282" s="27" t="inlineStr">
        <is>
          <t>«Нацимбио»</t>
        </is>
      </c>
      <c r="D282" s="28" t="n"/>
      <c r="E282" s="28" t="n"/>
      <c r="F282" s="34" t="n">
        <v>0</v>
      </c>
      <c r="G282" s="28" t="n"/>
      <c r="H282" s="28" t="n"/>
      <c r="I282" s="28" t="n"/>
    </row>
    <row r="283" ht="13.8" customHeight="1" s="20">
      <c r="A283" s="26" t="n"/>
      <c r="B283" s="26" t="inlineStr">
        <is>
          <t>x</t>
        </is>
      </c>
      <c r="C283" s="37" t="inlineStr">
        <is>
          <t xml:space="preserve">АО «НПО «Микроген» </t>
        </is>
      </c>
      <c r="D283" s="28" t="n"/>
      <c r="E283" s="28" t="n"/>
      <c r="F283" s="34" t="n">
        <v>7576800</v>
      </c>
      <c r="G283" s="28" t="n"/>
      <c r="H283" s="28" t="n"/>
      <c r="I283" s="28" t="n"/>
    </row>
    <row r="284" ht="13.8" customHeight="1" s="20">
      <c r="A284" s="26" t="n"/>
      <c r="B284" s="26" t="inlineStr">
        <is>
          <t>x</t>
        </is>
      </c>
      <c r="C284" s="37" t="inlineStr">
        <is>
          <t xml:space="preserve">ООО «ФОРТ» </t>
        </is>
      </c>
      <c r="D284" s="28" t="n"/>
      <c r="E284" s="28" t="n"/>
      <c r="F284" s="34" t="n">
        <v>0</v>
      </c>
      <c r="G284" s="28" t="n"/>
      <c r="H284" s="28" t="n"/>
      <c r="I284" s="28" t="n"/>
    </row>
    <row r="285" ht="13.8" customHeight="1" s="20">
      <c r="A285" s="26" t="n"/>
      <c r="B285" s="26" t="inlineStr">
        <is>
          <t>x</t>
        </is>
      </c>
      <c r="C285" s="37" t="inlineStr">
        <is>
          <t xml:space="preserve">ОАО «Синтез» </t>
        </is>
      </c>
      <c r="D285" s="28" t="n"/>
      <c r="E285" s="28" t="n"/>
      <c r="F285" s="34" t="n">
        <v>0</v>
      </c>
      <c r="G285" s="28" t="n"/>
      <c r="H285" s="28" t="n"/>
      <c r="I285" s="28" t="n"/>
    </row>
    <row r="286" ht="16.15" customHeight="1" s="20">
      <c r="A286" s="26" t="n"/>
      <c r="B286" s="26" t="inlineStr">
        <is>
          <t>x</t>
        </is>
      </c>
      <c r="C286" s="27" t="inlineStr">
        <is>
          <t>Группа АВТОВАЗ</t>
        </is>
      </c>
      <c r="D286" s="28" t="n"/>
      <c r="E286" s="28" t="n"/>
      <c r="F286" s="34" t="n">
        <v>0</v>
      </c>
      <c r="G286" s="28" t="n"/>
      <c r="H286" s="28" t="n"/>
      <c r="I286" s="28" t="n"/>
    </row>
    <row r="287" ht="13.8" customHeight="1" s="20">
      <c r="A287" s="26" t="n"/>
      <c r="B287" s="26" t="inlineStr">
        <is>
          <t>x</t>
        </is>
      </c>
      <c r="C287" s="37" t="inlineStr">
        <is>
          <t>Тольятти – АО «АВТОВАЗ»</t>
        </is>
      </c>
      <c r="D287" s="28" t="n"/>
      <c r="E287" s="28" t="n"/>
      <c r="F287" s="34" t="n">
        <v>0</v>
      </c>
      <c r="G287" s="28" t="n"/>
      <c r="H287" s="28" t="n"/>
      <c r="I287" s="28" t="n"/>
    </row>
    <row r="288" ht="13.8" customHeight="1" s="20">
      <c r="A288" s="26" t="n"/>
      <c r="B288" s="26" t="inlineStr">
        <is>
          <t>x</t>
        </is>
      </c>
      <c r="C288" s="37" t="inlineStr">
        <is>
          <t>АВТОВАЗТРАНС</t>
        </is>
      </c>
      <c r="D288" s="28" t="inlineStr">
        <is>
          <t>Дт</t>
        </is>
      </c>
      <c r="E288" s="32" t="n">
        <v>1000</v>
      </c>
      <c r="F288" s="33" t="n">
        <v>0</v>
      </c>
      <c r="G288" s="30" t="n">
        <v>43811</v>
      </c>
      <c r="H288" s="28" t="inlineStr">
        <is>
          <t>авто/г. Тольятти, Южное шоссе, д. 24.</t>
        </is>
      </c>
      <c r="I288" s="28" t="inlineStr">
        <is>
          <t>Не известно</t>
        </is>
      </c>
    </row>
    <row r="289" ht="13.8" customHeight="1" s="20">
      <c r="A289" s="26" t="n"/>
      <c r="B289" s="26" t="inlineStr">
        <is>
          <t>x</t>
        </is>
      </c>
      <c r="C289" s="37" t="inlineStr">
        <is>
          <t>ООО «ЛАДА Ижевск».</t>
        </is>
      </c>
      <c r="D289" s="28" t="n"/>
      <c r="E289" s="28" t="n"/>
      <c r="F289" s="34" t="n">
        <v>0</v>
      </c>
      <c r="G289" s="28" t="n"/>
      <c r="H289" s="28" t="n"/>
      <c r="I289" s="28" t="n"/>
    </row>
    <row r="290" ht="16.15" customHeight="1" s="20">
      <c r="A290" s="26" t="n"/>
      <c r="B290" s="26" t="inlineStr">
        <is>
          <t>x</t>
        </is>
      </c>
      <c r="C290" s="27" t="inlineStr">
        <is>
          <t>Холдинг «Технодинамика»</t>
        </is>
      </c>
      <c r="D290" s="28" t="n"/>
      <c r="E290" s="28" t="n"/>
      <c r="F290" s="34" t="n">
        <v>0</v>
      </c>
      <c r="G290" s="28" t="n"/>
      <c r="H290" s="28" t="n"/>
      <c r="I290" s="28" t="n"/>
    </row>
    <row r="291" ht="13.8" customHeight="1" s="20">
      <c r="A291" s="26" t="n"/>
      <c r="B291" s="26" t="inlineStr">
        <is>
          <t>x</t>
        </is>
      </c>
      <c r="C291" s="37" t="inlineStr">
        <is>
          <t xml:space="preserve">АО «Котласский электромеханический завод»  </t>
        </is>
      </c>
      <c r="D291" s="28" t="n"/>
      <c r="E291" s="28" t="n"/>
      <c r="F291" s="34" t="n">
        <v>0</v>
      </c>
      <c r="G291" s="28" t="n"/>
      <c r="H291" s="28" t="n"/>
      <c r="I291" s="28" t="n"/>
    </row>
    <row r="292" ht="13.8" customHeight="1" s="20">
      <c r="A292" s="26" t="n"/>
      <c r="B292" s="26" t="inlineStr">
        <is>
          <t>x</t>
        </is>
      </c>
      <c r="C292" s="37" t="inlineStr">
        <is>
          <t xml:space="preserve">АО «Уфимское научно-производственное предприятие «Молния» </t>
        </is>
      </c>
      <c r="D292" s="28" t="n"/>
      <c r="E292" s="28" t="n"/>
      <c r="F292" s="34" t="n">
        <v>0</v>
      </c>
      <c r="G292" s="28" t="n"/>
      <c r="H292" s="28" t="n"/>
      <c r="I292" s="28" t="n"/>
    </row>
    <row r="293" ht="13.8" customHeight="1" s="20">
      <c r="A293" s="26" t="n"/>
      <c r="B293" s="26" t="inlineStr">
        <is>
          <t>x</t>
        </is>
      </c>
      <c r="C293" s="37" t="inlineStr">
        <is>
          <t xml:space="preserve">АО «Электропривод»   </t>
        </is>
      </c>
      <c r="D293" s="28" t="n"/>
      <c r="E293" s="28" t="n"/>
      <c r="F293" s="34" t="n">
        <v>0</v>
      </c>
      <c r="G293" s="28" t="n"/>
      <c r="H293" s="28" t="n"/>
      <c r="I293" s="28" t="n"/>
    </row>
    <row r="294" ht="23.85" customHeight="1" s="20">
      <c r="A294" s="26" t="n"/>
      <c r="B294" s="26" t="inlineStr">
        <is>
          <t>x</t>
        </is>
      </c>
      <c r="C294" s="37" t="inlineStr">
        <is>
          <t xml:space="preserve">АО «Ульяновский государственный проектно-конструкторский институт авиационной промышленности» </t>
        </is>
      </c>
      <c r="D294" s="28" t="n"/>
      <c r="E294" s="28" t="n"/>
      <c r="F294" s="34" t="n">
        <v>0</v>
      </c>
      <c r="G294" s="28" t="n"/>
      <c r="H294" s="28" t="n"/>
      <c r="I294" s="28" t="n"/>
    </row>
    <row r="295" ht="13.8" customHeight="1" s="20">
      <c r="A295" s="26" t="n"/>
      <c r="B295" s="26" t="inlineStr">
        <is>
          <t>x</t>
        </is>
      </c>
      <c r="C295" s="37" t="inlineStr">
        <is>
          <t xml:space="preserve">ОАО «Научно-исследовательский институт текстильных материалов»  </t>
        </is>
      </c>
      <c r="D295" s="28" t="n"/>
      <c r="E295" s="28" t="n"/>
      <c r="F295" s="34" t="n">
        <v>0</v>
      </c>
      <c r="G295" s="28" t="n"/>
      <c r="H295" s="28" t="n"/>
      <c r="I295" s="28" t="n"/>
    </row>
    <row r="296" ht="13.8" customHeight="1" s="20">
      <c r="A296" s="26" t="n"/>
      <c r="B296" s="26" t="inlineStr">
        <is>
          <t>x</t>
        </is>
      </c>
      <c r="C296" s="37" t="inlineStr">
        <is>
          <t>АО «Авиационно-сервисный центр «Авиационное оборудование»</t>
        </is>
      </c>
      <c r="D296" s="28" t="n"/>
      <c r="E296" s="28" t="n"/>
      <c r="F296" s="34" t="n">
        <v>0</v>
      </c>
      <c r="G296" s="28" t="n"/>
      <c r="H296" s="28" t="n"/>
      <c r="I296" s="28" t="n"/>
    </row>
    <row r="297" ht="13.8" customHeight="1" s="20">
      <c r="A297" s="26" t="n"/>
      <c r="B297" s="26" t="inlineStr">
        <is>
          <t>x</t>
        </is>
      </c>
      <c r="C297" s="37" t="inlineStr">
        <is>
          <t xml:space="preserve">АО «Московский конструкторско-производственный комплекс «Универсал»   </t>
        </is>
      </c>
      <c r="D297" s="28" t="n"/>
      <c r="E297" s="28" t="n"/>
      <c r="F297" s="34" t="n">
        <v>0</v>
      </c>
      <c r="G297" s="28" t="n"/>
      <c r="H297" s="28" t="n"/>
      <c r="I297" s="28" t="n"/>
    </row>
    <row r="298" ht="13.8" customHeight="1" s="20">
      <c r="A298" s="26" t="n"/>
      <c r="B298" s="26" t="inlineStr">
        <is>
          <t>x</t>
        </is>
      </c>
      <c r="C298" s="37" t="inlineStr">
        <is>
          <t xml:space="preserve">АО «Уфимское агрегатное предприятие «Гидравлика»  </t>
        </is>
      </c>
      <c r="D298" s="28" t="inlineStr">
        <is>
          <t>ТС-1</t>
        </is>
      </c>
      <c r="E298" s="32">
        <f>F298/55000</f>
        <v/>
      </c>
      <c r="F298" s="29" t="n">
        <v>0</v>
      </c>
      <c r="G298" s="30" t="n">
        <v>43482</v>
      </c>
      <c r="H298" s="28" t="inlineStr">
        <is>
          <t>Не раскрыта инф</t>
        </is>
      </c>
      <c r="I298" s="28" t="inlineStr">
        <is>
          <t>Запрос предложений в электронной форме</t>
        </is>
      </c>
    </row>
    <row r="299" ht="13.8" customHeight="1" s="20">
      <c r="A299" s="26" t="n"/>
      <c r="B299" s="26" t="inlineStr">
        <is>
          <t>x</t>
        </is>
      </c>
      <c r="C299" s="37" t="inlineStr">
        <is>
          <t xml:space="preserve">АО «Московский машиностроительный завод «Знамя»  </t>
        </is>
      </c>
      <c r="D299" s="28" t="n"/>
      <c r="E299" s="28" t="n"/>
      <c r="F299" s="34" t="n">
        <v>0</v>
      </c>
      <c r="G299" s="28" t="n"/>
      <c r="H299" s="28" t="n"/>
      <c r="I299" s="28" t="n"/>
    </row>
    <row r="300" ht="13.8" customHeight="1" s="20">
      <c r="A300" s="26" t="n"/>
      <c r="B300" s="26" t="inlineStr">
        <is>
          <t>x</t>
        </is>
      </c>
      <c r="C300" s="37" t="inlineStr">
        <is>
          <t xml:space="preserve">АО «Уфимское агрегатное производственное объединение»  </t>
        </is>
      </c>
      <c r="D300" s="28" t="n"/>
      <c r="E300" s="28" t="n"/>
      <c r="F300" s="34" t="n">
        <v>0</v>
      </c>
      <c r="G300" s="28" t="n"/>
      <c r="H300" s="28" t="n"/>
      <c r="I300" s="28" t="n"/>
    </row>
    <row r="301" ht="13.8" customHeight="1" s="20">
      <c r="A301" s="26" t="n"/>
      <c r="B301" s="26" t="inlineStr">
        <is>
          <t>x</t>
        </is>
      </c>
      <c r="C301" s="37" t="inlineStr">
        <is>
          <t xml:space="preserve">ОАО «Московский завод электромеханизмов» </t>
        </is>
      </c>
      <c r="D301" s="28" t="n"/>
      <c r="E301" s="28" t="n"/>
      <c r="F301" s="34" t="n">
        <v>0</v>
      </c>
      <c r="G301" s="28" t="n"/>
      <c r="H301" s="28" t="n"/>
      <c r="I301" s="28" t="n"/>
    </row>
    <row r="302" ht="13.8" customHeight="1" s="20">
      <c r="A302" s="26" t="n"/>
      <c r="B302" s="26" t="inlineStr">
        <is>
          <t>x</t>
        </is>
      </c>
      <c r="C302" s="37" t="inlineStr">
        <is>
          <t>АО «Научно-исследовательский институт парашютостроения»</t>
        </is>
      </c>
      <c r="D302" s="28" t="n"/>
      <c r="E302" s="28" t="n"/>
      <c r="F302" s="34" t="n">
        <v>0</v>
      </c>
      <c r="G302" s="28" t="n"/>
      <c r="H302" s="28" t="n"/>
      <c r="I302" s="28" t="n"/>
    </row>
    <row r="303" ht="13.8" customHeight="1" s="20">
      <c r="A303" s="26" t="n"/>
      <c r="B303" s="26" t="inlineStr">
        <is>
          <t>x</t>
        </is>
      </c>
      <c r="C303" s="37" t="inlineStr">
        <is>
          <t xml:space="preserve">АО «Авиаагрегат»  </t>
        </is>
      </c>
      <c r="D303" s="28" t="n"/>
      <c r="E303" s="28" t="n"/>
      <c r="F303" s="34" t="n">
        <v>0</v>
      </c>
      <c r="G303" s="28" t="n"/>
      <c r="H303" s="28" t="n"/>
      <c r="I303" s="28" t="n"/>
    </row>
    <row r="304" ht="13.8" customHeight="1" s="20">
      <c r="A304" s="26" t="n"/>
      <c r="B304" s="26" t="inlineStr">
        <is>
          <t>x</t>
        </is>
      </c>
      <c r="C304" s="37" t="inlineStr">
        <is>
          <t xml:space="preserve">АО «Научно-производственное предприятие «Респиратор»  </t>
        </is>
      </c>
      <c r="D304" s="28" t="n"/>
      <c r="E304" s="28" t="n"/>
      <c r="F304" s="34" t="n">
        <v>0</v>
      </c>
      <c r="G304" s="28" t="n"/>
      <c r="H304" s="28" t="n"/>
      <c r="I304" s="28" t="n"/>
    </row>
    <row r="305" ht="13.8" customHeight="1" s="20">
      <c r="A305" s="26" t="n"/>
      <c r="B305" s="26" t="inlineStr">
        <is>
          <t>x</t>
        </is>
      </c>
      <c r="C305" s="37" t="inlineStr">
        <is>
          <t xml:space="preserve">АО «Машиностроительное производственное объединение имени И. Румянцева» </t>
        </is>
      </c>
      <c r="D305" s="28" t="n"/>
      <c r="E305" s="28" t="n"/>
      <c r="F305" s="34" t="n">
        <v>0</v>
      </c>
      <c r="G305" s="28" t="n"/>
      <c r="H305" s="28" t="n"/>
      <c r="I305" s="28" t="n"/>
    </row>
    <row r="306" ht="13.8" customHeight="1" s="20">
      <c r="A306" s="26" t="n"/>
      <c r="B306" s="26" t="inlineStr">
        <is>
          <t>x</t>
        </is>
      </c>
      <c r="C306" s="37" t="inlineStr">
        <is>
          <t xml:space="preserve">АО «Опытное конструкторское бюро «Кристалл» </t>
        </is>
      </c>
      <c r="D306" s="28" t="n"/>
      <c r="E306" s="28" t="n"/>
      <c r="F306" s="34" t="n">
        <v>0</v>
      </c>
      <c r="G306" s="28" t="n"/>
      <c r="H306" s="28" t="n"/>
      <c r="I306" s="28" t="n"/>
    </row>
    <row r="307" ht="13.8" customHeight="1" s="20">
      <c r="A307" s="26" t="n"/>
      <c r="B307" s="26" t="inlineStr">
        <is>
          <t>x</t>
        </is>
      </c>
      <c r="C307" s="37" t="inlineStr">
        <is>
          <t xml:space="preserve">АО «Научно-производственное предприятие «ЗВЕЗДА» </t>
        </is>
      </c>
      <c r="D307" s="28" t="n"/>
      <c r="E307" s="28" t="n"/>
      <c r="F307" s="34" t="n">
        <v>0</v>
      </c>
      <c r="G307" s="28" t="n"/>
      <c r="H307" s="28" t="n"/>
      <c r="I307" s="28" t="n"/>
    </row>
    <row r="308" ht="13.8" customHeight="1" s="20">
      <c r="A308" s="26" t="n"/>
      <c r="B308" s="26" t="inlineStr">
        <is>
          <t>x</t>
        </is>
      </c>
      <c r="C308" s="37" t="inlineStr">
        <is>
          <t xml:space="preserve">ОАО «Электромашиностроительный завод «ВЭЛКОНТ» </t>
        </is>
      </c>
      <c r="D308" s="28" t="n"/>
      <c r="E308" s="28" t="n"/>
      <c r="F308" s="34" t="n">
        <v>0</v>
      </c>
      <c r="G308" s="28" t="n"/>
      <c r="H308" s="28" t="n"/>
      <c r="I308" s="28" t="n"/>
    </row>
    <row r="309" ht="13.8" customHeight="1" s="20">
      <c r="A309" s="26" t="n"/>
      <c r="B309" s="26" t="inlineStr">
        <is>
          <t>x</t>
        </is>
      </c>
      <c r="C309" s="37" t="inlineStr">
        <is>
          <t xml:space="preserve">АО «Научно-производственное предприятие «Старт» им. А.И. Яскина» </t>
        </is>
      </c>
      <c r="D309" s="28" t="n"/>
      <c r="E309" s="28" t="n"/>
      <c r="F309" s="34" t="n">
        <v>0</v>
      </c>
      <c r="G309" s="28" t="n"/>
      <c r="H309" s="28" t="n"/>
      <c r="I309" s="28" t="n"/>
    </row>
    <row r="310" ht="13.8" customHeight="1" s="20">
      <c r="A310" s="26" t="n"/>
      <c r="B310" s="26" t="inlineStr">
        <is>
          <t>x</t>
        </is>
      </c>
      <c r="C310" s="37" t="inlineStr">
        <is>
          <t xml:space="preserve">АО «Сарапульский электрогенераторный завод» </t>
        </is>
      </c>
      <c r="D310" s="28" t="n"/>
      <c r="E310" s="28" t="n"/>
      <c r="F310" s="34" t="n">
        <v>0</v>
      </c>
      <c r="G310" s="28" t="n"/>
      <c r="H310" s="28" t="n"/>
      <c r="I310" s="28" t="n"/>
    </row>
    <row r="311" ht="13.8" customHeight="1" s="20">
      <c r="A311" s="26" t="n"/>
      <c r="B311" s="26" t="inlineStr">
        <is>
          <t>x</t>
        </is>
      </c>
      <c r="C311" s="37" t="inlineStr">
        <is>
          <t xml:space="preserve">АО «Солнечногорский механический завод» </t>
        </is>
      </c>
      <c r="D311" s="28" t="n"/>
      <c r="E311" s="28" t="n"/>
      <c r="F311" s="34" t="n">
        <v>0</v>
      </c>
      <c r="G311" s="28" t="n"/>
      <c r="H311" s="28" t="n"/>
      <c r="I311" s="28" t="n"/>
    </row>
    <row r="312" ht="13.8" customHeight="1" s="20">
      <c r="A312" s="26" t="n"/>
      <c r="B312" s="26" t="inlineStr">
        <is>
          <t>x</t>
        </is>
      </c>
      <c r="C312" s="37" t="inlineStr">
        <is>
          <t xml:space="preserve">АО «Каменск-Уральский литейный завод»  </t>
        </is>
      </c>
      <c r="D312" s="28" t="n"/>
      <c r="E312" s="28" t="n"/>
      <c r="F312" s="34" t="n">
        <v>0</v>
      </c>
      <c r="G312" s="28" t="n"/>
      <c r="H312" s="28" t="n"/>
      <c r="I312" s="28" t="n"/>
    </row>
    <row r="313" ht="13.8" customHeight="1" s="20">
      <c r="A313" s="26" t="n"/>
      <c r="B313" s="26" t="inlineStr">
        <is>
          <t>x</t>
        </is>
      </c>
      <c r="C313" s="37" t="inlineStr">
        <is>
          <t xml:space="preserve">ОАО «Видис Групп» </t>
        </is>
      </c>
      <c r="D313" s="28" t="n"/>
      <c r="E313" s="28" t="n"/>
      <c r="F313" s="34" t="n">
        <v>0</v>
      </c>
      <c r="G313" s="28" t="n"/>
      <c r="H313" s="28" t="n"/>
      <c r="I313" s="28" t="n"/>
    </row>
    <row r="314" ht="13.8" customHeight="1" s="20">
      <c r="A314" s="26" t="n"/>
      <c r="B314" s="26" t="inlineStr">
        <is>
          <t>x</t>
        </is>
      </c>
      <c r="C314" s="37" t="inlineStr">
        <is>
          <t xml:space="preserve">ООО «Бюро цифровой трансформации» </t>
        </is>
      </c>
      <c r="D314" s="28" t="n"/>
      <c r="E314" s="28" t="n"/>
      <c r="F314" s="34" t="n">
        <v>0</v>
      </c>
      <c r="G314" s="28" t="n"/>
      <c r="H314" s="28" t="n"/>
      <c r="I314" s="28" t="n"/>
    </row>
    <row r="315" ht="13.8" customHeight="1" s="20">
      <c r="A315" s="26" t="n"/>
      <c r="B315" s="26" t="inlineStr">
        <is>
          <t>x</t>
        </is>
      </c>
      <c r="C315" s="37" t="inlineStr">
        <is>
          <t xml:space="preserve">АО «Инжиниринговый центр Технодинамика» </t>
        </is>
      </c>
      <c r="D315" s="28" t="n"/>
      <c r="E315" s="28" t="n"/>
      <c r="F315" s="34" t="n">
        <v>0</v>
      </c>
      <c r="G315" s="28" t="n"/>
      <c r="H315" s="28" t="n"/>
      <c r="I315" s="28" t="n"/>
    </row>
    <row r="316" ht="13.8" customHeight="1" s="20">
      <c r="A316" s="26" t="n"/>
      <c r="B316" s="26" t="inlineStr">
        <is>
          <t>x</t>
        </is>
      </c>
      <c r="C316" s="37" t="inlineStr">
        <is>
          <t xml:space="preserve">АО «Полет» Ивановский парашютный завод </t>
        </is>
      </c>
      <c r="D316" s="28" t="n"/>
      <c r="E316" s="28" t="n"/>
      <c r="F316" s="34" t="n">
        <v>0</v>
      </c>
      <c r="G316" s="28" t="n"/>
      <c r="H316" s="28" t="n"/>
      <c r="I316" s="28" t="n"/>
    </row>
    <row r="317" ht="16.15" customHeight="1" s="20">
      <c r="A317" s="26" t="n"/>
      <c r="B317" s="26" t="inlineStr">
        <is>
          <t>x</t>
        </is>
      </c>
      <c r="C317" s="27" t="inlineStr">
        <is>
          <t>Объединенная двигателестроительная корпорация</t>
        </is>
      </c>
      <c r="D317" s="28" t="n"/>
      <c r="E317" s="28" t="n"/>
      <c r="F317" s="34" t="n">
        <v>0</v>
      </c>
      <c r="G317" s="28" t="n"/>
      <c r="H317" s="28" t="n"/>
      <c r="I317" s="28" t="n"/>
    </row>
    <row r="318" ht="13.8" customHeight="1" s="20">
      <c r="A318" s="26" t="n"/>
      <c r="B318" s="26" t="inlineStr">
        <is>
          <t>x</t>
        </is>
      </c>
      <c r="C318" s="37" t="inlineStr">
        <is>
          <t xml:space="preserve">ПАО «ОДК-Сатурн» </t>
        </is>
      </c>
      <c r="D318" s="28" t="inlineStr">
        <is>
          <t>ТС-1</t>
        </is>
      </c>
      <c r="E318" s="32">
        <f>F318/55000</f>
        <v/>
      </c>
      <c r="F318" s="29" t="n">
        <v>0</v>
      </c>
      <c r="G318" s="30" t="n">
        <v>43525</v>
      </c>
      <c r="H318" s="28" t="inlineStr">
        <is>
          <t>Не раскрыта инф</t>
        </is>
      </c>
      <c r="I318" s="28" t="inlineStr">
        <is>
          <t>Запрос котировок в электронной форме</t>
        </is>
      </c>
    </row>
    <row r="319" ht="13.8" customHeight="1" s="20">
      <c r="A319" s="26" t="n"/>
      <c r="B319" s="26" t="inlineStr">
        <is>
          <t>x</t>
        </is>
      </c>
      <c r="C319" s="37" t="inlineStr">
        <is>
          <t xml:space="preserve">ПАО «ОДК-УМПО» </t>
        </is>
      </c>
      <c r="D319" s="28" t="n"/>
      <c r="E319" s="28" t="n"/>
      <c r="F319" s="34" t="n">
        <v>0</v>
      </c>
      <c r="G319" s="28" t="n"/>
      <c r="H319" s="28" t="n"/>
      <c r="I319" s="28" t="n"/>
    </row>
    <row r="320" ht="13.8" customHeight="1" s="20">
      <c r="A320" s="26" t="n"/>
      <c r="B320" s="26" t="inlineStr">
        <is>
          <t>x</t>
        </is>
      </c>
      <c r="C320" s="37" t="inlineStr">
        <is>
          <t xml:space="preserve">АО «ММП имени В.В. Чернышева» </t>
        </is>
      </c>
      <c r="D320" s="28" t="inlineStr">
        <is>
          <t>ТС-1</t>
        </is>
      </c>
      <c r="E320" s="32">
        <f>F320/55000</f>
        <v/>
      </c>
      <c r="F320" s="29" t="n">
        <v>0</v>
      </c>
      <c r="G320" s="30" t="n">
        <v>43517</v>
      </c>
      <c r="H320" s="28" t="inlineStr">
        <is>
          <t>Не раскрыта инф</t>
        </is>
      </c>
      <c r="I320" s="28" t="inlineStr">
        <is>
          <t>Закупка у единственного поставщика</t>
        </is>
      </c>
    </row>
    <row r="321" ht="13.8" customHeight="1" s="20">
      <c r="A321" s="26" t="n"/>
      <c r="B321" s="26" t="inlineStr">
        <is>
          <t>x</t>
        </is>
      </c>
      <c r="C321" s="37" t="inlineStr">
        <is>
          <t xml:space="preserve">АО «ОДК-Климов» </t>
        </is>
      </c>
      <c r="D321" s="28" t="n"/>
      <c r="E321" s="28" t="n"/>
      <c r="F321" s="34" t="n">
        <v>0</v>
      </c>
      <c r="G321" s="28" t="n"/>
      <c r="H321" s="28" t="n"/>
      <c r="I321" s="28" t="n"/>
    </row>
    <row r="322" ht="13.8" customHeight="1" s="20">
      <c r="A322" s="26" t="n"/>
      <c r="B322" s="26" t="inlineStr">
        <is>
          <t>x</t>
        </is>
      </c>
      <c r="C322" s="37" t="inlineStr">
        <is>
          <t xml:space="preserve">АО «ОДК-Газовые турбины» </t>
        </is>
      </c>
      <c r="D322" s="28" t="n"/>
      <c r="E322" s="28" t="n"/>
      <c r="F322" s="34" t="n">
        <v>0</v>
      </c>
      <c r="G322" s="28" t="n"/>
      <c r="H322" s="28" t="n"/>
      <c r="I322" s="28" t="n"/>
    </row>
    <row r="323" ht="13.8" customHeight="1" s="20">
      <c r="A323" s="26" t="n"/>
      <c r="B323" s="26" t="inlineStr">
        <is>
          <t>x</t>
        </is>
      </c>
      <c r="C323" s="37" t="inlineStr">
        <is>
          <t xml:space="preserve">АО «ОДК-Авиадвигатель» </t>
        </is>
      </c>
      <c r="D323" s="28" t="n"/>
      <c r="E323" s="28" t="n"/>
      <c r="F323" s="34" t="n">
        <v>0</v>
      </c>
      <c r="G323" s="28" t="n"/>
      <c r="H323" s="28" t="n"/>
      <c r="I323" s="28" t="n"/>
    </row>
    <row r="324" ht="13.8" customHeight="1" s="20">
      <c r="A324" s="26" t="n"/>
      <c r="B324" s="26" t="inlineStr">
        <is>
          <t>x</t>
        </is>
      </c>
      <c r="C324" s="37" t="inlineStr">
        <is>
          <t xml:space="preserve">АО «ОДК-Пермские моторы» </t>
        </is>
      </c>
      <c r="D324" s="28" t="n"/>
      <c r="E324" s="28" t="n"/>
      <c r="F324" s="34" t="n">
        <v>0</v>
      </c>
      <c r="G324" s="28" t="n"/>
      <c r="H324" s="28" t="n"/>
      <c r="I324" s="28" t="n"/>
    </row>
    <row r="325" ht="13.8" customHeight="1" s="20">
      <c r="A325" s="26" t="n"/>
      <c r="B325" s="26" t="inlineStr">
        <is>
          <t>x</t>
        </is>
      </c>
      <c r="C325" s="37" t="inlineStr">
        <is>
          <t xml:space="preserve">АО «ОДК-СТАР» </t>
        </is>
      </c>
      <c r="D325" s="28" t="n"/>
      <c r="E325" s="28" t="n"/>
      <c r="F325" s="34" t="n">
        <v>0</v>
      </c>
      <c r="G325" s="28" t="n"/>
      <c r="H325" s="28" t="n"/>
      <c r="I325" s="28" t="n"/>
    </row>
    <row r="326" ht="13.8" customHeight="1" s="20">
      <c r="A326" s="26" t="n"/>
      <c r="B326" s="26" t="inlineStr">
        <is>
          <t>x</t>
        </is>
      </c>
      <c r="C326" s="37" t="inlineStr">
        <is>
          <t xml:space="preserve">ПАО «Кузнецов» </t>
        </is>
      </c>
      <c r="D326" s="28" t="n"/>
      <c r="E326" s="28" t="n"/>
      <c r="F326" s="34" t="n">
        <v>0</v>
      </c>
      <c r="G326" s="28" t="n"/>
      <c r="H326" s="28" t="n"/>
      <c r="I326" s="28" t="n"/>
    </row>
    <row r="327" ht="13.8" customHeight="1" s="20">
      <c r="A327" s="26" t="n"/>
      <c r="B327" s="26" t="inlineStr">
        <is>
          <t>x</t>
        </is>
      </c>
      <c r="C327" s="37" t="inlineStr">
        <is>
          <t xml:space="preserve">АО «218 АРЗ» </t>
        </is>
      </c>
      <c r="D327" s="28" t="n"/>
      <c r="E327" s="28" t="n"/>
      <c r="F327" s="34" t="n">
        <v>0</v>
      </c>
      <c r="G327" s="28" t="n"/>
      <c r="H327" s="28" t="n"/>
      <c r="I327" s="28" t="n"/>
    </row>
    <row r="328" ht="13.8" customHeight="1" s="20">
      <c r="A328" s="26" t="n"/>
      <c r="B328" s="26" t="inlineStr">
        <is>
          <t>x</t>
        </is>
      </c>
      <c r="C328" s="37" t="inlineStr">
        <is>
          <t xml:space="preserve">АО «ААРЗ» </t>
        </is>
      </c>
      <c r="D328" s="28" t="n"/>
      <c r="E328" s="28" t="n"/>
      <c r="F328" s="34" t="n">
        <v>0</v>
      </c>
      <c r="G328" s="28" t="n"/>
      <c r="H328" s="28" t="n"/>
      <c r="I328" s="28" t="n"/>
    </row>
    <row r="329" ht="16.15" customHeight="1" s="20">
      <c r="A329" s="26" t="n"/>
      <c r="B329" s="26" t="inlineStr">
        <is>
          <t>x</t>
        </is>
      </c>
      <c r="C329" s="27" t="inlineStr">
        <is>
          <t>АО "Рособоронэкспорт"</t>
        </is>
      </c>
      <c r="D329" s="28" t="n"/>
      <c r="E329" s="28" t="n"/>
      <c r="F329" s="34" t="n">
        <v>0</v>
      </c>
      <c r="G329" s="28" t="n"/>
      <c r="H329" s="28" t="n"/>
      <c r="I329" s="28" t="n"/>
    </row>
    <row r="330" ht="16.15" customHeight="1" s="20">
      <c r="A330" s="26" t="n"/>
      <c r="B330" s="26" t="inlineStr">
        <is>
          <t>x</t>
        </is>
      </c>
      <c r="C330" s="27" t="inlineStr">
        <is>
          <t xml:space="preserve">АО АКБ «Новикомбанк» </t>
        </is>
      </c>
      <c r="D330" s="28" t="n"/>
      <c r="E330" s="28" t="n"/>
      <c r="F330" s="34" t="n">
        <v>0</v>
      </c>
      <c r="G330" s="28" t="n"/>
      <c r="H330" s="28" t="n"/>
      <c r="I330" s="28" t="n"/>
    </row>
    <row r="331" ht="16.15" customHeight="1" s="20">
      <c r="A331" s="26" t="n"/>
      <c r="B331" s="26" t="inlineStr">
        <is>
          <t>x</t>
        </is>
      </c>
      <c r="C331" s="27" t="inlineStr">
        <is>
          <t>Холдинг «Швабе»</t>
        </is>
      </c>
      <c r="D331" s="28" t="n"/>
      <c r="E331" s="28" t="n"/>
      <c r="F331" s="34" t="n">
        <v>0</v>
      </c>
      <c r="G331" s="28" t="n"/>
      <c r="H331" s="28" t="n"/>
      <c r="I331" s="28" t="n"/>
    </row>
    <row r="332" ht="13.8" customHeight="1" s="20">
      <c r="A332" s="26" t="n"/>
      <c r="B332" s="26" t="inlineStr">
        <is>
          <t>x</t>
        </is>
      </c>
      <c r="C332" s="37" t="inlineStr">
        <is>
          <t xml:space="preserve">АО «Научно-производственное объединение «Орион», Москва </t>
        </is>
      </c>
      <c r="D332" s="28" t="n"/>
      <c r="E332" s="28" t="n"/>
      <c r="F332" s="34" t="n">
        <v>0</v>
      </c>
      <c r="G332" s="28" t="n"/>
      <c r="H332" s="28" t="n"/>
      <c r="I332" s="28" t="n"/>
    </row>
    <row r="333" ht="13.8" customHeight="1" s="20">
      <c r="A333" s="26" t="n"/>
      <c r="B333" s="26" t="inlineStr">
        <is>
          <t>x</t>
        </is>
      </c>
      <c r="C333" s="37" t="inlineStr">
        <is>
          <t xml:space="preserve">АО «Научно-исследовательский институт «Полюс» им. М. Ф. Стельмаха», Москва </t>
        </is>
      </c>
      <c r="D333" s="28" t="n"/>
      <c r="E333" s="28" t="n"/>
      <c r="F333" s="34" t="n">
        <v>0</v>
      </c>
      <c r="G333" s="28" t="n"/>
      <c r="H333" s="28" t="n"/>
      <c r="I333" s="28" t="n"/>
    </row>
    <row r="334" ht="13.8" customHeight="1" s="20">
      <c r="A334" s="26" t="n"/>
      <c r="B334" s="26" t="inlineStr">
        <is>
          <t>x</t>
        </is>
      </c>
      <c r="C334" s="37" t="inlineStr">
        <is>
          <t xml:space="preserve">АО «Научно-производственное объединение «Оптика», Москва </t>
        </is>
      </c>
      <c r="D334" s="28" t="n"/>
      <c r="E334" s="28" t="n"/>
      <c r="F334" s="34" t="n">
        <v>0</v>
      </c>
      <c r="G334" s="28" t="n"/>
      <c r="H334" s="28" t="n"/>
      <c r="I334" s="28" t="n"/>
    </row>
    <row r="335" ht="13.8" customHeight="1" s="20">
      <c r="A335" s="26" t="n"/>
      <c r="B335" s="26" t="inlineStr">
        <is>
          <t>x</t>
        </is>
      </c>
      <c r="C335" s="37" t="inlineStr">
        <is>
          <t xml:space="preserve">АО «Московский завод «Сапфир», Москва </t>
        </is>
      </c>
      <c r="D335" s="28" t="n"/>
      <c r="E335" s="28" t="n"/>
      <c r="F335" s="34" t="n">
        <v>0</v>
      </c>
      <c r="G335" s="28" t="n"/>
      <c r="H335" s="28" t="n"/>
      <c r="I335" s="28" t="n"/>
    </row>
    <row r="336" ht="13.8" customHeight="1" s="20">
      <c r="A336" s="26" t="n"/>
      <c r="B336" s="26" t="inlineStr">
        <is>
          <t>x</t>
        </is>
      </c>
      <c r="C336" s="37" t="inlineStr">
        <is>
          <t xml:space="preserve">АО «Лыткаринский завод оптического стекла», Лыткарино (Московская область) </t>
        </is>
      </c>
      <c r="D336" s="28" t="n"/>
      <c r="E336" s="28" t="n"/>
      <c r="F336" s="34" t="n">
        <v>0</v>
      </c>
      <c r="G336" s="28" t="n"/>
      <c r="H336" s="28" t="n"/>
      <c r="I336" s="28" t="n"/>
    </row>
    <row r="337" ht="23.85" customHeight="1" s="20">
      <c r="A337" s="26" t="n"/>
      <c r="B337" s="26" t="inlineStr">
        <is>
          <t>x</t>
        </is>
      </c>
      <c r="C337" s="37" t="inlineStr">
        <is>
          <t xml:space="preserve">АО «Производственное объединение «Уральский оптико-механический завод» имени Э. С. Яламова», Екатеринбург </t>
        </is>
      </c>
      <c r="D337" s="28" t="n"/>
      <c r="E337" s="28" t="n"/>
      <c r="F337" s="34" t="n">
        <v>0</v>
      </c>
      <c r="G337" s="28" t="n"/>
      <c r="H337" s="28" t="n"/>
      <c r="I337" s="28" t="n"/>
    </row>
    <row r="338" ht="13.8" customHeight="1" s="20">
      <c r="A338" s="26" t="n"/>
      <c r="B338" s="26" t="inlineStr">
        <is>
          <t>x</t>
        </is>
      </c>
      <c r="C338" s="37" t="inlineStr">
        <is>
          <t xml:space="preserve">АО «Новосибирский приборостроительный завод», Новосибирск </t>
        </is>
      </c>
      <c r="D338" s="28" t="n"/>
      <c r="E338" s="28" t="n"/>
      <c r="F338" s="34" t="n">
        <v>0</v>
      </c>
      <c r="G338" s="28" t="n"/>
      <c r="H338" s="28" t="n"/>
      <c r="I338" s="28" t="n"/>
    </row>
    <row r="339" ht="13.8" customHeight="1" s="20">
      <c r="A339" s="26" t="n"/>
      <c r="B339" s="26" t="inlineStr">
        <is>
          <t>x</t>
        </is>
      </c>
      <c r="C339" s="37" t="inlineStr">
        <is>
          <t xml:space="preserve">АО «Вологодский оптико-механический завод», Вологда </t>
        </is>
      </c>
      <c r="D339" s="28" t="inlineStr">
        <is>
          <t>Дт</t>
        </is>
      </c>
      <c r="E339" s="32">
        <f>F339/50000</f>
        <v/>
      </c>
      <c r="F339" s="29" t="n">
        <v>0</v>
      </c>
      <c r="G339" s="30" t="n">
        <v>43712</v>
      </c>
      <c r="H339" s="28" t="inlineStr">
        <is>
          <t>авто</t>
        </is>
      </c>
      <c r="I339" s="28" t="inlineStr">
        <is>
          <t>Запрос котировок</t>
        </is>
      </c>
      <c r="J339" s="19" t="inlineStr">
        <is>
          <t>имеет хранение мазута РВС-1000</t>
        </is>
      </c>
    </row>
    <row r="340" ht="13.8" customHeight="1" s="20">
      <c r="A340" s="26" t="n"/>
      <c r="B340" s="26" t="inlineStr">
        <is>
          <t>x</t>
        </is>
      </c>
      <c r="C340" s="37" t="inlineStr">
        <is>
          <t xml:space="preserve">АО «Государственный оптический институт им. С. И. Вавилова», Санкт-Петербург </t>
        </is>
      </c>
      <c r="D340" s="28" t="n"/>
      <c r="E340" s="28" t="n"/>
      <c r="F340" s="34" t="n">
        <v>0</v>
      </c>
      <c r="G340" s="28" t="n"/>
      <c r="H340" s="28" t="n"/>
      <c r="I340" s="28" t="n"/>
    </row>
    <row r="341" ht="23.85" customHeight="1" s="20">
      <c r="A341" s="26" t="n"/>
      <c r="B341" s="26" t="inlineStr">
        <is>
          <t>x</t>
        </is>
      </c>
      <c r="C341" s="37" t="inlineStr">
        <is>
          <t xml:space="preserve">АО «Научно-производственное объединение Государственный оптический институт им. С. И. Вавилова», Санкт-Петербург </t>
        </is>
      </c>
      <c r="D341" s="28" t="n"/>
      <c r="E341" s="28" t="n"/>
      <c r="F341" s="34" t="n">
        <v>0</v>
      </c>
      <c r="G341" s="28" t="n"/>
      <c r="H341" s="28" t="n"/>
      <c r="I341" s="28" t="n"/>
    </row>
    <row r="342" ht="23.85" customHeight="1" s="20">
      <c r="A342" s="26" t="n"/>
      <c r="B342" s="26" t="inlineStr">
        <is>
          <t>x</t>
        </is>
      </c>
      <c r="C342" s="37" t="inlineStr">
        <is>
          <t xml:space="preserve">АО «Научно-производственное объединение «Государственный институт прикладной оптики», Казань </t>
        </is>
      </c>
      <c r="D342" s="28" t="n"/>
      <c r="E342" s="28" t="n"/>
      <c r="F342" s="34" t="n">
        <v>0</v>
      </c>
      <c r="G342" s="28" t="n"/>
      <c r="H342" s="28" t="n"/>
      <c r="I342" s="28" t="n"/>
    </row>
    <row r="343" ht="13.8" customHeight="1" s="20">
      <c r="A343" s="26" t="n"/>
      <c r="B343" s="26" t="inlineStr">
        <is>
          <t>x</t>
        </is>
      </c>
      <c r="C343" s="37" t="inlineStr">
        <is>
          <t xml:space="preserve">АО «Швабе – Технологическая лаборатория», Казань </t>
        </is>
      </c>
      <c r="D343" s="28" t="n"/>
      <c r="E343" s="28" t="n"/>
      <c r="F343" s="34" t="n">
        <v>0</v>
      </c>
      <c r="G343" s="28" t="n"/>
      <c r="H343" s="28" t="n"/>
      <c r="I343" s="28" t="n"/>
    </row>
    <row r="344" ht="13.8" customHeight="1" s="20">
      <c r="A344" s="26" t="n"/>
      <c r="B344" s="26" t="inlineStr">
        <is>
          <t>x</t>
        </is>
      </c>
      <c r="C344" s="37" t="inlineStr">
        <is>
          <t xml:space="preserve">АО «Загорский оптико-механический завод», Сергиев Посад (Московская область) </t>
        </is>
      </c>
      <c r="D344" s="28" t="n"/>
      <c r="E344" s="28" t="n"/>
      <c r="F344" s="34" t="n">
        <v>0</v>
      </c>
      <c r="G344" s="28" t="n"/>
      <c r="H344" s="28" t="n"/>
      <c r="I344" s="28" t="n"/>
    </row>
    <row r="345" ht="13.8" customHeight="1" s="20">
      <c r="A345" s="26" t="n"/>
      <c r="B345" s="26" t="inlineStr">
        <is>
          <t>x</t>
        </is>
      </c>
      <c r="C345" s="37" t="inlineStr">
        <is>
          <t xml:space="preserve">ПАО «Красногорский завод им. С. А. Зверева», Красногорск (Московская область) </t>
        </is>
      </c>
      <c r="D345" s="28" t="n"/>
      <c r="E345" s="28" t="n"/>
      <c r="F345" s="34" t="n">
        <v>0</v>
      </c>
      <c r="G345" s="28" t="n"/>
      <c r="H345" s="28" t="n"/>
      <c r="I345" s="28" t="n"/>
    </row>
    <row r="346" ht="13.8" customHeight="1" s="20">
      <c r="A346" s="26" t="n"/>
      <c r="B346" s="26" t="inlineStr">
        <is>
          <t>x</t>
        </is>
      </c>
      <c r="C346" s="37" t="inlineStr">
        <is>
          <t xml:space="preserve">АО «Германий», Красноярск </t>
        </is>
      </c>
      <c r="D346" s="28" t="n"/>
      <c r="E346" s="28" t="n"/>
      <c r="F346" s="34" t="n">
        <v>0</v>
      </c>
      <c r="G346" s="28" t="n"/>
      <c r="H346" s="28" t="n"/>
      <c r="I346" s="28" t="n"/>
    </row>
    <row r="347" ht="16.15" customHeight="1" s="20">
      <c r="A347" s="26" t="n"/>
      <c r="B347" s="26" t="inlineStr">
        <is>
          <t>x</t>
        </is>
      </c>
      <c r="C347" s="27" t="inlineStr">
        <is>
          <t>Акционерное общество «Концерн Радиоэлектронные технологии»</t>
        </is>
      </c>
      <c r="D347" s="28" t="n"/>
      <c r="E347" s="28" t="n"/>
      <c r="F347" s="34" t="n">
        <v>0</v>
      </c>
      <c r="G347" s="28" t="n"/>
      <c r="H347" s="28" t="n"/>
      <c r="I347" s="28" t="n"/>
    </row>
    <row r="348" ht="13.8" customHeight="1" s="20">
      <c r="A348" s="26" t="n"/>
      <c r="B348" s="26" t="inlineStr">
        <is>
          <t>x</t>
        </is>
      </c>
      <c r="C348" s="37" t="inlineStr">
        <is>
          <t>АО «Авиаприбор-холдинг»</t>
        </is>
      </c>
      <c r="D348" s="28" t="n"/>
      <c r="E348" s="28" t="n"/>
      <c r="F348" s="34" t="n">
        <v>0</v>
      </c>
      <c r="G348" s="28" t="n"/>
      <c r="H348" s="28" t="n"/>
      <c r="I348" s="28" t="n"/>
    </row>
    <row r="349" ht="13.8" customHeight="1" s="20">
      <c r="A349" s="26" t="n"/>
      <c r="B349" s="26" t="inlineStr">
        <is>
          <t>x</t>
        </is>
      </c>
      <c r="C349" s="37" t="inlineStr">
        <is>
          <t xml:space="preserve">АО «Автоматика» </t>
        </is>
      </c>
      <c r="D349" s="28" t="n"/>
      <c r="E349" s="28" t="n"/>
      <c r="F349" s="34" t="n">
        <v>800000</v>
      </c>
      <c r="G349" s="28" t="n"/>
      <c r="H349" s="28" t="n"/>
      <c r="I349" s="28" t="n"/>
    </row>
    <row r="350" ht="13.8" customHeight="1" s="20">
      <c r="A350" s="26" t="n"/>
      <c r="B350" s="26" t="inlineStr">
        <is>
          <t>x</t>
        </is>
      </c>
      <c r="C350" s="37" t="inlineStr">
        <is>
          <t xml:space="preserve">АО «Альметьевский завод «Радиоприбор» </t>
        </is>
      </c>
      <c r="D350" s="28" t="n"/>
      <c r="E350" s="28" t="n"/>
      <c r="F350" s="34" t="n">
        <v>0</v>
      </c>
      <c r="G350" s="28" t="n"/>
      <c r="H350" s="28" t="n"/>
      <c r="I350" s="28" t="n"/>
    </row>
    <row r="351" ht="13.8" customHeight="1" s="20">
      <c r="A351" s="26" t="n"/>
      <c r="B351" s="26" t="inlineStr">
        <is>
          <t>x</t>
        </is>
      </c>
      <c r="C351" s="37" t="inlineStr">
        <is>
          <t xml:space="preserve">АО «АП Восход» </t>
        </is>
      </c>
      <c r="D351" s="28" t="n"/>
      <c r="E351" s="28" t="n"/>
      <c r="F351" s="34" t="n">
        <v>0</v>
      </c>
      <c r="G351" s="28" t="n"/>
      <c r="H351" s="28" t="n"/>
      <c r="I351" s="28" t="n"/>
    </row>
    <row r="352" ht="13.8" customHeight="1" s="20">
      <c r="A352" s="26" t="n"/>
      <c r="B352" s="26" t="inlineStr">
        <is>
          <t>x</t>
        </is>
      </c>
      <c r="C352" s="37" t="inlineStr">
        <is>
          <t xml:space="preserve">АО «БЭМЗ» </t>
        </is>
      </c>
      <c r="D352" s="28" t="n"/>
      <c r="E352" s="28" t="n"/>
      <c r="F352" s="34" t="n">
        <v>0</v>
      </c>
      <c r="G352" s="28" t="n"/>
      <c r="H352" s="28" t="n"/>
      <c r="I352" s="28" t="n"/>
    </row>
    <row r="353" ht="13.8" customHeight="1" s="20">
      <c r="A353" s="26" t="n"/>
      <c r="B353" s="26" t="inlineStr">
        <is>
          <t>x</t>
        </is>
      </c>
      <c r="C353" s="37" t="inlineStr">
        <is>
          <t xml:space="preserve">АО «ВМЗ» </t>
        </is>
      </c>
      <c r="D353" s="28" t="n"/>
      <c r="E353" s="28" t="n"/>
      <c r="F353" s="34" t="n">
        <v>0</v>
      </c>
      <c r="G353" s="28" t="n"/>
      <c r="H353" s="28" t="n"/>
      <c r="I353" s="28" t="n"/>
    </row>
    <row r="354" ht="13.8" customHeight="1" s="20">
      <c r="A354" s="26" t="n"/>
      <c r="B354" s="26" t="inlineStr">
        <is>
          <t>x</t>
        </is>
      </c>
      <c r="C354" s="37" t="inlineStr">
        <is>
          <t xml:space="preserve">АО «ВНИИ «Градиент» </t>
        </is>
      </c>
      <c r="D354" s="28" t="n"/>
      <c r="E354" s="28" t="n"/>
      <c r="F354" s="34" t="n">
        <v>0</v>
      </c>
      <c r="G354" s="28" t="n"/>
      <c r="H354" s="28" t="n"/>
      <c r="I354" s="28" t="n"/>
    </row>
    <row r="355" ht="13.8" customHeight="1" s="20">
      <c r="A355" s="26" t="n"/>
      <c r="B355" s="26" t="inlineStr">
        <is>
          <t>x</t>
        </is>
      </c>
      <c r="C355" s="37" t="inlineStr">
        <is>
          <t xml:space="preserve">АО «ГРПЗ» </t>
        </is>
      </c>
      <c r="D355" s="28" t="n"/>
      <c r="E355" s="28" t="n"/>
      <c r="F355" s="34" t="n">
        <v>0</v>
      </c>
      <c r="G355" s="28" t="n"/>
      <c r="H355" s="28" t="n"/>
      <c r="I355" s="28" t="n"/>
    </row>
    <row r="356" ht="13.8" customHeight="1" s="20">
      <c r="A356" s="26" t="n"/>
      <c r="B356" s="26" t="inlineStr">
        <is>
          <t>x</t>
        </is>
      </c>
      <c r="C356" s="37" t="inlineStr">
        <is>
          <t xml:space="preserve">АО «ЖРЗ» </t>
        </is>
      </c>
      <c r="D356" s="28" t="n"/>
      <c r="E356" s="28" t="n"/>
      <c r="F356" s="34" t="n">
        <v>0</v>
      </c>
      <c r="G356" s="28" t="n"/>
      <c r="H356" s="28" t="n"/>
      <c r="I356" s="28" t="n"/>
    </row>
    <row r="357" ht="13.8" customHeight="1" s="20">
      <c r="A357" s="26" t="n"/>
      <c r="B357" s="26" t="inlineStr">
        <is>
          <t>x</t>
        </is>
      </c>
      <c r="C357" s="37" t="inlineStr">
        <is>
          <t xml:space="preserve">АО «ИСИ «Взлет» </t>
        </is>
      </c>
      <c r="D357" s="28" t="n"/>
      <c r="E357" s="28" t="n"/>
      <c r="F357" s="34" t="n">
        <v>0</v>
      </c>
      <c r="G357" s="28" t="n"/>
      <c r="H357" s="28" t="n"/>
      <c r="I357" s="28" t="n"/>
    </row>
    <row r="358" ht="13.8" customHeight="1" s="20">
      <c r="A358" s="26" t="n"/>
      <c r="B358" s="26" t="inlineStr">
        <is>
          <t>x</t>
        </is>
      </c>
      <c r="C358" s="37" t="inlineStr">
        <is>
          <t xml:space="preserve">АО «КАО» </t>
        </is>
      </c>
      <c r="D358" s="28" t="n"/>
      <c r="E358" s="28" t="n"/>
      <c r="F358" s="34" t="n">
        <v>0</v>
      </c>
      <c r="G358" s="28" t="n"/>
      <c r="H358" s="28" t="n"/>
      <c r="I358" s="28" t="n"/>
    </row>
    <row r="359" ht="13.8" customHeight="1" s="20">
      <c r="A359" s="26" t="n"/>
      <c r="B359" s="26" t="inlineStr">
        <is>
          <t>x</t>
        </is>
      </c>
      <c r="C359" s="37" t="inlineStr">
        <is>
          <t xml:space="preserve">АО «КБ завода «Россия» </t>
        </is>
      </c>
      <c r="D359" s="28" t="n"/>
      <c r="E359" s="28" t="n"/>
      <c r="F359" s="34" t="n">
        <v>0</v>
      </c>
      <c r="G359" s="28" t="n"/>
      <c r="H359" s="28" t="n"/>
      <c r="I359" s="28" t="n"/>
    </row>
    <row r="360" ht="13.8" customHeight="1" s="20">
      <c r="A360" s="26" t="inlineStr">
        <is>
          <t>links2</t>
        </is>
      </c>
      <c r="B360" s="26" t="inlineStr">
        <is>
          <t>x</t>
        </is>
      </c>
      <c r="C360" s="37" t="inlineStr">
        <is>
          <t xml:space="preserve">АО «КБПА» </t>
        </is>
      </c>
      <c r="D360" s="28" t="n"/>
      <c r="E360" s="28" t="n"/>
      <c r="F360" s="34" t="n">
        <v>0</v>
      </c>
      <c r="G360" s="28" t="n"/>
      <c r="H360" s="28" t="n"/>
      <c r="I360" s="28" t="n"/>
    </row>
    <row r="361" ht="13.8" customHeight="1" s="20">
      <c r="A361" s="26" t="n"/>
      <c r="B361" s="26" t="inlineStr">
        <is>
          <t>x</t>
        </is>
      </c>
      <c r="C361" s="37" t="inlineStr">
        <is>
          <t xml:space="preserve">АО «КНИРТИ» </t>
        </is>
      </c>
      <c r="D361" s="28" t="n"/>
      <c r="E361" s="28" t="n"/>
      <c r="F361" s="34" t="n">
        <v>0</v>
      </c>
      <c r="G361" s="28" t="n"/>
      <c r="H361" s="28" t="n"/>
      <c r="I361" s="28" t="n"/>
    </row>
    <row r="362" ht="13.8" customHeight="1" s="20">
      <c r="A362" s="26" t="n"/>
      <c r="B362" s="26" t="inlineStr">
        <is>
          <t>x</t>
        </is>
      </c>
      <c r="C362" s="37" t="inlineStr">
        <is>
          <t xml:space="preserve">АО «Компания «РИТМ» </t>
        </is>
      </c>
      <c r="D362" s="28" t="n"/>
      <c r="E362" s="28" t="n"/>
      <c r="F362" s="34" t="n">
        <v>0</v>
      </c>
      <c r="G362" s="28" t="n"/>
      <c r="H362" s="28" t="n"/>
      <c r="I362" s="28" t="n"/>
    </row>
    <row r="363" ht="13.8" customHeight="1" s="20">
      <c r="A363" s="26" t="n"/>
      <c r="B363" s="26" t="inlineStr">
        <is>
          <t>x</t>
        </is>
      </c>
      <c r="C363" s="37" t="inlineStr">
        <is>
          <t xml:space="preserve">АО «Концерн «Авионика» </t>
        </is>
      </c>
      <c r="D363" s="28" t="n"/>
      <c r="E363" s="28" t="n"/>
      <c r="F363" s="34" t="n">
        <v>0</v>
      </c>
      <c r="G363" s="28" t="n"/>
      <c r="H363" s="28" t="n"/>
      <c r="I363" s="28" t="n"/>
    </row>
    <row r="364" ht="13.8" customHeight="1" s="20">
      <c r="A364" s="26" t="n"/>
      <c r="B364" s="26" t="inlineStr">
        <is>
          <t>x</t>
        </is>
      </c>
      <c r="C364" s="37" t="inlineStr">
        <is>
          <t xml:space="preserve">АО «Корпорация «Фазотрон-НИИР» </t>
        </is>
      </c>
      <c r="D364" s="28" t="n"/>
      <c r="E364" s="28" t="n"/>
      <c r="F364" s="34" t="n">
        <v>0</v>
      </c>
      <c r="G364" s="28" t="n"/>
      <c r="H364" s="28" t="n"/>
      <c r="I364" s="28" t="n"/>
    </row>
    <row r="365" ht="13.8" customHeight="1" s="20">
      <c r="A365" s="26" t="n"/>
      <c r="B365" s="26" t="inlineStr">
        <is>
          <t>x</t>
        </is>
      </c>
      <c r="C365" s="37" t="inlineStr">
        <is>
          <t xml:space="preserve">АО «КПКБ» </t>
        </is>
      </c>
      <c r="D365" s="28" t="n"/>
      <c r="E365" s="28" t="n"/>
      <c r="F365" s="34" t="n">
        <v>0</v>
      </c>
      <c r="G365" s="28" t="n"/>
      <c r="H365" s="28" t="n"/>
      <c r="I365" s="28" t="n"/>
    </row>
    <row r="366" ht="13.8" customHeight="1" s="20">
      <c r="A366" s="26" t="n"/>
      <c r="B366" s="26" t="inlineStr">
        <is>
          <t>x</t>
        </is>
      </c>
      <c r="C366" s="37" t="inlineStr">
        <is>
          <t xml:space="preserve">АО «Микротехника» </t>
        </is>
      </c>
      <c r="D366" s="28" t="n"/>
      <c r="E366" s="28" t="n"/>
      <c r="F366" s="34" t="n">
        <v>0</v>
      </c>
      <c r="G366" s="28" t="n"/>
      <c r="H366" s="28" t="n"/>
      <c r="I366" s="28" t="n"/>
    </row>
    <row r="367" ht="13.8" customHeight="1" s="20">
      <c r="A367" s="26" t="n"/>
      <c r="B367" s="26" t="inlineStr">
        <is>
          <t>x</t>
        </is>
      </c>
      <c r="C367" s="27" t="inlineStr">
        <is>
          <t>АО «МКБ «Компас»</t>
        </is>
      </c>
      <c r="D367" s="28" t="n"/>
      <c r="E367" s="28" t="n"/>
      <c r="F367" s="34" t="n">
        <v>0</v>
      </c>
      <c r="G367" s="28" t="n"/>
      <c r="H367" s="28" t="n"/>
      <c r="I367" s="28" t="n"/>
    </row>
    <row r="368" ht="13.8" customHeight="1" s="20">
      <c r="A368" s="26" t="n"/>
      <c r="B368" s="26" t="inlineStr">
        <is>
          <t>x</t>
        </is>
      </c>
      <c r="C368" s="37" t="inlineStr">
        <is>
          <t xml:space="preserve">АО «МРЗ «Темп» </t>
        </is>
      </c>
      <c r="D368" s="28" t="n"/>
      <c r="E368" s="28" t="n"/>
      <c r="F368" s="34" t="n">
        <v>0</v>
      </c>
      <c r="G368" s="28" t="n"/>
      <c r="H368" s="28" t="n"/>
      <c r="I368" s="28" t="n"/>
    </row>
    <row r="369" ht="13.8" customHeight="1" s="20">
      <c r="A369" s="26" t="n"/>
      <c r="B369" s="26" t="inlineStr">
        <is>
          <t>x</t>
        </is>
      </c>
      <c r="C369" s="37" t="inlineStr">
        <is>
          <t xml:space="preserve">АО «Национальные туристические технологии» </t>
        </is>
      </c>
      <c r="D369" s="28" t="n"/>
      <c r="E369" s="28" t="n"/>
      <c r="F369" s="34" t="n">
        <v>0</v>
      </c>
      <c r="G369" s="28" t="n"/>
      <c r="H369" s="28" t="n"/>
      <c r="I369" s="28" t="n"/>
    </row>
    <row r="370" ht="13.8" customHeight="1" s="20">
      <c r="A370" s="26" t="n"/>
      <c r="B370" s="26" t="inlineStr">
        <is>
          <t>x</t>
        </is>
      </c>
      <c r="C370" s="37" t="inlineStr">
        <is>
          <t xml:space="preserve">АО «НИИ «Экран» </t>
        </is>
      </c>
      <c r="D370" s="28" t="n"/>
      <c r="E370" s="28" t="n"/>
      <c r="F370" s="34" t="n">
        <v>0</v>
      </c>
      <c r="G370" s="28" t="n"/>
      <c r="H370" s="28" t="n"/>
      <c r="I370" s="28" t="n"/>
    </row>
    <row r="371" ht="13.8" customHeight="1" s="20">
      <c r="A371" s="26" t="n"/>
      <c r="B371" s="26" t="inlineStr">
        <is>
          <t>x</t>
        </is>
      </c>
      <c r="C371" s="37" t="inlineStr">
        <is>
          <t xml:space="preserve">АО «НИИАО» </t>
        </is>
      </c>
      <c r="D371" s="28" t="n"/>
      <c r="E371" s="28" t="n"/>
      <c r="F371" s="34" t="n">
        <v>0</v>
      </c>
      <c r="G371" s="28" t="n"/>
      <c r="H371" s="28" t="n"/>
      <c r="I371" s="28" t="n"/>
    </row>
    <row r="372" ht="13.8" customHeight="1" s="20">
      <c r="A372" s="26" t="n"/>
      <c r="B372" s="26" t="inlineStr">
        <is>
          <t>x</t>
        </is>
      </c>
      <c r="C372" s="37" t="inlineStr">
        <is>
          <t xml:space="preserve">АО «НИИП имени В.В. Тихомирова» </t>
        </is>
      </c>
      <c r="D372" s="28" t="n"/>
      <c r="E372" s="28" t="n"/>
      <c r="F372" s="34" t="n">
        <v>0</v>
      </c>
      <c r="G372" s="28" t="n"/>
      <c r="H372" s="28" t="n"/>
      <c r="I372" s="28" t="n"/>
    </row>
    <row r="373" ht="13.8" customHeight="1" s="20">
      <c r="A373" s="26" t="n"/>
      <c r="B373" s="26" t="inlineStr">
        <is>
          <t>x</t>
        </is>
      </c>
      <c r="C373" s="37" t="inlineStr">
        <is>
          <t xml:space="preserve">АО «НИИРС и ИСЭ» </t>
        </is>
      </c>
      <c r="D373" s="28" t="n"/>
      <c r="E373" s="28" t="n"/>
      <c r="F373" s="34" t="n">
        <v>0</v>
      </c>
      <c r="G373" s="28" t="n"/>
      <c r="H373" s="28" t="n"/>
      <c r="I373" s="28" t="n"/>
    </row>
    <row r="374" ht="13.8" customHeight="1" s="20">
      <c r="A374" s="26" t="n"/>
      <c r="B374" s="26" t="inlineStr">
        <is>
          <t>x</t>
        </is>
      </c>
      <c r="C374" s="37" t="inlineStr">
        <is>
          <t xml:space="preserve">АО «ННПО имени М.В. Фрунзе» </t>
        </is>
      </c>
      <c r="D374" s="28" t="n"/>
      <c r="E374" s="28" t="n"/>
      <c r="F374" s="34" t="n">
        <v>0</v>
      </c>
      <c r="G374" s="28" t="n"/>
      <c r="H374" s="28" t="n"/>
      <c r="I374" s="28" t="n"/>
    </row>
    <row r="375" ht="13.8" customHeight="1" s="20">
      <c r="A375" s="26" t="n"/>
      <c r="B375" s="26" t="inlineStr">
        <is>
          <t>x</t>
        </is>
      </c>
      <c r="C375" s="37" t="inlineStr">
        <is>
          <t xml:space="preserve">АО «НПО «Квант» </t>
        </is>
      </c>
      <c r="D375" s="28" t="n"/>
      <c r="E375" s="28" t="n"/>
      <c r="F375" s="34" t="n">
        <v>0</v>
      </c>
      <c r="G375" s="28" t="n"/>
      <c r="H375" s="28" t="n"/>
      <c r="I375" s="28" t="n"/>
    </row>
    <row r="376" ht="13.8" customHeight="1" s="20">
      <c r="A376" s="26" t="n"/>
      <c r="B376" s="26" t="inlineStr">
        <is>
          <t>x</t>
        </is>
      </c>
      <c r="C376" s="37" t="inlineStr">
        <is>
          <t xml:space="preserve">АО «НПО «Радиоэлектроника» им. В.И. Шимко» </t>
        </is>
      </c>
      <c r="D376" s="28" t="n"/>
      <c r="E376" s="28" t="n"/>
      <c r="F376" s="34" t="n">
        <v>0</v>
      </c>
      <c r="G376" s="28" t="n"/>
      <c r="H376" s="28" t="n"/>
      <c r="I376" s="28" t="n"/>
    </row>
    <row r="377" ht="13.8" customHeight="1" s="20">
      <c r="A377" s="26" t="n"/>
      <c r="B377" s="26" t="inlineStr">
        <is>
          <t>x</t>
        </is>
      </c>
      <c r="C377" s="37" t="inlineStr">
        <is>
          <t xml:space="preserve">АО «НПП «Измеритель» </t>
        </is>
      </c>
      <c r="D377" s="28" t="n"/>
      <c r="E377" s="28" t="n"/>
      <c r="F377" s="34" t="n">
        <v>0</v>
      </c>
      <c r="G377" s="28" t="n"/>
      <c r="H377" s="28" t="n"/>
      <c r="I377" s="28" t="n"/>
    </row>
    <row r="378" ht="13.8" customHeight="1" s="20">
      <c r="A378" s="26" t="n"/>
      <c r="B378" s="26" t="inlineStr">
        <is>
          <t>x</t>
        </is>
      </c>
      <c r="C378" s="37" t="inlineStr">
        <is>
          <t xml:space="preserve">АО «НПП «ЭлТом» </t>
        </is>
      </c>
      <c r="D378" s="28" t="n"/>
      <c r="E378" s="28" t="n"/>
      <c r="F378" s="34" t="n">
        <v>0</v>
      </c>
      <c r="G378" s="28" t="n"/>
      <c r="H378" s="28" t="n"/>
      <c r="I378" s="28" t="n"/>
    </row>
    <row r="379" ht="13.8" customHeight="1" s="20">
      <c r="A379" s="26" t="n"/>
      <c r="B379" s="26" t="inlineStr">
        <is>
          <t>x</t>
        </is>
      </c>
      <c r="C379" s="37" t="inlineStr">
        <is>
          <t xml:space="preserve">АО «НПЦ «Сапсан» </t>
        </is>
      </c>
      <c r="D379" s="28" t="n"/>
      <c r="E379" s="28" t="n"/>
      <c r="F379" s="34" t="n">
        <v>0</v>
      </c>
      <c r="G379" s="28" t="n"/>
      <c r="H379" s="28" t="n"/>
      <c r="I379" s="28" t="n"/>
    </row>
    <row r="380" ht="13.8" customHeight="1" s="20">
      <c r="A380" s="26" t="n"/>
      <c r="B380" s="26" t="inlineStr">
        <is>
          <t>x</t>
        </is>
      </c>
      <c r="C380" s="37" t="inlineStr">
        <is>
          <t xml:space="preserve">АО «НТЦ «ССГО» </t>
        </is>
      </c>
      <c r="D380" s="28" t="n"/>
      <c r="E380" s="28" t="n"/>
      <c r="F380" s="34" t="n">
        <v>0</v>
      </c>
      <c r="G380" s="28" t="n"/>
      <c r="H380" s="28" t="n"/>
      <c r="I380" s="28" t="n"/>
    </row>
    <row r="381" ht="13.8" customHeight="1" s="20">
      <c r="A381" s="26" t="n"/>
      <c r="B381" s="26" t="inlineStr">
        <is>
          <t>x</t>
        </is>
      </c>
      <c r="C381" s="37" t="inlineStr">
        <is>
          <t xml:space="preserve">АО «ОКБ «Электроавтоматика» </t>
        </is>
      </c>
      <c r="D381" s="28" t="n"/>
      <c r="E381" s="28" t="n"/>
      <c r="F381" s="34" t="n">
        <v>0</v>
      </c>
      <c r="G381" s="28" t="n"/>
      <c r="H381" s="28" t="n"/>
      <c r="I381" s="28" t="n"/>
    </row>
    <row r="382" ht="13.8" customHeight="1" s="20">
      <c r="A382" s="26" t="n"/>
      <c r="B382" s="26" t="inlineStr">
        <is>
          <t>x</t>
        </is>
      </c>
      <c r="C382" s="37" t="inlineStr">
        <is>
          <t xml:space="preserve">АО «Радий» </t>
        </is>
      </c>
      <c r="D382" s="28" t="n"/>
      <c r="E382" s="28" t="n"/>
      <c r="F382" s="34" t="n">
        <v>0</v>
      </c>
      <c r="G382" s="28" t="n"/>
      <c r="H382" s="28" t="n"/>
      <c r="I382" s="28" t="n"/>
    </row>
    <row r="383" ht="13.8" customHeight="1" s="20">
      <c r="A383" s="26" t="n"/>
      <c r="B383" s="26" t="inlineStr">
        <is>
          <t>x</t>
        </is>
      </c>
      <c r="C383" s="37" t="inlineStr">
        <is>
          <t xml:space="preserve">АО «Радиоприбор» </t>
        </is>
      </c>
      <c r="D383" s="28" t="n"/>
      <c r="E383" s="28" t="n"/>
      <c r="F383" s="34" t="n">
        <v>0</v>
      </c>
      <c r="G383" s="28" t="n"/>
      <c r="H383" s="28" t="n"/>
      <c r="I383" s="28" t="n"/>
    </row>
    <row r="384" ht="13.8" customHeight="1" s="20">
      <c r="A384" s="26" t="n"/>
      <c r="B384" s="26" t="inlineStr">
        <is>
          <t>x</t>
        </is>
      </c>
      <c r="C384" s="37" t="inlineStr">
        <is>
          <t xml:space="preserve">АО «Радиоприборснаб» </t>
        </is>
      </c>
      <c r="D384" s="28" t="n"/>
      <c r="E384" s="28" t="n"/>
      <c r="F384" s="34" t="n">
        <v>0</v>
      </c>
      <c r="G384" s="28" t="n"/>
      <c r="H384" s="28" t="n"/>
      <c r="I384" s="28" t="n"/>
    </row>
    <row r="385" ht="13.8" customHeight="1" s="20">
      <c r="A385" s="26" t="n"/>
      <c r="B385" s="26" t="inlineStr">
        <is>
          <t>x</t>
        </is>
      </c>
      <c r="C385" s="37" t="inlineStr">
        <is>
          <t xml:space="preserve">АО «РПЗ» </t>
        </is>
      </c>
      <c r="D385" s="28" t="n"/>
      <c r="E385" s="28" t="n"/>
      <c r="F385" s="34" t="n">
        <v>0</v>
      </c>
      <c r="G385" s="28" t="n"/>
      <c r="H385" s="28" t="n"/>
      <c r="I385" s="28" t="n"/>
    </row>
    <row r="386" ht="13.8" customHeight="1" s="20">
      <c r="A386" s="26" t="n"/>
      <c r="B386" s="26" t="inlineStr">
        <is>
          <t>x</t>
        </is>
      </c>
      <c r="C386" s="37" t="inlineStr">
        <is>
          <t xml:space="preserve">АО «Рычаг» </t>
        </is>
      </c>
      <c r="D386" s="28" t="n"/>
      <c r="E386" s="28" t="n"/>
      <c r="F386" s="34" t="n">
        <v>0</v>
      </c>
      <c r="G386" s="28" t="n"/>
      <c r="H386" s="28" t="n"/>
      <c r="I386" s="28" t="n"/>
    </row>
    <row r="387" ht="13.8" customHeight="1" s="20">
      <c r="A387" s="26" t="n"/>
      <c r="B387" s="26" t="inlineStr">
        <is>
          <t>x</t>
        </is>
      </c>
      <c r="C387" s="37" t="inlineStr">
        <is>
          <t xml:space="preserve">АО «ТНИИС» </t>
        </is>
      </c>
      <c r="D387" s="28" t="n"/>
      <c r="E387" s="28" t="n"/>
      <c r="F387" s="34" t="n">
        <v>0</v>
      </c>
      <c r="G387" s="28" t="n"/>
      <c r="H387" s="28" t="n"/>
      <c r="I387" s="28" t="n"/>
    </row>
    <row r="388" ht="13.8" customHeight="1" s="20">
      <c r="A388" s="26" t="n"/>
      <c r="B388" s="26" t="inlineStr">
        <is>
          <t>x</t>
        </is>
      </c>
      <c r="C388" s="27" t="inlineStr">
        <is>
          <t>АО «УКБП»</t>
        </is>
      </c>
      <c r="D388" s="28" t="n"/>
      <c r="E388" s="28" t="n"/>
      <c r="F388" s="34" t="n">
        <v>0</v>
      </c>
      <c r="G388" s="28" t="n"/>
      <c r="H388" s="28" t="n"/>
      <c r="I388" s="28" t="n"/>
    </row>
    <row r="389" ht="13.8" customHeight="1" s="20">
      <c r="A389" s="26" t="n"/>
      <c r="B389" s="26" t="inlineStr">
        <is>
          <t>x</t>
        </is>
      </c>
      <c r="C389" s="37" t="inlineStr">
        <is>
          <t xml:space="preserve">АО «УПЗ» </t>
        </is>
      </c>
      <c r="D389" s="28" t="n"/>
      <c r="E389" s="28" t="n"/>
      <c r="F389" s="34" t="n">
        <v>0</v>
      </c>
      <c r="G389" s="28" t="n"/>
      <c r="H389" s="28" t="n"/>
      <c r="I389" s="28" t="n"/>
    </row>
    <row r="390" ht="13.8" customHeight="1" s="20">
      <c r="A390" s="26" t="n"/>
      <c r="B390" s="26" t="inlineStr">
        <is>
          <t>x</t>
        </is>
      </c>
      <c r="C390" s="37" t="inlineStr">
        <is>
          <t xml:space="preserve">АО «УППО» </t>
        </is>
      </c>
      <c r="D390" s="28" t="n"/>
      <c r="E390" s="28" t="n"/>
      <c r="F390" s="34" t="n">
        <v>0</v>
      </c>
      <c r="G390" s="28" t="n"/>
      <c r="H390" s="28" t="n"/>
      <c r="I390" s="28" t="n"/>
    </row>
    <row r="391" ht="13.8" customHeight="1" s="20">
      <c r="A391" s="26" t="n"/>
      <c r="B391" s="26" t="inlineStr">
        <is>
          <t>x</t>
        </is>
      </c>
      <c r="C391" s="37" t="inlineStr">
        <is>
          <t xml:space="preserve">АО «Ф-Капитал» </t>
        </is>
      </c>
      <c r="D391" s="28" t="n"/>
      <c r="E391" s="28" t="n"/>
      <c r="F391" s="34" t="n">
        <v>0</v>
      </c>
      <c r="G391" s="28" t="n"/>
      <c r="H391" s="28" t="n"/>
      <c r="I391" s="28" t="n"/>
    </row>
    <row r="392" ht="13.8" customHeight="1" s="20">
      <c r="A392" s="26" t="n"/>
      <c r="B392" s="26" t="inlineStr">
        <is>
          <t>x</t>
        </is>
      </c>
      <c r="C392" s="37" t="inlineStr">
        <is>
          <t xml:space="preserve">АО «Ф-Финанс» </t>
        </is>
      </c>
      <c r="D392" s="28" t="n"/>
      <c r="E392" s="28" t="n"/>
      <c r="F392" s="34" t="n">
        <v>0</v>
      </c>
      <c r="G392" s="28" t="n"/>
      <c r="H392" s="28" t="n"/>
      <c r="I392" s="28" t="n"/>
    </row>
    <row r="393" ht="13.8" customHeight="1" s="20">
      <c r="A393" s="26" t="n"/>
      <c r="B393" s="26" t="inlineStr">
        <is>
          <t>x</t>
        </is>
      </c>
      <c r="C393" s="37" t="inlineStr">
        <is>
          <t xml:space="preserve">АО «ЦАТ» </t>
        </is>
      </c>
      <c r="D393" s="28" t="n"/>
      <c r="E393" s="28" t="n"/>
      <c r="F393" s="34" t="n">
        <v>0</v>
      </c>
      <c r="G393" s="28" t="n"/>
      <c r="H393" s="28" t="n"/>
      <c r="I393" s="28" t="n"/>
    </row>
    <row r="394" ht="13.8" customHeight="1" s="20">
      <c r="A394" s="26" t="n"/>
      <c r="B394" s="26" t="inlineStr">
        <is>
          <t>x</t>
        </is>
      </c>
      <c r="C394" s="37" t="inlineStr">
        <is>
          <t xml:space="preserve">ОАО «Авангард» </t>
        </is>
      </c>
      <c r="D394" s="28" t="n"/>
      <c r="E394" s="28" t="n"/>
      <c r="F394" s="34" t="n">
        <v>0</v>
      </c>
      <c r="G394" s="28" t="n"/>
      <c r="H394" s="28" t="n"/>
      <c r="I394" s="28" t="n"/>
    </row>
    <row r="395" ht="13.8" customHeight="1" s="20">
      <c r="A395" s="26" t="n"/>
      <c r="B395" s="26" t="inlineStr">
        <is>
          <t>x</t>
        </is>
      </c>
      <c r="C395" s="37" t="inlineStr">
        <is>
          <t xml:space="preserve">ООО «Мультикарта-ИСС» </t>
        </is>
      </c>
      <c r="D395" s="28" t="n"/>
      <c r="E395" s="28" t="n"/>
      <c r="F395" s="34" t="n">
        <v>0</v>
      </c>
      <c r="G395" s="28" t="n"/>
      <c r="H395" s="28" t="n"/>
      <c r="I395" s="28" t="n"/>
    </row>
    <row r="396" ht="13.8" customHeight="1" s="20">
      <c r="A396" s="26" t="n"/>
      <c r="B396" s="26" t="inlineStr">
        <is>
          <t>x</t>
        </is>
      </c>
      <c r="C396" s="37" t="inlineStr">
        <is>
          <t xml:space="preserve">ООО «НИРС» </t>
        </is>
      </c>
      <c r="D396" s="28" t="n"/>
      <c r="E396" s="28" t="n"/>
      <c r="F396" s="34" t="n">
        <v>0</v>
      </c>
      <c r="G396" s="28" t="n"/>
      <c r="H396" s="28" t="n"/>
      <c r="I396" s="28" t="n"/>
    </row>
    <row r="397" ht="13.8" customHeight="1" s="20">
      <c r="A397" s="26" t="n"/>
      <c r="B397" s="26" t="inlineStr">
        <is>
          <t>x</t>
        </is>
      </c>
      <c r="C397" s="37" t="inlineStr">
        <is>
          <t xml:space="preserve">ООО «РТ-Интеграция» </t>
        </is>
      </c>
      <c r="D397" s="28" t="n"/>
      <c r="E397" s="28" t="n"/>
      <c r="F397" s="34" t="n">
        <v>0</v>
      </c>
      <c r="G397" s="28" t="n"/>
      <c r="H397" s="28" t="n"/>
      <c r="I397" s="28" t="n"/>
    </row>
    <row r="398" ht="13.8" customHeight="1" s="20">
      <c r="A398" s="26" t="n"/>
      <c r="B398" s="26" t="inlineStr">
        <is>
          <t>x</t>
        </is>
      </c>
      <c r="C398" s="37" t="inlineStr">
        <is>
          <t xml:space="preserve">ООО «ЦУНА «КРЭТ» </t>
        </is>
      </c>
      <c r="D398" s="28" t="n"/>
      <c r="E398" s="28" t="n"/>
      <c r="F398" s="34" t="n">
        <v>0</v>
      </c>
      <c r="G398" s="28" t="n"/>
      <c r="H398" s="28" t="n"/>
      <c r="I398" s="28" t="n"/>
    </row>
    <row r="399" ht="13.8" customHeight="1" s="20">
      <c r="A399" s="26" t="n"/>
      <c r="B399" s="26" t="inlineStr">
        <is>
          <t>x</t>
        </is>
      </c>
      <c r="C399" s="37" t="inlineStr">
        <is>
          <t xml:space="preserve">ПАО «БСКБ» </t>
        </is>
      </c>
      <c r="D399" s="28" t="n"/>
      <c r="E399" s="28" t="n"/>
      <c r="F399" s="34" t="n">
        <v>0</v>
      </c>
      <c r="G399" s="28" t="n"/>
      <c r="H399" s="28" t="n"/>
      <c r="I399" s="28" t="n"/>
    </row>
    <row r="400" ht="13.8" customHeight="1" s="20">
      <c r="A400" s="26" t="n"/>
      <c r="B400" s="26" t="inlineStr">
        <is>
          <t>x</t>
        </is>
      </c>
      <c r="C400" s="27" t="inlineStr">
        <is>
          <t>ПАО «МИЭА»</t>
        </is>
      </c>
      <c r="D400" s="28" t="n"/>
      <c r="E400" s="28" t="n"/>
      <c r="F400" s="34" t="n">
        <v>0</v>
      </c>
      <c r="G400" s="28" t="n"/>
      <c r="H400" s="28" t="n"/>
      <c r="I400" s="28" t="n"/>
    </row>
    <row r="401" ht="13.8" customHeight="1" s="20">
      <c r="A401" s="26" t="n"/>
      <c r="B401" s="26" t="inlineStr">
        <is>
          <t>x</t>
        </is>
      </c>
      <c r="C401" s="37" t="inlineStr">
        <is>
          <t xml:space="preserve">ПАО «Сигнал» </t>
        </is>
      </c>
      <c r="D401" s="28" t="n"/>
      <c r="E401" s="28" t="n"/>
      <c r="F401" s="34" t="n">
        <v>8374830</v>
      </c>
      <c r="G401" s="28" t="n"/>
      <c r="H401" s="28" t="n"/>
      <c r="I401" s="28" t="n"/>
    </row>
    <row r="402" ht="13.8" customHeight="1" s="20">
      <c r="A402" s="26" t="n"/>
      <c r="B402" s="26" t="inlineStr">
        <is>
          <t>x</t>
        </is>
      </c>
      <c r="C402" s="37" t="inlineStr">
        <is>
          <t xml:space="preserve">ПАО «Техприбор» </t>
        </is>
      </c>
      <c r="D402" s="28" t="n"/>
      <c r="E402" s="28" t="n"/>
      <c r="F402" s="34" t="n">
        <v>0</v>
      </c>
      <c r="G402" s="28" t="n"/>
      <c r="H402" s="28" t="n"/>
      <c r="I402" s="28" t="n"/>
    </row>
    <row r="403" ht="16.15" customHeight="1" s="20">
      <c r="A403" s="26" t="n"/>
      <c r="B403" s="26" t="inlineStr">
        <is>
          <t>x</t>
        </is>
      </c>
      <c r="C403" s="27" t="inlineStr">
        <is>
          <t>«РТ-Инвест»</t>
        </is>
      </c>
      <c r="D403" s="28" t="n"/>
      <c r="E403" s="28" t="n"/>
      <c r="F403" s="34" t="n">
        <v>0</v>
      </c>
      <c r="G403" s="28" t="n"/>
      <c r="H403" s="28" t="n"/>
      <c r="I403" s="28" t="n"/>
    </row>
    <row r="404" ht="13.8" customHeight="1" s="20">
      <c r="A404" s="26" t="n"/>
      <c r="B404" s="26" t="inlineStr">
        <is>
          <t>x</t>
        </is>
      </c>
      <c r="C404" s="37" t="inlineStr">
        <is>
          <t xml:space="preserve">ООО «РТ-Инвест Транспортные системы» </t>
        </is>
      </c>
      <c r="D404" s="28" t="n"/>
      <c r="E404" s="28" t="n"/>
      <c r="F404" s="34" t="n">
        <v>0</v>
      </c>
      <c r="G404" s="28" t="n"/>
      <c r="H404" s="28" t="n"/>
      <c r="I404" s="28" t="n"/>
    </row>
    <row r="405" ht="13.8" customHeight="1" s="20">
      <c r="A405" s="26" t="n"/>
      <c r="B405" s="26" t="inlineStr">
        <is>
          <t>x</t>
        </is>
      </c>
      <c r="C405" s="37" t="inlineStr">
        <is>
          <t xml:space="preserve">ООО «РТ-Инвест Финанс» </t>
        </is>
      </c>
      <c r="D405" s="28" t="n"/>
      <c r="E405" s="28" t="n"/>
      <c r="F405" s="34" t="n">
        <v>0</v>
      </c>
      <c r="G405" s="28" t="n"/>
      <c r="H405" s="28" t="n"/>
      <c r="I405" s="28" t="n"/>
    </row>
    <row r="406" ht="13.8" customHeight="1" s="20">
      <c r="A406" s="26" t="n"/>
      <c r="B406" s="26" t="inlineStr">
        <is>
          <t>x</t>
        </is>
      </c>
      <c r="C406" s="37" t="inlineStr">
        <is>
          <t xml:space="preserve">ООО «УК ПЖКХ» </t>
        </is>
      </c>
      <c r="D406" s="28" t="n"/>
      <c r="E406" s="28" t="n"/>
      <c r="F406" s="34" t="n">
        <v>0</v>
      </c>
      <c r="G406" s="28" t="n"/>
      <c r="H406" s="28" t="n"/>
      <c r="I406" s="28" t="n"/>
    </row>
    <row r="407" ht="13.8" customHeight="1" s="20">
      <c r="A407" s="26" t="n"/>
      <c r="B407" s="26" t="inlineStr">
        <is>
          <t>x</t>
        </is>
      </c>
      <c r="C407" s="37" t="inlineStr">
        <is>
          <t xml:space="preserve">ООО «Глонасс-ТМ» </t>
        </is>
      </c>
      <c r="D407" s="28" t="n"/>
      <c r="E407" s="28" t="n"/>
      <c r="F407" s="34" t="n">
        <v>0</v>
      </c>
      <c r="G407" s="28" t="n"/>
      <c r="H407" s="28" t="n"/>
      <c r="I407" s="28" t="n"/>
    </row>
    <row r="408" ht="13.8" customHeight="1" s="20">
      <c r="A408" s="26" t="n"/>
      <c r="B408" s="26" t="inlineStr">
        <is>
          <t>x</t>
        </is>
      </c>
      <c r="C408" s="37" t="inlineStr">
        <is>
          <t>ООО «Рузский региональный оператор»</t>
        </is>
      </c>
      <c r="D408" s="28" t="n"/>
      <c r="E408" s="28" t="n"/>
      <c r="F408" s="34" t="n">
        <v>0</v>
      </c>
      <c r="G408" s="28" t="n"/>
      <c r="H408" s="28" t="n"/>
      <c r="I408" s="28" t="n"/>
    </row>
    <row r="409" ht="13.8" customHeight="1" s="20">
      <c r="A409" s="26" t="n"/>
      <c r="B409" s="26" t="inlineStr">
        <is>
          <t>x</t>
        </is>
      </c>
      <c r="C409" s="37" t="inlineStr">
        <is>
          <t xml:space="preserve">ООО «Каширский региональный оператор» </t>
        </is>
      </c>
      <c r="D409" s="28" t="n"/>
      <c r="E409" s="28" t="n"/>
      <c r="F409" s="34" t="n">
        <v>0</v>
      </c>
      <c r="G409" s="28" t="n"/>
      <c r="H409" s="28" t="n"/>
      <c r="I409" s="28" t="n"/>
    </row>
    <row r="410" ht="13.8" customHeight="1" s="20">
      <c r="A410" s="26" t="n"/>
      <c r="B410" s="26" t="inlineStr">
        <is>
          <t>x</t>
        </is>
      </c>
      <c r="C410" s="37" t="inlineStr">
        <is>
          <t xml:space="preserve">ООО «Сергиево-Посадский региональный оператор» </t>
        </is>
      </c>
      <c r="D410" s="28" t="n"/>
      <c r="E410" s="28" t="n"/>
      <c r="F410" s="34" t="n">
        <v>0</v>
      </c>
      <c r="G410" s="28" t="n"/>
      <c r="H410" s="28" t="n"/>
      <c r="I410" s="28" t="n"/>
    </row>
    <row r="411" ht="13.8" customHeight="1" s="20">
      <c r="A411" s="26" t="n"/>
      <c r="B411" s="26" t="inlineStr">
        <is>
          <t>x</t>
        </is>
      </c>
      <c r="C411" s="37" t="inlineStr">
        <is>
          <t xml:space="preserve">ООО «УК «Региональный оператор» </t>
        </is>
      </c>
      <c r="D411" s="28" t="n"/>
      <c r="E411" s="28" t="n"/>
      <c r="F411" s="34" t="n">
        <v>0</v>
      </c>
      <c r="G411" s="28" t="n"/>
      <c r="H411" s="28" t="n"/>
      <c r="I411" s="28" t="n"/>
    </row>
    <row r="412" ht="13.8" customHeight="1" s="20">
      <c r="A412" s="26" t="n"/>
      <c r="B412" s="26" t="inlineStr">
        <is>
          <t>x</t>
        </is>
      </c>
      <c r="C412" s="37" t="inlineStr">
        <is>
          <t xml:space="preserve">ООО «Альтернативная генерирующая компания – 1» </t>
        </is>
      </c>
      <c r="D412" s="28" t="n"/>
      <c r="E412" s="28" t="n"/>
      <c r="F412" s="34" t="n">
        <v>0</v>
      </c>
      <c r="G412" s="28" t="n"/>
      <c r="H412" s="28" t="n"/>
      <c r="I412" s="28" t="n"/>
    </row>
    <row r="413" ht="13.8" customHeight="1" s="20">
      <c r="A413" s="26" t="n"/>
      <c r="B413" s="26" t="inlineStr">
        <is>
          <t>x</t>
        </is>
      </c>
      <c r="C413" s="37" t="inlineStr">
        <is>
          <t xml:space="preserve">ООО «Альтернативная генерирующая компания -2» </t>
        </is>
      </c>
      <c r="D413" s="28" t="n"/>
      <c r="E413" s="28" t="n"/>
      <c r="F413" s="34" t="n">
        <v>0</v>
      </c>
      <c r="G413" s="28" t="n"/>
      <c r="H413" s="28" t="n"/>
      <c r="I413" s="28" t="n"/>
    </row>
    <row r="414" ht="13.8" customHeight="1" s="20">
      <c r="A414" s="26" t="n"/>
      <c r="B414" s="26" t="inlineStr">
        <is>
          <t>x</t>
        </is>
      </c>
      <c r="C414" s="37" t="inlineStr">
        <is>
          <t xml:space="preserve">ООО «Спецтранс» </t>
        </is>
      </c>
      <c r="D414" s="28" t="n"/>
      <c r="E414" s="28" t="n"/>
      <c r="F414" s="34" t="n">
        <v>0</v>
      </c>
      <c r="G414" s="28" t="n"/>
      <c r="H414" s="28" t="n"/>
      <c r="I414" s="28" t="n"/>
    </row>
    <row r="415" ht="13.8" customHeight="1" s="20">
      <c r="A415" s="26" t="n"/>
      <c r="B415" s="26" t="inlineStr">
        <is>
          <t>x</t>
        </is>
      </c>
      <c r="C415" s="37" t="inlineStr">
        <is>
          <t xml:space="preserve">ООО «Современные РадиоТехнологии» </t>
        </is>
      </c>
      <c r="D415" s="28" t="n"/>
      <c r="E415" s="28" t="n"/>
      <c r="F415" s="34" t="n">
        <v>0</v>
      </c>
      <c r="G415" s="28" t="n"/>
      <c r="H415" s="28" t="n"/>
      <c r="I415" s="28" t="n"/>
    </row>
    <row r="416" ht="16.15" customHeight="1" s="20">
      <c r="A416" s="26" t="n"/>
      <c r="B416" s="26" t="inlineStr">
        <is>
          <t>x</t>
        </is>
      </c>
      <c r="C416" s="27" t="inlineStr">
        <is>
          <t>ВСМПО-АВИСМА (титан)</t>
        </is>
      </c>
      <c r="D416" s="28" t="n"/>
      <c r="E416" s="28" t="n"/>
      <c r="F416" s="34" t="n">
        <v>0</v>
      </c>
      <c r="G416" s="28" t="n"/>
      <c r="H416" s="28" t="n"/>
      <c r="I416" s="28" t="n"/>
    </row>
    <row r="417" ht="16.15" customHeight="1" s="20">
      <c r="A417" s="26" t="n"/>
      <c r="B417" s="26" t="inlineStr">
        <is>
          <t>x</t>
        </is>
      </c>
      <c r="C417" s="27" t="inlineStr">
        <is>
          <t>Научно-производственная корпорация «Уралвагонзавод»</t>
        </is>
      </c>
      <c r="D417" s="28" t="n"/>
      <c r="E417" s="28" t="n"/>
      <c r="F417" s="34" t="n">
        <v>1074248505</v>
      </c>
      <c r="G417" s="28" t="n"/>
      <c r="H417" s="28" t="n"/>
      <c r="I417" s="28" t="n"/>
    </row>
    <row r="418" ht="13.8" customHeight="1" s="20">
      <c r="A418" s="26" t="n"/>
      <c r="B418" s="26" t="inlineStr">
        <is>
          <t>x</t>
        </is>
      </c>
      <c r="C418" s="37" t="inlineStr">
        <is>
          <t xml:space="preserve">АО «Научно-производственная корпорация «Уралвагонзавод» имени Ф.Э. Дзержинского» </t>
        </is>
      </c>
      <c r="D418" s="28" t="n"/>
      <c r="E418" s="28" t="n"/>
      <c r="F418" s="34" t="n">
        <v>1074248505</v>
      </c>
      <c r="G418" s="28" t="n"/>
      <c r="H418" s="28" t="n"/>
      <c r="I418" s="28" t="n"/>
    </row>
    <row r="419" ht="13.8" customHeight="1" s="20">
      <c r="A419" s="26" t="n"/>
      <c r="B419" s="26" t="inlineStr">
        <is>
          <t>x</t>
        </is>
      </c>
      <c r="C419" s="37" t="inlineStr">
        <is>
          <t xml:space="preserve">АО «Уральское конструкторское бюро транспортного машиностроения» </t>
        </is>
      </c>
      <c r="D419" s="28" t="n"/>
      <c r="E419" s="28" t="n"/>
      <c r="F419" s="34" t="n">
        <v>0</v>
      </c>
      <c r="G419" s="28" t="n"/>
      <c r="H419" s="28" t="n"/>
      <c r="I419" s="28" t="n"/>
    </row>
    <row r="420" ht="13.8" customHeight="1" s="20">
      <c r="A420" s="26" t="n"/>
      <c r="B420" s="26" t="inlineStr">
        <is>
          <t>x</t>
        </is>
      </c>
      <c r="C420" s="37" t="inlineStr">
        <is>
          <t xml:space="preserve">АО «Уральский завод транспортного машиностроения» </t>
        </is>
      </c>
      <c r="D420" s="28" t="n"/>
      <c r="E420" s="28" t="n"/>
      <c r="F420" s="34" t="n">
        <v>0</v>
      </c>
      <c r="G420" s="28" t="n"/>
      <c r="H420" s="28" t="n"/>
      <c r="I420" s="28" t="n"/>
    </row>
    <row r="421" ht="13.8" customHeight="1" s="20">
      <c r="A421" s="26" t="n"/>
      <c r="B421" s="26" t="inlineStr">
        <is>
          <t>x</t>
        </is>
      </c>
      <c r="C421" s="37" t="inlineStr">
        <is>
          <t>ООО «Уральское конструкторское бюро вагоностроения»</t>
        </is>
      </c>
      <c r="D421" s="28" t="n"/>
      <c r="E421" s="28" t="n"/>
      <c r="F421" s="34" t="n">
        <v>0</v>
      </c>
      <c r="G421" s="28" t="n"/>
      <c r="H421" s="28" t="n"/>
      <c r="I421" s="28" t="n"/>
    </row>
    <row r="422" ht="13.8" customHeight="1" s="20">
      <c r="A422" s="26" t="n"/>
      <c r="B422" s="26" t="inlineStr">
        <is>
          <t>x</t>
        </is>
      </c>
      <c r="C422" s="37" t="inlineStr">
        <is>
          <t xml:space="preserve">АО «Уралкриомаш» </t>
        </is>
      </c>
      <c r="D422" s="28" t="n"/>
      <c r="E422" s="28" t="n"/>
      <c r="F422" s="34" t="n">
        <v>0</v>
      </c>
      <c r="G422" s="28" t="n"/>
      <c r="H422" s="28" t="n"/>
      <c r="I422" s="28" t="n"/>
    </row>
    <row r="423" ht="13.8" customHeight="1" s="20">
      <c r="A423" s="26" t="n"/>
      <c r="B423" s="26" t="inlineStr">
        <is>
          <t>x</t>
        </is>
      </c>
      <c r="C423" s="37" t="inlineStr">
        <is>
          <t xml:space="preserve">АО «Завод №9» </t>
        </is>
      </c>
      <c r="D423" s="28" t="n"/>
      <c r="E423" s="28" t="n"/>
      <c r="F423" s="34" t="n">
        <v>0</v>
      </c>
      <c r="G423" s="28" t="n"/>
      <c r="H423" s="28" t="n"/>
      <c r="I423" s="28" t="n"/>
    </row>
    <row r="424" ht="13.8" customHeight="1" s="20">
      <c r="A424" s="26" t="n"/>
      <c r="B424" s="26" t="inlineStr">
        <is>
          <t>x</t>
        </is>
      </c>
      <c r="C424" s="37" t="inlineStr">
        <is>
          <t xml:space="preserve">ООО «Челябинский тракторный завод-УРАЛТРАК» </t>
        </is>
      </c>
      <c r="D424" s="28" t="n"/>
      <c r="E424" s="28" t="n"/>
      <c r="F424" s="34" t="n">
        <v>0</v>
      </c>
      <c r="G424" s="28" t="n"/>
      <c r="H424" s="28" t="n"/>
      <c r="I424" s="28" t="n"/>
    </row>
    <row r="425" ht="13.8" customHeight="1" s="20">
      <c r="A425" s="26" t="n"/>
      <c r="B425" s="26" t="inlineStr">
        <is>
          <t>x</t>
        </is>
      </c>
      <c r="C425" s="37" t="inlineStr">
        <is>
          <t xml:space="preserve">АО «Научно-производственное объединение «Электромашина» </t>
        </is>
      </c>
      <c r="D425" s="28" t="n"/>
      <c r="E425" s="28" t="n"/>
      <c r="F425" s="34" t="n">
        <v>0</v>
      </c>
      <c r="G425" s="28" t="n"/>
      <c r="H425" s="28" t="n"/>
      <c r="I425" s="28" t="n"/>
    </row>
    <row r="426" ht="13.8" customHeight="1" s="20">
      <c r="A426" s="26" t="n"/>
      <c r="B426" s="26" t="inlineStr">
        <is>
          <t>x</t>
        </is>
      </c>
      <c r="C426" s="37" t="inlineStr">
        <is>
          <t xml:space="preserve">АО «Омский завод транспортного машиностроения» </t>
        </is>
      </c>
      <c r="D426" s="28" t="n"/>
      <c r="E426" s="28" t="n"/>
      <c r="F426" s="34" t="n">
        <v>0</v>
      </c>
      <c r="G426" s="28" t="n"/>
      <c r="H426" s="28" t="n"/>
      <c r="I426" s="28" t="n"/>
    </row>
    <row r="427" ht="13.8" customHeight="1" s="20">
      <c r="A427" s="26" t="n"/>
      <c r="B427" s="26" t="inlineStr">
        <is>
          <t>x</t>
        </is>
      </c>
      <c r="C427" s="37" t="inlineStr">
        <is>
          <t xml:space="preserve">ОАО «Всероссийский научно-исследовательский институт транспортного машиностроения» </t>
        </is>
      </c>
      <c r="D427" s="28" t="n"/>
      <c r="E427" s="28" t="n"/>
      <c r="F427" s="34" t="n">
        <v>0</v>
      </c>
      <c r="G427" s="28" t="n"/>
      <c r="H427" s="28" t="n"/>
      <c r="I427" s="28" t="n"/>
    </row>
    <row r="428" ht="13.8" customHeight="1" s="20">
      <c r="A428" s="26" t="n"/>
      <c r="B428" s="26" t="inlineStr">
        <is>
          <t>x</t>
        </is>
      </c>
      <c r="C428" s="37" t="inlineStr">
        <is>
          <t xml:space="preserve">АО «Центральный научно-исследовательский институт «Буревестник» </t>
        </is>
      </c>
      <c r="D428" s="28" t="n"/>
      <c r="E428" s="28" t="n"/>
      <c r="F428" s="34" t="n">
        <v>0</v>
      </c>
      <c r="G428" s="28" t="n"/>
      <c r="H428" s="28" t="n"/>
      <c r="I428" s="28" t="n"/>
    </row>
    <row r="429" ht="13.8" customHeight="1" s="20">
      <c r="A429" s="26" t="n"/>
      <c r="B429" s="26" t="inlineStr">
        <is>
          <t>x</t>
        </is>
      </c>
      <c r="C429" s="37" t="inlineStr">
        <is>
          <t xml:space="preserve">АО «Центральный научно-исследовательский институт материалов» </t>
        </is>
      </c>
      <c r="D429" s="28" t="n"/>
      <c r="E429" s="28" t="n"/>
      <c r="F429" s="34" t="n">
        <v>0</v>
      </c>
      <c r="G429" s="28" t="n"/>
      <c r="H429" s="28" t="n"/>
      <c r="I429" s="28" t="n"/>
    </row>
    <row r="430" ht="13.8" customHeight="1" s="20">
      <c r="A430" s="26" t="n"/>
      <c r="B430" s="26" t="inlineStr">
        <is>
          <t>x</t>
        </is>
      </c>
      <c r="C430" s="37" t="inlineStr">
        <is>
          <t xml:space="preserve">АО «Научно-исследовательский институт двигателей» </t>
        </is>
      </c>
      <c r="D430" s="28" t="n"/>
      <c r="E430" s="28" t="n"/>
      <c r="F430" s="34" t="n">
        <v>0</v>
      </c>
      <c r="G430" s="28" t="n"/>
      <c r="H430" s="28" t="n"/>
      <c r="I430" s="28" t="n"/>
    </row>
    <row r="431" ht="13.8" customHeight="1" s="20">
      <c r="A431" s="26" t="n"/>
      <c r="B431" s="26" t="inlineStr">
        <is>
          <t>x</t>
        </is>
      </c>
      <c r="C431" s="37" t="inlineStr">
        <is>
          <t xml:space="preserve">АО «Машиностроительная компания «Витязь» </t>
        </is>
      </c>
      <c r="D431" s="28" t="n"/>
      <c r="E431" s="28" t="n"/>
      <c r="F431" s="34" t="n">
        <v>0</v>
      </c>
      <c r="G431" s="28" t="n"/>
      <c r="H431" s="28" t="n"/>
      <c r="I431" s="28" t="n"/>
    </row>
    <row r="432" ht="13.8" customHeight="1" s="20">
      <c r="A432" s="26" t="n"/>
      <c r="B432" s="26" t="inlineStr">
        <is>
          <t>x</t>
        </is>
      </c>
      <c r="C432" s="37" t="inlineStr">
        <is>
          <t xml:space="preserve">АО «Томский электротехнический завод» </t>
        </is>
      </c>
      <c r="D432" s="28" t="n"/>
      <c r="E432" s="28" t="n"/>
      <c r="F432" s="34" t="n">
        <v>0</v>
      </c>
      <c r="G432" s="28" t="n"/>
      <c r="H432" s="28" t="n"/>
      <c r="I432" s="28" t="n"/>
    </row>
    <row r="433" ht="13.8" customHeight="1" s="20">
      <c r="A433" s="26" t="n"/>
      <c r="B433" s="26" t="inlineStr">
        <is>
          <t>x</t>
        </is>
      </c>
      <c r="C433" s="37" t="inlineStr">
        <is>
          <t xml:space="preserve">ООО «УВЗ-Медиа Сервис» </t>
        </is>
      </c>
      <c r="D433" s="28" t="n"/>
      <c r="E433" s="28" t="n"/>
      <c r="F433" s="34" t="n">
        <v>0</v>
      </c>
      <c r="G433" s="28" t="n"/>
      <c r="H433" s="28" t="n"/>
      <c r="I433" s="28" t="n"/>
    </row>
    <row r="434" ht="13.8" customHeight="1" s="20">
      <c r="A434" s="26" t="n"/>
      <c r="B434" s="26" t="inlineStr">
        <is>
          <t>x</t>
        </is>
      </c>
      <c r="C434" s="37" t="inlineStr">
        <is>
          <t xml:space="preserve">ОАО «Специальное конструкторское бюро транспортного машиностроения» </t>
        </is>
      </c>
      <c r="D434" s="28" t="n"/>
      <c r="E434" s="28" t="n"/>
      <c r="F434" s="34" t="n">
        <v>0</v>
      </c>
      <c r="G434" s="28" t="n"/>
      <c r="H434" s="28" t="n"/>
      <c r="I434" s="28" t="n"/>
    </row>
    <row r="435" ht="13.8" customHeight="1" s="20">
      <c r="A435" s="26" t="n"/>
      <c r="B435" s="26" t="inlineStr">
        <is>
          <t>x</t>
        </is>
      </c>
      <c r="C435" s="37" t="inlineStr">
        <is>
          <t xml:space="preserve">АО «Муромское специальное конструкторское бюро» </t>
        </is>
      </c>
      <c r="D435" s="28" t="n"/>
      <c r="E435" s="28" t="n"/>
      <c r="F435" s="34" t="n">
        <v>0</v>
      </c>
      <c r="G435" s="28" t="n"/>
      <c r="H435" s="28" t="n"/>
      <c r="I435" s="28" t="n"/>
    </row>
    <row r="436" ht="13.8" customHeight="1" s="20">
      <c r="A436" s="26" t="n"/>
      <c r="B436" s="26" t="inlineStr">
        <is>
          <t>x</t>
        </is>
      </c>
      <c r="C436" s="27" t="inlineStr">
        <is>
          <t xml:space="preserve">АО «Уральская большегрузная техника - Уралвагонзавод» </t>
        </is>
      </c>
      <c r="D436" s="28" t="n"/>
      <c r="E436" s="28" t="n"/>
      <c r="F436" s="34" t="n">
        <v>0</v>
      </c>
      <c r="G436" s="28" t="n"/>
      <c r="H436" s="28" t="n"/>
      <c r="I436" s="28" t="n"/>
    </row>
    <row r="437" ht="13.8" customHeight="1" s="20">
      <c r="A437" s="26" t="n"/>
      <c r="B437" s="26" t="inlineStr">
        <is>
          <t>x</t>
        </is>
      </c>
      <c r="C437" s="37" t="inlineStr">
        <is>
          <t xml:space="preserve">АО «560 бронетанковый ремонтный завод» </t>
        </is>
      </c>
      <c r="D437" s="28" t="n"/>
      <c r="E437" s="28" t="n"/>
      <c r="F437" s="34" t="n">
        <v>0</v>
      </c>
      <c r="G437" s="28" t="n"/>
      <c r="H437" s="28" t="n"/>
      <c r="I437" s="28" t="n"/>
    </row>
    <row r="438" ht="13.8" customHeight="1" s="20">
      <c r="A438" s="26" t="n"/>
      <c r="B438" s="26" t="inlineStr">
        <is>
          <t>x</t>
        </is>
      </c>
      <c r="C438" s="37" t="inlineStr">
        <is>
          <t xml:space="preserve">АО «81 бронетанковый ремонтный завод» </t>
        </is>
      </c>
      <c r="D438" s="28" t="n"/>
      <c r="E438" s="28" t="n"/>
      <c r="F438" s="34" t="n">
        <v>0</v>
      </c>
      <c r="G438" s="28" t="n"/>
      <c r="H438" s="28" t="n"/>
      <c r="I438" s="28" t="n"/>
    </row>
    <row r="439" ht="13.8" customHeight="1" s="20">
      <c r="A439" s="26" t="n"/>
      <c r="B439" s="26" t="inlineStr">
        <is>
          <t>x</t>
        </is>
      </c>
      <c r="C439" s="37" t="inlineStr">
        <is>
          <t xml:space="preserve">АО «61 бронетанковый ремонтный завод» </t>
        </is>
      </c>
      <c r="D439" s="28" t="n"/>
      <c r="E439" s="28" t="n"/>
      <c r="F439" s="34" t="n">
        <v>0</v>
      </c>
      <c r="G439" s="28" t="n"/>
      <c r="H439" s="28" t="n"/>
      <c r="I439" s="28" t="n"/>
    </row>
    <row r="440" ht="13.8" customHeight="1" s="20">
      <c r="A440" s="26" t="n"/>
      <c r="B440" s="26" t="inlineStr">
        <is>
          <t>x</t>
        </is>
      </c>
      <c r="C440" s="37" t="inlineStr">
        <is>
          <t xml:space="preserve">АО «41 центральный завод железнодорожной техники» </t>
        </is>
      </c>
      <c r="D440" s="28" t="n"/>
      <c r="E440" s="28" t="n"/>
      <c r="F440" s="34" t="n">
        <v>0</v>
      </c>
      <c r="G440" s="28" t="n"/>
      <c r="H440" s="28" t="n"/>
      <c r="I440" s="28" t="n"/>
    </row>
    <row r="441" ht="16.15" customHeight="1" s="20">
      <c r="A441" s="26" t="n"/>
      <c r="B441" s="26" t="inlineStr">
        <is>
          <t>x</t>
        </is>
      </c>
      <c r="C441" s="27" t="inlineStr">
        <is>
          <t xml:space="preserve">ООО «РТ-Развитие бизнеса» Основные активы включают в себя доли в следующих компаниях:  </t>
        </is>
      </c>
      <c r="D441" s="28" t="n"/>
      <c r="E441" s="28" t="n"/>
      <c r="F441" s="34" t="n">
        <v>0</v>
      </c>
      <c r="G441" s="28" t="n"/>
      <c r="H441" s="28" t="n"/>
      <c r="I441" s="28" t="n"/>
    </row>
    <row r="442" ht="13.8" customHeight="1" s="20">
      <c r="A442" s="26" t="n"/>
      <c r="B442" s="26" t="inlineStr">
        <is>
          <t>x</t>
        </is>
      </c>
      <c r="C442" s="37" t="inlineStr">
        <is>
          <t xml:space="preserve">ПАО «Корпорация ВСМПО-АВИСМА» </t>
        </is>
      </c>
      <c r="D442" s="28" t="n"/>
      <c r="E442" s="28" t="n"/>
      <c r="F442" s="34" t="n">
        <v>0</v>
      </c>
      <c r="G442" s="28" t="n"/>
      <c r="H442" s="28" t="n"/>
      <c r="I442" s="28" t="n"/>
    </row>
    <row r="443" ht="13.8" customHeight="1" s="20">
      <c r="A443" s="26" t="n"/>
      <c r="B443" s="26" t="inlineStr">
        <is>
          <t>x</t>
        </is>
      </c>
      <c r="C443" s="37" t="inlineStr">
        <is>
          <t>ПАО «Аэрофлот»</t>
        </is>
      </c>
      <c r="D443" s="28" t="n"/>
      <c r="E443" s="28" t="n"/>
      <c r="F443" s="34" t="n">
        <v>0</v>
      </c>
      <c r="G443" s="28" t="n"/>
      <c r="H443" s="28" t="n"/>
      <c r="I443" s="28" t="n"/>
    </row>
    <row r="444" ht="13.8" customHeight="1" s="20">
      <c r="A444" s="26" t="n"/>
      <c r="B444" s="26" t="inlineStr">
        <is>
          <t>x</t>
        </is>
      </c>
      <c r="C444" s="37" t="inlineStr">
        <is>
          <t>АО «МФ ТЕХНОЛОГИИ»</t>
        </is>
      </c>
      <c r="D444" s="28" t="n"/>
      <c r="E444" s="28" t="n"/>
      <c r="F444" s="34" t="n">
        <v>0</v>
      </c>
      <c r="G444" s="28" t="n"/>
      <c r="H444" s="28" t="n"/>
      <c r="I444" s="28" t="n"/>
    </row>
    <row r="445" ht="13.8" customHeight="1" s="20">
      <c r="A445" s="26" t="n"/>
      <c r="B445" s="26" t="inlineStr">
        <is>
          <t>x</t>
        </is>
      </c>
      <c r="C445" s="37" t="inlineStr">
        <is>
          <t>ООО «СЛ Золото»</t>
        </is>
      </c>
      <c r="D445" s="28" t="n"/>
      <c r="E445" s="28" t="n"/>
      <c r="F445" s="34" t="n">
        <v>0</v>
      </c>
      <c r="G445" s="28" t="n"/>
      <c r="H445" s="28" t="n"/>
      <c r="I445" s="28" t="n"/>
    </row>
    <row r="446" ht="13.8" customHeight="1" s="20">
      <c r="A446" s="26" t="n"/>
      <c r="B446" s="26" t="inlineStr">
        <is>
          <t>x</t>
        </is>
      </c>
      <c r="C446" s="37" t="inlineStr">
        <is>
          <t>ООО «ПВ-Развитие»</t>
        </is>
      </c>
      <c r="D446" s="28" t="n"/>
      <c r="E446" s="28" t="n"/>
      <c r="F446" s="34" t="n">
        <v>0</v>
      </c>
      <c r="G446" s="28" t="n"/>
      <c r="H446" s="28" t="n"/>
      <c r="I446" s="28" t="n"/>
    </row>
    <row r="447" ht="13.8" customHeight="1" s="20">
      <c r="A447" s="26" t="inlineStr">
        <is>
          <t>links3</t>
        </is>
      </c>
      <c r="B447" s="26" t="inlineStr">
        <is>
          <t>x</t>
        </is>
      </c>
      <c r="C447" s="37" t="inlineStr">
        <is>
          <t>ООО «Огоджа»</t>
        </is>
      </c>
      <c r="D447" s="28" t="n"/>
      <c r="E447" s="28" t="n"/>
      <c r="F447" s="34" t="n">
        <v>0</v>
      </c>
      <c r="G447" s="28" t="n"/>
      <c r="H447" s="28" t="n"/>
      <c r="I447" s="28" t="n"/>
    </row>
    <row r="448" ht="13.8" customHeight="1" s="20">
      <c r="A448" s="26" t="inlineStr">
        <is>
          <t>x</t>
        </is>
      </c>
      <c r="B448" s="26" t="inlineStr">
        <is>
          <t>x</t>
        </is>
      </c>
      <c r="C448" s="37" t="inlineStr">
        <is>
          <t>ООО «Эльбрусский горнорудный комбинат»</t>
        </is>
      </c>
      <c r="D448" s="28" t="n"/>
      <c r="E448" s="28" t="n"/>
      <c r="F448" s="34" t="n">
        <v>0</v>
      </c>
      <c r="G448" s="28" t="n"/>
      <c r="H448" s="28" t="n"/>
      <c r="I448" s="28" t="n"/>
    </row>
    <row r="449" ht="13.8" customHeight="1" s="20">
      <c r="A449" s="26" t="inlineStr">
        <is>
          <t>x</t>
        </is>
      </c>
      <c r="B449" s="26" t="inlineStr">
        <is>
          <t>x</t>
        </is>
      </c>
      <c r="C449" s="37" t="inlineStr">
        <is>
          <t>АО «Гипроцветмет»</t>
        </is>
      </c>
      <c r="D449" s="28" t="n"/>
      <c r="E449" s="28" t="n"/>
      <c r="F449" s="34" t="n">
        <v>0</v>
      </c>
      <c r="G449" s="28" t="n"/>
      <c r="H449" s="28" t="n"/>
      <c r="I449" s="28" t="n"/>
    </row>
    <row r="450" ht="13.8" customHeight="1" s="20">
      <c r="A450" s="26" t="inlineStr">
        <is>
          <t>x</t>
        </is>
      </c>
      <c r="B450" s="26" t="inlineStr">
        <is>
          <t>x</t>
        </is>
      </c>
      <c r="C450" s="37" t="inlineStr">
        <is>
          <t>ООО «Нацпромлизинг»</t>
        </is>
      </c>
      <c r="D450" s="28" t="n"/>
      <c r="E450" s="28" t="n"/>
      <c r="F450" s="34" t="n">
        <v>0</v>
      </c>
      <c r="G450" s="28" t="n"/>
      <c r="H450" s="28" t="n"/>
      <c r="I450" s="28" t="n"/>
    </row>
    <row r="451" ht="13.8" customHeight="1" s="20">
      <c r="A451" s="26" t="inlineStr">
        <is>
          <t>x</t>
        </is>
      </c>
      <c r="B451" s="26" t="inlineStr">
        <is>
          <t>x</t>
        </is>
      </c>
      <c r="C451" s="37" t="inlineStr">
        <is>
          <t>ООО «РусАйТиЭкспорт»</t>
        </is>
      </c>
      <c r="D451" s="28" t="n"/>
      <c r="E451" s="28" t="n"/>
      <c r="F451" s="34" t="n">
        <v>0</v>
      </c>
      <c r="G451" s="28" t="n"/>
      <c r="H451" s="28" t="n"/>
      <c r="I451" s="28" t="n"/>
    </row>
    <row r="452" ht="13.8" customHeight="1" s="20">
      <c r="A452" s="26" t="inlineStr">
        <is>
          <t>x</t>
        </is>
      </c>
      <c r="B452" s="26" t="inlineStr">
        <is>
          <t>x</t>
        </is>
      </c>
      <c r="C452" s="37" t="inlineStr">
        <is>
          <t>Oriental Stream Holding</t>
        </is>
      </c>
      <c r="D452" s="28" t="n"/>
      <c r="E452" s="28" t="n"/>
      <c r="F452" s="34" t="n">
        <v>0</v>
      </c>
      <c r="G452" s="28" t="n"/>
      <c r="H452" s="28" t="n"/>
      <c r="I452" s="28" t="n"/>
    </row>
    <row r="453" ht="13.8" customHeight="1" s="20">
      <c r="A453" s="26" t="inlineStr">
        <is>
          <t>x</t>
        </is>
      </c>
      <c r="B453" s="26" t="inlineStr">
        <is>
          <t>x</t>
        </is>
      </c>
      <c r="C453" s="37" t="inlineStr">
        <is>
          <t xml:space="preserve">ООО «УК Развитие бизнеса» </t>
        </is>
      </c>
      <c r="D453" s="28" t="n"/>
      <c r="E453" s="28" t="n"/>
      <c r="F453" s="34" t="n">
        <v>0</v>
      </c>
      <c r="G453" s="28" t="n"/>
      <c r="H453" s="28" t="n"/>
      <c r="I453" s="28" t="n"/>
    </row>
    <row r="454" ht="16.15" customHeight="1" s="20">
      <c r="A454" s="26" t="inlineStr">
        <is>
          <t>x</t>
        </is>
      </c>
      <c r="B454" s="26" t="inlineStr">
        <is>
          <t>x</t>
        </is>
      </c>
      <c r="C454" s="27" t="inlineStr">
        <is>
          <t xml:space="preserve">Холдинг «СИБЕР» </t>
        </is>
      </c>
      <c r="D454" s="28" t="n"/>
      <c r="E454" s="28" t="n"/>
      <c r="F454" s="34" t="n">
        <v>0</v>
      </c>
      <c r="G454" s="28" t="n"/>
      <c r="H454" s="28" t="n"/>
      <c r="I454" s="28" t="n"/>
    </row>
    <row r="455" ht="13.8" customHeight="1" s="20">
      <c r="A455" s="26" t="inlineStr">
        <is>
          <t>x</t>
        </is>
      </c>
      <c r="B455" s="26" t="inlineStr">
        <is>
          <t>x</t>
        </is>
      </c>
      <c r="C455" s="37" t="inlineStr">
        <is>
          <t>АО «РТ-Охрана»</t>
        </is>
      </c>
      <c r="D455" s="28" t="n"/>
      <c r="E455" s="28" t="n"/>
      <c r="F455" s="34" t="n">
        <v>0</v>
      </c>
      <c r="G455" s="28" t="n"/>
      <c r="H455" s="28" t="n"/>
      <c r="I455" s="28" t="n"/>
    </row>
    <row r="456" ht="13.8" customHeight="1" s="20">
      <c r="A456" s="26" t="inlineStr">
        <is>
          <t>x</t>
        </is>
      </c>
      <c r="B456" s="26" t="inlineStr">
        <is>
          <t>x</t>
        </is>
      </c>
      <c r="C456" s="37" t="inlineStr">
        <is>
          <t>АО «РТ-Пожарная безопасность»</t>
        </is>
      </c>
      <c r="D456" s="28" t="n"/>
      <c r="E456" s="28" t="n"/>
      <c r="F456" s="34" t="n">
        <v>0</v>
      </c>
      <c r="G456" s="28" t="n"/>
      <c r="H456" s="28" t="n"/>
      <c r="I456" s="28" t="n"/>
    </row>
    <row r="457" ht="13.8" customHeight="1" s="20">
      <c r="A457" s="26" t="inlineStr">
        <is>
          <t>x</t>
        </is>
      </c>
      <c r="B457" s="26" t="inlineStr">
        <is>
          <t>x</t>
        </is>
      </c>
      <c r="C457" s="37" t="inlineStr">
        <is>
          <t>ООО «Научно-инжиниринговый центр технических средств охраны»</t>
        </is>
      </c>
      <c r="D457" s="28" t="n"/>
      <c r="E457" s="28" t="n"/>
      <c r="F457" s="34" t="n">
        <v>0</v>
      </c>
      <c r="G457" s="28" t="n"/>
      <c r="H457" s="28" t="n"/>
      <c r="I457" s="28" t="n"/>
    </row>
    <row r="458" ht="13.8" customHeight="1" s="20">
      <c r="A458" s="26" t="inlineStr">
        <is>
          <t>x</t>
        </is>
      </c>
      <c r="B458" s="26" t="inlineStr">
        <is>
          <t>x</t>
        </is>
      </c>
      <c r="C458" s="37" t="inlineStr">
        <is>
          <t xml:space="preserve">ООО «ЧОО «РТО-Гард» </t>
        </is>
      </c>
      <c r="D458" s="28" t="n"/>
      <c r="E458" s="28" t="n"/>
      <c r="F458" s="34" t="n">
        <v>0</v>
      </c>
      <c r="G458" s="28" t="n"/>
      <c r="H458" s="28" t="n"/>
      <c r="I458" s="28" t="n"/>
    </row>
    <row r="459" ht="13.8" customHeight="1" s="20">
      <c r="A459" s="26" t="inlineStr">
        <is>
          <t>x</t>
        </is>
      </c>
      <c r="B459" s="26" t="inlineStr">
        <is>
          <t>x</t>
        </is>
      </c>
      <c r="C459" s="37" t="inlineStr">
        <is>
          <t xml:space="preserve">ООО «Хао Гард»  Российско-китайское совместное предприятие </t>
        </is>
      </c>
      <c r="D459" s="28" t="n"/>
      <c r="E459" s="28" t="n"/>
      <c r="F459" s="34" t="n">
        <v>0</v>
      </c>
      <c r="G459" s="28" t="n"/>
      <c r="H459" s="28" t="n"/>
      <c r="I459" s="28" t="n"/>
    </row>
    <row r="460" ht="16.15" customHeight="1" s="20">
      <c r="A460" s="26" t="inlineStr">
        <is>
          <t>x</t>
        </is>
      </c>
      <c r="B460" s="26" t="inlineStr">
        <is>
          <t>x</t>
        </is>
      </c>
      <c r="C460" s="27" t="inlineStr">
        <is>
          <t>АО «РТ-Проектные технологии»</t>
        </is>
      </c>
      <c r="D460" s="28" t="n"/>
      <c r="E460" s="28" t="n"/>
      <c r="F460" s="34" t="n">
        <v>0</v>
      </c>
      <c r="G460" s="28" t="n"/>
      <c r="H460" s="28" t="n"/>
      <c r="I460" s="28" t="n"/>
    </row>
    <row r="461" ht="13.8" customHeight="1" s="20">
      <c r="A461" s="26" t="inlineStr">
        <is>
          <t>x</t>
        </is>
      </c>
      <c r="B461" s="26" t="inlineStr">
        <is>
          <t>x</t>
        </is>
      </c>
      <c r="C461" s="37" t="inlineStr">
        <is>
          <t xml:space="preserve">АО «Оргминудобрения» </t>
        </is>
      </c>
      <c r="D461" s="28" t="n"/>
      <c r="E461" s="28" t="n"/>
      <c r="F461" s="34" t="n">
        <v>0</v>
      </c>
      <c r="G461" s="28" t="n"/>
      <c r="H461" s="28" t="n"/>
      <c r="I461" s="28" t="n"/>
    </row>
    <row r="462" ht="17.25" customHeight="1" s="20">
      <c r="A462" s="26" t="inlineStr">
        <is>
          <t>x</t>
        </is>
      </c>
      <c r="B462" s="26" t="inlineStr">
        <is>
          <t>x</t>
        </is>
      </c>
      <c r="C462" s="37" t="inlineStr">
        <is>
          <t>ПАО «Научно-исследовательский институт экономики авиационной промышленности»</t>
        </is>
      </c>
      <c r="D462" s="28" t="n"/>
      <c r="E462" s="28" t="n"/>
      <c r="F462" s="34" t="n">
        <v>0</v>
      </c>
      <c r="G462" s="28" t="n"/>
      <c r="H462" s="28" t="n"/>
      <c r="I462" s="28" t="n"/>
    </row>
    <row r="463" ht="13.8" customHeight="1" s="20">
      <c r="A463" s="26" t="inlineStr">
        <is>
          <t>x</t>
        </is>
      </c>
      <c r="B463" s="26" t="inlineStr">
        <is>
          <t>x</t>
        </is>
      </c>
      <c r="C463" s="37" t="inlineStr">
        <is>
          <t xml:space="preserve">ЗАО «Оборонметпереработка» </t>
        </is>
      </c>
      <c r="D463" s="28" t="n"/>
      <c r="E463" s="28" t="n"/>
      <c r="F463" s="34" t="n">
        <v>0</v>
      </c>
      <c r="G463" s="28" t="n"/>
      <c r="H463" s="28" t="n"/>
      <c r="I463" s="28" t="n"/>
    </row>
    <row r="464" ht="15.75" customHeight="1" s="20">
      <c r="A464" s="26" t="inlineStr">
        <is>
          <t>x</t>
        </is>
      </c>
      <c r="B464" s="26" t="inlineStr">
        <is>
          <t>x</t>
        </is>
      </c>
      <c r="C464" s="37" t="inlineStr">
        <is>
          <t xml:space="preserve">АО «Институт по проектированию предприятий машиностроения и приборостроения» </t>
        </is>
      </c>
      <c r="D464" s="28" t="n"/>
      <c r="E464" s="28" t="n"/>
      <c r="F464" s="34" t="n">
        <v>0</v>
      </c>
      <c r="G464" s="28" t="n"/>
      <c r="H464" s="28" t="n"/>
      <c r="I464" s="28" t="n"/>
    </row>
    <row r="465" ht="13.8" customHeight="1" s="20">
      <c r="A465" s="26" t="inlineStr">
        <is>
          <t>x</t>
        </is>
      </c>
      <c r="B465" s="26" t="inlineStr">
        <is>
          <t>x</t>
        </is>
      </c>
      <c r="C465" s="37" t="inlineStr">
        <is>
          <t xml:space="preserve">АО Специализированное Конструкторское Бюро «СПУРТ» </t>
        </is>
      </c>
      <c r="D465" s="28" t="n"/>
      <c r="E465" s="28" t="n"/>
      <c r="F465" s="34" t="n">
        <v>0</v>
      </c>
      <c r="G465" s="28" t="n"/>
      <c r="H465" s="28" t="n"/>
      <c r="I465" s="28" t="n"/>
    </row>
    <row r="466" ht="13.8" customHeight="1" s="20">
      <c r="A466" s="26" t="inlineStr">
        <is>
          <t>x</t>
        </is>
      </c>
      <c r="B466" s="26" t="inlineStr">
        <is>
          <t>x</t>
        </is>
      </c>
      <c r="C466" s="37" t="inlineStr">
        <is>
          <t xml:space="preserve">ОАО «Вторметмаш» </t>
        </is>
      </c>
      <c r="D466" s="28" t="n"/>
      <c r="E466" s="28" t="n"/>
      <c r="F466" s="34" t="n">
        <v>0</v>
      </c>
      <c r="G466" s="28" t="n"/>
      <c r="H466" s="28" t="n"/>
      <c r="I466" s="28" t="n"/>
    </row>
    <row r="467" ht="13.8" customHeight="1" s="20">
      <c r="A467" s="26" t="inlineStr">
        <is>
          <t>x</t>
        </is>
      </c>
      <c r="B467" s="26" t="inlineStr">
        <is>
          <t>x</t>
        </is>
      </c>
      <c r="C467" s="37" t="inlineStr">
        <is>
          <t xml:space="preserve">АО «Подольский электромеханический завод» </t>
        </is>
      </c>
      <c r="D467" s="28" t="n"/>
      <c r="E467" s="28" t="n"/>
      <c r="F467" s="34" t="n">
        <v>0</v>
      </c>
      <c r="G467" s="28" t="n"/>
      <c r="H467" s="28" t="n"/>
      <c r="I467" s="28" t="n"/>
    </row>
    <row r="468" ht="13.8" customHeight="1" s="20">
      <c r="A468" s="26" t="inlineStr">
        <is>
          <t>x</t>
        </is>
      </c>
      <c r="B468" s="26" t="inlineStr">
        <is>
          <t>x</t>
        </is>
      </c>
      <c r="C468" s="37" t="inlineStr">
        <is>
          <t xml:space="preserve">ОАО «Головной проектный научно-исследовательский институт-5» </t>
        </is>
      </c>
      <c r="D468" s="28" t="n"/>
      <c r="E468" s="28" t="n"/>
      <c r="F468" s="34" t="n">
        <v>0</v>
      </c>
      <c r="G468" s="28" t="n"/>
      <c r="H468" s="28" t="n"/>
      <c r="I468" s="28" t="n"/>
    </row>
    <row r="469" ht="13.8" customHeight="1" s="20">
      <c r="A469" s="26" t="inlineStr">
        <is>
          <t>x</t>
        </is>
      </c>
      <c r="B469" s="26" t="inlineStr">
        <is>
          <t>x</t>
        </is>
      </c>
      <c r="C469" s="37" t="inlineStr">
        <is>
          <t xml:space="preserve">АО по материально-техническому снабжению «Звук» </t>
        </is>
      </c>
      <c r="D469" s="28" t="n"/>
      <c r="E469" s="28" t="n"/>
      <c r="F469" s="34" t="n">
        <v>0</v>
      </c>
      <c r="G469" s="28" t="n"/>
      <c r="H469" s="28" t="n"/>
      <c r="I469" s="28" t="n"/>
    </row>
    <row r="470" ht="23.85" customHeight="1" s="20">
      <c r="A470" s="26" t="inlineStr">
        <is>
          <t>x</t>
        </is>
      </c>
      <c r="B470" s="26" t="inlineStr">
        <is>
          <t>x</t>
        </is>
      </c>
      <c r="C470" s="37" t="inlineStr">
        <is>
          <t xml:space="preserve">АО «Сибирский проектно-конструкторский и научно-исследовательский институт авиационной промышленности» </t>
        </is>
      </c>
      <c r="D470" s="28" t="n"/>
      <c r="E470" s="28" t="n"/>
      <c r="F470" s="34" t="n">
        <v>0</v>
      </c>
      <c r="G470" s="28" t="n"/>
      <c r="H470" s="28" t="n"/>
      <c r="I470" s="28" t="n"/>
    </row>
    <row r="471" ht="13.8" customHeight="1" s="20">
      <c r="A471" s="26" t="inlineStr">
        <is>
          <t>x</t>
        </is>
      </c>
      <c r="B471" s="26" t="inlineStr">
        <is>
          <t>x</t>
        </is>
      </c>
      <c r="C471" s="27" t="inlineStr">
        <is>
          <t>ОАО «Самарский завод «Экран»</t>
        </is>
      </c>
      <c r="D471" s="28" t="n"/>
      <c r="E471" s="28" t="n"/>
      <c r="F471" s="34" t="n">
        <v>0</v>
      </c>
      <c r="G471" s="28" t="n"/>
      <c r="H471" s="28" t="n"/>
      <c r="I471" s="28" t="n"/>
    </row>
    <row r="472" ht="13.8" customHeight="1" s="20">
      <c r="A472" s="26" t="inlineStr">
        <is>
          <t>x</t>
        </is>
      </c>
      <c r="B472" s="26" t="inlineStr">
        <is>
          <t>x</t>
        </is>
      </c>
      <c r="C472" s="37" t="inlineStr">
        <is>
          <t xml:space="preserve">ОАО «Концерн Кизлярский электромеханический завод» </t>
        </is>
      </c>
      <c r="D472" s="28" t="n"/>
      <c r="E472" s="28" t="n"/>
      <c r="F472" s="34" t="n">
        <v>0</v>
      </c>
      <c r="G472" s="28" t="n"/>
      <c r="H472" s="28" t="n"/>
      <c r="I472" s="28" t="n"/>
    </row>
    <row r="473" ht="13.8" customHeight="1" s="20">
      <c r="A473" s="26" t="inlineStr">
        <is>
          <t>x</t>
        </is>
      </c>
      <c r="B473" s="26" t="inlineStr">
        <is>
          <t>x</t>
        </is>
      </c>
      <c r="C473" s="37" t="inlineStr">
        <is>
          <t xml:space="preserve">ОАО «Балакиревский механический завод» </t>
        </is>
      </c>
      <c r="D473" s="28" t="n"/>
      <c r="E473" s="28" t="n"/>
      <c r="F473" s="34" t="n">
        <v>0</v>
      </c>
      <c r="G473" s="28" t="n"/>
      <c r="H473" s="28" t="n"/>
      <c r="I473" s="28" t="n"/>
    </row>
    <row r="474" ht="13.8" customHeight="1" s="20">
      <c r="A474" s="26" t="inlineStr">
        <is>
          <t>x</t>
        </is>
      </c>
      <c r="B474" s="26" t="inlineStr">
        <is>
          <t>x</t>
        </is>
      </c>
      <c r="C474" s="37" t="inlineStr">
        <is>
          <t xml:space="preserve">АО «Орский машиностроительный завод» </t>
        </is>
      </c>
      <c r="D474" s="28" t="n"/>
      <c r="E474" s="28" t="n"/>
      <c r="F474" s="34" t="n">
        <v>0</v>
      </c>
      <c r="G474" s="28" t="n"/>
      <c r="H474" s="28" t="n"/>
      <c r="I474" s="28" t="n"/>
    </row>
    <row r="475" ht="13.8" customHeight="1" s="20">
      <c r="A475" s="26" t="inlineStr">
        <is>
          <t>x</t>
        </is>
      </c>
      <c r="B475" s="26" t="inlineStr">
        <is>
          <t>x</t>
        </is>
      </c>
      <c r="C475" s="37" t="inlineStr">
        <is>
          <t xml:space="preserve">ЗАО «Рустехэкспорт» </t>
        </is>
      </c>
      <c r="D475" s="28" t="n"/>
      <c r="E475" s="28" t="n"/>
      <c r="F475" s="34" t="n">
        <v>0</v>
      </c>
      <c r="G475" s="28" t="n"/>
      <c r="H475" s="28" t="n"/>
      <c r="I475" s="28" t="n"/>
    </row>
    <row r="476" ht="13.8" customHeight="1" s="20">
      <c r="A476" s="26" t="inlineStr">
        <is>
          <t>x</t>
        </is>
      </c>
      <c r="B476" s="26" t="inlineStr">
        <is>
          <t>x</t>
        </is>
      </c>
      <c r="C476" s="37" t="inlineStr">
        <is>
          <t>ЗАО «Реструктуризация и новые программы»</t>
        </is>
      </c>
      <c r="D476" s="28" t="n"/>
      <c r="E476" s="28" t="n"/>
      <c r="F476" s="34" t="n">
        <v>0</v>
      </c>
      <c r="G476" s="28" t="n"/>
      <c r="H476" s="28" t="n"/>
      <c r="I476" s="28" t="n"/>
    </row>
    <row r="477" ht="16.15" customHeight="1" s="20">
      <c r="A477" s="26" t="inlineStr">
        <is>
          <t>x</t>
        </is>
      </c>
      <c r="B477" s="26" t="inlineStr">
        <is>
          <t>x</t>
        </is>
      </c>
      <c r="C477" s="27" t="inlineStr">
        <is>
          <t>«Станкопром»</t>
        </is>
      </c>
      <c r="D477" s="28" t="n"/>
      <c r="E477" s="28" t="n"/>
      <c r="F477" s="34" t="n">
        <v>0</v>
      </c>
      <c r="G477" s="28" t="n"/>
      <c r="H477" s="28" t="n"/>
      <c r="I477" s="28" t="n"/>
    </row>
    <row r="478" ht="13.8" customHeight="1" s="20">
      <c r="A478" s="26" t="inlineStr">
        <is>
          <t>x</t>
        </is>
      </c>
      <c r="B478" s="26" t="inlineStr">
        <is>
          <t>x</t>
        </is>
      </c>
      <c r="C478" s="37" t="inlineStr">
        <is>
          <t>АО «Станкопром», Москва</t>
        </is>
      </c>
      <c r="D478" s="28" t="n"/>
      <c r="E478" s="28" t="n"/>
      <c r="F478" s="34" t="n">
        <v>0</v>
      </c>
      <c r="G478" s="28" t="n"/>
      <c r="H478" s="28" t="n"/>
      <c r="I478" s="28" t="n"/>
    </row>
    <row r="479" ht="23.85" customHeight="1" s="20">
      <c r="A479" s="26" t="inlineStr">
        <is>
          <t>x</t>
        </is>
      </c>
      <c r="B479" s="26" t="inlineStr">
        <is>
          <t>x</t>
        </is>
      </c>
      <c r="C479" s="37" t="inlineStr">
        <is>
          <t>АО «Инструментальный завод – Пермские моторы» (АО «Инструментальный завод – ПМ»), Пермь</t>
        </is>
      </c>
      <c r="D479" s="28" t="n"/>
      <c r="E479" s="28" t="n"/>
      <c r="F479" s="34" t="n">
        <v>0</v>
      </c>
      <c r="G479" s="28" t="n"/>
      <c r="H479" s="28" t="n"/>
      <c r="I479" s="28" t="n"/>
    </row>
    <row r="480" ht="13.8" customHeight="1" s="20">
      <c r="A480" s="26" t="inlineStr">
        <is>
          <t>x</t>
        </is>
      </c>
      <c r="B480" s="26" t="inlineStr">
        <is>
          <t>x</t>
        </is>
      </c>
      <c r="C480" s="37" t="inlineStr">
        <is>
          <t>АО «РЭМОС – Пермские моторы» (АО «РЭМОС-ПМ»), Пермь</t>
        </is>
      </c>
      <c r="D480" s="28" t="n"/>
      <c r="E480" s="28" t="n"/>
      <c r="F480" s="34" t="n">
        <v>0</v>
      </c>
      <c r="G480" s="28" t="n"/>
      <c r="H480" s="28" t="n"/>
      <c r="I480" s="28" t="n"/>
    </row>
    <row r="481" ht="13.8" customHeight="1" s="20">
      <c r="A481" s="26" t="inlineStr">
        <is>
          <t>x</t>
        </is>
      </c>
      <c r="B481" s="26" t="inlineStr">
        <is>
          <t>x</t>
        </is>
      </c>
      <c r="C481" s="37" t="inlineStr">
        <is>
          <t>АО «ВНИИавтогенмаш», Москва</t>
        </is>
      </c>
      <c r="D481" s="28" t="n"/>
      <c r="E481" s="28" t="n"/>
      <c r="F481" s="34" t="n">
        <v>0</v>
      </c>
      <c r="G481" s="28" t="n"/>
      <c r="H481" s="28" t="n"/>
      <c r="I481" s="28" t="n"/>
    </row>
    <row r="482" ht="13.8" customHeight="1" s="20">
      <c r="A482" s="26" t="inlineStr">
        <is>
          <t>x</t>
        </is>
      </c>
      <c r="B482" s="26" t="inlineStr">
        <is>
          <t>x</t>
        </is>
      </c>
      <c r="C482" s="37" t="inlineStr">
        <is>
          <t>ОАО «ВНИИИНСТРУМЕНТ», Москва</t>
        </is>
      </c>
      <c r="D482" s="28" t="n"/>
      <c r="E482" s="28" t="n"/>
      <c r="F482" s="34" t="n">
        <v>0</v>
      </c>
      <c r="G482" s="28" t="n"/>
      <c r="H482" s="28" t="n"/>
      <c r="I482" s="28" t="n"/>
    </row>
    <row r="483" ht="23.85" customHeight="1" s="20">
      <c r="A483" s="26" t="inlineStr">
        <is>
          <t>x</t>
        </is>
      </c>
      <c r="B483" s="26" t="inlineStr">
        <is>
          <t>x</t>
        </is>
      </c>
      <c r="C483" s="37" t="inlineStr">
        <is>
          <t>ОАО «Всероссийский научно-исследовательский проектно-конструкторский и технологический институт электромашиностроения» (ОАО «ВНИТИ ЭМ»), Санкт-Петербург</t>
        </is>
      </c>
      <c r="D483" s="28" t="n"/>
      <c r="E483" s="28" t="n"/>
      <c r="F483" s="34" t="n">
        <v>0</v>
      </c>
      <c r="G483" s="28" t="n"/>
      <c r="H483" s="28" t="n"/>
      <c r="I483" s="28" t="n"/>
    </row>
    <row r="484" ht="23.85" customHeight="1" s="20">
      <c r="A484" s="26" t="inlineStr">
        <is>
          <t>x</t>
        </is>
      </c>
      <c r="B484" s="26" t="inlineStr">
        <is>
          <t>x</t>
        </is>
      </c>
      <c r="C484" s="37" t="inlineStr">
        <is>
          <t>АО «Научно-исследовательский институт природных, синтетических алмазов и инструмента» (АО «ВНИИАЛМАЗ»), Москва</t>
        </is>
      </c>
      <c r="D484" s="28" t="n"/>
      <c r="E484" s="28" t="n"/>
      <c r="F484" s="34" t="n">
        <v>0</v>
      </c>
      <c r="G484" s="28" t="n"/>
      <c r="H484" s="28" t="n"/>
      <c r="I484" s="28" t="n"/>
    </row>
    <row r="485" ht="23.85" customHeight="1" s="20">
      <c r="A485" s="26" t="inlineStr">
        <is>
          <t>x</t>
        </is>
      </c>
      <c r="B485" s="26" t="inlineStr">
        <is>
          <t>x</t>
        </is>
      </c>
      <c r="C485" s="37" t="inlineStr">
        <is>
          <t>АО «Омский опытно-промышленный завод «Нефтехимавтоматика» (АО «ООПЗ «Нефтехимавтоматика»), Омск</t>
        </is>
      </c>
      <c r="D485" s="28" t="n"/>
      <c r="E485" s="28" t="n"/>
      <c r="F485" s="34" t="n">
        <v>0</v>
      </c>
      <c r="G485" s="28" t="n"/>
      <c r="H485" s="28" t="n"/>
      <c r="I485" s="28" t="n"/>
    </row>
    <row r="486" ht="23.85" customHeight="1" s="20">
      <c r="A486" s="26" t="inlineStr">
        <is>
          <t>x</t>
        </is>
      </c>
      <c r="B486" s="26" t="inlineStr">
        <is>
          <t>x</t>
        </is>
      </c>
      <c r="C486" s="37" t="inlineStr">
        <is>
          <t>АО «Ульяновский научно-исследовательский институт авиационной технологии и организации производства» (АО «Ульяновский НИАТ»), Ульяновск</t>
        </is>
      </c>
      <c r="D486" s="28" t="n"/>
      <c r="E486" s="28" t="n"/>
      <c r="F486" s="34" t="n">
        <v>0</v>
      </c>
      <c r="G486" s="28" t="n"/>
      <c r="H486" s="28" t="n"/>
      <c r="I486" s="28" t="n"/>
    </row>
    <row r="487" ht="23.85" customHeight="1" s="20">
      <c r="A487" s="26" t="inlineStr">
        <is>
          <t>x</t>
        </is>
      </c>
      <c r="B487" s="26" t="inlineStr">
        <is>
          <t>x</t>
        </is>
      </c>
      <c r="C487" s="37" t="inlineStr">
        <is>
          <t>ОАО «Научно-исследовательский проектно-технологический институт «МИКРОН» (ОАО НИПТИ «Микрон»), Владимир</t>
        </is>
      </c>
      <c r="D487" s="28" t="n"/>
      <c r="E487" s="28" t="n"/>
      <c r="F487" s="34" t="n">
        <v>0</v>
      </c>
      <c r="G487" s="28" t="n"/>
      <c r="H487" s="28" t="n"/>
      <c r="I487" s="28" t="n"/>
    </row>
    <row r="488" ht="13.8" customHeight="1" s="20">
      <c r="A488" s="26" t="inlineStr">
        <is>
          <t>x</t>
        </is>
      </c>
      <c r="B488" s="26" t="inlineStr">
        <is>
          <t>x</t>
        </is>
      </c>
      <c r="C488" s="37" t="inlineStr">
        <is>
          <t>ОАО «РТ-Станкоинструмент», Москва</t>
        </is>
      </c>
      <c r="D488" s="28" t="n"/>
      <c r="E488" s="28" t="n"/>
      <c r="F488" s="34" t="n">
        <v>0</v>
      </c>
      <c r="G488" s="28" t="n"/>
      <c r="H488" s="28" t="n"/>
      <c r="I488" s="28" t="n"/>
    </row>
    <row r="489" ht="23.85" customHeight="1" s="20">
      <c r="A489" s="26" t="inlineStr">
        <is>
          <t>x</t>
        </is>
      </c>
      <c r="B489" s="26" t="inlineStr">
        <is>
          <t>x</t>
        </is>
      </c>
      <c r="C489" s="37" t="inlineStr">
        <is>
          <t>ООО «Внешнеэкономическое объединение «Станкоимпорт» (ООО «ВО «Станкоимпорт»), Москва</t>
        </is>
      </c>
      <c r="D489" s="28" t="n"/>
      <c r="E489" s="28" t="n"/>
      <c r="F489" s="34" t="n">
        <v>0</v>
      </c>
      <c r="G489" s="28" t="n"/>
      <c r="H489" s="28" t="n"/>
      <c r="I489" s="28" t="n"/>
    </row>
    <row r="490" ht="13.8" customHeight="1" s="20">
      <c r="A490" s="26" t="inlineStr">
        <is>
          <t>x</t>
        </is>
      </c>
      <c r="B490" s="26" t="inlineStr">
        <is>
          <t>x</t>
        </is>
      </c>
      <c r="C490" s="37" t="inlineStr">
        <is>
          <t xml:space="preserve">ООО «Завод индустриальных покрытий» (ООО «ЗИП»), Тольятти </t>
        </is>
      </c>
      <c r="D490" s="28" t="n"/>
      <c r="E490" s="28" t="n"/>
      <c r="F490" s="34" t="n">
        <v>0</v>
      </c>
      <c r="G490" s="28" t="n"/>
      <c r="H490" s="28" t="n"/>
      <c r="I490" s="28" t="n"/>
    </row>
    <row r="491" ht="13.8" customHeight="1" s="20">
      <c r="A491" s="26" t="inlineStr">
        <is>
          <t>x</t>
        </is>
      </c>
      <c r="B491" s="26" t="inlineStr">
        <is>
          <t>x</t>
        </is>
      </c>
      <c r="C491" s="37" t="inlineStr">
        <is>
          <t>ООО «Савеловский машиностроительный завод» (ООО «СМЗ»), Кимры</t>
        </is>
      </c>
      <c r="D491" s="28" t="n"/>
      <c r="E491" s="28" t="n"/>
      <c r="F491" s="34" t="n">
        <v>0</v>
      </c>
      <c r="G491" s="28" t="n"/>
      <c r="H491" s="28" t="n"/>
      <c r="I491" s="28" t="n"/>
    </row>
    <row r="492" ht="13.8" customHeight="1" s="20">
      <c r="A492" s="26" t="inlineStr">
        <is>
          <t>x</t>
        </is>
      </c>
      <c r="B492" s="26" t="inlineStr">
        <is>
          <t>x</t>
        </is>
      </c>
      <c r="C492" s="37" t="inlineStr">
        <is>
          <t xml:space="preserve">ООО «Станкоинжиниринг», г. Москва </t>
        </is>
      </c>
      <c r="D492" s="28" t="n"/>
      <c r="E492" s="28" t="n"/>
      <c r="F492" s="34" t="n">
        <v>0</v>
      </c>
      <c r="G492" s="28" t="n"/>
      <c r="H492" s="28" t="n"/>
      <c r="I492" s="28" t="n"/>
    </row>
    <row r="493" ht="16.15" customHeight="1" s="20">
      <c r="A493" s="26" t="inlineStr">
        <is>
          <t>x</t>
        </is>
      </c>
      <c r="B493" s="26" t="inlineStr">
        <is>
          <t>x</t>
        </is>
      </c>
      <c r="C493" s="27" t="inlineStr">
        <is>
          <t>АО «Калининградский янтарный комбинат»</t>
        </is>
      </c>
      <c r="D493" s="28" t="n"/>
      <c r="E493" s="28" t="n"/>
      <c r="F493" s="34" t="n">
        <v>0</v>
      </c>
      <c r="G493" s="28" t="n"/>
      <c r="H493" s="28" t="n"/>
      <c r="I493" s="28" t="n"/>
    </row>
    <row r="494" ht="13.8" customHeight="1" s="20">
      <c r="A494" s="26" t="inlineStr">
        <is>
          <t>x</t>
        </is>
      </c>
      <c r="B494" s="26" t="inlineStr">
        <is>
          <t>x</t>
        </is>
      </c>
      <c r="C494" s="37" t="inlineStr">
        <is>
          <t xml:space="preserve">АО «Янтарный ювелирпром» </t>
        </is>
      </c>
      <c r="D494" s="28" t="n"/>
      <c r="E494" s="28" t="n"/>
      <c r="F494" s="34" t="n">
        <v>0</v>
      </c>
      <c r="G494" s="28" t="n"/>
      <c r="H494" s="28" t="n"/>
      <c r="I494" s="28" t="n"/>
    </row>
    <row r="495" ht="13.8" customHeight="1" s="20">
      <c r="A495" s="26" t="inlineStr">
        <is>
          <t>x</t>
        </is>
      </c>
      <c r="B495" s="26" t="inlineStr">
        <is>
          <t>x</t>
        </is>
      </c>
      <c r="C495" s="37" t="inlineStr">
        <is>
          <t xml:space="preserve">ОП Малышева </t>
        </is>
      </c>
      <c r="D495" s="28" t="n"/>
      <c r="E495" s="28" t="n"/>
      <c r="F495" s="34" t="n">
        <v>0</v>
      </c>
      <c r="G495" s="28" t="n"/>
      <c r="H495" s="28" t="n"/>
      <c r="I495" s="28" t="n"/>
    </row>
  </sheetData>
  <autoFilter ref="C11:I495"/>
  <hyperlinks>
    <hyperlink ref="D1" display="https://zakupki.gov.ru/epz/order/extendedsearch/results.html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C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 outlineLevelCol="0"/>
  <cols>
    <col width="28.62" customWidth="1" style="19" min="1" max="1"/>
    <col width="96.84" customWidth="1" style="19" min="2" max="2"/>
    <col width="16.53" customWidth="1" style="19" min="3" max="3"/>
  </cols>
  <sheetData>
    <row r="1" ht="13.8" customHeight="1" s="20"/>
    <row r="2" ht="12.8" customHeight="1" s="20">
      <c r="A2" s="19" t="inlineStr">
        <is>
          <t>АО «БХЗ»  мазут</t>
        </is>
      </c>
      <c r="B2" s="19" t="inlineStr">
        <is>
          <t>https://zakupki.gov.ru/223/purchase/public/purchase/info/common-info.html?regNumber=31908289610</t>
        </is>
      </c>
      <c r="C2" s="19" t="inlineStr">
        <is>
          <t>14411500.0</t>
        </is>
      </c>
    </row>
    <row r="3" ht="12.8" customHeight="1" s="20">
      <c r="A3" s="19" t="inlineStr">
        <is>
          <t>АО «БХЗ»  мазут</t>
        </is>
      </c>
      <c r="B3" s="19" t="inlineStr">
        <is>
          <t>https://zakupki.gov.ru/223/purchase/public/purchase/info/common-info.html?regNumber=31908202027</t>
        </is>
      </c>
      <c r="C3" s="19" t="inlineStr">
        <is>
          <t>14411500.0</t>
        </is>
      </c>
    </row>
    <row r="4" ht="12.8" customHeight="1" s="20">
      <c r="A4" s="19" t="inlineStr">
        <is>
          <t>АО «КМЗ»  мазут</t>
        </is>
      </c>
      <c r="B4" s="19" t="inlineStr">
        <is>
          <t>https://zakupki.gov.ru/223/purchase/public/purchase/info/common-info.html?regNumber=31908723831</t>
        </is>
      </c>
      <c r="C4" s="19" t="inlineStr">
        <is>
          <t>4500000.0</t>
        </is>
      </c>
    </row>
    <row r="5" ht="12.8" customHeight="1" s="20">
      <c r="A5" s="19" t="inlineStr">
        <is>
          <t>АО «КМЗ»  мазут</t>
        </is>
      </c>
      <c r="B5" s="19" t="inlineStr">
        <is>
          <t>https://zakupki.gov.ru/223/purchase/public/purchase/info/common-info.html?regNumber=31908484211</t>
        </is>
      </c>
      <c r="C5" s="19" t="inlineStr">
        <is>
          <t>4500000.0</t>
        </is>
      </c>
    </row>
    <row r="6" ht="12.8" customHeight="1" s="20">
      <c r="A6" s="19" t="inlineStr">
        <is>
          <t>АО «КМЗ»  мазут</t>
        </is>
      </c>
      <c r="B6" s="19" t="inlineStr">
        <is>
          <t>https://zakupki.gov.ru/223/purchase/public/purchase/info/common-info.html?regNumber=31908372462</t>
        </is>
      </c>
      <c r="C6" s="19" t="inlineStr">
        <is>
          <t>4500000.0</t>
        </is>
      </c>
    </row>
    <row r="7" ht="12.8" customHeight="1" s="20">
      <c r="A7" s="19" t="inlineStr">
        <is>
          <t>АО «КМЗ»  мазут</t>
        </is>
      </c>
      <c r="B7" s="19" t="inlineStr">
        <is>
          <t>https://zakupki.gov.ru/223/purchase/public/purchase/info/common-info.html?regNumber=31908319017</t>
        </is>
      </c>
      <c r="C7" s="19" t="inlineStr">
        <is>
          <t>4500000.0</t>
        </is>
      </c>
    </row>
    <row r="8" ht="12.8" customHeight="1" s="20">
      <c r="A8" s="19" t="inlineStr">
        <is>
          <t>АО «КМЗ»  мазут</t>
        </is>
      </c>
      <c r="B8" s="19" t="inlineStr">
        <is>
          <t>https://zakupki.gov.ru/223/purchase/public/purchase/info/common-info.html?regNumber=31908031688</t>
        </is>
      </c>
      <c r="C8" s="19" t="inlineStr">
        <is>
          <t>4500000.0</t>
        </is>
      </c>
    </row>
    <row r="9" ht="12.8" customHeight="1" s="20">
      <c r="A9" s="19" t="inlineStr">
        <is>
          <t>АО «КМЗ»  мазут</t>
        </is>
      </c>
      <c r="B9" s="19" t="inlineStr">
        <is>
          <t>https://zakupki.gov.ru/223/purchase/public/purchase/info/common-info.html?regNumber=31907405375</t>
        </is>
      </c>
      <c r="C9" s="19" t="inlineStr">
        <is>
          <t>4500000.0</t>
        </is>
      </c>
    </row>
    <row r="10" ht="12.8" customHeight="1" s="20">
      <c r="A10" s="19" t="inlineStr">
        <is>
          <t>АО «КМЗ»  мазут</t>
        </is>
      </c>
      <c r="B10" s="19" t="inlineStr">
        <is>
          <t>https://zakupki.gov.ru/223/purchase/public/purchase/info/common-info.html?regNumber=31907474394</t>
        </is>
      </c>
      <c r="C10" s="19" t="inlineStr">
        <is>
          <t>4500000.0</t>
        </is>
      </c>
    </row>
    <row r="11" ht="12.8" customHeight="1" s="20">
      <c r="A11" s="19" t="inlineStr">
        <is>
          <t>АО «КМЗ»  мазут</t>
        </is>
      </c>
      <c r="B11" s="19" t="inlineStr">
        <is>
          <t>https://zakupki.gov.ru/223/purchase/public/purchase/info/common-info.html?regNumber=31907581650</t>
        </is>
      </c>
      <c r="C11" s="19" t="inlineStr">
        <is>
          <t>4500000.0</t>
        </is>
      </c>
    </row>
    <row r="12" ht="12.8" customHeight="1" s="20">
      <c r="A12" s="19" t="inlineStr">
        <is>
          <t>АО «КМЗ»  мазут</t>
        </is>
      </c>
      <c r="B12" s="19" t="inlineStr">
        <is>
          <t>https://zakupki.gov.ru/223/purchase/public/purchase/info/common-info.html?regNumber=31907861963</t>
        </is>
      </c>
      <c r="C12" s="19" t="inlineStr">
        <is>
          <t>4500000.0</t>
        </is>
      </c>
    </row>
    <row r="13" ht="12.8" customHeight="1" s="20">
      <c r="A13" s="19" t="inlineStr">
        <is>
          <t>АО «КМЗ»  мазут</t>
        </is>
      </c>
      <c r="B13" s="19" t="inlineStr">
        <is>
          <t>https://zakupki.gov.ru/223/purchase/public/purchase/info/common-info.html?regNumber=31907779246</t>
        </is>
      </c>
      <c r="C13" s="19" t="inlineStr">
        <is>
          <t>4500000.0</t>
        </is>
      </c>
    </row>
    <row r="14" ht="12.8" customHeight="1" s="20">
      <c r="A14" s="19" t="inlineStr">
        <is>
          <t>АО «Сигнал»  мазут</t>
        </is>
      </c>
      <c r="B14" s="19" t="inlineStr">
        <is>
          <t>https://zakupki.gov.ru/223/purchase/public/purchase/info/common-info.html?regNumber=31908469788</t>
        </is>
      </c>
      <c r="C14" s="19" t="inlineStr">
        <is>
          <t>2791610.0</t>
        </is>
      </c>
    </row>
    <row r="15" ht="12.8" customHeight="1" s="20">
      <c r="A15" s="19" t="inlineStr">
        <is>
          <t>АО «Сигнал»  мазут</t>
        </is>
      </c>
      <c r="B15" s="19" t="inlineStr">
        <is>
          <t>https://zakupki.gov.ru/223/purchase/public/purchase/info/common-info.html?regNumber=31908311482</t>
        </is>
      </c>
      <c r="C15" s="19" t="inlineStr">
        <is>
          <t>2791610.0</t>
        </is>
      </c>
    </row>
    <row r="16" ht="12.8" customHeight="1" s="20">
      <c r="A16" s="19" t="inlineStr">
        <is>
          <t>АО «Сигнал»  мазут</t>
        </is>
      </c>
      <c r="B16" s="19" t="inlineStr">
        <is>
          <t>https://zakupki.gov.ru/223/purchase/public/purchase/info/common-info.html?regNumber=31908112759</t>
        </is>
      </c>
      <c r="C16" s="19" t="inlineStr">
        <is>
          <t>2791610.0</t>
        </is>
      </c>
    </row>
    <row r="17" ht="12.8" customHeight="1" s="20">
      <c r="A17" s="19" t="inlineStr">
        <is>
          <t>АО «Сигнал»  мазут</t>
        </is>
      </c>
      <c r="B17" s="19" t="inlineStr">
        <is>
          <t>https://zakupki.gov.ru/223/purchase/public/purchase/info/common-info.html?regNumber=31907938851</t>
        </is>
      </c>
      <c r="C17" s="19" t="inlineStr">
        <is>
          <t>2791610.0</t>
        </is>
      </c>
    </row>
    <row r="18" ht="12.8" customHeight="1" s="20">
      <c r="A18" s="19" t="inlineStr">
        <is>
          <t>АО «Сигнал»  мазут</t>
        </is>
      </c>
      <c r="B18" s="19" t="inlineStr">
        <is>
          <t>https://zakupki.gov.ru/223/purchase/public/purchase/info/common-info.html?regNumber=31907838918</t>
        </is>
      </c>
      <c r="C18" s="19" t="inlineStr">
        <is>
          <t>2791610.0</t>
        </is>
      </c>
    </row>
    <row r="19" ht="12.8" customHeight="1" s="20">
      <c r="A19" s="19" t="inlineStr">
        <is>
          <t>АО «Сигнал»  мазут</t>
        </is>
      </c>
      <c r="B19" s="19" t="inlineStr">
        <is>
          <t>https://zakupki.gov.ru/223/purchase/public/purchase/info/common-info.html?regNumber=31907690682</t>
        </is>
      </c>
      <c r="C19" s="19" t="inlineStr">
        <is>
          <t>2791610.0</t>
        </is>
      </c>
    </row>
    <row r="20" ht="12.8" customHeight="1" s="20">
      <c r="A20" s="19" t="inlineStr">
        <is>
          <t>АО «Сигнал»  мазут</t>
        </is>
      </c>
      <c r="B20" s="19" t="inlineStr">
        <is>
          <t>https://zakupki.gov.ru/223/purchase/public/purchase/info/common-info.html?regNumber=31907489656</t>
        </is>
      </c>
      <c r="C20" s="19" t="inlineStr">
        <is>
          <t>2791610.0</t>
        </is>
      </c>
    </row>
    <row r="21" ht="12.8" customHeight="1" s="20">
      <c r="A21" s="19" t="inlineStr">
        <is>
          <t>АО «КНИИМ» мазут</t>
        </is>
      </c>
      <c r="B21" s="19" t="inlineStr">
        <is>
          <t>https://zakupki.gov.ru/223/purchase/public/purchase/info/common-info.html?regNumber=31908174296</t>
        </is>
      </c>
      <c r="C21" s="19" t="inlineStr">
        <is>
          <t>135002.09</t>
        </is>
      </c>
    </row>
    <row r="22" ht="12.8" customHeight="1" s="20">
      <c r="A22" s="19" t="inlineStr">
        <is>
          <t>АО «ЗиК» мазут</t>
        </is>
      </c>
      <c r="B22" s="19" t="inlineStr">
        <is>
          <t>https://zakupki.gov.ru/223/purchase/public/purchase/info/common-info.html?regNumber=31907622402</t>
        </is>
      </c>
      <c r="C22" s="19" t="inlineStr">
        <is>
          <t>5040000.0</t>
        </is>
      </c>
    </row>
    <row r="23" ht="12.8" customHeight="1" s="20">
      <c r="A23" s="19" t="inlineStr">
        <is>
          <t>АО «Ижевский механический завод»  мазут</t>
        </is>
      </c>
      <c r="B23" s="19" t="inlineStr">
        <is>
          <t>https://zakupki.gov.ru/223/purchase/public/purchase/info/common-info.html?regNumber=31907436929</t>
        </is>
      </c>
      <c r="C23" s="19" t="inlineStr">
        <is>
          <t>8089200.0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703125" defaultRowHeight="12.8" zeroHeight="0" outlineLevelRow="0"/>
  <sheetData>
    <row r="2" ht="12.8" customHeight="1" s="20">
      <c r="A2" s="19" t="inlineStr">
        <is>
          <t>КАМАЗ мазут</t>
        </is>
      </c>
      <c r="B2" s="19" t="inlineStr">
        <is>
          <t>https://zakupki.gov.ru/223/purchase/public/purchase/info/common-info.html?regNumber=31908505552</t>
        </is>
      </c>
      <c r="C2" s="19" t="inlineStr">
        <is>
          <t>8500000.0</t>
        </is>
      </c>
    </row>
    <row r="3" ht="12.8" customHeight="1" s="20">
      <c r="A3" s="19" t="inlineStr">
        <is>
          <t>КАМАЗ мазут</t>
        </is>
      </c>
      <c r="B3" s="19" t="inlineStr">
        <is>
          <t>https://zakupki.gov.ru/223/purchase/public/purchase/info/common-info.html?regNumber=31908199855</t>
        </is>
      </c>
      <c r="C3" s="19" t="inlineStr">
        <is>
          <t>8500000.0</t>
        </is>
      </c>
    </row>
    <row r="4" ht="12.8" customHeight="1" s="20">
      <c r="A4" s="19" t="inlineStr">
        <is>
          <t>АО «НПО «Микроген»  мазут</t>
        </is>
      </c>
      <c r="B4" s="19" t="inlineStr">
        <is>
          <t>https://zakupki.gov.ru/223/purchase/public/purchase/info/common-info.html?regNumber=31908698044</t>
        </is>
      </c>
      <c r="C4" s="19" t="inlineStr">
        <is>
          <t>7576800.0</t>
        </is>
      </c>
    </row>
    <row r="5" ht="12.8" customHeight="1" s="20">
      <c r="A5" s="19" t="inlineStr">
        <is>
          <t>АО «Автоматика»  мазут</t>
        </is>
      </c>
      <c r="B5" s="19" t="inlineStr">
        <is>
          <t>https://zakupki.gov.ru/223/purchase/public/purchase/info/common-info.html?regNumber=31908490669</t>
        </is>
      </c>
      <c r="C5" s="19" t="inlineStr">
        <is>
          <t>400000.0</t>
        </is>
      </c>
    </row>
    <row r="6" ht="12.8" customHeight="1" s="20">
      <c r="A6" s="19" t="inlineStr">
        <is>
          <t>АО «Автоматика»  мазут</t>
        </is>
      </c>
      <c r="B6" s="19" t="inlineStr">
        <is>
          <t>https://zakupki.gov.ru/223/purchase/public/purchase/info/common-info.html?regNumber=31907483995</t>
        </is>
      </c>
      <c r="C6" s="19" t="inlineStr">
        <is>
          <t>400000.0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2" ht="12.8" customHeight="1" s="20">
      <c r="A2" s="19" t="inlineStr">
        <is>
          <t>ПАО «Сигнал»  мазут</t>
        </is>
      </c>
      <c r="B2" s="19" t="inlineStr">
        <is>
          <t>https://zakupki.gov.ru/223/purchase/public/purchase/info/common-info.html?regNumber=31908469788</t>
        </is>
      </c>
      <c r="C2" s="19" t="inlineStr">
        <is>
          <t>2791610.0</t>
        </is>
      </c>
    </row>
    <row r="3" ht="12.8" customHeight="1" s="20">
      <c r="A3" s="19" t="inlineStr">
        <is>
          <t>ПАО «Сигнал»  мазут</t>
        </is>
      </c>
      <c r="B3" s="19" t="inlineStr">
        <is>
          <t>https://zakupki.gov.ru/223/purchase/public/purchase/info/common-info.html?regNumber=31908311482</t>
        </is>
      </c>
      <c r="C3" s="19" t="inlineStr">
        <is>
          <t>2791610.0</t>
        </is>
      </c>
    </row>
    <row r="4" ht="12.8" customHeight="1" s="20">
      <c r="A4" s="19" t="inlineStr">
        <is>
          <t>ПАО «Сигнал»  мазут</t>
        </is>
      </c>
      <c r="B4" s="19" t="inlineStr">
        <is>
          <t>https://zakupki.gov.ru/223/purchase/public/purchase/info/common-info.html?regNumber=31907838918</t>
        </is>
      </c>
      <c r="C4" s="19" t="inlineStr">
        <is>
          <t>2791610.0</t>
        </is>
      </c>
    </row>
    <row r="5" ht="12.8" customHeight="1" s="20">
      <c r="A5" s="19" t="inlineStr">
        <is>
          <t>Научно-производственная корпорация «Уралвагонзавод» мазут</t>
        </is>
      </c>
      <c r="B5" s="19" t="inlineStr">
        <is>
          <t>https://zakupki.gov.ru/223/purchase/public/purchase/info/common-info.html?regNumber=31908734171</t>
        </is>
      </c>
      <c r="C5" s="19" t="inlineStr">
        <is>
          <t>119360945.0</t>
        </is>
      </c>
    </row>
    <row r="6" ht="12.8" customHeight="1" s="20">
      <c r="A6" s="19" t="inlineStr">
        <is>
          <t>Научно-производственная корпорация «Уралвагонзавод» мазут</t>
        </is>
      </c>
      <c r="B6" s="19" t="inlineStr">
        <is>
          <t>https://zakupki.gov.ru/223/purchase/public/purchase/info/common-info.html?regNumber=31908576286</t>
        </is>
      </c>
      <c r="C6" s="19" t="inlineStr">
        <is>
          <t>119360945.0</t>
        </is>
      </c>
    </row>
    <row r="7" ht="12.8" customHeight="1" s="20">
      <c r="A7" s="19" t="inlineStr">
        <is>
          <t>Научно-производственная корпорация «Уралвагонзавод» мазут</t>
        </is>
      </c>
      <c r="B7" s="19" t="inlineStr">
        <is>
          <t>https://zakupki.gov.ru/223/purchase/public/purchase/info/common-info.html?regNumber=31908313829</t>
        </is>
      </c>
      <c r="C7" s="19" t="inlineStr">
        <is>
          <t>119360945.0</t>
        </is>
      </c>
    </row>
    <row r="8" ht="12.8" customHeight="1" s="20">
      <c r="A8" s="19" t="inlineStr">
        <is>
          <t>Научно-производственная корпорация «Уралвагонзавод» мазут</t>
        </is>
      </c>
      <c r="B8" s="19" t="inlineStr">
        <is>
          <t>https://zakupki.gov.ru/223/purchase/public/purchase/info/common-info.html?regNumber=31908254789</t>
        </is>
      </c>
      <c r="C8" s="19" t="inlineStr">
        <is>
          <t>119360945.0</t>
        </is>
      </c>
    </row>
    <row r="9" ht="12.8" customHeight="1" s="20">
      <c r="A9" s="19" t="inlineStr">
        <is>
          <t>Научно-производственная корпорация «Уралвагонзавод» мазут</t>
        </is>
      </c>
      <c r="B9" s="19" t="inlineStr">
        <is>
          <t>https://zakupki.gov.ru/223/purchase/public/purchase/info/common-info.html?regNumber=31908146280</t>
        </is>
      </c>
      <c r="C9" s="19" t="inlineStr">
        <is>
          <t>119360945.0</t>
        </is>
      </c>
    </row>
    <row r="10" ht="12.8" customHeight="1" s="20">
      <c r="A10" s="19" t="inlineStr">
        <is>
          <t>Научно-производственная корпорация «Уралвагонзавод» мазут</t>
        </is>
      </c>
      <c r="B10" s="19" t="inlineStr">
        <is>
          <t>https://zakupki.gov.ru/223/purchase/public/purchase/info/common-info.html?regNumber=31908081347</t>
        </is>
      </c>
      <c r="C10" s="19" t="inlineStr">
        <is>
          <t>119360945.0</t>
        </is>
      </c>
    </row>
    <row r="11" ht="12.8" customHeight="1" s="20">
      <c r="A11" s="19" t="inlineStr">
        <is>
          <t>Научно-производственная корпорация «Уралвагонзавод» мазут</t>
        </is>
      </c>
      <c r="B11" s="19" t="inlineStr">
        <is>
          <t>https://zakupki.gov.ru/223/purchase/public/purchase/info/common-info.html?regNumber=31907909051</t>
        </is>
      </c>
      <c r="C11" s="19" t="inlineStr">
        <is>
          <t>119360945.0</t>
        </is>
      </c>
    </row>
    <row r="12" ht="12.8" customHeight="1" s="20">
      <c r="A12" s="19" t="inlineStr">
        <is>
          <t>Научно-производственная корпорация «Уралвагонзавод» мазут</t>
        </is>
      </c>
      <c r="B12" s="19" t="inlineStr">
        <is>
          <t>https://zakupki.gov.ru/223/purchase/public/purchase/info/common-info.html?regNumber=31907861663</t>
        </is>
      </c>
      <c r="C12" s="19" t="inlineStr">
        <is>
          <t>119360945.0</t>
        </is>
      </c>
    </row>
    <row r="13" ht="12.8" customHeight="1" s="20">
      <c r="A13" s="19" t="inlineStr">
        <is>
          <t>Научно-производственная корпорация «Уралвагонзавод» мазут</t>
        </is>
      </c>
      <c r="B13" s="19" t="inlineStr">
        <is>
          <t>https://zakupki.gov.ru/223/purchase/public/purchase/info/common-info.html?regNumber=31907518802</t>
        </is>
      </c>
      <c r="C13" s="19" t="inlineStr">
        <is>
          <t>119360945.0</t>
        </is>
      </c>
    </row>
    <row r="14" ht="12.8" customHeight="1" s="20">
      <c r="A14" s="19" t="inlineStr">
        <is>
          <t>АО «Научно-производственная корпорация «Уралвагонзавод» имени Ф.Э. Дзержинского»  мазут</t>
        </is>
      </c>
      <c r="B14" s="19" t="inlineStr">
        <is>
          <t>https://zakupki.gov.ru/223/purchase/public/purchase/info/common-info.html?regNumber=31908734171</t>
        </is>
      </c>
      <c r="C14" s="19" t="inlineStr">
        <is>
          <t>119360945.0</t>
        </is>
      </c>
    </row>
    <row r="15" ht="12.8" customHeight="1" s="20">
      <c r="A15" s="19" t="inlineStr">
        <is>
          <t>АО «Научно-производственная корпорация «Уралвагонзавод» имени Ф.Э. Дзержинского»  мазут</t>
        </is>
      </c>
      <c r="B15" s="19" t="inlineStr">
        <is>
          <t>https://zakupki.gov.ru/223/purchase/public/purchase/info/common-info.html?regNumber=31908576286</t>
        </is>
      </c>
      <c r="C15" s="19" t="inlineStr">
        <is>
          <t>119360945.0</t>
        </is>
      </c>
    </row>
    <row r="16" ht="12.8" customHeight="1" s="20">
      <c r="A16" s="19" t="inlineStr">
        <is>
          <t>АО «Научно-производственная корпорация «Уралвагонзавод» имени Ф.Э. Дзержинского»  мазут</t>
        </is>
      </c>
      <c r="B16" s="19" t="inlineStr">
        <is>
          <t>https://zakupki.gov.ru/223/purchase/public/purchase/info/common-info.html?regNumber=31908313829</t>
        </is>
      </c>
      <c r="C16" s="19" t="inlineStr">
        <is>
          <t>119360945.0</t>
        </is>
      </c>
    </row>
    <row r="17" ht="12.8" customHeight="1" s="20">
      <c r="A17" s="19" t="inlineStr">
        <is>
          <t>АО «Научно-производственная корпорация «Уралвагонзавод» имени Ф.Э. Дзержинского»  мазут</t>
        </is>
      </c>
      <c r="B17" s="19" t="inlineStr">
        <is>
          <t>https://zakupki.gov.ru/223/purchase/public/purchase/info/common-info.html?regNumber=31908254789</t>
        </is>
      </c>
      <c r="C17" s="19" t="inlineStr">
        <is>
          <t>119360945.0</t>
        </is>
      </c>
    </row>
    <row r="18" ht="12.8" customHeight="1" s="20">
      <c r="A18" s="19" t="inlineStr">
        <is>
          <t>АО «Научно-производственная корпорация «Уралвагонзавод» имени Ф.Э. Дзержинского»  мазут</t>
        </is>
      </c>
      <c r="B18" s="19" t="inlineStr">
        <is>
          <t>https://zakupki.gov.ru/223/purchase/public/purchase/info/common-info.html?regNumber=31908146280</t>
        </is>
      </c>
      <c r="C18" s="19" t="inlineStr">
        <is>
          <t>119360945.0</t>
        </is>
      </c>
    </row>
    <row r="19" ht="12.8" customHeight="1" s="20">
      <c r="A19" s="19" t="inlineStr">
        <is>
          <t>АО «Научно-производственная корпорация «Уралвагонзавод» имени Ф.Э. Дзержинского»  мазут</t>
        </is>
      </c>
      <c r="B19" s="19" t="inlineStr">
        <is>
          <t>https://zakupki.gov.ru/223/purchase/public/purchase/info/common-info.html?regNumber=31908081347</t>
        </is>
      </c>
      <c r="C19" s="19" t="inlineStr">
        <is>
          <t>119360945.0</t>
        </is>
      </c>
    </row>
    <row r="20" ht="12.8" customHeight="1" s="20">
      <c r="A20" s="19" t="inlineStr">
        <is>
          <t>АО «Научно-производственная корпорация «Уралвагонзавод» имени Ф.Э. Дзержинского»  мазут</t>
        </is>
      </c>
      <c r="B20" s="19" t="inlineStr">
        <is>
          <t>https://zakupki.gov.ru/223/purchase/public/purchase/info/common-info.html?regNumber=31907909051</t>
        </is>
      </c>
      <c r="C20" s="19" t="inlineStr">
        <is>
          <t>119360945.0</t>
        </is>
      </c>
    </row>
    <row r="21" ht="12.8" customHeight="1" s="20">
      <c r="A21" s="19" t="inlineStr">
        <is>
          <t>АО «Научно-производственная корпорация «Уралвагонзавод» имени Ф.Э. Дзержинского»  мазут</t>
        </is>
      </c>
      <c r="B21" s="19" t="inlineStr">
        <is>
          <t>https://zakupki.gov.ru/223/purchase/public/purchase/info/common-info.html?regNumber=31907861663</t>
        </is>
      </c>
      <c r="C21" s="19" t="inlineStr">
        <is>
          <t>119360945.0</t>
        </is>
      </c>
    </row>
    <row r="22" ht="12.8" customHeight="1" s="20">
      <c r="A22" s="19" t="inlineStr">
        <is>
          <t>АО «Научно-производственная корпорация «Уралвагонзавод» имени Ф.Э. Дзержинского»  мазут</t>
        </is>
      </c>
      <c r="B22" s="19" t="inlineStr">
        <is>
          <t>https://zakupki.gov.ru/223/purchase/public/purchase/info/common-info.html?regNumber=31907518802</t>
        </is>
      </c>
      <c r="C22" s="19" t="inlineStr">
        <is>
          <t>119360945.0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2020-04-06T12:58:52Z</dcterms:modified>
  <cp:revision>23</cp:revision>
</cp:coreProperties>
</file>