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Technopark\semester_3\highload\"/>
    </mc:Choice>
  </mc:AlternateContent>
  <xr:revisionPtr revIDLastSave="0" documentId="13_ncr:1_{27ACE119-165E-45AC-8753-42457F73C9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K12" i="1" l="1"/>
  <c r="AK13" i="1" s="1"/>
  <c r="AG12" i="1"/>
  <c r="AG13" i="1" s="1"/>
  <c r="AF12" i="1"/>
  <c r="AF13" i="1" s="1"/>
  <c r="AA12" i="1"/>
  <c r="AA13" i="1" s="1"/>
  <c r="AB12" i="1"/>
  <c r="AB13" i="1" s="1"/>
  <c r="W13" i="1"/>
  <c r="W12" i="1"/>
  <c r="S32" i="1"/>
  <c r="R32" i="1"/>
  <c r="R33" i="1" s="1"/>
  <c r="S33" i="1"/>
  <c r="M33" i="1"/>
  <c r="N33" i="1"/>
  <c r="M32" i="1"/>
  <c r="N32" i="1"/>
  <c r="I33" i="1"/>
  <c r="H33" i="1"/>
  <c r="H32" i="1"/>
  <c r="I32" i="1"/>
  <c r="C28" i="1"/>
  <c r="D28" i="1"/>
  <c r="B28" i="1"/>
</calcChain>
</file>

<file path=xl/sharedStrings.xml><?xml version="1.0" encoding="utf-8"?>
<sst xmlns="http://schemas.openxmlformats.org/spreadsheetml/2006/main" count="64" uniqueCount="41">
  <si>
    <t>Имя пользователя</t>
  </si>
  <si>
    <t>Количество вопросов</t>
  </si>
  <si>
    <t>Количество постов</t>
  </si>
  <si>
    <t>Количество ответов</t>
  </si>
  <si>
    <t>Aaron Dinin</t>
  </si>
  <si>
    <t>Marcia J. Bates</t>
  </si>
  <si>
    <t>Orson Scott Card</t>
  </si>
  <si>
    <t>Dan Tynan</t>
  </si>
  <si>
    <t>Ebony Queen</t>
  </si>
  <si>
    <t>Scott E. Fahlman</t>
  </si>
  <si>
    <t>George Perry</t>
  </si>
  <si>
    <t>Jeff Hammerbacher</t>
  </si>
  <si>
    <t>Ian Bremmer</t>
  </si>
  <si>
    <t>James Altucher</t>
  </si>
  <si>
    <t>Shriram Krishnamurthi</t>
  </si>
  <si>
    <t>Gayle Laakmann McDowell</t>
  </si>
  <si>
    <t>Igor Markov</t>
  </si>
  <si>
    <t>Sasha Ncube</t>
  </si>
  <si>
    <t>Santosh Oak</t>
  </si>
  <si>
    <t>PB</t>
  </si>
  <si>
    <t>Quentin Hardy</t>
  </si>
  <si>
    <t>Rahul Shrivastava</t>
  </si>
  <si>
    <t>Sarah Smith</t>
  </si>
  <si>
    <t>Alex Tabarrok</t>
  </si>
  <si>
    <t>Uace3DmatsUsa</t>
  </si>
  <si>
    <t>Gary Vaynerchuk</t>
  </si>
  <si>
    <t>Jimmy Wales</t>
  </si>
  <si>
    <t>David H. Lawrence XVII</t>
  </si>
  <si>
    <t>Ben Y. Zhao</t>
  </si>
  <si>
    <t>Sam Zbib</t>
  </si>
  <si>
    <t>∑</t>
  </si>
  <si>
    <t>№ поста в ленте</t>
  </si>
  <si>
    <t>Оценка</t>
  </si>
  <si>
    <t>Количество комментариев</t>
  </si>
  <si>
    <t>Среднее</t>
  </si>
  <si>
    <t>№ поста в профиле случайного пользователя</t>
  </si>
  <si>
    <t>№ ответа</t>
  </si>
  <si>
    <t>№ вопроса</t>
  </si>
  <si>
    <t>Количество символов</t>
  </si>
  <si>
    <t>Количество изображений</t>
  </si>
  <si>
    <t>№ поста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</si>
</sst>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3"/>
  <sheetViews>
    <sheetView tabSelected="1" topLeftCell="X1" workbookViewId="0">
      <selection activeCell="AK17" sqref="AK17"/>
    </sheetView>
  </sheetViews>
  <sheetFormatPr defaultRowHeight="15" x14ac:dyDescent="0.25"/>
  <cols>
    <col min="1" max="1" width="29.85546875" customWidth="1"/>
    <col min="2" max="2" width="20.85546875" customWidth="1"/>
    <col min="3" max="3" width="21.140625" customWidth="1"/>
    <col min="4" max="4" width="20.5703125" customWidth="1"/>
    <col min="6" max="6" width="16.85546875" customWidth="1"/>
    <col min="7" max="7" width="19.85546875" customWidth="1"/>
    <col min="9" max="9" width="28.7109375" customWidth="1"/>
    <col min="12" max="12" width="44.85546875" customWidth="1"/>
    <col min="14" max="14" width="27" customWidth="1"/>
    <col min="17" max="17" width="12.28515625" customWidth="1"/>
    <col min="19" max="19" width="34.5703125" customWidth="1"/>
    <col min="22" max="22" width="12.140625" customWidth="1"/>
    <col min="23" max="23" width="21.42578125" customWidth="1"/>
    <col min="26" max="26" width="11.140625" customWidth="1"/>
    <col min="27" max="27" width="28.7109375" customWidth="1"/>
    <col min="28" max="28" width="26.28515625" customWidth="1"/>
    <col min="31" max="31" width="12.28515625" customWidth="1"/>
    <col min="32" max="32" width="22.28515625" customWidth="1"/>
    <col min="33" max="33" width="24.85546875" customWidth="1"/>
    <col min="37" max="37" width="23.140625" customWidth="1"/>
  </cols>
  <sheetData>
    <row r="1" spans="1:38" x14ac:dyDescent="0.25">
      <c r="A1" s="1" t="s">
        <v>0</v>
      </c>
      <c r="B1" s="1" t="s">
        <v>3</v>
      </c>
      <c r="C1" s="1" t="s">
        <v>1</v>
      </c>
      <c r="D1" s="1" t="s">
        <v>2</v>
      </c>
      <c r="F1" s="1"/>
      <c r="G1" s="1" t="s">
        <v>31</v>
      </c>
      <c r="H1" s="1" t="s">
        <v>32</v>
      </c>
      <c r="I1" s="1" t="s">
        <v>33</v>
      </c>
      <c r="L1" s="1" t="s">
        <v>35</v>
      </c>
      <c r="M1" s="1" t="s">
        <v>32</v>
      </c>
      <c r="N1" s="1" t="s">
        <v>33</v>
      </c>
      <c r="Q1" s="1" t="s">
        <v>36</v>
      </c>
      <c r="R1" s="1" t="s">
        <v>32</v>
      </c>
      <c r="S1" s="1" t="s">
        <v>33</v>
      </c>
      <c r="V1" s="1" t="s">
        <v>37</v>
      </c>
      <c r="W1" s="1" t="s">
        <v>38</v>
      </c>
      <c r="Z1" s="1" t="s">
        <v>36</v>
      </c>
      <c r="AA1" s="1" t="s">
        <v>38</v>
      </c>
      <c r="AB1" s="1" t="s">
        <v>39</v>
      </c>
      <c r="AE1" s="1" t="s">
        <v>40</v>
      </c>
      <c r="AF1" s="1" t="s">
        <v>38</v>
      </c>
      <c r="AG1" s="1" t="s">
        <v>39</v>
      </c>
      <c r="AJ1" s="1" t="s">
        <v>40</v>
      </c>
      <c r="AK1" s="1" t="s">
        <v>38</v>
      </c>
      <c r="AL1" s="1"/>
    </row>
    <row r="2" spans="1:38" x14ac:dyDescent="0.25">
      <c r="A2" s="1" t="s">
        <v>4</v>
      </c>
      <c r="B2" s="1">
        <v>147</v>
      </c>
      <c r="C2" s="1">
        <v>0</v>
      </c>
      <c r="D2" s="1">
        <v>2</v>
      </c>
      <c r="G2" s="1">
        <v>1</v>
      </c>
      <c r="H2" s="1">
        <v>15800</v>
      </c>
      <c r="I2" s="1">
        <v>821</v>
      </c>
      <c r="L2" s="1">
        <v>1</v>
      </c>
      <c r="M2" s="1">
        <v>4</v>
      </c>
      <c r="N2" s="1">
        <v>0</v>
      </c>
      <c r="Q2" s="1">
        <v>1</v>
      </c>
      <c r="R2" s="1">
        <v>27</v>
      </c>
      <c r="S2" s="1">
        <v>2</v>
      </c>
      <c r="V2" s="1">
        <v>1</v>
      </c>
      <c r="W2" s="1">
        <v>50</v>
      </c>
      <c r="X2" s="1"/>
      <c r="Z2" s="1">
        <v>1</v>
      </c>
      <c r="AA2" s="1">
        <v>308</v>
      </c>
      <c r="AB2" s="1">
        <v>0</v>
      </c>
      <c r="AE2" s="1">
        <v>1</v>
      </c>
      <c r="AF2" s="1">
        <v>970</v>
      </c>
      <c r="AG2" s="1">
        <v>1</v>
      </c>
      <c r="AJ2" s="1">
        <v>1</v>
      </c>
      <c r="AK2" s="1">
        <v>101</v>
      </c>
      <c r="AL2" s="1"/>
    </row>
    <row r="3" spans="1:38" x14ac:dyDescent="0.25">
      <c r="A3" s="1" t="s">
        <v>5</v>
      </c>
      <c r="B3" s="1">
        <v>674</v>
      </c>
      <c r="C3" s="1">
        <v>5</v>
      </c>
      <c r="D3" s="1">
        <v>2</v>
      </c>
      <c r="G3" s="1">
        <v>2</v>
      </c>
      <c r="H3" s="1">
        <v>16</v>
      </c>
      <c r="I3" s="1">
        <v>0</v>
      </c>
      <c r="L3" s="1">
        <v>2</v>
      </c>
      <c r="M3" s="1">
        <v>4</v>
      </c>
      <c r="N3" s="1">
        <v>0</v>
      </c>
      <c r="Q3" s="1">
        <v>2</v>
      </c>
      <c r="R3" s="1">
        <v>1000</v>
      </c>
      <c r="S3" s="1">
        <v>307</v>
      </c>
      <c r="V3" s="1">
        <v>2</v>
      </c>
      <c r="W3" s="1">
        <v>203</v>
      </c>
      <c r="X3" s="1"/>
      <c r="Z3" s="1">
        <v>2</v>
      </c>
      <c r="AA3" s="1">
        <v>487</v>
      </c>
      <c r="AB3" s="1">
        <v>0</v>
      </c>
      <c r="AE3" s="1">
        <v>2</v>
      </c>
      <c r="AF3" s="1">
        <v>933</v>
      </c>
      <c r="AG3" s="1">
        <v>1</v>
      </c>
      <c r="AJ3" s="1">
        <v>2</v>
      </c>
      <c r="AK3" s="1">
        <v>73</v>
      </c>
      <c r="AL3" s="1"/>
    </row>
    <row r="4" spans="1:38" x14ac:dyDescent="0.25">
      <c r="A4" s="1" t="s">
        <v>6</v>
      </c>
      <c r="B4" s="1">
        <v>8500</v>
      </c>
      <c r="C4" s="1">
        <v>4</v>
      </c>
      <c r="D4" s="1">
        <v>65</v>
      </c>
      <c r="G4" s="1">
        <v>3</v>
      </c>
      <c r="H4" s="1">
        <v>1</v>
      </c>
      <c r="I4" s="1">
        <v>2</v>
      </c>
      <c r="L4" s="1">
        <v>3</v>
      </c>
      <c r="M4" s="1">
        <v>0</v>
      </c>
      <c r="N4" s="1">
        <v>0</v>
      </c>
      <c r="Q4" s="1">
        <v>3</v>
      </c>
      <c r="R4" s="1">
        <v>4</v>
      </c>
      <c r="S4" s="1">
        <v>1</v>
      </c>
      <c r="V4" s="1">
        <v>3</v>
      </c>
      <c r="W4" s="1">
        <v>176</v>
      </c>
      <c r="X4" s="1"/>
      <c r="Z4" s="1">
        <v>3</v>
      </c>
      <c r="AA4" s="1">
        <v>434</v>
      </c>
      <c r="AB4" s="1">
        <v>0</v>
      </c>
      <c r="AE4" s="1">
        <v>3</v>
      </c>
      <c r="AF4" s="1">
        <v>724</v>
      </c>
      <c r="AG4" s="1">
        <v>1</v>
      </c>
      <c r="AJ4" s="1">
        <v>3</v>
      </c>
      <c r="AK4" s="1">
        <v>136</v>
      </c>
      <c r="AL4" s="1"/>
    </row>
    <row r="5" spans="1:38" x14ac:dyDescent="0.25">
      <c r="A5" s="1" t="s">
        <v>7</v>
      </c>
      <c r="B5" s="1">
        <v>1400</v>
      </c>
      <c r="C5" s="1">
        <v>79</v>
      </c>
      <c r="D5" s="1">
        <v>164</v>
      </c>
      <c r="G5" s="1">
        <v>4</v>
      </c>
      <c r="H5" s="1">
        <v>2100</v>
      </c>
      <c r="I5" s="1">
        <v>509</v>
      </c>
      <c r="L5" s="1">
        <v>4</v>
      </c>
      <c r="M5" s="1">
        <v>9</v>
      </c>
      <c r="N5" s="1">
        <v>0</v>
      </c>
      <c r="Q5" s="1">
        <v>4</v>
      </c>
      <c r="R5" s="1">
        <v>6</v>
      </c>
      <c r="S5" s="1">
        <v>0</v>
      </c>
      <c r="V5" s="1">
        <v>4</v>
      </c>
      <c r="W5" s="1">
        <v>39</v>
      </c>
      <c r="X5" s="1"/>
      <c r="Z5" s="1">
        <v>4</v>
      </c>
      <c r="AA5" s="1">
        <v>209</v>
      </c>
      <c r="AB5" s="1">
        <v>0</v>
      </c>
      <c r="AE5" s="1">
        <v>4</v>
      </c>
      <c r="AF5" s="1">
        <v>828</v>
      </c>
      <c r="AG5" s="1">
        <v>4</v>
      </c>
      <c r="AJ5" s="1">
        <v>4</v>
      </c>
      <c r="AK5" s="1">
        <v>273</v>
      </c>
      <c r="AL5" s="1"/>
    </row>
    <row r="6" spans="1:38" x14ac:dyDescent="0.25">
      <c r="A6" s="1" t="s">
        <v>8</v>
      </c>
      <c r="B6" s="1">
        <v>1000</v>
      </c>
      <c r="C6" s="1">
        <v>72</v>
      </c>
      <c r="D6" s="1">
        <v>3</v>
      </c>
      <c r="G6" s="1">
        <v>5</v>
      </c>
      <c r="H6" s="1">
        <v>20</v>
      </c>
      <c r="I6" s="1">
        <v>0</v>
      </c>
      <c r="L6" s="1">
        <v>5</v>
      </c>
      <c r="M6" s="1">
        <v>14</v>
      </c>
      <c r="N6" s="1">
        <v>0</v>
      </c>
      <c r="Q6" s="1">
        <v>5</v>
      </c>
      <c r="R6" s="1">
        <v>55</v>
      </c>
      <c r="S6" s="1">
        <v>3</v>
      </c>
      <c r="V6" s="1">
        <v>5</v>
      </c>
      <c r="W6" s="1">
        <v>150</v>
      </c>
      <c r="X6" s="1"/>
      <c r="Z6" s="1">
        <v>5</v>
      </c>
      <c r="AA6" s="1">
        <v>224</v>
      </c>
      <c r="AB6" s="1">
        <v>0</v>
      </c>
      <c r="AE6" s="1">
        <v>5</v>
      </c>
      <c r="AF6" s="1">
        <v>39</v>
      </c>
      <c r="AG6" s="1">
        <v>1</v>
      </c>
      <c r="AJ6" s="1">
        <v>5</v>
      </c>
      <c r="AK6" s="1">
        <v>28</v>
      </c>
      <c r="AL6" s="1"/>
    </row>
    <row r="7" spans="1:38" x14ac:dyDescent="0.25">
      <c r="A7" s="1" t="s">
        <v>9</v>
      </c>
      <c r="B7" s="1">
        <v>1500</v>
      </c>
      <c r="C7" s="1">
        <v>18</v>
      </c>
      <c r="D7" s="1">
        <v>50</v>
      </c>
      <c r="G7" s="1">
        <v>6</v>
      </c>
      <c r="H7" s="1">
        <v>0</v>
      </c>
      <c r="I7" s="1">
        <v>0</v>
      </c>
      <c r="L7" s="1">
        <v>6</v>
      </c>
      <c r="M7" s="1">
        <v>11</v>
      </c>
      <c r="N7" s="1">
        <v>2</v>
      </c>
      <c r="Q7" s="1">
        <v>6</v>
      </c>
      <c r="R7" s="1">
        <v>1200</v>
      </c>
      <c r="S7" s="1">
        <v>169</v>
      </c>
      <c r="V7" s="1">
        <v>6</v>
      </c>
      <c r="W7" s="1">
        <v>62</v>
      </c>
      <c r="X7" s="1"/>
      <c r="Z7" s="1">
        <v>6</v>
      </c>
      <c r="AA7" s="1">
        <v>2036</v>
      </c>
      <c r="AB7" s="1">
        <v>0</v>
      </c>
      <c r="AE7" s="1">
        <v>6</v>
      </c>
      <c r="AF7" s="1">
        <v>346</v>
      </c>
      <c r="AG7" s="1">
        <v>2</v>
      </c>
      <c r="AJ7" s="1">
        <v>6</v>
      </c>
      <c r="AK7" s="1">
        <v>21</v>
      </c>
      <c r="AL7" s="1"/>
    </row>
    <row r="8" spans="1:38" x14ac:dyDescent="0.25">
      <c r="A8" s="1" t="s">
        <v>10</v>
      </c>
      <c r="B8" s="1">
        <v>1200</v>
      </c>
      <c r="C8" s="1">
        <v>2</v>
      </c>
      <c r="D8" s="1">
        <v>0</v>
      </c>
      <c r="G8" s="1">
        <v>7</v>
      </c>
      <c r="H8" s="1">
        <v>10</v>
      </c>
      <c r="I8" s="1">
        <v>5</v>
      </c>
      <c r="L8" s="1">
        <v>7</v>
      </c>
      <c r="M8" s="1">
        <v>7</v>
      </c>
      <c r="N8" s="1">
        <v>2</v>
      </c>
      <c r="Q8" s="1">
        <v>7</v>
      </c>
      <c r="R8" s="1">
        <v>5</v>
      </c>
      <c r="S8" s="1">
        <v>0</v>
      </c>
      <c r="V8" s="1">
        <v>7</v>
      </c>
      <c r="W8" s="1">
        <v>65</v>
      </c>
      <c r="X8" s="1"/>
      <c r="Z8" s="1">
        <v>7</v>
      </c>
      <c r="AA8" s="1">
        <v>3169</v>
      </c>
      <c r="AB8" s="1">
        <v>5</v>
      </c>
      <c r="AE8" s="1">
        <v>7</v>
      </c>
      <c r="AF8" s="1">
        <v>2102</v>
      </c>
      <c r="AG8" s="1">
        <v>5</v>
      </c>
      <c r="AJ8" s="1">
        <v>7</v>
      </c>
      <c r="AK8" s="1">
        <v>64</v>
      </c>
      <c r="AL8" s="1"/>
    </row>
    <row r="9" spans="1:38" x14ac:dyDescent="0.25">
      <c r="A9" s="1" t="s">
        <v>11</v>
      </c>
      <c r="B9" s="1">
        <v>1300</v>
      </c>
      <c r="C9" s="1">
        <v>1300</v>
      </c>
      <c r="D9" s="1">
        <v>451</v>
      </c>
      <c r="G9" s="1">
        <v>8</v>
      </c>
      <c r="H9" s="1">
        <v>198</v>
      </c>
      <c r="I9" s="1">
        <v>26</v>
      </c>
      <c r="L9" s="1">
        <v>8</v>
      </c>
      <c r="M9" s="1">
        <v>4</v>
      </c>
      <c r="N9" s="1">
        <v>2</v>
      </c>
      <c r="Q9" s="1">
        <v>8</v>
      </c>
      <c r="R9" s="1">
        <v>21</v>
      </c>
      <c r="S9" s="1">
        <v>0</v>
      </c>
      <c r="V9" s="1">
        <v>8</v>
      </c>
      <c r="W9" s="1">
        <v>135</v>
      </c>
      <c r="X9" s="1"/>
      <c r="Z9" s="1">
        <v>8</v>
      </c>
      <c r="AA9" s="1">
        <v>826</v>
      </c>
      <c r="AB9" s="1">
        <v>0</v>
      </c>
      <c r="AE9" s="1">
        <v>8</v>
      </c>
      <c r="AF9" s="1">
        <v>888</v>
      </c>
      <c r="AG9" s="1">
        <v>1</v>
      </c>
      <c r="AJ9" s="1">
        <v>8</v>
      </c>
      <c r="AK9" s="1">
        <v>115</v>
      </c>
      <c r="AL9" s="1"/>
    </row>
    <row r="10" spans="1:38" x14ac:dyDescent="0.25">
      <c r="A10" s="1" t="s">
        <v>12</v>
      </c>
      <c r="B10" s="1">
        <v>36</v>
      </c>
      <c r="C10" s="1">
        <v>0</v>
      </c>
      <c r="D10" s="1">
        <v>0</v>
      </c>
      <c r="G10" s="1">
        <v>9</v>
      </c>
      <c r="H10" s="1">
        <v>0</v>
      </c>
      <c r="I10" s="1">
        <v>0</v>
      </c>
      <c r="L10" s="1">
        <v>9</v>
      </c>
      <c r="M10" s="1">
        <v>15</v>
      </c>
      <c r="N10" s="1">
        <v>0</v>
      </c>
      <c r="Q10" s="1">
        <v>9</v>
      </c>
      <c r="R10" s="1">
        <v>25</v>
      </c>
      <c r="S10" s="1">
        <v>10</v>
      </c>
      <c r="V10" s="1">
        <v>9</v>
      </c>
      <c r="W10" s="1">
        <v>151</v>
      </c>
      <c r="X10" s="1"/>
      <c r="Z10" s="1">
        <v>9</v>
      </c>
      <c r="AA10" s="1">
        <v>1179</v>
      </c>
      <c r="AB10" s="1">
        <v>0</v>
      </c>
      <c r="AE10" s="1">
        <v>9</v>
      </c>
      <c r="AF10" s="1">
        <v>1689</v>
      </c>
      <c r="AG10" s="1">
        <v>1</v>
      </c>
      <c r="AJ10" s="1">
        <v>9</v>
      </c>
      <c r="AK10" s="1">
        <v>14</v>
      </c>
      <c r="AL10" s="1"/>
    </row>
    <row r="11" spans="1:38" x14ac:dyDescent="0.25">
      <c r="A11" s="1" t="s">
        <v>13</v>
      </c>
      <c r="B11" s="1">
        <v>968</v>
      </c>
      <c r="C11" s="1">
        <v>370</v>
      </c>
      <c r="D11" s="1">
        <v>928</v>
      </c>
      <c r="G11" s="1">
        <v>10</v>
      </c>
      <c r="H11" s="1">
        <v>6200</v>
      </c>
      <c r="I11" s="1">
        <v>183</v>
      </c>
      <c r="L11" s="1">
        <v>10</v>
      </c>
      <c r="M11" s="1">
        <v>3</v>
      </c>
      <c r="N11" s="1">
        <v>0</v>
      </c>
      <c r="Q11" s="1">
        <v>10</v>
      </c>
      <c r="R11" s="1">
        <v>1</v>
      </c>
      <c r="S11" s="1">
        <v>0</v>
      </c>
      <c r="V11" s="1">
        <v>10</v>
      </c>
      <c r="W11" s="1">
        <v>172</v>
      </c>
      <c r="X11" s="1"/>
      <c r="Z11" s="1">
        <v>10</v>
      </c>
      <c r="AA11" s="1">
        <v>304</v>
      </c>
      <c r="AB11" s="1">
        <v>1</v>
      </c>
      <c r="AE11" s="1">
        <v>10</v>
      </c>
      <c r="AF11" s="1">
        <v>1157</v>
      </c>
      <c r="AG11" s="1">
        <v>1</v>
      </c>
      <c r="AJ11" s="1">
        <v>10</v>
      </c>
      <c r="AK11" s="1">
        <v>41</v>
      </c>
      <c r="AL11" s="1"/>
    </row>
    <row r="12" spans="1:38" x14ac:dyDescent="0.25">
      <c r="A12" s="1" t="s">
        <v>14</v>
      </c>
      <c r="B12" s="1">
        <v>1200</v>
      </c>
      <c r="C12" s="1">
        <v>5</v>
      </c>
      <c r="D12" s="1">
        <v>1</v>
      </c>
      <c r="G12" s="1">
        <v>11</v>
      </c>
      <c r="H12" s="1">
        <v>15300</v>
      </c>
      <c r="I12" s="1">
        <v>1400</v>
      </c>
      <c r="L12" s="1">
        <v>11</v>
      </c>
      <c r="M12" s="1">
        <v>2</v>
      </c>
      <c r="N12" s="1">
        <v>0</v>
      </c>
      <c r="Q12" s="1">
        <v>11</v>
      </c>
      <c r="R12" s="1">
        <v>36</v>
      </c>
      <c r="S12" s="1">
        <v>9</v>
      </c>
      <c r="V12" s="2" t="s">
        <v>30</v>
      </c>
      <c r="W12" s="1">
        <f>SUM(W2:W11)</f>
        <v>1203</v>
      </c>
      <c r="X12" s="1"/>
      <c r="Z12" s="2" t="s">
        <v>30</v>
      </c>
      <c r="AA12" s="1">
        <f>SUM(AA2:AA11)</f>
        <v>9176</v>
      </c>
      <c r="AB12" s="1">
        <f>SUM(AB2:AB11)</f>
        <v>6</v>
      </c>
      <c r="AE12" s="2" t="s">
        <v>30</v>
      </c>
      <c r="AF12" s="1">
        <f>SUM(AF2:AF11)</f>
        <v>9676</v>
      </c>
      <c r="AG12" s="1">
        <f>SUM(AG2:AG11)</f>
        <v>18</v>
      </c>
      <c r="AJ12" s="2" t="s">
        <v>30</v>
      </c>
      <c r="AK12" s="1">
        <f>SUM(AK2:AK11)</f>
        <v>866</v>
      </c>
      <c r="AL12" s="1"/>
    </row>
    <row r="13" spans="1:38" x14ac:dyDescent="0.25">
      <c r="A13" s="1" t="s">
        <v>15</v>
      </c>
      <c r="B13" s="1">
        <v>1200</v>
      </c>
      <c r="C13" s="1">
        <v>107</v>
      </c>
      <c r="D13" s="1">
        <v>275</v>
      </c>
      <c r="G13" s="1">
        <v>12</v>
      </c>
      <c r="H13" s="1">
        <v>0</v>
      </c>
      <c r="I13" s="1">
        <v>0</v>
      </c>
      <c r="L13" s="1">
        <v>12</v>
      </c>
      <c r="M13" s="1">
        <v>8</v>
      </c>
      <c r="N13" s="1">
        <v>1</v>
      </c>
      <c r="Q13" s="1">
        <v>12</v>
      </c>
      <c r="R13" s="1">
        <v>0</v>
      </c>
      <c r="S13" s="1">
        <v>0</v>
      </c>
      <c r="V13" s="1" t="s">
        <v>34</v>
      </c>
      <c r="W13" s="1">
        <f>W12/V11</f>
        <v>120.3</v>
      </c>
      <c r="X13" s="1"/>
      <c r="Z13" s="1" t="s">
        <v>34</v>
      </c>
      <c r="AA13" s="1">
        <f>AA12/Z11</f>
        <v>917.6</v>
      </c>
      <c r="AB13" s="1">
        <f>AB12/Z11</f>
        <v>0.6</v>
      </c>
      <c r="AE13" s="1" t="s">
        <v>34</v>
      </c>
      <c r="AF13" s="1">
        <f>AF12/AE11</f>
        <v>967.6</v>
      </c>
      <c r="AG13" s="1">
        <f>AG12/AE11</f>
        <v>1.8</v>
      </c>
      <c r="AJ13" s="1" t="s">
        <v>34</v>
      </c>
      <c r="AK13" s="1">
        <f>AK12/AJ11</f>
        <v>86.6</v>
      </c>
      <c r="AL13" s="1"/>
    </row>
    <row r="14" spans="1:38" x14ac:dyDescent="0.25">
      <c r="A14" s="1" t="s">
        <v>16</v>
      </c>
      <c r="B14" s="1">
        <v>3900</v>
      </c>
      <c r="C14" s="1">
        <v>90</v>
      </c>
      <c r="D14" s="1">
        <v>420</v>
      </c>
      <c r="G14" s="1">
        <v>13</v>
      </c>
      <c r="H14" s="1">
        <v>2400</v>
      </c>
      <c r="I14" s="1">
        <v>197</v>
      </c>
      <c r="L14" s="1">
        <v>13</v>
      </c>
      <c r="M14" s="1">
        <v>7</v>
      </c>
      <c r="N14" s="1">
        <v>2</v>
      </c>
      <c r="Q14" s="1">
        <v>13</v>
      </c>
      <c r="R14" s="1">
        <v>3</v>
      </c>
      <c r="S14" s="1">
        <v>0</v>
      </c>
      <c r="V14" s="1"/>
      <c r="W14" s="1"/>
      <c r="X14" s="1"/>
    </row>
    <row r="15" spans="1:38" x14ac:dyDescent="0.25">
      <c r="A15" s="1" t="s">
        <v>17</v>
      </c>
      <c r="B15" s="1">
        <v>2800</v>
      </c>
      <c r="C15" s="1">
        <v>129</v>
      </c>
      <c r="D15" s="1">
        <v>207</v>
      </c>
      <c r="G15" s="1">
        <v>14</v>
      </c>
      <c r="H15" s="1">
        <v>0</v>
      </c>
      <c r="I15" s="1">
        <v>0</v>
      </c>
      <c r="L15" s="1">
        <v>14</v>
      </c>
      <c r="M15" s="1">
        <v>1</v>
      </c>
      <c r="N15" s="1">
        <v>0</v>
      </c>
      <c r="Q15" s="1">
        <v>14</v>
      </c>
      <c r="R15" s="1">
        <v>0</v>
      </c>
      <c r="S15" s="1">
        <v>1</v>
      </c>
      <c r="V15" s="1"/>
      <c r="W15" s="1"/>
      <c r="X15" s="1"/>
    </row>
    <row r="16" spans="1:38" x14ac:dyDescent="0.25">
      <c r="A16" s="1" t="s">
        <v>18</v>
      </c>
      <c r="B16" s="1">
        <v>1500</v>
      </c>
      <c r="C16" s="1">
        <v>2</v>
      </c>
      <c r="D16" s="1">
        <v>435</v>
      </c>
      <c r="G16" s="1">
        <v>15</v>
      </c>
      <c r="H16" s="1">
        <v>0</v>
      </c>
      <c r="I16" s="1">
        <v>0</v>
      </c>
      <c r="L16" s="1">
        <v>15</v>
      </c>
      <c r="M16" s="1">
        <v>0</v>
      </c>
      <c r="N16" s="1">
        <v>0</v>
      </c>
      <c r="Q16" s="1">
        <v>15</v>
      </c>
      <c r="R16" s="1">
        <v>0</v>
      </c>
      <c r="S16" s="1">
        <v>0</v>
      </c>
      <c r="V16" s="1"/>
      <c r="W16" s="1"/>
      <c r="X16" s="1"/>
    </row>
    <row r="17" spans="1:24" x14ac:dyDescent="0.25">
      <c r="A17" s="1" t="s">
        <v>19</v>
      </c>
      <c r="B17" s="1">
        <v>974</v>
      </c>
      <c r="C17" s="1">
        <v>2</v>
      </c>
      <c r="D17" s="1">
        <v>0</v>
      </c>
      <c r="G17" s="1">
        <v>16</v>
      </c>
      <c r="H17" s="1">
        <v>2400</v>
      </c>
      <c r="I17" s="1">
        <v>199</v>
      </c>
      <c r="L17" s="1">
        <v>16</v>
      </c>
      <c r="M17" s="1">
        <v>0</v>
      </c>
      <c r="N17" s="1">
        <v>0</v>
      </c>
      <c r="Q17" s="1">
        <v>16</v>
      </c>
      <c r="R17" s="1">
        <v>0</v>
      </c>
      <c r="S17" s="1">
        <v>0</v>
      </c>
      <c r="V17" s="1"/>
      <c r="W17" s="1"/>
      <c r="X17" s="1"/>
    </row>
    <row r="18" spans="1:24" x14ac:dyDescent="0.25">
      <c r="A18" s="1" t="s">
        <v>20</v>
      </c>
      <c r="B18" s="1">
        <v>226</v>
      </c>
      <c r="C18" s="1">
        <v>9</v>
      </c>
      <c r="D18" s="1">
        <v>4</v>
      </c>
      <c r="G18" s="1">
        <v>17</v>
      </c>
      <c r="H18" s="1">
        <v>1500</v>
      </c>
      <c r="I18" s="1">
        <v>81</v>
      </c>
      <c r="L18" s="1">
        <v>17</v>
      </c>
      <c r="M18" s="1">
        <v>0</v>
      </c>
      <c r="N18" s="1">
        <v>0</v>
      </c>
      <c r="Q18" s="1">
        <v>17</v>
      </c>
      <c r="R18" s="1">
        <v>2</v>
      </c>
      <c r="S18" s="1">
        <v>0</v>
      </c>
      <c r="V18" s="1"/>
      <c r="W18" s="1"/>
      <c r="X18" s="1"/>
    </row>
    <row r="19" spans="1:24" x14ac:dyDescent="0.25">
      <c r="A19" s="1" t="s">
        <v>21</v>
      </c>
      <c r="B19" s="1">
        <v>598</v>
      </c>
      <c r="C19" s="1">
        <v>0</v>
      </c>
      <c r="D19" s="1">
        <v>55</v>
      </c>
      <c r="G19" s="1">
        <v>18</v>
      </c>
      <c r="H19" s="1">
        <v>17</v>
      </c>
      <c r="I19" s="1">
        <v>0</v>
      </c>
      <c r="L19" s="1">
        <v>18</v>
      </c>
      <c r="M19" s="1">
        <v>5</v>
      </c>
      <c r="N19" s="1">
        <v>1</v>
      </c>
      <c r="Q19" s="1">
        <v>18</v>
      </c>
      <c r="R19" s="1">
        <v>0</v>
      </c>
      <c r="S19" s="1">
        <v>0</v>
      </c>
      <c r="V19" s="1"/>
      <c r="W19" s="1"/>
      <c r="X19" s="1"/>
    </row>
    <row r="20" spans="1:24" x14ac:dyDescent="0.25">
      <c r="A20" s="1" t="s">
        <v>22</v>
      </c>
      <c r="B20" s="1">
        <v>260</v>
      </c>
      <c r="C20" s="1">
        <v>495</v>
      </c>
      <c r="D20" s="1">
        <v>13</v>
      </c>
      <c r="G20" s="1">
        <v>19</v>
      </c>
      <c r="H20" s="1">
        <v>1100</v>
      </c>
      <c r="I20" s="1">
        <v>92</v>
      </c>
      <c r="L20" s="1">
        <v>19</v>
      </c>
      <c r="M20" s="1">
        <v>7</v>
      </c>
      <c r="N20" s="1">
        <v>0</v>
      </c>
      <c r="Q20" s="1">
        <v>19</v>
      </c>
      <c r="R20" s="1">
        <v>1</v>
      </c>
      <c r="S20" s="1">
        <v>0</v>
      </c>
      <c r="V20" s="1"/>
      <c r="W20" s="1"/>
      <c r="X20" s="1"/>
    </row>
    <row r="21" spans="1:24" x14ac:dyDescent="0.25">
      <c r="A21" s="1" t="s">
        <v>23</v>
      </c>
      <c r="B21" s="1">
        <v>264</v>
      </c>
      <c r="C21" s="1">
        <v>1</v>
      </c>
      <c r="D21" s="1">
        <v>0</v>
      </c>
      <c r="G21" s="1">
        <v>20</v>
      </c>
      <c r="H21" s="1">
        <v>16</v>
      </c>
      <c r="I21" s="1">
        <v>0</v>
      </c>
      <c r="L21" s="1">
        <v>20</v>
      </c>
      <c r="M21" s="1">
        <v>4</v>
      </c>
      <c r="N21" s="1">
        <v>3</v>
      </c>
      <c r="Q21" s="1">
        <v>20</v>
      </c>
      <c r="R21" s="1">
        <v>7</v>
      </c>
      <c r="S21" s="1">
        <v>0</v>
      </c>
      <c r="V21" s="1"/>
      <c r="W21" s="1"/>
      <c r="X21" s="1"/>
    </row>
    <row r="22" spans="1:24" x14ac:dyDescent="0.25">
      <c r="A22" s="1" t="s">
        <v>24</v>
      </c>
      <c r="B22" s="1">
        <v>1200</v>
      </c>
      <c r="C22" s="1">
        <v>3</v>
      </c>
      <c r="D22" s="1">
        <v>1</v>
      </c>
      <c r="G22" s="1">
        <v>21</v>
      </c>
      <c r="H22" s="1">
        <v>1</v>
      </c>
      <c r="I22" s="1">
        <v>0</v>
      </c>
      <c r="L22" s="1">
        <v>21</v>
      </c>
      <c r="M22" s="1">
        <v>36</v>
      </c>
      <c r="N22" s="1">
        <v>2</v>
      </c>
      <c r="Q22" s="1">
        <v>21</v>
      </c>
      <c r="R22" s="1">
        <v>30</v>
      </c>
      <c r="S22" s="1">
        <v>1</v>
      </c>
      <c r="V22" s="1"/>
      <c r="W22" s="1"/>
      <c r="X22" s="1"/>
    </row>
    <row r="23" spans="1:24" x14ac:dyDescent="0.25">
      <c r="A23" s="1" t="s">
        <v>25</v>
      </c>
      <c r="B23" s="1">
        <v>212</v>
      </c>
      <c r="C23" s="1">
        <v>1</v>
      </c>
      <c r="D23" s="1">
        <v>16</v>
      </c>
      <c r="G23" s="1">
        <v>22</v>
      </c>
      <c r="H23" s="1">
        <v>866</v>
      </c>
      <c r="I23" s="1">
        <v>37</v>
      </c>
      <c r="L23" s="1">
        <v>22</v>
      </c>
      <c r="M23" s="1">
        <v>7</v>
      </c>
      <c r="N23" s="1">
        <v>4</v>
      </c>
      <c r="Q23" s="1">
        <v>22</v>
      </c>
      <c r="R23" s="1">
        <v>1</v>
      </c>
      <c r="S23" s="1">
        <v>0</v>
      </c>
      <c r="V23" s="1"/>
      <c r="W23" s="1"/>
      <c r="X23" s="1"/>
    </row>
    <row r="24" spans="1:24" x14ac:dyDescent="0.25">
      <c r="A24" s="1" t="s">
        <v>26</v>
      </c>
      <c r="B24" s="1">
        <v>1000</v>
      </c>
      <c r="C24" s="1">
        <v>29</v>
      </c>
      <c r="D24" s="1">
        <v>7</v>
      </c>
      <c r="G24" s="1">
        <v>23</v>
      </c>
      <c r="H24" s="1">
        <v>19</v>
      </c>
      <c r="I24" s="1">
        <v>1</v>
      </c>
      <c r="L24" s="1">
        <v>23</v>
      </c>
      <c r="M24" s="1">
        <v>11</v>
      </c>
      <c r="N24" s="1">
        <v>0</v>
      </c>
      <c r="Q24" s="1">
        <v>23</v>
      </c>
      <c r="R24" s="1">
        <v>80</v>
      </c>
      <c r="S24" s="1">
        <v>15</v>
      </c>
      <c r="V24" s="1"/>
      <c r="W24" s="1"/>
      <c r="X24" s="1"/>
    </row>
    <row r="25" spans="1:24" x14ac:dyDescent="0.25">
      <c r="A25" s="1" t="s">
        <v>27</v>
      </c>
      <c r="B25" s="1">
        <v>86</v>
      </c>
      <c r="C25" s="1">
        <v>14</v>
      </c>
      <c r="D25" s="1">
        <v>48</v>
      </c>
      <c r="G25" s="1">
        <v>24</v>
      </c>
      <c r="H25" s="1">
        <v>0</v>
      </c>
      <c r="I25" s="1">
        <v>0</v>
      </c>
      <c r="L25" s="1">
        <v>24</v>
      </c>
      <c r="M25" s="1">
        <v>2</v>
      </c>
      <c r="N25" s="1">
        <v>1</v>
      </c>
      <c r="Q25" s="1">
        <v>24</v>
      </c>
      <c r="R25" s="1">
        <v>0</v>
      </c>
      <c r="S25" s="1">
        <v>0</v>
      </c>
      <c r="V25" s="1"/>
      <c r="W25" s="1"/>
      <c r="X25" s="1"/>
    </row>
    <row r="26" spans="1:24" x14ac:dyDescent="0.25">
      <c r="A26" s="1" t="s">
        <v>28</v>
      </c>
      <c r="B26" s="1">
        <v>1300</v>
      </c>
      <c r="C26" s="1">
        <v>15</v>
      </c>
      <c r="D26" s="1">
        <v>11</v>
      </c>
      <c r="G26" s="1">
        <v>25</v>
      </c>
      <c r="H26" s="1">
        <v>6700</v>
      </c>
      <c r="I26" s="1">
        <v>698</v>
      </c>
      <c r="L26" s="1">
        <v>25</v>
      </c>
      <c r="M26" s="1">
        <v>1</v>
      </c>
      <c r="N26" s="1">
        <v>0</v>
      </c>
      <c r="Q26" s="1">
        <v>25</v>
      </c>
      <c r="R26" s="1">
        <v>0</v>
      </c>
      <c r="S26" s="1">
        <v>0</v>
      </c>
      <c r="V26" s="1"/>
      <c r="W26" s="1"/>
      <c r="X26" s="1"/>
    </row>
    <row r="27" spans="1:24" x14ac:dyDescent="0.25">
      <c r="A27" s="1" t="s">
        <v>29</v>
      </c>
      <c r="B27" s="1">
        <v>3300</v>
      </c>
      <c r="C27" s="1">
        <v>69</v>
      </c>
      <c r="D27" s="1">
        <v>13</v>
      </c>
      <c r="G27" s="1">
        <v>26</v>
      </c>
      <c r="H27" s="1">
        <v>0</v>
      </c>
      <c r="I27" s="1">
        <v>0</v>
      </c>
      <c r="L27" s="1">
        <v>26</v>
      </c>
      <c r="M27" s="1">
        <v>0</v>
      </c>
      <c r="N27" s="1">
        <v>0</v>
      </c>
      <c r="Q27" s="1">
        <v>26</v>
      </c>
      <c r="R27" s="1">
        <v>1</v>
      </c>
      <c r="S27" s="1">
        <v>0</v>
      </c>
      <c r="V27" s="1"/>
      <c r="W27" s="1"/>
      <c r="X27" s="1"/>
    </row>
    <row r="28" spans="1:24" x14ac:dyDescent="0.25">
      <c r="A28" s="2" t="s">
        <v>30</v>
      </c>
      <c r="B28" s="1">
        <f>SUM(B2:B27)</f>
        <v>36745</v>
      </c>
      <c r="C28" s="1">
        <f>SUM(C2:C27)</f>
        <v>2821</v>
      </c>
      <c r="D28" s="1">
        <f t="shared" ref="D28" si="0">SUM(D2:D27)</f>
        <v>3171</v>
      </c>
      <c r="G28" s="1">
        <v>27</v>
      </c>
      <c r="H28" s="1">
        <v>5</v>
      </c>
      <c r="I28" s="1">
        <v>10</v>
      </c>
      <c r="L28" s="1">
        <v>27</v>
      </c>
      <c r="M28" s="1">
        <v>2</v>
      </c>
      <c r="N28" s="1">
        <v>0</v>
      </c>
      <c r="Q28" s="1">
        <v>27</v>
      </c>
      <c r="R28" s="1">
        <v>0</v>
      </c>
      <c r="S28" s="1">
        <v>0</v>
      </c>
      <c r="V28" s="1"/>
      <c r="W28" s="1"/>
      <c r="X28" s="1"/>
    </row>
    <row r="29" spans="1:24" x14ac:dyDescent="0.25">
      <c r="A29" s="1"/>
      <c r="B29" s="1"/>
      <c r="C29" s="1"/>
      <c r="D29" s="1"/>
      <c r="G29" s="1">
        <v>28</v>
      </c>
      <c r="H29" s="1">
        <v>2</v>
      </c>
      <c r="I29" s="1">
        <v>1</v>
      </c>
      <c r="L29" s="1">
        <v>28</v>
      </c>
      <c r="M29" s="1">
        <v>120</v>
      </c>
      <c r="N29" s="1">
        <v>6</v>
      </c>
      <c r="Q29" s="1">
        <v>28</v>
      </c>
      <c r="R29" s="1">
        <v>2</v>
      </c>
      <c r="S29" s="1">
        <v>0</v>
      </c>
      <c r="V29" s="1"/>
      <c r="W29" s="1"/>
      <c r="X29" s="1"/>
    </row>
    <row r="30" spans="1:24" x14ac:dyDescent="0.25">
      <c r="A30" s="1"/>
      <c r="B30" s="1"/>
      <c r="C30" s="1"/>
      <c r="D30" s="1"/>
      <c r="G30" s="1">
        <v>29</v>
      </c>
      <c r="H30" s="1">
        <v>0</v>
      </c>
      <c r="I30" s="1">
        <v>1</v>
      </c>
      <c r="L30" s="1">
        <v>29</v>
      </c>
      <c r="M30" s="1">
        <v>109</v>
      </c>
      <c r="N30" s="1">
        <v>4</v>
      </c>
      <c r="Q30" s="1">
        <v>29</v>
      </c>
      <c r="R30" s="1">
        <v>3</v>
      </c>
      <c r="S30" s="1">
        <v>3</v>
      </c>
      <c r="V30" s="1"/>
      <c r="W30" s="1"/>
      <c r="X30" s="1"/>
    </row>
    <row r="31" spans="1:24" x14ac:dyDescent="0.25">
      <c r="G31" s="1">
        <v>30</v>
      </c>
      <c r="H31" s="1">
        <v>18</v>
      </c>
      <c r="I31" s="1">
        <v>0</v>
      </c>
      <c r="L31" s="1">
        <v>30</v>
      </c>
      <c r="M31" s="1">
        <v>143</v>
      </c>
      <c r="N31" s="1">
        <v>2</v>
      </c>
      <c r="Q31" s="1">
        <v>30</v>
      </c>
      <c r="R31" s="1">
        <v>0</v>
      </c>
      <c r="S31" s="1">
        <v>0</v>
      </c>
      <c r="V31" s="1"/>
      <c r="W31" s="1"/>
      <c r="X31" s="1"/>
    </row>
    <row r="32" spans="1:24" x14ac:dyDescent="0.25">
      <c r="G32" s="2" t="s">
        <v>30</v>
      </c>
      <c r="H32" s="1">
        <f t="shared" ref="H32:I32" si="1">SUM(H2:H31)</f>
        <v>54689</v>
      </c>
      <c r="I32" s="1">
        <f t="shared" si="1"/>
        <v>4263</v>
      </c>
      <c r="L32" s="2" t="s">
        <v>30</v>
      </c>
      <c r="M32" s="1">
        <f t="shared" ref="M32:N32" si="2">SUM(M2:M31)</f>
        <v>536</v>
      </c>
      <c r="N32" s="1">
        <f t="shared" si="2"/>
        <v>32</v>
      </c>
      <c r="Q32" s="2" t="s">
        <v>30</v>
      </c>
      <c r="R32" s="1">
        <f>SUM(R2:R31)</f>
        <v>2510</v>
      </c>
      <c r="S32" s="1">
        <f>SUM(S2:S31)</f>
        <v>521</v>
      </c>
      <c r="X32" s="1"/>
    </row>
    <row r="33" spans="7:24" x14ac:dyDescent="0.25">
      <c r="G33" s="1" t="s">
        <v>34</v>
      </c>
      <c r="H33" s="1">
        <f>H32/G31</f>
        <v>1822.9666666666667</v>
      </c>
      <c r="I33" s="1">
        <f>I32/G31</f>
        <v>142.1</v>
      </c>
      <c r="L33" s="1" t="s">
        <v>34</v>
      </c>
      <c r="M33" s="1">
        <f>M32/L31</f>
        <v>17.866666666666667</v>
      </c>
      <c r="N33" s="1">
        <f>N32/L31</f>
        <v>1.0666666666666667</v>
      </c>
      <c r="Q33" s="1" t="s">
        <v>34</v>
      </c>
      <c r="R33" s="1">
        <f>R32/Q31</f>
        <v>83.666666666666671</v>
      </c>
      <c r="S33" s="1">
        <f>S32/Q31</f>
        <v>17.366666666666667</v>
      </c>
      <c r="X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 Новиков</cp:lastModifiedBy>
  <dcterms:created xsi:type="dcterms:W3CDTF">2015-06-05T18:17:20Z</dcterms:created>
  <dcterms:modified xsi:type="dcterms:W3CDTF">2025-03-02T18:43:12Z</dcterms:modified>
</cp:coreProperties>
</file>