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15D7CFB3-748B-4321-B472-2C8EA9196562}" xr6:coauthVersionLast="47" xr6:coauthVersionMax="47" xr10:uidLastSave="{00000000-0000-0000-0000-000000000000}"/>
  <bookViews>
    <workbookView xWindow="-108" yWindow="-108" windowWidth="23256" windowHeight="12456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3" i="1"/>
  <c r="I11" i="1"/>
  <c r="I3" i="1"/>
  <c r="H8" i="1"/>
  <c r="I10" i="1" s="1"/>
  <c r="H13" i="1"/>
  <c r="H20" i="1"/>
  <c r="H21" i="1"/>
  <c r="H22" i="1"/>
  <c r="H23" i="1"/>
  <c r="H24" i="1"/>
  <c r="H25" i="1"/>
  <c r="H28" i="1"/>
  <c r="H29" i="1"/>
  <c r="H30" i="1"/>
  <c r="H31" i="1"/>
  <c r="H32" i="1"/>
  <c r="H33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5" i="1"/>
  <c r="H5" i="1" s="1"/>
  <c r="F6" i="1"/>
  <c r="H6" i="1" s="1"/>
  <c r="F7" i="1"/>
  <c r="H7" i="1" s="1"/>
  <c r="F8" i="1"/>
  <c r="F9" i="1"/>
  <c r="H9" i="1" s="1"/>
  <c r="F10" i="1"/>
  <c r="H10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4" i="1"/>
  <c r="I5" i="1" s="1"/>
  <c r="F4" i="1"/>
  <c r="T10" i="1" l="1"/>
</calcChain>
</file>

<file path=xl/sharedStrings.xml><?xml version="1.0" encoding="utf-8"?>
<sst xmlns="http://schemas.openxmlformats.org/spreadsheetml/2006/main" count="166" uniqueCount="39">
  <si>
    <t>MDF 6mm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</si>
  <si>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</si>
  <si>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</si>
  <si>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</si>
  <si>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</si>
  <si>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</si>
  <si>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</si>
  <si>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</si>
  <si>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</si>
  <si>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</si>
  <si>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</si>
  <si>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</si>
  <si>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</si>
  <si>
    <t>Location</t>
  </si>
  <si>
    <t>SKIL</t>
  </si>
  <si>
    <t>SPOT</t>
  </si>
  <si>
    <t>Total Price</t>
  </si>
  <si>
    <t>CHF</t>
  </si>
  <si>
    <t>Mass (g)</t>
  </si>
  <si>
    <t>Price/g</t>
  </si>
  <si>
    <t>PETG Gris</t>
  </si>
  <si>
    <t>Price MDF</t>
  </si>
  <si>
    <t>Price 3d print</t>
  </si>
  <si>
    <t>Other prices</t>
  </si>
  <si>
    <t>Screws M3x20-22</t>
  </si>
  <si>
    <t>Screws M4x12</t>
  </si>
  <si>
    <t>Quantity</t>
  </si>
  <si>
    <t>Price/Unit</t>
  </si>
  <si>
    <t>Consumable Price</t>
  </si>
  <si>
    <t>PETG Blanc</t>
  </si>
  <si>
    <t>PETG Noir</t>
  </si>
  <si>
    <t xml:space="preserve">SPOT </t>
  </si>
  <si>
    <t>Screws &amp; Nuts</t>
  </si>
  <si>
    <t>Scres, Nuts &amp; Aluminium</t>
  </si>
  <si>
    <t>Screws</t>
  </si>
  <si>
    <t>PETG</t>
  </si>
  <si>
    <t>Screws and nuts</t>
  </si>
  <si>
    <t>Screws and Nuts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</si>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</sst>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2:U158"/>
  <sheetViews>
    <sheetView tabSelected="1" topLeftCell="A29" workbookViewId="0">
      <selection activeCell="B50" sqref="B50"/>
    </sheetView>
  </sheetViews>
  <sheetFormatPr defaultRowHeight="14.4" x14ac:dyDescent="0.3"/>
  <cols>
    <col min="4" max="5" width="11.109375" customWidth="1"/>
    <col min="6" max="6" width="11.44140625" customWidth="1"/>
    <col min="8" max="8" width="8.88671875" style="2"/>
    <col min="9" max="9" width="12.33203125" customWidth="1"/>
    <col min="13" max="13" width="9.77734375" customWidth="1"/>
    <col min="14" max="15" width="8.88671875" style="2"/>
    <col min="18" max="18" width="8.88671875" style="2"/>
  </cols>
  <sheetData>
    <row r="2" spans="2:21" x14ac:dyDescent="0.3">
      <c r="B2" t="s">
        <v>6</v>
      </c>
      <c r="C2" t="s">
        <v>7</v>
      </c>
      <c r="D2" t="s">
        <v>4</v>
      </c>
      <c r="E2" t="s">
        <v>3</v>
      </c>
      <c r="F2" t="s">
        <v>2</v>
      </c>
      <c r="G2" t="s">
        <v>1</v>
      </c>
      <c r="H2" s="2" t="s">
        <v>21</v>
      </c>
      <c r="I2" t="s">
        <v>8</v>
      </c>
      <c r="J2" t="s">
        <v>9</v>
      </c>
      <c r="K2" t="s">
        <v>13</v>
      </c>
      <c r="L2" t="s">
        <v>18</v>
      </c>
      <c r="M2" t="s">
        <v>19</v>
      </c>
      <c r="N2" s="2" t="s">
        <v>22</v>
      </c>
      <c r="O2" s="2" t="s">
        <v>23</v>
      </c>
      <c r="P2" t="s">
        <v>26</v>
      </c>
      <c r="Q2" t="s">
        <v>27</v>
      </c>
      <c r="R2" s="2" t="s">
        <v>28</v>
      </c>
    </row>
    <row r="3" spans="2:21" x14ac:dyDescent="0.3">
      <c r="B3" s="1">
        <v>44872</v>
      </c>
      <c r="C3" t="s">
        <v>0</v>
      </c>
      <c r="D3" t="s">
        <v>5</v>
      </c>
      <c r="E3" t="s">
        <v>5</v>
      </c>
      <c r="F3" t="s">
        <v>5</v>
      </c>
      <c r="G3">
        <v>13</v>
      </c>
      <c r="H3" s="2">
        <v>0.5</v>
      </c>
      <c r="I3">
        <f xml:space="preserve"> H3</f>
        <v>0.5</v>
      </c>
      <c r="J3" t="s">
        <v>10</v>
      </c>
      <c r="K3" t="s">
        <v>14</v>
      </c>
      <c r="N3" s="2">
        <f>L3 * M3</f>
        <v>0</v>
      </c>
      <c r="O3" s="2">
        <v>0</v>
      </c>
      <c r="R3" s="2">
        <f>P3*Q3</f>
        <v>0</v>
      </c>
    </row>
    <row r="4" spans="2:21" x14ac:dyDescent="0.3">
      <c r="B4" s="1">
        <v>44873</v>
      </c>
      <c r="C4" t="s">
        <v>0</v>
      </c>
      <c r="D4">
        <v>550</v>
      </c>
      <c r="E4">
        <v>295</v>
      </c>
      <c r="F4">
        <f t="shared" ref="F4:F10" si="0">(D4/1000) * (E4/1000)</f>
        <v>0.16225000000000001</v>
      </c>
      <c r="G4">
        <v>13</v>
      </c>
      <c r="H4" s="2">
        <f t="shared" ref="H4:H10" si="1" xml:space="preserve"> F4*G4</f>
        <v>2.1092500000000003</v>
      </c>
      <c r="J4" t="s">
        <v>10</v>
      </c>
      <c r="K4" t="s">
        <v>14</v>
      </c>
      <c r="N4" s="2">
        <f t="shared" ref="N4:N67" si="2">L4 * M4</f>
        <v>0</v>
      </c>
      <c r="O4" s="2">
        <v>0</v>
      </c>
      <c r="R4" s="2">
        <f t="shared" ref="R4:R67" si="3">P4*Q4</f>
        <v>0</v>
      </c>
    </row>
    <row r="5" spans="2:21" x14ac:dyDescent="0.3">
      <c r="B5" s="1">
        <v>44873</v>
      </c>
      <c r="C5" t="s">
        <v>0</v>
      </c>
      <c r="D5">
        <v>508</v>
      </c>
      <c r="E5">
        <v>160</v>
      </c>
      <c r="F5">
        <f t="shared" si="0"/>
        <v>8.1280000000000005E-2</v>
      </c>
      <c r="G5">
        <v>13</v>
      </c>
      <c r="H5" s="2">
        <f t="shared" si="1"/>
        <v>1.05664</v>
      </c>
      <c r="I5">
        <f>SUM(H4:H5)</f>
        <v>3.1658900000000001</v>
      </c>
      <c r="J5" t="s">
        <v>10</v>
      </c>
      <c r="K5" t="s">
        <v>14</v>
      </c>
      <c r="N5" s="2">
        <f t="shared" si="2"/>
        <v>0</v>
      </c>
      <c r="O5" s="2">
        <v>0</v>
      </c>
      <c r="R5" s="2">
        <f t="shared" si="3"/>
        <v>0</v>
      </c>
    </row>
    <row r="6" spans="2:21" x14ac:dyDescent="0.3">
      <c r="B6" s="1">
        <v>44874</v>
      </c>
      <c r="C6" t="s">
        <v>0</v>
      </c>
      <c r="D6">
        <v>535</v>
      </c>
      <c r="E6">
        <v>265</v>
      </c>
      <c r="F6">
        <f t="shared" si="0"/>
        <v>0.14177500000000001</v>
      </c>
      <c r="G6">
        <v>13</v>
      </c>
      <c r="H6" s="2">
        <f t="shared" si="1"/>
        <v>1.8430750000000002</v>
      </c>
      <c r="J6" t="s">
        <v>11</v>
      </c>
      <c r="K6" t="s">
        <v>14</v>
      </c>
      <c r="N6" s="2">
        <f t="shared" si="2"/>
        <v>0</v>
      </c>
      <c r="O6" s="2">
        <v>0</v>
      </c>
      <c r="R6" s="2">
        <f t="shared" si="3"/>
        <v>0</v>
      </c>
    </row>
    <row r="7" spans="2:21" x14ac:dyDescent="0.3">
      <c r="B7" s="1">
        <v>44874</v>
      </c>
      <c r="C7" t="s">
        <v>0</v>
      </c>
      <c r="D7">
        <v>275</v>
      </c>
      <c r="E7">
        <v>219</v>
      </c>
      <c r="F7">
        <f t="shared" si="0"/>
        <v>6.0225000000000008E-2</v>
      </c>
      <c r="G7">
        <v>13</v>
      </c>
      <c r="H7" s="2">
        <f t="shared" si="1"/>
        <v>0.78292500000000009</v>
      </c>
      <c r="J7" t="s">
        <v>11</v>
      </c>
      <c r="K7" t="s">
        <v>14</v>
      </c>
      <c r="N7" s="2">
        <f t="shared" si="2"/>
        <v>0</v>
      </c>
      <c r="O7" s="2">
        <v>0</v>
      </c>
      <c r="R7" s="2">
        <f t="shared" si="3"/>
        <v>0</v>
      </c>
    </row>
    <row r="8" spans="2:21" x14ac:dyDescent="0.3">
      <c r="B8" s="1">
        <v>44874</v>
      </c>
      <c r="C8" t="s">
        <v>0</v>
      </c>
      <c r="D8">
        <v>240</v>
      </c>
      <c r="E8">
        <v>182</v>
      </c>
      <c r="F8">
        <f t="shared" si="0"/>
        <v>4.3679999999999997E-2</v>
      </c>
      <c r="G8">
        <v>13</v>
      </c>
      <c r="H8" s="2">
        <f t="shared" si="1"/>
        <v>0.5678399999999999</v>
      </c>
      <c r="J8" t="s">
        <v>11</v>
      </c>
      <c r="K8" t="s">
        <v>14</v>
      </c>
      <c r="N8" s="2">
        <f t="shared" si="2"/>
        <v>0</v>
      </c>
      <c r="O8" s="2">
        <v>0</v>
      </c>
      <c r="R8" s="2">
        <f t="shared" si="3"/>
        <v>0</v>
      </c>
    </row>
    <row r="9" spans="2:21" x14ac:dyDescent="0.3">
      <c r="B9" s="1">
        <v>44874</v>
      </c>
      <c r="C9" t="s">
        <v>0</v>
      </c>
      <c r="D9">
        <v>460</v>
      </c>
      <c r="E9">
        <v>250</v>
      </c>
      <c r="F9">
        <f t="shared" si="0"/>
        <v>0.115</v>
      </c>
      <c r="G9">
        <v>13</v>
      </c>
      <c r="H9" s="2">
        <f t="shared" si="1"/>
        <v>1.4950000000000001</v>
      </c>
      <c r="J9" t="s">
        <v>11</v>
      </c>
      <c r="K9" t="s">
        <v>14</v>
      </c>
      <c r="N9" s="2">
        <f t="shared" si="2"/>
        <v>0</v>
      </c>
      <c r="O9" s="2">
        <v>0</v>
      </c>
      <c r="R9" s="2">
        <f t="shared" si="3"/>
        <v>0</v>
      </c>
    </row>
    <row r="10" spans="2:21" x14ac:dyDescent="0.3">
      <c r="B10" s="1">
        <v>44874</v>
      </c>
      <c r="C10" t="s">
        <v>0</v>
      </c>
      <c r="D10">
        <v>246</v>
      </c>
      <c r="E10">
        <v>201</v>
      </c>
      <c r="F10">
        <f t="shared" si="0"/>
        <v>4.9446000000000004E-2</v>
      </c>
      <c r="G10">
        <v>13</v>
      </c>
      <c r="H10" s="2">
        <f t="shared" si="1"/>
        <v>0.64279800000000009</v>
      </c>
      <c r="I10">
        <f>SUM(H6:H10)</f>
        <v>5.3316380000000008</v>
      </c>
      <c r="J10" t="s">
        <v>11</v>
      </c>
      <c r="K10" t="s">
        <v>14</v>
      </c>
      <c r="N10" s="2">
        <f t="shared" si="2"/>
        <v>0</v>
      </c>
      <c r="O10" s="2">
        <v>0</v>
      </c>
      <c r="R10" s="2">
        <f t="shared" si="3"/>
        <v>0</v>
      </c>
      <c r="S10" t="s">
        <v>16</v>
      </c>
      <c r="T10">
        <f>SUM(H3:H128) + SUM(N3:N128)+ SUM(O3:O128)+ SUM(R3:R128)</f>
        <v>64.078384952000008</v>
      </c>
      <c r="U10" t="s">
        <v>17</v>
      </c>
    </row>
    <row r="11" spans="2:21" x14ac:dyDescent="0.3">
      <c r="B11" s="1">
        <v>44890</v>
      </c>
      <c r="C11" t="s">
        <v>12</v>
      </c>
      <c r="D11" t="s">
        <v>5</v>
      </c>
      <c r="E11" t="s">
        <v>5</v>
      </c>
      <c r="F11" t="s">
        <v>5</v>
      </c>
      <c r="G11" t="s">
        <v>5</v>
      </c>
      <c r="H11" s="2">
        <v>0</v>
      </c>
      <c r="I11">
        <f>N11</f>
        <v>0</v>
      </c>
      <c r="J11" t="s">
        <v>11</v>
      </c>
      <c r="K11" t="s">
        <v>15</v>
      </c>
      <c r="N11" s="2">
        <f t="shared" si="2"/>
        <v>0</v>
      </c>
      <c r="O11" s="2">
        <v>6</v>
      </c>
      <c r="R11" s="2">
        <f t="shared" si="3"/>
        <v>0</v>
      </c>
    </row>
    <row r="12" spans="2:21" x14ac:dyDescent="0.3">
      <c r="B12" s="1">
        <v>44893</v>
      </c>
      <c r="C12" t="s">
        <v>0</v>
      </c>
      <c r="D12">
        <v>55</v>
      </c>
      <c r="E12">
        <v>159.03</v>
      </c>
      <c r="F12">
        <f t="shared" ref="F12:F67" si="4">(D12/1000) * (E12/1000)</f>
        <v>8.7466499999999999E-3</v>
      </c>
      <c r="G12">
        <v>10.88</v>
      </c>
      <c r="H12" s="2">
        <f t="shared" ref="H12:H67" si="5" xml:space="preserve"> F12*G12</f>
        <v>9.5163552000000012E-2</v>
      </c>
      <c r="J12" t="s">
        <v>11</v>
      </c>
      <c r="K12" t="s">
        <v>15</v>
      </c>
      <c r="N12" s="2">
        <f t="shared" si="2"/>
        <v>0</v>
      </c>
      <c r="O12" s="2">
        <v>0</v>
      </c>
      <c r="R12" s="2">
        <f t="shared" si="3"/>
        <v>0</v>
      </c>
    </row>
    <row r="13" spans="2:21" x14ac:dyDescent="0.3">
      <c r="B13" s="1">
        <v>44893</v>
      </c>
      <c r="C13" t="s">
        <v>20</v>
      </c>
      <c r="F13">
        <f t="shared" si="4"/>
        <v>0</v>
      </c>
      <c r="H13" s="2">
        <f t="shared" si="5"/>
        <v>0</v>
      </c>
      <c r="J13" t="s">
        <v>11</v>
      </c>
      <c r="K13" t="s">
        <v>15</v>
      </c>
      <c r="L13">
        <v>33.840000000000003</v>
      </c>
      <c r="M13">
        <v>0.05</v>
      </c>
      <c r="N13" s="2">
        <f t="shared" si="2"/>
        <v>1.6920000000000002</v>
      </c>
      <c r="O13" s="2">
        <v>0</v>
      </c>
      <c r="R13" s="2">
        <f t="shared" si="3"/>
        <v>0</v>
      </c>
    </row>
    <row r="14" spans="2:21" x14ac:dyDescent="0.3">
      <c r="B14" s="1">
        <v>44893</v>
      </c>
      <c r="C14" t="s">
        <v>20</v>
      </c>
      <c r="F14">
        <f t="shared" si="4"/>
        <v>0</v>
      </c>
      <c r="H14" s="2">
        <f t="shared" si="5"/>
        <v>0</v>
      </c>
      <c r="J14" t="s">
        <v>11</v>
      </c>
      <c r="K14" t="s">
        <v>15</v>
      </c>
      <c r="L14">
        <v>22</v>
      </c>
      <c r="M14">
        <v>0.05</v>
      </c>
      <c r="N14" s="2">
        <f t="shared" si="2"/>
        <v>1.1000000000000001</v>
      </c>
      <c r="O14" s="2">
        <v>0</v>
      </c>
      <c r="R14" s="2">
        <f t="shared" si="3"/>
        <v>0</v>
      </c>
    </row>
    <row r="15" spans="2:21" x14ac:dyDescent="0.3">
      <c r="B15" s="1">
        <v>44893</v>
      </c>
      <c r="C15" t="s">
        <v>0</v>
      </c>
      <c r="D15">
        <v>55</v>
      </c>
      <c r="E15">
        <v>166</v>
      </c>
      <c r="F15">
        <f t="shared" si="4"/>
        <v>9.130000000000001E-3</v>
      </c>
      <c r="G15">
        <v>10.88</v>
      </c>
      <c r="H15" s="2">
        <f t="shared" si="5"/>
        <v>9.9334400000000017E-2</v>
      </c>
      <c r="J15" t="s">
        <v>11</v>
      </c>
      <c r="K15" t="s">
        <v>15</v>
      </c>
      <c r="N15" s="2">
        <f t="shared" si="2"/>
        <v>0</v>
      </c>
      <c r="O15" s="2">
        <v>0</v>
      </c>
      <c r="R15" s="2">
        <f t="shared" si="3"/>
        <v>0</v>
      </c>
    </row>
    <row r="16" spans="2:21" x14ac:dyDescent="0.3">
      <c r="B16" s="1">
        <v>44893</v>
      </c>
      <c r="C16" t="s">
        <v>24</v>
      </c>
      <c r="F16">
        <f t="shared" si="4"/>
        <v>0</v>
      </c>
      <c r="H16" s="2">
        <f t="shared" si="5"/>
        <v>0</v>
      </c>
      <c r="J16" t="s">
        <v>11</v>
      </c>
      <c r="K16" t="s">
        <v>15</v>
      </c>
      <c r="N16" s="2">
        <f t="shared" si="2"/>
        <v>0</v>
      </c>
      <c r="O16" s="2">
        <v>0</v>
      </c>
      <c r="P16">
        <v>16</v>
      </c>
      <c r="R16" s="2">
        <f t="shared" si="3"/>
        <v>0</v>
      </c>
    </row>
    <row r="17" spans="2:18" x14ac:dyDescent="0.3">
      <c r="B17" s="1">
        <v>44893</v>
      </c>
      <c r="C17" t="s">
        <v>25</v>
      </c>
      <c r="F17">
        <f t="shared" si="4"/>
        <v>0</v>
      </c>
      <c r="H17" s="2">
        <f t="shared" si="5"/>
        <v>0</v>
      </c>
      <c r="J17" t="s">
        <v>11</v>
      </c>
      <c r="K17" t="s">
        <v>15</v>
      </c>
      <c r="N17" s="2">
        <f t="shared" si="2"/>
        <v>0</v>
      </c>
      <c r="O17" s="2">
        <v>0</v>
      </c>
      <c r="P17">
        <v>12</v>
      </c>
      <c r="R17" s="2">
        <f t="shared" si="3"/>
        <v>0</v>
      </c>
    </row>
    <row r="18" spans="2:18" x14ac:dyDescent="0.3">
      <c r="B18" s="1">
        <v>44894</v>
      </c>
      <c r="C18" t="s">
        <v>0</v>
      </c>
      <c r="D18">
        <v>150</v>
      </c>
      <c r="E18">
        <v>205</v>
      </c>
      <c r="F18">
        <f t="shared" si="4"/>
        <v>3.0749999999999996E-2</v>
      </c>
      <c r="G18">
        <v>10.88</v>
      </c>
      <c r="H18" s="2">
        <f t="shared" si="5"/>
        <v>0.33455999999999997</v>
      </c>
      <c r="J18" t="s">
        <v>11</v>
      </c>
      <c r="K18" t="s">
        <v>15</v>
      </c>
      <c r="N18" s="2">
        <f t="shared" si="2"/>
        <v>0</v>
      </c>
      <c r="O18" s="2">
        <v>0</v>
      </c>
      <c r="R18" s="2">
        <f t="shared" si="3"/>
        <v>0</v>
      </c>
    </row>
    <row r="19" spans="2:18" x14ac:dyDescent="0.3">
      <c r="B19" s="1">
        <v>44894</v>
      </c>
      <c r="C19" t="s">
        <v>20</v>
      </c>
      <c r="F19">
        <f t="shared" si="4"/>
        <v>0</v>
      </c>
      <c r="H19" s="2">
        <f t="shared" si="5"/>
        <v>0</v>
      </c>
      <c r="J19" t="s">
        <v>11</v>
      </c>
      <c r="K19" t="s">
        <v>15</v>
      </c>
      <c r="L19">
        <v>23</v>
      </c>
      <c r="M19">
        <v>0.05</v>
      </c>
      <c r="N19" s="2">
        <f t="shared" si="2"/>
        <v>1.1500000000000001</v>
      </c>
      <c r="O19" s="2">
        <v>0</v>
      </c>
      <c r="R19" s="2">
        <f t="shared" si="3"/>
        <v>0</v>
      </c>
    </row>
    <row r="20" spans="2:18" x14ac:dyDescent="0.3">
      <c r="B20" s="1">
        <v>44894</v>
      </c>
      <c r="C20" t="s">
        <v>20</v>
      </c>
      <c r="F20">
        <f t="shared" si="4"/>
        <v>0</v>
      </c>
      <c r="H20" s="2">
        <f t="shared" si="5"/>
        <v>0</v>
      </c>
      <c r="J20" t="s">
        <v>11</v>
      </c>
      <c r="K20" t="s">
        <v>15</v>
      </c>
      <c r="L20">
        <v>40</v>
      </c>
      <c r="M20">
        <v>0.05</v>
      </c>
      <c r="N20" s="2">
        <f t="shared" si="2"/>
        <v>2</v>
      </c>
      <c r="O20" s="2">
        <v>0</v>
      </c>
      <c r="R20" s="2">
        <f t="shared" si="3"/>
        <v>0</v>
      </c>
    </row>
    <row r="21" spans="2:18" x14ac:dyDescent="0.3">
      <c r="B21" s="1">
        <v>44894</v>
      </c>
      <c r="C21" t="s">
        <v>29</v>
      </c>
      <c r="F21">
        <f t="shared" si="4"/>
        <v>0</v>
      </c>
      <c r="H21" s="2">
        <f t="shared" si="5"/>
        <v>0</v>
      </c>
      <c r="J21" t="s">
        <v>11</v>
      </c>
      <c r="K21" t="s">
        <v>15</v>
      </c>
      <c r="L21">
        <v>34</v>
      </c>
      <c r="M21">
        <v>0.05</v>
      </c>
      <c r="N21" s="2">
        <f t="shared" si="2"/>
        <v>1.7000000000000002</v>
      </c>
      <c r="O21" s="2">
        <v>0</v>
      </c>
      <c r="R21" s="2">
        <f t="shared" si="3"/>
        <v>0</v>
      </c>
    </row>
    <row r="22" spans="2:18" x14ac:dyDescent="0.3">
      <c r="B22" s="1">
        <v>44895</v>
      </c>
      <c r="C22" t="s">
        <v>29</v>
      </c>
      <c r="F22">
        <f t="shared" si="4"/>
        <v>0</v>
      </c>
      <c r="H22" s="2">
        <f t="shared" si="5"/>
        <v>0</v>
      </c>
      <c r="J22" t="s">
        <v>11</v>
      </c>
      <c r="K22" t="s">
        <v>15</v>
      </c>
      <c r="L22">
        <v>29</v>
      </c>
      <c r="M22">
        <v>0.05</v>
      </c>
      <c r="N22" s="2">
        <f t="shared" si="2"/>
        <v>1.4500000000000002</v>
      </c>
      <c r="O22" s="2">
        <v>0</v>
      </c>
      <c r="R22" s="2">
        <f t="shared" si="3"/>
        <v>0</v>
      </c>
    </row>
    <row r="23" spans="2:18" x14ac:dyDescent="0.3">
      <c r="B23" s="1">
        <v>44900</v>
      </c>
      <c r="C23" t="s">
        <v>30</v>
      </c>
      <c r="F23">
        <f t="shared" si="4"/>
        <v>0</v>
      </c>
      <c r="H23" s="2">
        <f t="shared" si="5"/>
        <v>0</v>
      </c>
      <c r="J23" t="s">
        <v>11</v>
      </c>
      <c r="K23" t="s">
        <v>15</v>
      </c>
      <c r="L23">
        <v>45</v>
      </c>
      <c r="M23">
        <v>0.05</v>
      </c>
      <c r="N23" s="2">
        <f t="shared" si="2"/>
        <v>2.25</v>
      </c>
      <c r="O23" s="2">
        <v>0</v>
      </c>
      <c r="R23" s="2">
        <f t="shared" si="3"/>
        <v>0</v>
      </c>
    </row>
    <row r="24" spans="2:18" x14ac:dyDescent="0.3">
      <c r="B24" s="1">
        <v>44900</v>
      </c>
      <c r="C24" t="s">
        <v>30</v>
      </c>
      <c r="F24">
        <f t="shared" si="4"/>
        <v>0</v>
      </c>
      <c r="H24" s="2">
        <f t="shared" si="5"/>
        <v>0</v>
      </c>
      <c r="J24" t="s">
        <v>11</v>
      </c>
      <c r="K24" t="s">
        <v>15</v>
      </c>
      <c r="L24">
        <v>37</v>
      </c>
      <c r="M24">
        <v>0.05</v>
      </c>
      <c r="N24" s="2">
        <f t="shared" si="2"/>
        <v>1.85</v>
      </c>
      <c r="O24" s="2">
        <v>0</v>
      </c>
      <c r="R24" s="2">
        <f t="shared" si="3"/>
        <v>0</v>
      </c>
    </row>
    <row r="25" spans="2:18" x14ac:dyDescent="0.3">
      <c r="B25" s="1">
        <v>44900</v>
      </c>
      <c r="C25" t="s">
        <v>29</v>
      </c>
      <c r="F25">
        <f t="shared" si="4"/>
        <v>0</v>
      </c>
      <c r="H25" s="2">
        <f t="shared" si="5"/>
        <v>0</v>
      </c>
      <c r="J25" t="s">
        <v>11</v>
      </c>
      <c r="K25" t="s">
        <v>31</v>
      </c>
      <c r="L25">
        <v>23</v>
      </c>
      <c r="M25">
        <v>0.05</v>
      </c>
      <c r="N25" s="2">
        <f t="shared" si="2"/>
        <v>1.1500000000000001</v>
      </c>
      <c r="O25" s="2">
        <v>0</v>
      </c>
      <c r="R25" s="2">
        <f t="shared" si="3"/>
        <v>0</v>
      </c>
    </row>
    <row r="26" spans="2:18" x14ac:dyDescent="0.3">
      <c r="B26" s="1">
        <v>44900</v>
      </c>
      <c r="C26" t="s">
        <v>0</v>
      </c>
      <c r="D26">
        <v>556</v>
      </c>
      <c r="E26">
        <v>220</v>
      </c>
      <c r="F26">
        <f t="shared" si="4"/>
        <v>0.12232000000000001</v>
      </c>
      <c r="G26">
        <v>13</v>
      </c>
      <c r="H26" s="2">
        <f t="shared" si="5"/>
        <v>1.5901600000000002</v>
      </c>
      <c r="J26" t="s">
        <v>11</v>
      </c>
      <c r="K26" t="s">
        <v>15</v>
      </c>
      <c r="N26" s="2">
        <f t="shared" si="2"/>
        <v>0</v>
      </c>
      <c r="O26" s="2">
        <v>0</v>
      </c>
      <c r="R26" s="2">
        <f t="shared" si="3"/>
        <v>0</v>
      </c>
    </row>
    <row r="27" spans="2:18" x14ac:dyDescent="0.3">
      <c r="B27" s="1">
        <v>44900</v>
      </c>
      <c r="C27" t="s">
        <v>0</v>
      </c>
      <c r="D27">
        <v>85</v>
      </c>
      <c r="E27">
        <v>255</v>
      </c>
      <c r="F27">
        <f t="shared" si="4"/>
        <v>2.1675000000000003E-2</v>
      </c>
      <c r="G27">
        <v>13</v>
      </c>
      <c r="H27" s="2">
        <f t="shared" si="5"/>
        <v>0.28177500000000005</v>
      </c>
      <c r="J27" t="s">
        <v>11</v>
      </c>
      <c r="K27" t="s">
        <v>15</v>
      </c>
      <c r="N27" s="2">
        <f t="shared" si="2"/>
        <v>0</v>
      </c>
      <c r="O27" s="2">
        <v>0</v>
      </c>
      <c r="R27" s="2">
        <f t="shared" si="3"/>
        <v>0</v>
      </c>
    </row>
    <row r="28" spans="2:18" x14ac:dyDescent="0.3">
      <c r="B28" s="1">
        <v>44901</v>
      </c>
      <c r="C28" t="s">
        <v>12</v>
      </c>
      <c r="F28">
        <f t="shared" si="4"/>
        <v>0</v>
      </c>
      <c r="H28" s="2">
        <f t="shared" si="5"/>
        <v>0</v>
      </c>
      <c r="J28" t="s">
        <v>11</v>
      </c>
      <c r="K28" t="s">
        <v>15</v>
      </c>
      <c r="L28">
        <v>5</v>
      </c>
      <c r="M28">
        <f>20/1000</f>
        <v>0.02</v>
      </c>
      <c r="N28" s="2">
        <f t="shared" si="2"/>
        <v>0.1</v>
      </c>
      <c r="O28" s="2">
        <v>0</v>
      </c>
      <c r="R28" s="2">
        <f t="shared" si="3"/>
        <v>0</v>
      </c>
    </row>
    <row r="29" spans="2:18" x14ac:dyDescent="0.3">
      <c r="B29" s="1">
        <v>44901</v>
      </c>
      <c r="C29" t="s">
        <v>32</v>
      </c>
      <c r="F29">
        <f t="shared" si="4"/>
        <v>0</v>
      </c>
      <c r="H29" s="2">
        <f t="shared" si="5"/>
        <v>0</v>
      </c>
      <c r="J29" t="s">
        <v>11</v>
      </c>
      <c r="K29" t="s">
        <v>15</v>
      </c>
      <c r="N29" s="2">
        <f t="shared" si="2"/>
        <v>0</v>
      </c>
      <c r="O29" s="2">
        <v>0</v>
      </c>
      <c r="P29">
        <v>1</v>
      </c>
      <c r="Q29">
        <v>1.5</v>
      </c>
      <c r="R29" s="2">
        <f t="shared" si="3"/>
        <v>1.5</v>
      </c>
    </row>
    <row r="30" spans="2:18" x14ac:dyDescent="0.3">
      <c r="B30" s="1">
        <v>44902</v>
      </c>
      <c r="C30" t="s">
        <v>33</v>
      </c>
      <c r="F30">
        <f t="shared" si="4"/>
        <v>0</v>
      </c>
      <c r="H30" s="2">
        <f t="shared" si="5"/>
        <v>0</v>
      </c>
      <c r="J30" t="s">
        <v>11</v>
      </c>
      <c r="K30" t="s">
        <v>15</v>
      </c>
      <c r="N30" s="2">
        <f t="shared" si="2"/>
        <v>0</v>
      </c>
      <c r="O30" s="2">
        <v>0</v>
      </c>
      <c r="P30">
        <v>1</v>
      </c>
      <c r="Q30">
        <v>0.45</v>
      </c>
      <c r="R30" s="2">
        <f t="shared" si="3"/>
        <v>0.45</v>
      </c>
    </row>
    <row r="31" spans="2:18" x14ac:dyDescent="0.3">
      <c r="B31" s="1">
        <v>44902</v>
      </c>
      <c r="C31" t="s">
        <v>34</v>
      </c>
      <c r="F31">
        <f t="shared" si="4"/>
        <v>0</v>
      </c>
      <c r="H31" s="2">
        <f t="shared" si="5"/>
        <v>0</v>
      </c>
      <c r="J31" t="s">
        <v>11</v>
      </c>
      <c r="K31" t="s">
        <v>15</v>
      </c>
      <c r="N31" s="2">
        <f t="shared" si="2"/>
        <v>0</v>
      </c>
      <c r="O31" s="2">
        <v>0</v>
      </c>
      <c r="P31">
        <v>3.4</v>
      </c>
      <c r="Q31">
        <v>0.05</v>
      </c>
      <c r="R31" s="2">
        <f t="shared" si="3"/>
        <v>0.17</v>
      </c>
    </row>
    <row r="32" spans="2:18" x14ac:dyDescent="0.3">
      <c r="B32" s="1">
        <v>44902</v>
      </c>
      <c r="C32" t="s">
        <v>34</v>
      </c>
      <c r="F32">
        <f t="shared" si="4"/>
        <v>0</v>
      </c>
      <c r="H32" s="2">
        <f t="shared" si="5"/>
        <v>0</v>
      </c>
      <c r="J32" t="s">
        <v>11</v>
      </c>
      <c r="K32" t="s">
        <v>15</v>
      </c>
      <c r="N32" s="2">
        <f t="shared" si="2"/>
        <v>0</v>
      </c>
      <c r="O32" s="2">
        <v>0</v>
      </c>
      <c r="P32">
        <v>4.5</v>
      </c>
      <c r="Q32">
        <v>0.05</v>
      </c>
      <c r="R32" s="2">
        <f t="shared" si="3"/>
        <v>0.22500000000000001</v>
      </c>
    </row>
    <row r="33" spans="2:18" x14ac:dyDescent="0.3">
      <c r="B33" s="1">
        <v>44902</v>
      </c>
      <c r="C33" t="s">
        <v>35</v>
      </c>
      <c r="F33">
        <f t="shared" si="4"/>
        <v>0</v>
      </c>
      <c r="H33" s="2">
        <f t="shared" si="5"/>
        <v>0</v>
      </c>
      <c r="J33" t="s">
        <v>11</v>
      </c>
      <c r="K33" t="s">
        <v>15</v>
      </c>
      <c r="L33">
        <v>131</v>
      </c>
      <c r="M33">
        <v>0.05</v>
      </c>
      <c r="N33" s="2">
        <f t="shared" si="2"/>
        <v>6.5500000000000007</v>
      </c>
      <c r="O33" s="2">
        <v>0</v>
      </c>
      <c r="R33" s="2">
        <f t="shared" si="3"/>
        <v>0</v>
      </c>
    </row>
    <row r="34" spans="2:18" x14ac:dyDescent="0.3">
      <c r="B34" s="1">
        <v>44907</v>
      </c>
      <c r="C34" t="s">
        <v>0</v>
      </c>
      <c r="D34">
        <v>630</v>
      </c>
      <c r="E34">
        <v>241</v>
      </c>
      <c r="F34">
        <f t="shared" si="4"/>
        <v>0.15182999999999999</v>
      </c>
      <c r="G34">
        <v>13</v>
      </c>
      <c r="H34" s="2">
        <f t="shared" si="5"/>
        <v>1.9737899999999999</v>
      </c>
      <c r="J34" t="s">
        <v>11</v>
      </c>
      <c r="K34" t="s">
        <v>15</v>
      </c>
      <c r="N34" s="2">
        <f t="shared" si="2"/>
        <v>0</v>
      </c>
      <c r="O34" s="2">
        <v>0</v>
      </c>
      <c r="R34" s="2">
        <f t="shared" si="3"/>
        <v>0</v>
      </c>
    </row>
    <row r="35" spans="2:18" x14ac:dyDescent="0.3">
      <c r="B35" s="1">
        <v>44907</v>
      </c>
      <c r="C35" t="s">
        <v>36</v>
      </c>
      <c r="F35">
        <f t="shared" si="4"/>
        <v>0</v>
      </c>
      <c r="H35" s="2">
        <f t="shared" si="5"/>
        <v>0</v>
      </c>
      <c r="J35" t="s">
        <v>11</v>
      </c>
      <c r="K35" t="s">
        <v>15</v>
      </c>
      <c r="N35" s="2">
        <f t="shared" si="2"/>
        <v>0</v>
      </c>
      <c r="O35" s="2">
        <v>0</v>
      </c>
      <c r="P35">
        <v>15.7</v>
      </c>
      <c r="Q35">
        <v>0.05</v>
      </c>
      <c r="R35" s="2">
        <f t="shared" si="3"/>
        <v>0.78500000000000003</v>
      </c>
    </row>
    <row r="36" spans="2:18" x14ac:dyDescent="0.3">
      <c r="B36" s="1">
        <v>44908</v>
      </c>
      <c r="C36" t="s">
        <v>34</v>
      </c>
      <c r="F36">
        <f t="shared" si="4"/>
        <v>0</v>
      </c>
      <c r="H36" s="2">
        <f t="shared" si="5"/>
        <v>0</v>
      </c>
      <c r="J36" t="s">
        <v>11</v>
      </c>
      <c r="K36" t="s">
        <v>15</v>
      </c>
      <c r="N36" s="2">
        <f t="shared" si="2"/>
        <v>0</v>
      </c>
      <c r="O36" s="2">
        <v>0</v>
      </c>
      <c r="P36">
        <v>7.4</v>
      </c>
      <c r="Q36">
        <v>0.05</v>
      </c>
      <c r="R36" s="2">
        <f t="shared" si="3"/>
        <v>0.37000000000000005</v>
      </c>
    </row>
    <row r="37" spans="2:18" x14ac:dyDescent="0.3">
      <c r="B37" s="1">
        <v>44908</v>
      </c>
      <c r="C37" t="s">
        <v>0</v>
      </c>
      <c r="D37">
        <v>786</v>
      </c>
      <c r="E37">
        <v>169</v>
      </c>
      <c r="F37">
        <f t="shared" si="4"/>
        <v>0.13283400000000001</v>
      </c>
      <c r="G37">
        <v>13</v>
      </c>
      <c r="H37" s="2">
        <f t="shared" si="5"/>
        <v>1.726842</v>
      </c>
      <c r="J37" t="s">
        <v>11</v>
      </c>
      <c r="K37" t="s">
        <v>15</v>
      </c>
      <c r="N37" s="2">
        <f t="shared" si="2"/>
        <v>0</v>
      </c>
      <c r="O37" s="2">
        <v>0</v>
      </c>
      <c r="R37" s="2">
        <f t="shared" si="3"/>
        <v>0</v>
      </c>
    </row>
    <row r="38" spans="2:18" x14ac:dyDescent="0.3">
      <c r="B38" s="1">
        <v>44908</v>
      </c>
      <c r="C38" t="s">
        <v>0</v>
      </c>
      <c r="D38">
        <v>115</v>
      </c>
      <c r="E38">
        <v>160</v>
      </c>
      <c r="F38">
        <f t="shared" si="4"/>
        <v>1.84E-2</v>
      </c>
      <c r="G38">
        <v>13</v>
      </c>
      <c r="H38" s="2">
        <f t="shared" si="5"/>
        <v>0.2392</v>
      </c>
      <c r="J38" t="s">
        <v>11</v>
      </c>
      <c r="K38" t="s">
        <v>15</v>
      </c>
      <c r="N38" s="2">
        <f t="shared" si="2"/>
        <v>0</v>
      </c>
      <c r="O38" s="2">
        <v>0</v>
      </c>
      <c r="R38" s="2">
        <f t="shared" si="3"/>
        <v>0</v>
      </c>
    </row>
    <row r="39" spans="2:18" x14ac:dyDescent="0.3">
      <c r="B39" s="1">
        <v>44909</v>
      </c>
      <c r="C39" t="s">
        <v>0</v>
      </c>
      <c r="D39">
        <v>628</v>
      </c>
      <c r="E39">
        <v>238</v>
      </c>
      <c r="F39">
        <f t="shared" si="4"/>
        <v>0.14946399999999999</v>
      </c>
      <c r="G39">
        <v>13</v>
      </c>
      <c r="H39" s="2">
        <f t="shared" si="5"/>
        <v>1.9430319999999999</v>
      </c>
      <c r="J39" t="s">
        <v>11</v>
      </c>
      <c r="K39" t="s">
        <v>15</v>
      </c>
      <c r="N39" s="2">
        <f t="shared" si="2"/>
        <v>0</v>
      </c>
      <c r="O39" s="2">
        <v>0</v>
      </c>
      <c r="R39" s="2">
        <f t="shared" si="3"/>
        <v>0</v>
      </c>
    </row>
    <row r="40" spans="2:18" x14ac:dyDescent="0.3">
      <c r="B40" s="1">
        <v>44938</v>
      </c>
      <c r="C40" t="s">
        <v>37</v>
      </c>
      <c r="F40">
        <f t="shared" si="4"/>
        <v>0</v>
      </c>
      <c r="H40" s="2">
        <f t="shared" si="5"/>
        <v>0</v>
      </c>
      <c r="J40" t="s">
        <v>11</v>
      </c>
      <c r="K40" t="s">
        <v>15</v>
      </c>
      <c r="N40" s="2">
        <f t="shared" si="2"/>
        <v>0</v>
      </c>
      <c r="O40" s="2">
        <v>0</v>
      </c>
      <c r="P40">
        <v>38</v>
      </c>
      <c r="Q40">
        <v>0.05</v>
      </c>
      <c r="R40" s="2">
        <f t="shared" si="3"/>
        <v>1.9000000000000001</v>
      </c>
    </row>
    <row r="41" spans="2:18" x14ac:dyDescent="0.3">
      <c r="B41" s="1">
        <v>44938</v>
      </c>
      <c r="C41" t="s">
        <v>35</v>
      </c>
      <c r="F41">
        <f t="shared" si="4"/>
        <v>0</v>
      </c>
      <c r="H41" s="2">
        <f t="shared" si="5"/>
        <v>0</v>
      </c>
      <c r="J41" t="s">
        <v>11</v>
      </c>
      <c r="K41" t="s">
        <v>15</v>
      </c>
      <c r="L41">
        <v>48</v>
      </c>
      <c r="M41">
        <v>0.05</v>
      </c>
      <c r="N41" s="2">
        <f t="shared" si="2"/>
        <v>2.4000000000000004</v>
      </c>
      <c r="O41" s="2">
        <v>0</v>
      </c>
      <c r="R41" s="2">
        <f t="shared" si="3"/>
        <v>0</v>
      </c>
    </row>
    <row r="42" spans="2:18" x14ac:dyDescent="0.3">
      <c r="B42" s="1">
        <v>44939</v>
      </c>
      <c r="C42" t="s">
        <v>34</v>
      </c>
      <c r="F42">
        <f t="shared" si="4"/>
        <v>0</v>
      </c>
      <c r="H42" s="2">
        <f t="shared" si="5"/>
        <v>0</v>
      </c>
      <c r="J42" t="s">
        <v>11</v>
      </c>
      <c r="K42" t="s">
        <v>15</v>
      </c>
      <c r="N42" s="2">
        <f t="shared" si="2"/>
        <v>0</v>
      </c>
      <c r="O42" s="2">
        <v>0</v>
      </c>
      <c r="P42">
        <v>12</v>
      </c>
      <c r="Q42">
        <v>0.05</v>
      </c>
      <c r="R42" s="2">
        <f t="shared" si="3"/>
        <v>0.60000000000000009</v>
      </c>
    </row>
    <row r="43" spans="2:18" x14ac:dyDescent="0.3">
      <c r="B43" s="1">
        <v>44939</v>
      </c>
      <c r="C43" t="s">
        <v>34</v>
      </c>
      <c r="F43">
        <f t="shared" si="4"/>
        <v>0</v>
      </c>
      <c r="H43" s="2">
        <f t="shared" si="5"/>
        <v>0</v>
      </c>
      <c r="J43" t="s">
        <v>11</v>
      </c>
      <c r="K43" t="s">
        <v>15</v>
      </c>
      <c r="N43" s="2">
        <f t="shared" si="2"/>
        <v>0</v>
      </c>
      <c r="O43" s="2">
        <v>0</v>
      </c>
      <c r="P43">
        <v>10</v>
      </c>
      <c r="Q43">
        <v>0.05</v>
      </c>
      <c r="R43" s="2">
        <f t="shared" si="3"/>
        <v>0.5</v>
      </c>
    </row>
    <row r="44" spans="2:18" x14ac:dyDescent="0.3">
      <c r="B44" s="1">
        <v>44939</v>
      </c>
      <c r="C44" t="s">
        <v>34</v>
      </c>
      <c r="F44">
        <f t="shared" si="4"/>
        <v>0</v>
      </c>
      <c r="H44" s="2">
        <f t="shared" si="5"/>
        <v>0</v>
      </c>
      <c r="J44" t="s">
        <v>11</v>
      </c>
      <c r="K44" t="s">
        <v>15</v>
      </c>
      <c r="N44" s="2">
        <f t="shared" si="2"/>
        <v>0</v>
      </c>
      <c r="O44" s="2">
        <v>0</v>
      </c>
      <c r="P44">
        <v>7.4</v>
      </c>
      <c r="Q44">
        <v>0.05</v>
      </c>
      <c r="R44" s="2">
        <f t="shared" si="3"/>
        <v>0.37000000000000005</v>
      </c>
    </row>
    <row r="45" spans="2:18" x14ac:dyDescent="0.3">
      <c r="B45" s="1">
        <v>44942</v>
      </c>
      <c r="C45" t="s">
        <v>0</v>
      </c>
      <c r="F45">
        <v>0</v>
      </c>
      <c r="H45" s="2">
        <v>1.7</v>
      </c>
      <c r="J45" t="s">
        <v>11</v>
      </c>
      <c r="K45" t="s">
        <v>15</v>
      </c>
      <c r="N45" s="2">
        <f t="shared" si="2"/>
        <v>0</v>
      </c>
      <c r="O45" s="2">
        <v>0</v>
      </c>
      <c r="R45" s="2">
        <f t="shared" si="3"/>
        <v>0</v>
      </c>
    </row>
    <row r="46" spans="2:18" x14ac:dyDescent="0.3">
      <c r="B46" s="1">
        <v>44942</v>
      </c>
      <c r="C46" t="s">
        <v>35</v>
      </c>
      <c r="F46">
        <f t="shared" si="4"/>
        <v>0</v>
      </c>
      <c r="H46" s="2">
        <f t="shared" si="5"/>
        <v>0</v>
      </c>
      <c r="J46" t="s">
        <v>11</v>
      </c>
      <c r="K46" t="s">
        <v>15</v>
      </c>
      <c r="L46">
        <v>83</v>
      </c>
      <c r="M46">
        <v>0.05</v>
      </c>
      <c r="N46" s="2">
        <f t="shared" si="2"/>
        <v>4.1500000000000004</v>
      </c>
      <c r="O46" s="2">
        <v>0</v>
      </c>
      <c r="R46" s="2">
        <f t="shared" si="3"/>
        <v>0</v>
      </c>
    </row>
    <row r="47" spans="2:18" x14ac:dyDescent="0.3">
      <c r="B47" s="1">
        <v>44942</v>
      </c>
      <c r="C47" t="s">
        <v>34</v>
      </c>
      <c r="F47">
        <f t="shared" si="4"/>
        <v>0</v>
      </c>
      <c r="H47" s="2">
        <f t="shared" si="5"/>
        <v>0</v>
      </c>
      <c r="J47" t="s">
        <v>11</v>
      </c>
      <c r="K47" t="s">
        <v>15</v>
      </c>
      <c r="N47" s="2">
        <f t="shared" si="2"/>
        <v>0</v>
      </c>
      <c r="O47" s="2">
        <v>0</v>
      </c>
      <c r="P47">
        <v>1</v>
      </c>
      <c r="Q47">
        <v>0.05</v>
      </c>
      <c r="R47" s="2">
        <f t="shared" si="3"/>
        <v>0.05</v>
      </c>
    </row>
    <row r="48" spans="2:18" x14ac:dyDescent="0.3">
      <c r="B48" s="1">
        <v>44943</v>
      </c>
      <c r="C48" t="s">
        <v>35</v>
      </c>
      <c r="F48">
        <f t="shared" si="4"/>
        <v>0</v>
      </c>
      <c r="H48" s="2">
        <f t="shared" si="5"/>
        <v>0</v>
      </c>
      <c r="J48" t="s">
        <v>11</v>
      </c>
      <c r="K48" t="s">
        <v>15</v>
      </c>
      <c r="L48">
        <v>87</v>
      </c>
      <c r="M48">
        <v>0.05</v>
      </c>
      <c r="N48" s="2">
        <f t="shared" si="2"/>
        <v>4.3500000000000005</v>
      </c>
      <c r="O48" s="2">
        <v>0</v>
      </c>
      <c r="R48" s="2">
        <f t="shared" si="3"/>
        <v>0</v>
      </c>
    </row>
    <row r="49" spans="2:18" x14ac:dyDescent="0.3">
      <c r="B49" s="1">
        <v>44943</v>
      </c>
      <c r="C49" t="s">
        <v>34</v>
      </c>
      <c r="F49">
        <f t="shared" si="4"/>
        <v>0</v>
      </c>
      <c r="H49" s="2">
        <f t="shared" si="5"/>
        <v>0</v>
      </c>
      <c r="N49" s="2">
        <f t="shared" si="2"/>
        <v>0</v>
      </c>
      <c r="O49" s="2">
        <v>0</v>
      </c>
      <c r="P49">
        <v>5.7</v>
      </c>
      <c r="Q49">
        <v>0.05</v>
      </c>
      <c r="R49" s="2">
        <f t="shared" si="3"/>
        <v>0.28500000000000003</v>
      </c>
    </row>
    <row r="50" spans="2:18" x14ac:dyDescent="0.3">
      <c r="F50">
        <f t="shared" si="4"/>
        <v>0</v>
      </c>
      <c r="H50" s="2">
        <f t="shared" si="5"/>
        <v>0</v>
      </c>
      <c r="N50" s="2">
        <f t="shared" si="2"/>
        <v>0</v>
      </c>
      <c r="O50" s="2">
        <v>0</v>
      </c>
      <c r="R50" s="2">
        <f t="shared" si="3"/>
        <v>0</v>
      </c>
    </row>
    <row r="51" spans="2:18" x14ac:dyDescent="0.3">
      <c r="F51">
        <f t="shared" si="4"/>
        <v>0</v>
      </c>
      <c r="H51" s="2">
        <f t="shared" si="5"/>
        <v>0</v>
      </c>
      <c r="N51" s="2">
        <f t="shared" si="2"/>
        <v>0</v>
      </c>
      <c r="O51" s="2">
        <v>0</v>
      </c>
      <c r="R51" s="2">
        <f t="shared" si="3"/>
        <v>0</v>
      </c>
    </row>
    <row r="52" spans="2:18" x14ac:dyDescent="0.3">
      <c r="F52">
        <f t="shared" si="4"/>
        <v>0</v>
      </c>
      <c r="H52" s="2">
        <f t="shared" si="5"/>
        <v>0</v>
      </c>
      <c r="N52" s="2">
        <f t="shared" si="2"/>
        <v>0</v>
      </c>
      <c r="O52" s="2">
        <v>0</v>
      </c>
      <c r="R52" s="2">
        <f t="shared" si="3"/>
        <v>0</v>
      </c>
    </row>
    <row r="53" spans="2:18" x14ac:dyDescent="0.3">
      <c r="F53">
        <f t="shared" si="4"/>
        <v>0</v>
      </c>
      <c r="H53" s="2">
        <f t="shared" si="5"/>
        <v>0</v>
      </c>
      <c r="N53" s="2">
        <f t="shared" si="2"/>
        <v>0</v>
      </c>
      <c r="O53" s="2">
        <v>0</v>
      </c>
      <c r="R53" s="2">
        <f t="shared" si="3"/>
        <v>0</v>
      </c>
    </row>
    <row r="54" spans="2:18" x14ac:dyDescent="0.3">
      <c r="F54">
        <f t="shared" si="4"/>
        <v>0</v>
      </c>
      <c r="H54" s="2">
        <f t="shared" si="5"/>
        <v>0</v>
      </c>
      <c r="N54" s="2">
        <f t="shared" si="2"/>
        <v>0</v>
      </c>
      <c r="O54" s="2">
        <v>0</v>
      </c>
      <c r="R54" s="2">
        <f t="shared" si="3"/>
        <v>0</v>
      </c>
    </row>
    <row r="55" spans="2:18" x14ac:dyDescent="0.3">
      <c r="F55">
        <f t="shared" si="4"/>
        <v>0</v>
      </c>
      <c r="H55" s="2">
        <f t="shared" si="5"/>
        <v>0</v>
      </c>
      <c r="N55" s="2">
        <f t="shared" si="2"/>
        <v>0</v>
      </c>
      <c r="O55" s="2">
        <v>0</v>
      </c>
      <c r="R55" s="2">
        <f t="shared" si="3"/>
        <v>0</v>
      </c>
    </row>
    <row r="56" spans="2:18" x14ac:dyDescent="0.3">
      <c r="F56">
        <f t="shared" si="4"/>
        <v>0</v>
      </c>
      <c r="H56" s="2">
        <f t="shared" si="5"/>
        <v>0</v>
      </c>
      <c r="N56" s="2">
        <f t="shared" si="2"/>
        <v>0</v>
      </c>
      <c r="O56" s="2">
        <v>0</v>
      </c>
      <c r="R56" s="2">
        <f t="shared" si="3"/>
        <v>0</v>
      </c>
    </row>
    <row r="57" spans="2:18" x14ac:dyDescent="0.3">
      <c r="F57">
        <f t="shared" si="4"/>
        <v>0</v>
      </c>
      <c r="H57" s="2">
        <f t="shared" si="5"/>
        <v>0</v>
      </c>
      <c r="N57" s="2">
        <f t="shared" si="2"/>
        <v>0</v>
      </c>
      <c r="O57" s="2">
        <v>0</v>
      </c>
      <c r="R57" s="2">
        <f t="shared" si="3"/>
        <v>0</v>
      </c>
    </row>
    <row r="58" spans="2:18" x14ac:dyDescent="0.3">
      <c r="F58">
        <f t="shared" si="4"/>
        <v>0</v>
      </c>
      <c r="H58" s="2">
        <f t="shared" si="5"/>
        <v>0</v>
      </c>
      <c r="N58" s="2">
        <f t="shared" si="2"/>
        <v>0</v>
      </c>
      <c r="O58" s="2">
        <v>0</v>
      </c>
      <c r="R58" s="2">
        <f t="shared" si="3"/>
        <v>0</v>
      </c>
    </row>
    <row r="59" spans="2:18" x14ac:dyDescent="0.3">
      <c r="F59">
        <f t="shared" si="4"/>
        <v>0</v>
      </c>
      <c r="H59" s="2">
        <f t="shared" si="5"/>
        <v>0</v>
      </c>
      <c r="N59" s="2">
        <f t="shared" si="2"/>
        <v>0</v>
      </c>
      <c r="O59" s="2">
        <v>0</v>
      </c>
      <c r="R59" s="2">
        <f t="shared" si="3"/>
        <v>0</v>
      </c>
    </row>
    <row r="60" spans="2:18" x14ac:dyDescent="0.3">
      <c r="F60">
        <f t="shared" si="4"/>
        <v>0</v>
      </c>
      <c r="H60" s="2">
        <f t="shared" si="5"/>
        <v>0</v>
      </c>
      <c r="N60" s="2">
        <f t="shared" si="2"/>
        <v>0</v>
      </c>
      <c r="O60" s="2">
        <v>0</v>
      </c>
      <c r="R60" s="2">
        <f t="shared" si="3"/>
        <v>0</v>
      </c>
    </row>
    <row r="61" spans="2:18" x14ac:dyDescent="0.3">
      <c r="F61">
        <f t="shared" si="4"/>
        <v>0</v>
      </c>
      <c r="H61" s="2">
        <f t="shared" si="5"/>
        <v>0</v>
      </c>
      <c r="N61" s="2">
        <f t="shared" si="2"/>
        <v>0</v>
      </c>
      <c r="O61" s="2">
        <v>0</v>
      </c>
      <c r="R61" s="2">
        <f t="shared" si="3"/>
        <v>0</v>
      </c>
    </row>
    <row r="62" spans="2:18" x14ac:dyDescent="0.3">
      <c r="F62">
        <f t="shared" si="4"/>
        <v>0</v>
      </c>
      <c r="H62" s="2">
        <f t="shared" si="5"/>
        <v>0</v>
      </c>
      <c r="N62" s="2">
        <f t="shared" si="2"/>
        <v>0</v>
      </c>
      <c r="O62" s="2">
        <v>0</v>
      </c>
      <c r="R62" s="2">
        <f t="shared" si="3"/>
        <v>0</v>
      </c>
    </row>
    <row r="63" spans="2:18" x14ac:dyDescent="0.3">
      <c r="F63">
        <f t="shared" si="4"/>
        <v>0</v>
      </c>
      <c r="H63" s="2">
        <f t="shared" si="5"/>
        <v>0</v>
      </c>
      <c r="N63" s="2">
        <f t="shared" si="2"/>
        <v>0</v>
      </c>
      <c r="O63" s="2">
        <v>0</v>
      </c>
      <c r="R63" s="2">
        <f t="shared" si="3"/>
        <v>0</v>
      </c>
    </row>
    <row r="64" spans="2:18" x14ac:dyDescent="0.3">
      <c r="F64">
        <f t="shared" si="4"/>
        <v>0</v>
      </c>
      <c r="H64" s="2">
        <f t="shared" si="5"/>
        <v>0</v>
      </c>
      <c r="N64" s="2">
        <f t="shared" si="2"/>
        <v>0</v>
      </c>
      <c r="O64" s="2">
        <v>0</v>
      </c>
      <c r="R64" s="2">
        <f t="shared" si="3"/>
        <v>0</v>
      </c>
    </row>
    <row r="65" spans="6:18" x14ac:dyDescent="0.3">
      <c r="F65">
        <f t="shared" si="4"/>
        <v>0</v>
      </c>
      <c r="H65" s="2">
        <f t="shared" si="5"/>
        <v>0</v>
      </c>
      <c r="N65" s="2">
        <f t="shared" si="2"/>
        <v>0</v>
      </c>
      <c r="O65" s="2">
        <v>0</v>
      </c>
      <c r="R65" s="2">
        <f t="shared" si="3"/>
        <v>0</v>
      </c>
    </row>
    <row r="66" spans="6:18" x14ac:dyDescent="0.3">
      <c r="F66">
        <f t="shared" si="4"/>
        <v>0</v>
      </c>
      <c r="H66" s="2">
        <f t="shared" si="5"/>
        <v>0</v>
      </c>
      <c r="N66" s="2">
        <f t="shared" si="2"/>
        <v>0</v>
      </c>
      <c r="O66" s="2">
        <v>0</v>
      </c>
      <c r="R66" s="2">
        <f t="shared" si="3"/>
        <v>0</v>
      </c>
    </row>
    <row r="67" spans="6:18" x14ac:dyDescent="0.3">
      <c r="F67">
        <f t="shared" si="4"/>
        <v>0</v>
      </c>
      <c r="H67" s="2">
        <f t="shared" si="5"/>
        <v>0</v>
      </c>
      <c r="N67" s="2">
        <f t="shared" si="2"/>
        <v>0</v>
      </c>
      <c r="O67" s="2">
        <v>0</v>
      </c>
      <c r="R67" s="2">
        <f t="shared" si="3"/>
        <v>0</v>
      </c>
    </row>
    <row r="68" spans="6:18" x14ac:dyDescent="0.3">
      <c r="F68">
        <f t="shared" ref="F68:F131" si="6">(D68/1000) * (E68/1000)</f>
        <v>0</v>
      </c>
      <c r="H68" s="2">
        <f t="shared" ref="H68:H131" si="7" xml:space="preserve"> F68*G68</f>
        <v>0</v>
      </c>
      <c r="N68" s="2">
        <f t="shared" ref="N68:N131" si="8">L68 * M68</f>
        <v>0</v>
      </c>
      <c r="O68" s="2">
        <v>0</v>
      </c>
      <c r="R68" s="2">
        <f t="shared" ref="R68:R131" si="9">P68*Q68</f>
        <v>0</v>
      </c>
    </row>
    <row r="69" spans="6:18" x14ac:dyDescent="0.3">
      <c r="F69">
        <f t="shared" si="6"/>
        <v>0</v>
      </c>
      <c r="H69" s="2">
        <f t="shared" si="7"/>
        <v>0</v>
      </c>
      <c r="N69" s="2">
        <f t="shared" si="8"/>
        <v>0</v>
      </c>
      <c r="O69" s="2">
        <v>0</v>
      </c>
      <c r="R69" s="2">
        <f t="shared" si="9"/>
        <v>0</v>
      </c>
    </row>
    <row r="70" spans="6:18" x14ac:dyDescent="0.3">
      <c r="F70">
        <f t="shared" si="6"/>
        <v>0</v>
      </c>
      <c r="H70" s="2">
        <f t="shared" si="7"/>
        <v>0</v>
      </c>
      <c r="N70" s="2">
        <f t="shared" si="8"/>
        <v>0</v>
      </c>
      <c r="O70" s="2">
        <v>0</v>
      </c>
      <c r="R70" s="2">
        <f t="shared" si="9"/>
        <v>0</v>
      </c>
    </row>
    <row r="71" spans="6:18" x14ac:dyDescent="0.3">
      <c r="F71">
        <f t="shared" si="6"/>
        <v>0</v>
      </c>
      <c r="H71" s="2">
        <f t="shared" si="7"/>
        <v>0</v>
      </c>
      <c r="N71" s="2">
        <f t="shared" si="8"/>
        <v>0</v>
      </c>
      <c r="O71" s="2">
        <v>0</v>
      </c>
      <c r="R71" s="2">
        <f t="shared" si="9"/>
        <v>0</v>
      </c>
    </row>
    <row r="72" spans="6:18" x14ac:dyDescent="0.3">
      <c r="F72">
        <f t="shared" si="6"/>
        <v>0</v>
      </c>
      <c r="H72" s="2">
        <f t="shared" si="7"/>
        <v>0</v>
      </c>
      <c r="N72" s="2">
        <f t="shared" si="8"/>
        <v>0</v>
      </c>
      <c r="O72" s="2">
        <v>0</v>
      </c>
      <c r="R72" s="2">
        <f t="shared" si="9"/>
        <v>0</v>
      </c>
    </row>
    <row r="73" spans="6:18" x14ac:dyDescent="0.3">
      <c r="F73">
        <f t="shared" si="6"/>
        <v>0</v>
      </c>
      <c r="H73" s="2">
        <f t="shared" si="7"/>
        <v>0</v>
      </c>
      <c r="N73" s="2">
        <f t="shared" si="8"/>
        <v>0</v>
      </c>
      <c r="O73" s="2">
        <v>0</v>
      </c>
      <c r="R73" s="2">
        <f t="shared" si="9"/>
        <v>0</v>
      </c>
    </row>
    <row r="74" spans="6:18" x14ac:dyDescent="0.3">
      <c r="F74">
        <f t="shared" si="6"/>
        <v>0</v>
      </c>
      <c r="H74" s="2">
        <f t="shared" si="7"/>
        <v>0</v>
      </c>
      <c r="N74" s="2">
        <f t="shared" si="8"/>
        <v>0</v>
      </c>
      <c r="O74" s="2">
        <v>0</v>
      </c>
      <c r="R74" s="2">
        <f t="shared" si="9"/>
        <v>0</v>
      </c>
    </row>
    <row r="75" spans="6:18" x14ac:dyDescent="0.3">
      <c r="F75">
        <f t="shared" si="6"/>
        <v>0</v>
      </c>
      <c r="H75" s="2">
        <f t="shared" si="7"/>
        <v>0</v>
      </c>
      <c r="N75" s="2">
        <f t="shared" si="8"/>
        <v>0</v>
      </c>
      <c r="O75" s="2">
        <v>0</v>
      </c>
      <c r="R75" s="2">
        <f t="shared" si="9"/>
        <v>0</v>
      </c>
    </row>
    <row r="76" spans="6:18" x14ac:dyDescent="0.3">
      <c r="F76">
        <f t="shared" si="6"/>
        <v>0</v>
      </c>
      <c r="H76" s="2">
        <f t="shared" si="7"/>
        <v>0</v>
      </c>
      <c r="N76" s="2">
        <f t="shared" si="8"/>
        <v>0</v>
      </c>
      <c r="O76" s="2">
        <v>0</v>
      </c>
      <c r="R76" s="2">
        <f t="shared" si="9"/>
        <v>0</v>
      </c>
    </row>
    <row r="77" spans="6:18" x14ac:dyDescent="0.3">
      <c r="F77">
        <f t="shared" si="6"/>
        <v>0</v>
      </c>
      <c r="H77" s="2">
        <f t="shared" si="7"/>
        <v>0</v>
      </c>
      <c r="N77" s="2">
        <f t="shared" si="8"/>
        <v>0</v>
      </c>
      <c r="O77" s="2">
        <v>0</v>
      </c>
      <c r="R77" s="2">
        <f t="shared" si="9"/>
        <v>0</v>
      </c>
    </row>
    <row r="78" spans="6:18" x14ac:dyDescent="0.3">
      <c r="F78">
        <f t="shared" si="6"/>
        <v>0</v>
      </c>
      <c r="H78" s="2">
        <f t="shared" si="7"/>
        <v>0</v>
      </c>
      <c r="N78" s="2">
        <f t="shared" si="8"/>
        <v>0</v>
      </c>
      <c r="O78" s="2">
        <v>0</v>
      </c>
      <c r="R78" s="2">
        <f t="shared" si="9"/>
        <v>0</v>
      </c>
    </row>
    <row r="79" spans="6:18" x14ac:dyDescent="0.3">
      <c r="F79">
        <f t="shared" si="6"/>
        <v>0</v>
      </c>
      <c r="H79" s="2">
        <f t="shared" si="7"/>
        <v>0</v>
      </c>
      <c r="N79" s="2">
        <f t="shared" si="8"/>
        <v>0</v>
      </c>
      <c r="O79" s="2">
        <v>0</v>
      </c>
      <c r="R79" s="2">
        <f t="shared" si="9"/>
        <v>0</v>
      </c>
    </row>
    <row r="80" spans="6:18" x14ac:dyDescent="0.3">
      <c r="F80">
        <f t="shared" si="6"/>
        <v>0</v>
      </c>
      <c r="H80" s="2">
        <f t="shared" si="7"/>
        <v>0</v>
      </c>
      <c r="N80" s="2">
        <f t="shared" si="8"/>
        <v>0</v>
      </c>
      <c r="O80" s="2">
        <v>0</v>
      </c>
      <c r="R80" s="2">
        <f t="shared" si="9"/>
        <v>0</v>
      </c>
    </row>
    <row r="81" spans="6:18" x14ac:dyDescent="0.3">
      <c r="F81">
        <f t="shared" si="6"/>
        <v>0</v>
      </c>
      <c r="H81" s="2">
        <f t="shared" si="7"/>
        <v>0</v>
      </c>
      <c r="N81" s="2">
        <f t="shared" si="8"/>
        <v>0</v>
      </c>
      <c r="O81" s="2">
        <v>0</v>
      </c>
      <c r="R81" s="2">
        <f t="shared" si="9"/>
        <v>0</v>
      </c>
    </row>
    <row r="82" spans="6:18" x14ac:dyDescent="0.3">
      <c r="F82">
        <f t="shared" si="6"/>
        <v>0</v>
      </c>
      <c r="H82" s="2">
        <f t="shared" si="7"/>
        <v>0</v>
      </c>
      <c r="N82" s="2">
        <f t="shared" si="8"/>
        <v>0</v>
      </c>
      <c r="O82" s="2">
        <v>0</v>
      </c>
      <c r="R82" s="2">
        <f t="shared" si="9"/>
        <v>0</v>
      </c>
    </row>
    <row r="83" spans="6:18" x14ac:dyDescent="0.3">
      <c r="F83">
        <f t="shared" si="6"/>
        <v>0</v>
      </c>
      <c r="H83" s="2">
        <f t="shared" si="7"/>
        <v>0</v>
      </c>
      <c r="N83" s="2">
        <f t="shared" si="8"/>
        <v>0</v>
      </c>
      <c r="O83" s="2">
        <v>0</v>
      </c>
      <c r="R83" s="2">
        <f t="shared" si="9"/>
        <v>0</v>
      </c>
    </row>
    <row r="84" spans="6:18" x14ac:dyDescent="0.3">
      <c r="F84">
        <f t="shared" si="6"/>
        <v>0</v>
      </c>
      <c r="H84" s="2">
        <f t="shared" si="7"/>
        <v>0</v>
      </c>
      <c r="N84" s="2">
        <f t="shared" si="8"/>
        <v>0</v>
      </c>
      <c r="O84" s="2">
        <v>0</v>
      </c>
      <c r="R84" s="2">
        <f t="shared" si="9"/>
        <v>0</v>
      </c>
    </row>
    <row r="85" spans="6:18" x14ac:dyDescent="0.3">
      <c r="F85">
        <f t="shared" si="6"/>
        <v>0</v>
      </c>
      <c r="H85" s="2">
        <f t="shared" si="7"/>
        <v>0</v>
      </c>
      <c r="N85" s="2">
        <f t="shared" si="8"/>
        <v>0</v>
      </c>
      <c r="O85" s="2">
        <v>0</v>
      </c>
      <c r="R85" s="2">
        <f t="shared" si="9"/>
        <v>0</v>
      </c>
    </row>
    <row r="86" spans="6:18" x14ac:dyDescent="0.3">
      <c r="F86">
        <f t="shared" si="6"/>
        <v>0</v>
      </c>
      <c r="H86" s="2">
        <f t="shared" si="7"/>
        <v>0</v>
      </c>
      <c r="N86" s="2">
        <f t="shared" si="8"/>
        <v>0</v>
      </c>
      <c r="O86" s="2">
        <v>0</v>
      </c>
      <c r="R86" s="2">
        <f t="shared" si="9"/>
        <v>0</v>
      </c>
    </row>
    <row r="87" spans="6:18" x14ac:dyDescent="0.3">
      <c r="F87">
        <f t="shared" si="6"/>
        <v>0</v>
      </c>
      <c r="H87" s="2">
        <f t="shared" si="7"/>
        <v>0</v>
      </c>
      <c r="N87" s="2">
        <f t="shared" si="8"/>
        <v>0</v>
      </c>
      <c r="O87" s="2">
        <v>0</v>
      </c>
      <c r="R87" s="2">
        <f t="shared" si="9"/>
        <v>0</v>
      </c>
    </row>
    <row r="88" spans="6:18" x14ac:dyDescent="0.3">
      <c r="F88">
        <f t="shared" si="6"/>
        <v>0</v>
      </c>
      <c r="H88" s="2">
        <f t="shared" si="7"/>
        <v>0</v>
      </c>
      <c r="N88" s="2">
        <f t="shared" si="8"/>
        <v>0</v>
      </c>
      <c r="O88" s="2">
        <v>0</v>
      </c>
      <c r="R88" s="2">
        <f t="shared" si="9"/>
        <v>0</v>
      </c>
    </row>
    <row r="89" spans="6:18" x14ac:dyDescent="0.3">
      <c r="F89">
        <f t="shared" si="6"/>
        <v>0</v>
      </c>
      <c r="H89" s="2">
        <f t="shared" si="7"/>
        <v>0</v>
      </c>
      <c r="N89" s="2">
        <f t="shared" si="8"/>
        <v>0</v>
      </c>
      <c r="O89" s="2">
        <v>0</v>
      </c>
      <c r="R89" s="2">
        <f t="shared" si="9"/>
        <v>0</v>
      </c>
    </row>
    <row r="90" spans="6:18" x14ac:dyDescent="0.3">
      <c r="F90">
        <f t="shared" si="6"/>
        <v>0</v>
      </c>
      <c r="H90" s="2">
        <f t="shared" si="7"/>
        <v>0</v>
      </c>
      <c r="N90" s="2">
        <f t="shared" si="8"/>
        <v>0</v>
      </c>
      <c r="O90" s="2">
        <v>0</v>
      </c>
      <c r="R90" s="2">
        <f t="shared" si="9"/>
        <v>0</v>
      </c>
    </row>
    <row r="91" spans="6:18" x14ac:dyDescent="0.3">
      <c r="F91">
        <f t="shared" si="6"/>
        <v>0</v>
      </c>
      <c r="H91" s="2">
        <f t="shared" si="7"/>
        <v>0</v>
      </c>
      <c r="N91" s="2">
        <f t="shared" si="8"/>
        <v>0</v>
      </c>
      <c r="O91" s="2">
        <v>0</v>
      </c>
      <c r="R91" s="2">
        <f t="shared" si="9"/>
        <v>0</v>
      </c>
    </row>
    <row r="92" spans="6:18" x14ac:dyDescent="0.3">
      <c r="F92">
        <f t="shared" si="6"/>
        <v>0</v>
      </c>
      <c r="H92" s="2">
        <f t="shared" si="7"/>
        <v>0</v>
      </c>
      <c r="N92" s="2">
        <f t="shared" si="8"/>
        <v>0</v>
      </c>
      <c r="O92" s="2">
        <v>0</v>
      </c>
      <c r="R92" s="2">
        <f t="shared" si="9"/>
        <v>0</v>
      </c>
    </row>
    <row r="93" spans="6:18" x14ac:dyDescent="0.3">
      <c r="F93">
        <f t="shared" si="6"/>
        <v>0</v>
      </c>
      <c r="H93" s="2">
        <f t="shared" si="7"/>
        <v>0</v>
      </c>
      <c r="N93" s="2">
        <f t="shared" si="8"/>
        <v>0</v>
      </c>
      <c r="O93" s="2">
        <v>0</v>
      </c>
      <c r="R93" s="2">
        <f t="shared" si="9"/>
        <v>0</v>
      </c>
    </row>
    <row r="94" spans="6:18" x14ac:dyDescent="0.3">
      <c r="F94">
        <f t="shared" si="6"/>
        <v>0</v>
      </c>
      <c r="H94" s="2">
        <f t="shared" si="7"/>
        <v>0</v>
      </c>
      <c r="N94" s="2">
        <f t="shared" si="8"/>
        <v>0</v>
      </c>
      <c r="O94" s="2">
        <v>0</v>
      </c>
      <c r="R94" s="2">
        <f t="shared" si="9"/>
        <v>0</v>
      </c>
    </row>
    <row r="95" spans="6:18" x14ac:dyDescent="0.3">
      <c r="F95">
        <f t="shared" si="6"/>
        <v>0</v>
      </c>
      <c r="H95" s="2">
        <f t="shared" si="7"/>
        <v>0</v>
      </c>
      <c r="N95" s="2">
        <f t="shared" si="8"/>
        <v>0</v>
      </c>
      <c r="O95" s="2">
        <v>0</v>
      </c>
      <c r="R95" s="2">
        <f t="shared" si="9"/>
        <v>0</v>
      </c>
    </row>
    <row r="96" spans="6:18" x14ac:dyDescent="0.3">
      <c r="F96">
        <f t="shared" si="6"/>
        <v>0</v>
      </c>
      <c r="H96" s="2">
        <f t="shared" si="7"/>
        <v>0</v>
      </c>
      <c r="N96" s="2">
        <f t="shared" si="8"/>
        <v>0</v>
      </c>
      <c r="O96" s="2">
        <v>0</v>
      </c>
      <c r="R96" s="2">
        <f t="shared" si="9"/>
        <v>0</v>
      </c>
    </row>
    <row r="97" spans="6:18" x14ac:dyDescent="0.3">
      <c r="F97">
        <f t="shared" si="6"/>
        <v>0</v>
      </c>
      <c r="H97" s="2">
        <f t="shared" si="7"/>
        <v>0</v>
      </c>
      <c r="N97" s="2">
        <f t="shared" si="8"/>
        <v>0</v>
      </c>
      <c r="O97" s="2">
        <v>0</v>
      </c>
      <c r="R97" s="2">
        <f t="shared" si="9"/>
        <v>0</v>
      </c>
    </row>
    <row r="98" spans="6:18" x14ac:dyDescent="0.3">
      <c r="F98">
        <f t="shared" si="6"/>
        <v>0</v>
      </c>
      <c r="H98" s="2">
        <f t="shared" si="7"/>
        <v>0</v>
      </c>
      <c r="N98" s="2">
        <f t="shared" si="8"/>
        <v>0</v>
      </c>
      <c r="O98" s="2">
        <v>0</v>
      </c>
      <c r="R98" s="2">
        <f t="shared" si="9"/>
        <v>0</v>
      </c>
    </row>
    <row r="99" spans="6:18" x14ac:dyDescent="0.3">
      <c r="F99">
        <f t="shared" si="6"/>
        <v>0</v>
      </c>
      <c r="H99" s="2">
        <f t="shared" si="7"/>
        <v>0</v>
      </c>
      <c r="N99" s="2">
        <f t="shared" si="8"/>
        <v>0</v>
      </c>
      <c r="O99" s="2">
        <v>0</v>
      </c>
      <c r="R99" s="2">
        <f t="shared" si="9"/>
        <v>0</v>
      </c>
    </row>
    <row r="100" spans="6:18" x14ac:dyDescent="0.3">
      <c r="F100">
        <f t="shared" si="6"/>
        <v>0</v>
      </c>
      <c r="H100" s="2">
        <f t="shared" si="7"/>
        <v>0</v>
      </c>
      <c r="N100" s="2">
        <f t="shared" si="8"/>
        <v>0</v>
      </c>
      <c r="O100" s="2">
        <v>0</v>
      </c>
      <c r="R100" s="2">
        <f t="shared" si="9"/>
        <v>0</v>
      </c>
    </row>
    <row r="101" spans="6:18" x14ac:dyDescent="0.3">
      <c r="F101">
        <f t="shared" si="6"/>
        <v>0</v>
      </c>
      <c r="H101" s="2">
        <f t="shared" si="7"/>
        <v>0</v>
      </c>
      <c r="N101" s="2">
        <f t="shared" si="8"/>
        <v>0</v>
      </c>
      <c r="O101" s="2">
        <v>0</v>
      </c>
      <c r="R101" s="2">
        <f t="shared" si="9"/>
        <v>0</v>
      </c>
    </row>
    <row r="102" spans="6:18" x14ac:dyDescent="0.3">
      <c r="F102">
        <f t="shared" si="6"/>
        <v>0</v>
      </c>
      <c r="H102" s="2">
        <f t="shared" si="7"/>
        <v>0</v>
      </c>
      <c r="N102" s="2">
        <f t="shared" si="8"/>
        <v>0</v>
      </c>
      <c r="O102" s="2">
        <v>0</v>
      </c>
      <c r="R102" s="2">
        <f t="shared" si="9"/>
        <v>0</v>
      </c>
    </row>
    <row r="103" spans="6:18" x14ac:dyDescent="0.3">
      <c r="F103">
        <f t="shared" si="6"/>
        <v>0</v>
      </c>
      <c r="H103" s="2">
        <f t="shared" si="7"/>
        <v>0</v>
      </c>
      <c r="N103" s="2">
        <f t="shared" si="8"/>
        <v>0</v>
      </c>
      <c r="O103" s="2">
        <v>0</v>
      </c>
      <c r="R103" s="2">
        <f t="shared" si="9"/>
        <v>0</v>
      </c>
    </row>
    <row r="104" spans="6:18" x14ac:dyDescent="0.3">
      <c r="F104">
        <f t="shared" si="6"/>
        <v>0</v>
      </c>
      <c r="H104" s="2">
        <f t="shared" si="7"/>
        <v>0</v>
      </c>
      <c r="N104" s="2">
        <f t="shared" si="8"/>
        <v>0</v>
      </c>
      <c r="O104" s="2">
        <v>0</v>
      </c>
      <c r="R104" s="2">
        <f t="shared" si="9"/>
        <v>0</v>
      </c>
    </row>
    <row r="105" spans="6:18" x14ac:dyDescent="0.3">
      <c r="F105">
        <f t="shared" si="6"/>
        <v>0</v>
      </c>
      <c r="H105" s="2">
        <f t="shared" si="7"/>
        <v>0</v>
      </c>
      <c r="N105" s="2">
        <f t="shared" si="8"/>
        <v>0</v>
      </c>
      <c r="O105" s="2">
        <v>0</v>
      </c>
      <c r="R105" s="2">
        <f t="shared" si="9"/>
        <v>0</v>
      </c>
    </row>
    <row r="106" spans="6:18" x14ac:dyDescent="0.3">
      <c r="F106">
        <f t="shared" si="6"/>
        <v>0</v>
      </c>
      <c r="H106" s="2">
        <f t="shared" si="7"/>
        <v>0</v>
      </c>
      <c r="N106" s="2">
        <f t="shared" si="8"/>
        <v>0</v>
      </c>
      <c r="O106" s="2">
        <v>0</v>
      </c>
      <c r="R106" s="2">
        <f t="shared" si="9"/>
        <v>0</v>
      </c>
    </row>
    <row r="107" spans="6:18" x14ac:dyDescent="0.3">
      <c r="F107">
        <f t="shared" si="6"/>
        <v>0</v>
      </c>
      <c r="H107" s="2">
        <f t="shared" si="7"/>
        <v>0</v>
      </c>
      <c r="N107" s="2">
        <f t="shared" si="8"/>
        <v>0</v>
      </c>
      <c r="O107" s="2">
        <v>0</v>
      </c>
      <c r="R107" s="2">
        <f t="shared" si="9"/>
        <v>0</v>
      </c>
    </row>
    <row r="108" spans="6:18" x14ac:dyDescent="0.3">
      <c r="F108">
        <f t="shared" si="6"/>
        <v>0</v>
      </c>
      <c r="H108" s="2">
        <f t="shared" si="7"/>
        <v>0</v>
      </c>
      <c r="N108" s="2">
        <f t="shared" si="8"/>
        <v>0</v>
      </c>
      <c r="O108" s="2">
        <v>0</v>
      </c>
      <c r="R108" s="2">
        <f t="shared" si="9"/>
        <v>0</v>
      </c>
    </row>
    <row r="109" spans="6:18" x14ac:dyDescent="0.3">
      <c r="F109">
        <f t="shared" si="6"/>
        <v>0</v>
      </c>
      <c r="H109" s="2">
        <f t="shared" si="7"/>
        <v>0</v>
      </c>
      <c r="N109" s="2">
        <f t="shared" si="8"/>
        <v>0</v>
      </c>
      <c r="O109" s="2">
        <v>0</v>
      </c>
      <c r="R109" s="2">
        <f t="shared" si="9"/>
        <v>0</v>
      </c>
    </row>
    <row r="110" spans="6:18" x14ac:dyDescent="0.3">
      <c r="F110">
        <f t="shared" si="6"/>
        <v>0</v>
      </c>
      <c r="H110" s="2">
        <f t="shared" si="7"/>
        <v>0</v>
      </c>
      <c r="N110" s="2">
        <f t="shared" si="8"/>
        <v>0</v>
      </c>
      <c r="O110" s="2">
        <v>0</v>
      </c>
      <c r="R110" s="2">
        <f t="shared" si="9"/>
        <v>0</v>
      </c>
    </row>
    <row r="111" spans="6:18" x14ac:dyDescent="0.3">
      <c r="F111">
        <f t="shared" si="6"/>
        <v>0</v>
      </c>
      <c r="H111" s="2">
        <f t="shared" si="7"/>
        <v>0</v>
      </c>
      <c r="N111" s="2">
        <f t="shared" si="8"/>
        <v>0</v>
      </c>
      <c r="O111" s="2">
        <v>0</v>
      </c>
      <c r="R111" s="2">
        <f t="shared" si="9"/>
        <v>0</v>
      </c>
    </row>
    <row r="112" spans="6:18" x14ac:dyDescent="0.3">
      <c r="F112">
        <f t="shared" si="6"/>
        <v>0</v>
      </c>
      <c r="H112" s="2">
        <f t="shared" si="7"/>
        <v>0</v>
      </c>
      <c r="N112" s="2">
        <f t="shared" si="8"/>
        <v>0</v>
      </c>
      <c r="O112" s="2">
        <v>0</v>
      </c>
      <c r="R112" s="2">
        <f t="shared" si="9"/>
        <v>0</v>
      </c>
    </row>
    <row r="113" spans="6:18" x14ac:dyDescent="0.3">
      <c r="F113">
        <f t="shared" si="6"/>
        <v>0</v>
      </c>
      <c r="H113" s="2">
        <f t="shared" si="7"/>
        <v>0</v>
      </c>
      <c r="N113" s="2">
        <f t="shared" si="8"/>
        <v>0</v>
      </c>
      <c r="O113" s="2">
        <v>0</v>
      </c>
      <c r="R113" s="2">
        <f t="shared" si="9"/>
        <v>0</v>
      </c>
    </row>
    <row r="114" spans="6:18" x14ac:dyDescent="0.3">
      <c r="F114">
        <f t="shared" si="6"/>
        <v>0</v>
      </c>
      <c r="H114" s="2">
        <f t="shared" si="7"/>
        <v>0</v>
      </c>
      <c r="N114" s="2">
        <f t="shared" si="8"/>
        <v>0</v>
      </c>
      <c r="O114" s="2">
        <v>0</v>
      </c>
      <c r="R114" s="2">
        <f t="shared" si="9"/>
        <v>0</v>
      </c>
    </row>
    <row r="115" spans="6:18" x14ac:dyDescent="0.3">
      <c r="F115">
        <f t="shared" si="6"/>
        <v>0</v>
      </c>
      <c r="H115" s="2">
        <f t="shared" si="7"/>
        <v>0</v>
      </c>
      <c r="N115" s="2">
        <f t="shared" si="8"/>
        <v>0</v>
      </c>
      <c r="O115" s="2">
        <v>0</v>
      </c>
      <c r="R115" s="2">
        <f t="shared" si="9"/>
        <v>0</v>
      </c>
    </row>
    <row r="116" spans="6:18" x14ac:dyDescent="0.3">
      <c r="F116">
        <f t="shared" si="6"/>
        <v>0</v>
      </c>
      <c r="H116" s="2">
        <f t="shared" si="7"/>
        <v>0</v>
      </c>
      <c r="N116" s="2">
        <f t="shared" si="8"/>
        <v>0</v>
      </c>
      <c r="O116" s="2">
        <v>0</v>
      </c>
      <c r="R116" s="2">
        <f t="shared" si="9"/>
        <v>0</v>
      </c>
    </row>
    <row r="117" spans="6:18" x14ac:dyDescent="0.3">
      <c r="F117">
        <f t="shared" si="6"/>
        <v>0</v>
      </c>
      <c r="H117" s="2">
        <f t="shared" si="7"/>
        <v>0</v>
      </c>
      <c r="N117" s="2">
        <f t="shared" si="8"/>
        <v>0</v>
      </c>
      <c r="O117" s="2">
        <v>0</v>
      </c>
      <c r="R117" s="2">
        <f t="shared" si="9"/>
        <v>0</v>
      </c>
    </row>
    <row r="118" spans="6:18" x14ac:dyDescent="0.3">
      <c r="F118">
        <f t="shared" si="6"/>
        <v>0</v>
      </c>
      <c r="H118" s="2">
        <f t="shared" si="7"/>
        <v>0</v>
      </c>
      <c r="N118" s="2">
        <f t="shared" si="8"/>
        <v>0</v>
      </c>
      <c r="O118" s="2">
        <v>0</v>
      </c>
      <c r="R118" s="2">
        <f t="shared" si="9"/>
        <v>0</v>
      </c>
    </row>
    <row r="119" spans="6:18" x14ac:dyDescent="0.3">
      <c r="F119">
        <f t="shared" si="6"/>
        <v>0</v>
      </c>
      <c r="H119" s="2">
        <f t="shared" si="7"/>
        <v>0</v>
      </c>
      <c r="N119" s="2">
        <f t="shared" si="8"/>
        <v>0</v>
      </c>
      <c r="O119" s="2">
        <v>0</v>
      </c>
      <c r="R119" s="2">
        <f t="shared" si="9"/>
        <v>0</v>
      </c>
    </row>
    <row r="120" spans="6:18" x14ac:dyDescent="0.3">
      <c r="F120">
        <f t="shared" si="6"/>
        <v>0</v>
      </c>
      <c r="H120" s="2">
        <f t="shared" si="7"/>
        <v>0</v>
      </c>
      <c r="N120" s="2">
        <f t="shared" si="8"/>
        <v>0</v>
      </c>
      <c r="O120" s="2">
        <v>0</v>
      </c>
      <c r="R120" s="2">
        <f t="shared" si="9"/>
        <v>0</v>
      </c>
    </row>
    <row r="121" spans="6:18" x14ac:dyDescent="0.3">
      <c r="F121">
        <f t="shared" si="6"/>
        <v>0</v>
      </c>
      <c r="H121" s="2">
        <f t="shared" si="7"/>
        <v>0</v>
      </c>
      <c r="N121" s="2">
        <f t="shared" si="8"/>
        <v>0</v>
      </c>
      <c r="O121" s="2">
        <v>0</v>
      </c>
      <c r="R121" s="2">
        <f t="shared" si="9"/>
        <v>0</v>
      </c>
    </row>
    <row r="122" spans="6:18" x14ac:dyDescent="0.3">
      <c r="F122">
        <f t="shared" si="6"/>
        <v>0</v>
      </c>
      <c r="H122" s="2">
        <f t="shared" si="7"/>
        <v>0</v>
      </c>
      <c r="N122" s="2">
        <f t="shared" si="8"/>
        <v>0</v>
      </c>
      <c r="O122" s="2">
        <v>0</v>
      </c>
      <c r="R122" s="2">
        <f t="shared" si="9"/>
        <v>0</v>
      </c>
    </row>
    <row r="123" spans="6:18" x14ac:dyDescent="0.3">
      <c r="F123">
        <f t="shared" si="6"/>
        <v>0</v>
      </c>
      <c r="H123" s="2">
        <f t="shared" si="7"/>
        <v>0</v>
      </c>
      <c r="N123" s="2">
        <f t="shared" si="8"/>
        <v>0</v>
      </c>
      <c r="O123" s="2">
        <v>0</v>
      </c>
      <c r="R123" s="2">
        <f t="shared" si="9"/>
        <v>0</v>
      </c>
    </row>
    <row r="124" spans="6:18" x14ac:dyDescent="0.3">
      <c r="F124">
        <f t="shared" si="6"/>
        <v>0</v>
      </c>
      <c r="H124" s="2">
        <f t="shared" si="7"/>
        <v>0</v>
      </c>
      <c r="N124" s="2">
        <f t="shared" si="8"/>
        <v>0</v>
      </c>
      <c r="O124" s="2">
        <v>0</v>
      </c>
      <c r="R124" s="2">
        <f t="shared" si="9"/>
        <v>0</v>
      </c>
    </row>
    <row r="125" spans="6:18" x14ac:dyDescent="0.3">
      <c r="F125">
        <f t="shared" si="6"/>
        <v>0</v>
      </c>
      <c r="H125" s="2">
        <f t="shared" si="7"/>
        <v>0</v>
      </c>
      <c r="N125" s="2">
        <f t="shared" si="8"/>
        <v>0</v>
      </c>
      <c r="O125" s="2">
        <v>0</v>
      </c>
      <c r="R125" s="2">
        <f t="shared" si="9"/>
        <v>0</v>
      </c>
    </row>
    <row r="126" spans="6:18" x14ac:dyDescent="0.3">
      <c r="F126">
        <f t="shared" si="6"/>
        <v>0</v>
      </c>
      <c r="H126" s="2">
        <f t="shared" si="7"/>
        <v>0</v>
      </c>
      <c r="N126" s="2">
        <f t="shared" si="8"/>
        <v>0</v>
      </c>
      <c r="O126" s="2">
        <v>0</v>
      </c>
      <c r="R126" s="2">
        <f t="shared" si="9"/>
        <v>0</v>
      </c>
    </row>
    <row r="127" spans="6:18" x14ac:dyDescent="0.3">
      <c r="F127">
        <f t="shared" si="6"/>
        <v>0</v>
      </c>
      <c r="H127" s="2">
        <f t="shared" si="7"/>
        <v>0</v>
      </c>
      <c r="N127" s="2">
        <f t="shared" si="8"/>
        <v>0</v>
      </c>
      <c r="O127" s="2">
        <v>0</v>
      </c>
      <c r="R127" s="2">
        <f t="shared" si="9"/>
        <v>0</v>
      </c>
    </row>
    <row r="128" spans="6:18" x14ac:dyDescent="0.3">
      <c r="F128">
        <f t="shared" si="6"/>
        <v>0</v>
      </c>
      <c r="H128" s="2">
        <f t="shared" si="7"/>
        <v>0</v>
      </c>
      <c r="N128" s="2">
        <f t="shared" si="8"/>
        <v>0</v>
      </c>
      <c r="O128" s="2">
        <v>0</v>
      </c>
      <c r="R128" s="2">
        <f t="shared" si="9"/>
        <v>0</v>
      </c>
    </row>
    <row r="129" spans="6:18" x14ac:dyDescent="0.3">
      <c r="F129">
        <f t="shared" si="6"/>
        <v>0</v>
      </c>
      <c r="H129" s="2">
        <f t="shared" si="7"/>
        <v>0</v>
      </c>
      <c r="N129" s="2">
        <f t="shared" si="8"/>
        <v>0</v>
      </c>
      <c r="O129" s="2">
        <v>0</v>
      </c>
      <c r="R129" s="2">
        <f t="shared" si="9"/>
        <v>0</v>
      </c>
    </row>
    <row r="130" spans="6:18" x14ac:dyDescent="0.3">
      <c r="F130">
        <f t="shared" si="6"/>
        <v>0</v>
      </c>
      <c r="H130" s="2">
        <f t="shared" si="7"/>
        <v>0</v>
      </c>
      <c r="N130" s="2">
        <f t="shared" si="8"/>
        <v>0</v>
      </c>
      <c r="O130" s="2">
        <v>0</v>
      </c>
      <c r="R130" s="2">
        <f t="shared" si="9"/>
        <v>0</v>
      </c>
    </row>
    <row r="131" spans="6:18" x14ac:dyDescent="0.3">
      <c r="F131">
        <f t="shared" si="6"/>
        <v>0</v>
      </c>
      <c r="H131" s="2">
        <f t="shared" si="7"/>
        <v>0</v>
      </c>
      <c r="N131" s="2">
        <f t="shared" si="8"/>
        <v>0</v>
      </c>
      <c r="O131" s="2">
        <v>0</v>
      </c>
      <c r="R131" s="2">
        <f t="shared" si="9"/>
        <v>0</v>
      </c>
    </row>
    <row r="132" spans="6:18" x14ac:dyDescent="0.3">
      <c r="F132">
        <f t="shared" ref="F132:F158" si="10">(D132/1000) * (E132/1000)</f>
        <v>0</v>
      </c>
      <c r="H132" s="2">
        <f t="shared" ref="H132:H158" si="11" xml:space="preserve"> F132*G132</f>
        <v>0</v>
      </c>
      <c r="N132" s="2">
        <f t="shared" ref="N132:N158" si="12">L132 * M132</f>
        <v>0</v>
      </c>
      <c r="O132" s="2">
        <v>0</v>
      </c>
      <c r="R132" s="2">
        <f t="shared" ref="R132:R158" si="13">P132*Q132</f>
        <v>0</v>
      </c>
    </row>
    <row r="133" spans="6:18" x14ac:dyDescent="0.3">
      <c r="F133">
        <f t="shared" si="10"/>
        <v>0</v>
      </c>
      <c r="H133" s="2">
        <f t="shared" si="11"/>
        <v>0</v>
      </c>
      <c r="N133" s="2">
        <f t="shared" si="12"/>
        <v>0</v>
      </c>
      <c r="O133" s="2">
        <v>0</v>
      </c>
      <c r="R133" s="2">
        <f t="shared" si="13"/>
        <v>0</v>
      </c>
    </row>
    <row r="134" spans="6:18" x14ac:dyDescent="0.3">
      <c r="F134">
        <f t="shared" si="10"/>
        <v>0</v>
      </c>
      <c r="H134" s="2">
        <f t="shared" si="11"/>
        <v>0</v>
      </c>
      <c r="N134" s="2">
        <f t="shared" si="12"/>
        <v>0</v>
      </c>
      <c r="O134" s="2">
        <v>0</v>
      </c>
      <c r="R134" s="2">
        <f t="shared" si="13"/>
        <v>0</v>
      </c>
    </row>
    <row r="135" spans="6:18" x14ac:dyDescent="0.3">
      <c r="F135">
        <f t="shared" si="10"/>
        <v>0</v>
      </c>
      <c r="H135" s="2">
        <f t="shared" si="11"/>
        <v>0</v>
      </c>
      <c r="N135" s="2">
        <f t="shared" si="12"/>
        <v>0</v>
      </c>
      <c r="O135" s="2">
        <v>0</v>
      </c>
      <c r="R135" s="2">
        <f t="shared" si="13"/>
        <v>0</v>
      </c>
    </row>
    <row r="136" spans="6:18" x14ac:dyDescent="0.3">
      <c r="F136">
        <f t="shared" si="10"/>
        <v>0</v>
      </c>
      <c r="H136" s="2">
        <f t="shared" si="11"/>
        <v>0</v>
      </c>
      <c r="N136" s="2">
        <f t="shared" si="12"/>
        <v>0</v>
      </c>
      <c r="O136" s="2">
        <v>0</v>
      </c>
      <c r="R136" s="2">
        <f t="shared" si="13"/>
        <v>0</v>
      </c>
    </row>
    <row r="137" spans="6:18" x14ac:dyDescent="0.3">
      <c r="F137">
        <f t="shared" si="10"/>
        <v>0</v>
      </c>
      <c r="H137" s="2">
        <f t="shared" si="11"/>
        <v>0</v>
      </c>
      <c r="N137" s="2">
        <f t="shared" si="12"/>
        <v>0</v>
      </c>
      <c r="O137" s="2">
        <v>0</v>
      </c>
      <c r="R137" s="2">
        <f t="shared" si="13"/>
        <v>0</v>
      </c>
    </row>
    <row r="138" spans="6:18" x14ac:dyDescent="0.3">
      <c r="F138">
        <f t="shared" si="10"/>
        <v>0</v>
      </c>
      <c r="H138" s="2">
        <f t="shared" si="11"/>
        <v>0</v>
      </c>
      <c r="N138" s="2">
        <f t="shared" si="12"/>
        <v>0</v>
      </c>
      <c r="O138" s="2">
        <v>0</v>
      </c>
      <c r="R138" s="2">
        <f t="shared" si="13"/>
        <v>0</v>
      </c>
    </row>
    <row r="139" spans="6:18" x14ac:dyDescent="0.3">
      <c r="F139">
        <f t="shared" si="10"/>
        <v>0</v>
      </c>
      <c r="H139" s="2">
        <f t="shared" si="11"/>
        <v>0</v>
      </c>
      <c r="N139" s="2">
        <f t="shared" si="12"/>
        <v>0</v>
      </c>
      <c r="O139" s="2">
        <v>0</v>
      </c>
      <c r="R139" s="2">
        <f t="shared" si="13"/>
        <v>0</v>
      </c>
    </row>
    <row r="140" spans="6:18" x14ac:dyDescent="0.3">
      <c r="F140">
        <f t="shared" si="10"/>
        <v>0</v>
      </c>
      <c r="H140" s="2">
        <f t="shared" si="11"/>
        <v>0</v>
      </c>
      <c r="N140" s="2">
        <f t="shared" si="12"/>
        <v>0</v>
      </c>
      <c r="O140" s="2">
        <v>0</v>
      </c>
      <c r="R140" s="2">
        <f t="shared" si="13"/>
        <v>0</v>
      </c>
    </row>
    <row r="141" spans="6:18" x14ac:dyDescent="0.3">
      <c r="F141">
        <f t="shared" si="10"/>
        <v>0</v>
      </c>
      <c r="H141" s="2">
        <f t="shared" si="11"/>
        <v>0</v>
      </c>
      <c r="N141" s="2">
        <f t="shared" si="12"/>
        <v>0</v>
      </c>
      <c r="O141" s="2">
        <v>0</v>
      </c>
      <c r="R141" s="2">
        <f t="shared" si="13"/>
        <v>0</v>
      </c>
    </row>
    <row r="142" spans="6:18" x14ac:dyDescent="0.3">
      <c r="F142">
        <f t="shared" si="10"/>
        <v>0</v>
      </c>
      <c r="H142" s="2">
        <f t="shared" si="11"/>
        <v>0</v>
      </c>
      <c r="N142" s="2">
        <f t="shared" si="12"/>
        <v>0</v>
      </c>
      <c r="O142" s="2">
        <v>0</v>
      </c>
      <c r="R142" s="2">
        <f t="shared" si="13"/>
        <v>0</v>
      </c>
    </row>
    <row r="143" spans="6:18" x14ac:dyDescent="0.3">
      <c r="F143">
        <f t="shared" si="10"/>
        <v>0</v>
      </c>
      <c r="H143" s="2">
        <f t="shared" si="11"/>
        <v>0</v>
      </c>
      <c r="N143" s="2">
        <f t="shared" si="12"/>
        <v>0</v>
      </c>
      <c r="O143" s="2">
        <v>0</v>
      </c>
      <c r="R143" s="2">
        <f t="shared" si="13"/>
        <v>0</v>
      </c>
    </row>
    <row r="144" spans="6:18" x14ac:dyDescent="0.3">
      <c r="F144">
        <f t="shared" si="10"/>
        <v>0</v>
      </c>
      <c r="H144" s="2">
        <f t="shared" si="11"/>
        <v>0</v>
      </c>
      <c r="N144" s="2">
        <f t="shared" si="12"/>
        <v>0</v>
      </c>
      <c r="O144" s="2">
        <v>0</v>
      </c>
      <c r="R144" s="2">
        <f t="shared" si="13"/>
        <v>0</v>
      </c>
    </row>
    <row r="145" spans="6:21" x14ac:dyDescent="0.3">
      <c r="F145">
        <f t="shared" si="10"/>
        <v>0</v>
      </c>
      <c r="H145" s="2">
        <f t="shared" si="11"/>
        <v>0</v>
      </c>
      <c r="N145" s="2">
        <f t="shared" si="12"/>
        <v>0</v>
      </c>
      <c r="O145" s="2">
        <v>0</v>
      </c>
      <c r="R145" s="2">
        <f t="shared" si="13"/>
        <v>0</v>
      </c>
    </row>
    <row r="146" spans="6:21" x14ac:dyDescent="0.3">
      <c r="F146">
        <f t="shared" si="10"/>
        <v>0</v>
      </c>
      <c r="H146" s="2">
        <f t="shared" si="11"/>
        <v>0</v>
      </c>
      <c r="N146" s="2">
        <f t="shared" si="12"/>
        <v>0</v>
      </c>
      <c r="O146" s="2">
        <v>0</v>
      </c>
      <c r="R146" s="2">
        <f t="shared" si="13"/>
        <v>0</v>
      </c>
    </row>
    <row r="147" spans="6:21" x14ac:dyDescent="0.3">
      <c r="F147">
        <f t="shared" si="10"/>
        <v>0</v>
      </c>
      <c r="H147" s="2">
        <f t="shared" si="11"/>
        <v>0</v>
      </c>
      <c r="N147" s="2">
        <f t="shared" si="12"/>
        <v>0</v>
      </c>
      <c r="O147" s="2">
        <v>0</v>
      </c>
      <c r="R147" s="2">
        <f t="shared" si="13"/>
        <v>0</v>
      </c>
    </row>
    <row r="148" spans="6:21" x14ac:dyDescent="0.3">
      <c r="F148">
        <f t="shared" si="10"/>
        <v>0</v>
      </c>
      <c r="H148" s="2">
        <f t="shared" si="11"/>
        <v>0</v>
      </c>
      <c r="N148" s="2">
        <f t="shared" si="12"/>
        <v>0</v>
      </c>
      <c r="O148" s="2">
        <v>0</v>
      </c>
      <c r="R148" s="2">
        <f t="shared" si="13"/>
        <v>0</v>
      </c>
    </row>
    <row r="149" spans="6:21" x14ac:dyDescent="0.3">
      <c r="F149">
        <f t="shared" si="10"/>
        <v>0</v>
      </c>
      <c r="H149" s="2">
        <f t="shared" si="11"/>
        <v>0</v>
      </c>
      <c r="N149" s="2">
        <f t="shared" si="12"/>
        <v>0</v>
      </c>
      <c r="O149" s="2">
        <v>0</v>
      </c>
      <c r="R149" s="2">
        <f t="shared" si="13"/>
        <v>0</v>
      </c>
    </row>
    <row r="150" spans="6:21" x14ac:dyDescent="0.3">
      <c r="F150">
        <f t="shared" si="10"/>
        <v>0</v>
      </c>
      <c r="H150" s="2">
        <f t="shared" si="11"/>
        <v>0</v>
      </c>
      <c r="N150" s="2">
        <f t="shared" si="12"/>
        <v>0</v>
      </c>
      <c r="O150" s="2">
        <v>0</v>
      </c>
      <c r="R150" s="2">
        <f t="shared" si="13"/>
        <v>0</v>
      </c>
    </row>
    <row r="151" spans="6:21" x14ac:dyDescent="0.3">
      <c r="F151">
        <f t="shared" si="10"/>
        <v>0</v>
      </c>
      <c r="H151" s="2">
        <f t="shared" si="11"/>
        <v>0</v>
      </c>
      <c r="N151" s="2">
        <f t="shared" si="12"/>
        <v>0</v>
      </c>
      <c r="O151" s="2">
        <v>0</v>
      </c>
      <c r="R151" s="2">
        <f t="shared" si="13"/>
        <v>0</v>
      </c>
    </row>
    <row r="152" spans="6:21" x14ac:dyDescent="0.3">
      <c r="F152">
        <f t="shared" si="10"/>
        <v>0</v>
      </c>
      <c r="H152" s="2">
        <f t="shared" si="11"/>
        <v>0</v>
      </c>
      <c r="N152" s="2">
        <f t="shared" si="12"/>
        <v>0</v>
      </c>
      <c r="O152" s="2">
        <v>0</v>
      </c>
      <c r="R152" s="2">
        <f t="shared" si="13"/>
        <v>0</v>
      </c>
    </row>
    <row r="153" spans="6:21" x14ac:dyDescent="0.3">
      <c r="F153">
        <f t="shared" si="10"/>
        <v>0</v>
      </c>
      <c r="H153" s="2">
        <f t="shared" si="11"/>
        <v>0</v>
      </c>
      <c r="N153" s="2">
        <f t="shared" si="12"/>
        <v>0</v>
      </c>
      <c r="O153" s="2">
        <v>0</v>
      </c>
      <c r="R153" s="2">
        <f t="shared" si="13"/>
        <v>0</v>
      </c>
    </row>
    <row r="154" spans="6:21" x14ac:dyDescent="0.3">
      <c r="F154">
        <f t="shared" si="10"/>
        <v>0</v>
      </c>
      <c r="H154" s="2">
        <f t="shared" si="11"/>
        <v>0</v>
      </c>
      <c r="N154" s="2">
        <f t="shared" si="12"/>
        <v>0</v>
      </c>
      <c r="O154" s="2">
        <v>0</v>
      </c>
      <c r="R154" s="2">
        <f t="shared" si="13"/>
        <v>0</v>
      </c>
    </row>
    <row r="155" spans="6:21" x14ac:dyDescent="0.3">
      <c r="F155">
        <f t="shared" si="10"/>
        <v>0</v>
      </c>
      <c r="H155" s="2">
        <f t="shared" si="11"/>
        <v>0</v>
      </c>
      <c r="N155" s="2">
        <f t="shared" si="12"/>
        <v>0</v>
      </c>
      <c r="O155" s="2">
        <v>0</v>
      </c>
      <c r="R155" s="2">
        <f t="shared" si="13"/>
        <v>0</v>
      </c>
    </row>
    <row r="156" spans="6:21" x14ac:dyDescent="0.3">
      <c r="F156">
        <f t="shared" si="10"/>
        <v>0</v>
      </c>
      <c r="H156" s="2">
        <f t="shared" si="11"/>
        <v>0</v>
      </c>
      <c r="N156" s="2">
        <f t="shared" si="12"/>
        <v>0</v>
      </c>
      <c r="O156" s="2">
        <v>0</v>
      </c>
      <c r="R156" s="2">
        <f t="shared" si="13"/>
        <v>0</v>
      </c>
    </row>
    <row r="157" spans="6:21" x14ac:dyDescent="0.3">
      <c r="F157">
        <f t="shared" si="10"/>
        <v>0</v>
      </c>
      <c r="H157" s="2">
        <f t="shared" si="11"/>
        <v>0</v>
      </c>
      <c r="N157" s="2">
        <f t="shared" si="12"/>
        <v>0</v>
      </c>
      <c r="O157" s="2">
        <v>0</v>
      </c>
      <c r="R157" s="2">
        <f t="shared" si="13"/>
        <v>0</v>
      </c>
    </row>
    <row r="158" spans="6:21" x14ac:dyDescent="0.3">
      <c r="F158">
        <f t="shared" si="10"/>
        <v>0</v>
      </c>
      <c r="H158" s="2">
        <f t="shared" si="11"/>
        <v>0</v>
      </c>
      <c r="N158" s="2">
        <f t="shared" si="12"/>
        <v>0</v>
      </c>
      <c r="O158" s="2">
        <v>0</v>
      </c>
      <c r="R158" s="2">
        <f t="shared" si="13"/>
        <v>0</v>
      </c>
      <c r="U15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2023-01-18T06:57:09Z</dcterms:modified>
</cp:coreProperties>
</file>