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 Admin\Documents\WebEnvTest\03-28-25\Reference List\"/>
    </mc:Choice>
  </mc:AlternateContent>
  <xr:revisionPtr revIDLastSave="0" documentId="13_ncr:1_{2D6AC838-47D6-4900-AA38-98B49BC225AA}" xr6:coauthVersionLast="47" xr6:coauthVersionMax="47" xr10:uidLastSave="{00000000-0000-0000-0000-000000000000}"/>
  <bookViews>
    <workbookView xWindow="-28920" yWindow="-120" windowWidth="29040" windowHeight="15720" xr2:uid="{38C8CE45-827A-496F-874C-614F38129C76}"/>
  </bookViews>
  <sheets>
    <sheet name="Websites" sheetId="1" r:id="rId1"/>
    <sheet name="Podcast" sheetId="2" r:id="rId2"/>
    <sheet name="References" sheetId="3" r:id="rId3"/>
  </sheets>
  <definedNames>
    <definedName name="_xlnm._FilterDatabase" localSheetId="2" hidden="1">References!$A$1:$B$1</definedName>
    <definedName name="_xlnm._FilterDatabase" localSheetId="0" hidden="1">Websites!$A$4:$K$238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<sst xmlns="http://schemas.openxmlformats.org/spreadsheetml/2006/main" count="1362" uniqueCount="557">
  <si>
    <t>Mutual Fund Families</t>
  </si>
  <si>
    <t>Website Link</t>
  </si>
  <si>
    <t>Documents</t>
  </si>
  <si>
    <t>Excerption</t>
  </si>
  <si>
    <t>American Century Investments (ACI)</t>
  </si>
  <si>
    <t>Baron Capital</t>
  </si>
  <si>
    <t>Causeway Capital</t>
  </si>
  <si>
    <t>Dodge &amp; Cox</t>
  </si>
  <si>
    <t>Fidelity Investments</t>
  </si>
  <si>
    <t>First Eagle Fund</t>
  </si>
  <si>
    <t>Gabelli Funds</t>
  </si>
  <si>
    <t>Harbor Funds</t>
  </si>
  <si>
    <t>Longleaf Partners</t>
  </si>
  <si>
    <t>MFS Investment Management</t>
  </si>
  <si>
    <t>Oakmark Fund</t>
  </si>
  <si>
    <t>Poplar Forest Funds</t>
  </si>
  <si>
    <t>Sequoia Funds</t>
  </si>
  <si>
    <t>T. Rowe Price</t>
  </si>
  <si>
    <t>https://www.americancentury.com/insights/quarterly-performance-update/</t>
  </si>
  <si>
    <t>https://www.baroncapitalgroup.com/insights-webcasts#Reports</t>
  </si>
  <si>
    <t>https://www.causewaycap.com/documents/#documents-global-value</t>
  </si>
  <si>
    <t>https://www.dodgeandcox.com/individual-investor/us/en/insights/2024-annual-investment-reviews.html</t>
  </si>
  <si>
    <t>https://fundresearch.fidelity.com/mutual-funds/analysis/316345305?documentType=QFR</t>
  </si>
  <si>
    <t>https://fundresearch.fidelity.com/mutual-funds/analysis/316345305?documentType=QAA</t>
  </si>
  <si>
    <t>https://fundresearch.fidelity.com/mutual-funds/analysis/316345305?documentType=CHM</t>
  </si>
  <si>
    <t>https://www.firsteagle.com/first-eagle-fund-shareholder-reports</t>
  </si>
  <si>
    <t>https://www.gabelli.com/corporate/investor_relations</t>
  </si>
  <si>
    <t>https://www.harborcapital.com/documents/fund/</t>
  </si>
  <si>
    <t>https://southeasternasset.com/commentary/4q24-partners-fund-commentary/</t>
  </si>
  <si>
    <t>https://southeasternasset.com/commentary/4q24-small-cap-fund-commentary/</t>
  </si>
  <si>
    <t>https://southeasternasset.com/commentary/4q24-international-fund-commentary/</t>
  </si>
  <si>
    <t>https://southeasternasset.com/commentary/4q24-global-fund-commentary/</t>
  </si>
  <si>
    <t>https://www.mfs.com/en-gb/investment-professional/insights/sustainability/mfs-stewardship-report.html</t>
  </si>
  <si>
    <t>https://www.mfs.com/en-us/investment-professional/about-mfs/newsroom/shareholder-newsletters.html</t>
  </si>
  <si>
    <t>https://www.mfs.com/en-us/investment-professional/about-mfs/newsroom/announcements.html</t>
  </si>
  <si>
    <t>https://oakmark.com/news-insights/commentary/</t>
  </si>
  <si>
    <t>https://oakmark.com/who-we-are/our-team/bill-nygren/</t>
  </si>
  <si>
    <t>https://oakmark.com/who-we-are/our-team/david-herro/</t>
  </si>
  <si>
    <t>https://oakmark.com/who-we-are/our-team/adam-d-abbas/</t>
  </si>
  <si>
    <t>https://poplarforestfunds.com/category/quarterly-reports/</t>
  </si>
  <si>
    <t>https://www.sequoiafund.com/resources/</t>
  </si>
  <si>
    <t>https://www.troweprice.com/personal-investing/funds/mutual-funds/prospectuses-reports.html</t>
  </si>
  <si>
    <t>https://www.troweprice.com/personal-investing/resources/insights/global-markets-quarterly-update.html</t>
  </si>
  <si>
    <t>Y</t>
  </si>
  <si>
    <t>FR/ QR</t>
  </si>
  <si>
    <t>SHL/ AR</t>
  </si>
  <si>
    <t>AR/ QL</t>
  </si>
  <si>
    <t>FR</t>
  </si>
  <si>
    <t>Abbr.</t>
  </si>
  <si>
    <t>Definition</t>
  </si>
  <si>
    <t>QR</t>
  </si>
  <si>
    <t>Quarterly Report</t>
  </si>
  <si>
    <t>SHL</t>
  </si>
  <si>
    <t>Share Holder Report</t>
  </si>
  <si>
    <t>AR</t>
  </si>
  <si>
    <t>Annual Report</t>
  </si>
  <si>
    <t>QL</t>
  </si>
  <si>
    <t>Quarterly Letter</t>
  </si>
  <si>
    <t>Fund Report</t>
  </si>
  <si>
    <t>FR/ Com</t>
  </si>
  <si>
    <t>Com</t>
  </si>
  <si>
    <t>Commentary</t>
  </si>
  <si>
    <t>QR/ SHL/ Com</t>
  </si>
  <si>
    <t>AR/ Com</t>
  </si>
  <si>
    <t>Com/ QR</t>
  </si>
  <si>
    <t>AR/ ISR</t>
  </si>
  <si>
    <t>ISR</t>
  </si>
  <si>
    <t>Investor Share Report</t>
  </si>
  <si>
    <t>QR/ Com</t>
  </si>
  <si>
    <t>Testing</t>
  </si>
  <si>
    <t>Lord Abbett</t>
  </si>
  <si>
    <t>https://www.lordabbett.com/</t>
  </si>
  <si>
    <t>Manning &amp; Napier</t>
  </si>
  <si>
    <t>https://www.manning-napier.com/</t>
  </si>
  <si>
    <t>Federated Hermes</t>
  </si>
  <si>
    <t>https://www.federatedhermes.com/</t>
  </si>
  <si>
    <t>SEI Investments</t>
  </si>
  <si>
    <t>https://www.seic.com/</t>
  </si>
  <si>
    <t>Ariel Investments</t>
  </si>
  <si>
    <t>https://www.arielinvestments.com/</t>
  </si>
  <si>
    <t>Calamos Investments</t>
  </si>
  <si>
    <t>https://www.calamos.com/</t>
  </si>
  <si>
    <t>Dreyfus Corporation</t>
  </si>
  <si>
    <t>https://im.bnymellon.com/</t>
  </si>
  <si>
    <t>Delaware Investments</t>
  </si>
  <si>
    <t>https://www.delawarefunds.com/</t>
  </si>
  <si>
    <t>American Beacon Advisors</t>
  </si>
  <si>
    <t>https://www.americanbeaconfunds.com/</t>
  </si>
  <si>
    <t>Mellon Investments Corporation</t>
  </si>
  <si>
    <t>https://www.mellon.com/</t>
  </si>
  <si>
    <t>Old Mutual Asset Management</t>
  </si>
  <si>
    <t>https://www.oldmutual.com/</t>
  </si>
  <si>
    <t>Pax World Funds</t>
  </si>
  <si>
    <t>https://impaxam.com/</t>
  </si>
  <si>
    <t>Tweedy, Browne Company</t>
  </si>
  <si>
    <t>https://www.tweedy.com/</t>
  </si>
  <si>
    <t>USAA Mutual Funds</t>
  </si>
  <si>
    <t>https://www.usaa.com/</t>
  </si>
  <si>
    <t>Value Line Funds</t>
  </si>
  <si>
    <t>https://www.vlfunds.com/</t>
  </si>
  <si>
    <t>VanEck</t>
  </si>
  <si>
    <t>https://www.vaneck.com/</t>
  </si>
  <si>
    <t>Status</t>
  </si>
  <si>
    <t>Success</t>
  </si>
  <si>
    <t>Artisan Partners</t>
  </si>
  <si>
    <t>https://www.artisanpartners.com/</t>
  </si>
  <si>
    <t>Podcast Name</t>
  </si>
  <si>
    <t>ABA Banking Journal Podcast</t>
  </si>
  <si>
    <t>American Banker Podcast</t>
  </si>
  <si>
    <t>Animal Spirits Podcast</t>
  </si>
  <si>
    <t>Bank To Bank</t>
  </si>
  <si>
    <t>Best New Ideas in Money</t>
  </si>
  <si>
    <t>CFA Society Chicago</t>
  </si>
  <si>
    <t>Capital Allocators</t>
  </si>
  <si>
    <t>Compounders Podcast</t>
  </si>
  <si>
    <t>Financial Times News Briefing</t>
  </si>
  <si>
    <t>Grant's Current Yield Podcast</t>
  </si>
  <si>
    <t>Invest Like the Best with Patrick O'Shaughnessy</t>
  </si>
  <si>
    <t>Marketplace</t>
  </si>
  <si>
    <t>Mining Stock Education</t>
  </si>
  <si>
    <t>Money For the Rest of Us</t>
  </si>
  <si>
    <t>Moody's Talks – Focus on Finance</t>
  </si>
  <si>
    <t>OTCQB Podcast</t>
  </si>
  <si>
    <t>Real Vision: Finance &amp; Investing</t>
  </si>
  <si>
    <t>Shopify Masters</t>
  </si>
  <si>
    <t>Standard Deviations</t>
  </si>
  <si>
    <t>Steve Forbes: What's Ahead</t>
  </si>
  <si>
    <t>Street Talk</t>
  </si>
  <si>
    <t>Tearsheet Podcast</t>
  </si>
  <si>
    <t>The Bank Account</t>
  </si>
  <si>
    <t>The Compound and Friends</t>
  </si>
  <si>
    <t>The Disciplined Investor</t>
  </si>
  <si>
    <t>The Grant Williams Podcast</t>
  </si>
  <si>
    <t>The Long View</t>
  </si>
  <si>
    <t>The Memo by Howard Marks</t>
  </si>
  <si>
    <t>The Northern Miner Podcast</t>
  </si>
  <si>
    <t>The Readback</t>
  </si>
  <si>
    <t>Value Investing with Legends</t>
  </si>
  <si>
    <t>WSJ Minute Briefing</t>
  </si>
  <si>
    <t>WSJ What’s News</t>
  </si>
  <si>
    <t>WSJ Your Money Briefing</t>
  </si>
  <si>
    <t>We Study Billionaires – The Investor’s Podcast</t>
  </si>
  <si>
    <t>N</t>
  </si>
  <si>
    <t>Notes</t>
  </si>
  <si>
    <t>Page #</t>
  </si>
  <si>
    <t>Deployed</t>
  </si>
  <si>
    <t>Left to Deploy</t>
  </si>
  <si>
    <t>Family Size</t>
  </si>
  <si>
    <t>Selenium</t>
  </si>
  <si>
    <t>MR</t>
  </si>
  <si>
    <t>Monthly Report</t>
  </si>
  <si>
    <t>Scrapping Complexity</t>
  </si>
  <si>
    <t>OppenheimerFunds</t>
  </si>
  <si>
    <t>https://www.oppenheimerfunds.com</t>
  </si>
  <si>
    <t>L</t>
  </si>
  <si>
    <t>Sterling Capital</t>
  </si>
  <si>
    <t>https://www.sterlingcapital.com</t>
  </si>
  <si>
    <t>S</t>
  </si>
  <si>
    <t>Crossmark Global</t>
  </si>
  <si>
    <t>https://www.crossmarkglobal.com</t>
  </si>
  <si>
    <t>M</t>
  </si>
  <si>
    <t>Schroders</t>
  </si>
  <si>
    <t>https://www.schroders.com</t>
  </si>
  <si>
    <t>Saturna Capital</t>
  </si>
  <si>
    <t>https://www.saturnacapital.com</t>
  </si>
  <si>
    <t>Bridgeway Capital Management</t>
  </si>
  <si>
    <t>https://www.bridgewaycapitalmanagement.com</t>
  </si>
  <si>
    <t>https://www.federatedhermes.com</t>
  </si>
  <si>
    <t>Third Avenue</t>
  </si>
  <si>
    <t>https://www.thirdavenue.com</t>
  </si>
  <si>
    <t>Janus Fund</t>
  </si>
  <si>
    <t>https://www.janusfund.com</t>
  </si>
  <si>
    <t>Informatics Fund Advisors</t>
  </si>
  <si>
    <t>https://www.informaticsfundadvisors.com</t>
  </si>
  <si>
    <t>LightHouse Capital</t>
  </si>
  <si>
    <t>https://www.lighthousecapital.com</t>
  </si>
  <si>
    <t>Nuveen</t>
  </si>
  <si>
    <t>https://www.nuveen.com</t>
  </si>
  <si>
    <t>Guggenheim Investments</t>
  </si>
  <si>
    <t>https://www.guggenheiminvestments.com</t>
  </si>
  <si>
    <t>https://www.lordabbett.com</t>
  </si>
  <si>
    <t>Touchstone Sands</t>
  </si>
  <si>
    <t>https://www.touchstonesands.com</t>
  </si>
  <si>
    <t>LoCorr Funds</t>
  </si>
  <si>
    <t>https://www.locorrfunds.com</t>
  </si>
  <si>
    <t>Breckinridge Capital</t>
  </si>
  <si>
    <t>https://www.breckinridgecapital.com</t>
  </si>
  <si>
    <t>Keeley Funds</t>
  </si>
  <si>
    <t>https://www.keeleyfunds.com</t>
  </si>
  <si>
    <t>Cambiar Investors</t>
  </si>
  <si>
    <t>https://www.cambiarinvestors.com</t>
  </si>
  <si>
    <t>Rainier Investment</t>
  </si>
  <si>
    <t>https://www.rainierinvestment.com</t>
  </si>
  <si>
    <t>New York Life Investments</t>
  </si>
  <si>
    <t>https://www.newyorklifeinvestments.com</t>
  </si>
  <si>
    <t>Grandeur Peak Global Advisors</t>
  </si>
  <si>
    <t>https://www.grandeurpeakglobaladvisors.com</t>
  </si>
  <si>
    <t>https://www.arielinvestments.com</t>
  </si>
  <si>
    <t>Invesco</t>
  </si>
  <si>
    <t>https://www.invesco.com</t>
  </si>
  <si>
    <t>Weitz Investment Management</t>
  </si>
  <si>
    <t>https://www.weitzinvestmentmanagement.com</t>
  </si>
  <si>
    <t>HSBC Global Asset Management</t>
  </si>
  <si>
    <t>https://www.hsbcglobalassetmanagement.com</t>
  </si>
  <si>
    <t>Torray Fund</t>
  </si>
  <si>
    <t>https://www.torrayfund.com</t>
  </si>
  <si>
    <t>Principal Global</t>
  </si>
  <si>
    <t>https://www.principalglobal.com</t>
  </si>
  <si>
    <t>American Funds</t>
  </si>
  <si>
    <t>https://www.americanfunds.com</t>
  </si>
  <si>
    <t>Transamerica</t>
  </si>
  <si>
    <t>https://www.transamerica.com</t>
  </si>
  <si>
    <t>TransWestern Capital</t>
  </si>
  <si>
    <t>https://www.transwesterncapital.com</t>
  </si>
  <si>
    <t>Cavanal Hill Funds</t>
  </si>
  <si>
    <t>Dimensional Fund Advisors</t>
  </si>
  <si>
    <t>https://www.dimensionalfundadvisors.com</t>
  </si>
  <si>
    <t>ProFunds</t>
  </si>
  <si>
    <t>https://www.profunds.com</t>
  </si>
  <si>
    <t>BlackRock</t>
  </si>
  <si>
    <t>https://www.blackrock.com</t>
  </si>
  <si>
    <t>Grandeur Peak</t>
  </si>
  <si>
    <t>https://www.grandeurpeak.com</t>
  </si>
  <si>
    <t>Davidson Investment</t>
  </si>
  <si>
    <t>https://www.davidsoninvestment.com</t>
  </si>
  <si>
    <t>Sextant Mutual Funds</t>
  </si>
  <si>
    <t>https://www.sextantmutualfunds.com</t>
  </si>
  <si>
    <t>Polen Capital</t>
  </si>
  <si>
    <t>https://www.polencapital.com</t>
  </si>
  <si>
    <t>MassMutual RetireSmart</t>
  </si>
  <si>
    <t>https://www.massmutualretiresmart.com</t>
  </si>
  <si>
    <t>Blackstone Funds</t>
  </si>
  <si>
    <t>IVA Funds</t>
  </si>
  <si>
    <t>https://www.ivafunds.com</t>
  </si>
  <si>
    <t>Buffalo Funds</t>
  </si>
  <si>
    <t>https://www.buffalofunds.com</t>
  </si>
  <si>
    <t>Fidelity Advisor Funds</t>
  </si>
  <si>
    <t>https://www.fidelityadvisorfunds.com</t>
  </si>
  <si>
    <t>https://www.usaamutualfunds.com</t>
  </si>
  <si>
    <t>Amana Mutual Funds</t>
  </si>
  <si>
    <t>https://www.amanamutualfunds.com</t>
  </si>
  <si>
    <t>Kinetics Mutual Funds</t>
  </si>
  <si>
    <t>https://www.kineticsmutualfunds.com</t>
  </si>
  <si>
    <t>Lincoln Financial</t>
  </si>
  <si>
    <t>https://www.lincolnfinancial.com</t>
  </si>
  <si>
    <t>Wells Fargo Asset Management</t>
  </si>
  <si>
    <t>https://www.wellsfargoassetmanagement.com</t>
  </si>
  <si>
    <t>Touchstone</t>
  </si>
  <si>
    <t>https://www.touchstone.com</t>
  </si>
  <si>
    <t>Centerstone Investors</t>
  </si>
  <si>
    <t>https://www.centerstoneinvestors.com</t>
  </si>
  <si>
    <t>PGIM Investments</t>
  </si>
  <si>
    <t>https://www.pgiminvestments.com</t>
  </si>
  <si>
    <t>Neuberger Berman</t>
  </si>
  <si>
    <t>https://www.neubergerberman.com</t>
  </si>
  <si>
    <t>AQR Funds</t>
  </si>
  <si>
    <t>https://www.aqrfunds.com</t>
  </si>
  <si>
    <t>AB (AllianceBernstein)</t>
  </si>
  <si>
    <t>https://www.aballiancebernstein.com</t>
  </si>
  <si>
    <t>AXA Equitable</t>
  </si>
  <si>
    <t>https://www.axaequitable.com</t>
  </si>
  <si>
    <t>Eventide</t>
  </si>
  <si>
    <t>Sterling Investment</t>
  </si>
  <si>
    <t>https://www.sterlinginvestment.com</t>
  </si>
  <si>
    <t>Causeway Capital Management</t>
  </si>
  <si>
    <t>https://www.causewaycapitalmanagement.com</t>
  </si>
  <si>
    <t>Guardian Capital</t>
  </si>
  <si>
    <t>https://www.guardiancapital.com</t>
  </si>
  <si>
    <t>Tortoise Ecofin</t>
  </si>
  <si>
    <t>https://www.tortoiseecofin.com</t>
  </si>
  <si>
    <t>Thornburg Investment Mgmt</t>
  </si>
  <si>
    <t>https://www.thornburginvestmentmgmt.com</t>
  </si>
  <si>
    <t>MainStay Investments</t>
  </si>
  <si>
    <t>https://www.mainstayinvestments.com</t>
  </si>
  <si>
    <t>Scout Investments</t>
  </si>
  <si>
    <t>https://www.scoutinvestments.com</t>
  </si>
  <si>
    <t>Monetta Funds</t>
  </si>
  <si>
    <t>https://www.monettafunds.com</t>
  </si>
  <si>
    <t>Northern Trust</t>
  </si>
  <si>
    <t>https://www.northerntrust.com</t>
  </si>
  <si>
    <t>MP63 Fund</t>
  </si>
  <si>
    <t>https://www.mp63fund.com</t>
  </si>
  <si>
    <t>Delaware Funds</t>
  </si>
  <si>
    <t>https://www.delawarefunds.com</t>
  </si>
  <si>
    <t>https://www.calamosinvestments.com</t>
  </si>
  <si>
    <t>Frank Funds</t>
  </si>
  <si>
    <t>https://www.frankfunds.com</t>
  </si>
  <si>
    <t>Natixis Investment Managers</t>
  </si>
  <si>
    <t>https://www.natixisinvestmentmanagers.com</t>
  </si>
  <si>
    <t>Zevenbergen Capital</t>
  </si>
  <si>
    <t>https://www.zevenbergencapital.com</t>
  </si>
  <si>
    <t>Goldman Sachs Asset Management</t>
  </si>
  <si>
    <t>https://www.goldmansachsassetmanagement.com</t>
  </si>
  <si>
    <t>Heartland Advisors</t>
  </si>
  <si>
    <t>https://www.heartlandadvisors.com</t>
  </si>
  <si>
    <t>Manning and Napier</t>
  </si>
  <si>
    <t>https://www.manningandnapier.com</t>
  </si>
  <si>
    <t>Equitable Funds</t>
  </si>
  <si>
    <t>https://www.equitablefunds.com</t>
  </si>
  <si>
    <t>Elfun Funds</t>
  </si>
  <si>
    <t>https://www.elfunfunds.com</t>
  </si>
  <si>
    <t>Cullen Funds</t>
  </si>
  <si>
    <t>https://www.cullenfunds.com</t>
  </si>
  <si>
    <t>Baird Funds</t>
  </si>
  <si>
    <t>Appleseed Fund</t>
  </si>
  <si>
    <t>Northern Cross</t>
  </si>
  <si>
    <t>https://www.northerncross.com</t>
  </si>
  <si>
    <t>Morgan Stanley Investment Mgmt</t>
  </si>
  <si>
    <t>https://www.morganstanleyinvestmentmgmt.com</t>
  </si>
  <si>
    <t>Schneider Capital</t>
  </si>
  <si>
    <t>https://www.schneidercapital.com</t>
  </si>
  <si>
    <t>Reynders McVeigh</t>
  </si>
  <si>
    <t>https://www.reyndersmcveigh.com</t>
  </si>
  <si>
    <t>Principal</t>
  </si>
  <si>
    <t>https://www.principal.com</t>
  </si>
  <si>
    <t>Commerce Trust</t>
  </si>
  <si>
    <t>https://www.commercetrust.com</t>
  </si>
  <si>
    <t>Putnam Investments</t>
  </si>
  <si>
    <t>https://www.putnaminvestments.com</t>
  </si>
  <si>
    <t>Jackson National</t>
  </si>
  <si>
    <t>https://www.jacksonnational.com</t>
  </si>
  <si>
    <t>Clarkston Capital</t>
  </si>
  <si>
    <t>Bridge Builder</t>
  </si>
  <si>
    <t>https://www.bridgebuilder.com</t>
  </si>
  <si>
    <t>Advisors Preferred</t>
  </si>
  <si>
    <t>https://www.advisorspreferred.com</t>
  </si>
  <si>
    <t>Eventide Funds</t>
  </si>
  <si>
    <t>https://www.eventidefunds.com</t>
  </si>
  <si>
    <t>American Century Investments</t>
  </si>
  <si>
    <t>LKCM Funds</t>
  </si>
  <si>
    <t>https://www.lkcmfunds.com</t>
  </si>
  <si>
    <t>MassMutual</t>
  </si>
  <si>
    <t>https://www.massmutual.com</t>
  </si>
  <si>
    <t>State Street Global Advisors</t>
  </si>
  <si>
    <t>https://www.statestreetglobaladvisors.com</t>
  </si>
  <si>
    <t>Queens Road Funds</t>
  </si>
  <si>
    <t>https://www.queensroadfunds.com</t>
  </si>
  <si>
    <t>Chiron Investment Management</t>
  </si>
  <si>
    <t>https://www.chironinvestmentmanagement.com</t>
  </si>
  <si>
    <t>Osterweis Capital</t>
  </si>
  <si>
    <t>https://www.osterweiscapital.com</t>
  </si>
  <si>
    <t>Janus Henderson</t>
  </si>
  <si>
    <t>https://www.janushenderson.com</t>
  </si>
  <si>
    <t>Royce Investment Partners</t>
  </si>
  <si>
    <t>https://www.royceinvestmentpartners.com</t>
  </si>
  <si>
    <t>Waddell &amp; Reed</t>
  </si>
  <si>
    <t>https://www.waddellandreed.com</t>
  </si>
  <si>
    <t>Steward Partners</t>
  </si>
  <si>
    <t>https://www.stewardpartners.com</t>
  </si>
  <si>
    <t>Brown Advisory</t>
  </si>
  <si>
    <t>Oakmark Funds</t>
  </si>
  <si>
    <t>https://www.oakmarkfunds.com</t>
  </si>
  <si>
    <t>William Blair</t>
  </si>
  <si>
    <t>https://www.williamblair.com</t>
  </si>
  <si>
    <t>DoubleLine</t>
  </si>
  <si>
    <t>https://www.doubleline.com</t>
  </si>
  <si>
    <t>Eaton Vance</t>
  </si>
  <si>
    <t>https://www.eatonvance.com</t>
  </si>
  <si>
    <t>First Eagle</t>
  </si>
  <si>
    <t>https://www.firsteagle.com</t>
  </si>
  <si>
    <t>Boston Trust Walden</t>
  </si>
  <si>
    <t>https://www.bostontrustwalden.com</t>
  </si>
  <si>
    <t>Highland Capital</t>
  </si>
  <si>
    <t>https://www.highlandcapital.com</t>
  </si>
  <si>
    <t>Victory Capital</t>
  </si>
  <si>
    <t>Columbia Threadneedle</t>
  </si>
  <si>
    <t>https://www.columbiathreadneedle.com</t>
  </si>
  <si>
    <t>Harbor Capital</t>
  </si>
  <si>
    <t>https://www.harborcapital.com</t>
  </si>
  <si>
    <t>AXS Investments</t>
  </si>
  <si>
    <t>https://www.axsinvestments.com</t>
  </si>
  <si>
    <t>Russell Investments</t>
  </si>
  <si>
    <t>https://www.russellinvestments.com</t>
  </si>
  <si>
    <t>Mesirow Financial</t>
  </si>
  <si>
    <t>https://www.mesirowfinancial.com</t>
  </si>
  <si>
    <t>TCW Group</t>
  </si>
  <si>
    <t>https://www.tcwgroup.com</t>
  </si>
  <si>
    <t>Allianz Global Investors</t>
  </si>
  <si>
    <t>https://www.allianzglobalinvestors.com</t>
  </si>
  <si>
    <t>Torray Resolute</t>
  </si>
  <si>
    <t>https://www.torrayresolute.com</t>
  </si>
  <si>
    <t>PIMCO</t>
  </si>
  <si>
    <t>https://www.pimco.com</t>
  </si>
  <si>
    <t>Franklin Templeton</t>
  </si>
  <si>
    <t>https://www.franklintempleton.com</t>
  </si>
  <si>
    <t>Meeder Investment Mgmt</t>
  </si>
  <si>
    <t>https://www.meederinvestmentmgmt.com</t>
  </si>
  <si>
    <t>Yacktman Funds</t>
  </si>
  <si>
    <t>https://www.yacktmanfunds.com</t>
  </si>
  <si>
    <t>WCM Investment Mgmt</t>
  </si>
  <si>
    <t>https://www.wcminvestmentmgmt.com</t>
  </si>
  <si>
    <t>Horizon Investments</t>
  </si>
  <si>
    <t>https://www.horizoninvestments.com</t>
  </si>
  <si>
    <t>Brinker Capital</t>
  </si>
  <si>
    <t>https://www.brinkercapital.com</t>
  </si>
  <si>
    <t>Commerce Funds</t>
  </si>
  <si>
    <t>https://www.commercefunds.com</t>
  </si>
  <si>
    <t>Cohen &amp; Steers</t>
  </si>
  <si>
    <t>Westwood Holdings</t>
  </si>
  <si>
    <t>Vanguard</t>
  </si>
  <si>
    <t>https://www.vanguard.com</t>
  </si>
  <si>
    <t>Legg Mason</t>
  </si>
  <si>
    <t>https://www.leggmason.com</t>
  </si>
  <si>
    <t>Fiera Capital</t>
  </si>
  <si>
    <t>https://www.fieracapital.com</t>
  </si>
  <si>
    <t>Virtus Investment Partners</t>
  </si>
  <si>
    <t>https://www.virtusinvestmentpartners.com</t>
  </si>
  <si>
    <t>Smead Capital</t>
  </si>
  <si>
    <t>https://www.smeadcapital.com</t>
  </si>
  <si>
    <t>Matthews Asia</t>
  </si>
  <si>
    <t>https://www.matthewsasia.com</t>
  </si>
  <si>
    <t>Amundi US</t>
  </si>
  <si>
    <t>Foundry Partners</t>
  </si>
  <si>
    <t>https://www.foundrypartners.com</t>
  </si>
  <si>
    <t>FPA Funds</t>
  </si>
  <si>
    <t>https://www.fpafunds.com</t>
  </si>
  <si>
    <t>Homestead Funds</t>
  </si>
  <si>
    <t>https://www.homesteadfunds.com</t>
  </si>
  <si>
    <t>Baron Funds</t>
  </si>
  <si>
    <t>https://www.baronfunds.com</t>
  </si>
  <si>
    <t>Alger</t>
  </si>
  <si>
    <t>https://www.alger.com</t>
  </si>
  <si>
    <t>TIAA</t>
  </si>
  <si>
    <t>https://www.tiaa.com</t>
  </si>
  <si>
    <t>BMO Global Asset Mgmt</t>
  </si>
  <si>
    <t>https://www.bmoglobalassetmgmt.com</t>
  </si>
  <si>
    <t>Stone Ridge</t>
  </si>
  <si>
    <t>https://www.stoneridge.com</t>
  </si>
  <si>
    <t>Gerstein Fisher</t>
  </si>
  <si>
    <t>https://www.gersteinfisher.com</t>
  </si>
  <si>
    <t>Boston Partners</t>
  </si>
  <si>
    <t>https://www.bostonpartners.com</t>
  </si>
  <si>
    <t>Guardian Investor Services</t>
  </si>
  <si>
    <t>https://www.guardianinvestorservices.com</t>
  </si>
  <si>
    <t>Charles Schwab</t>
  </si>
  <si>
    <t>https://www.charlesschwab.com</t>
  </si>
  <si>
    <t>John Hancock Investments</t>
  </si>
  <si>
    <t>https://www.johnhancockinvestments.com</t>
  </si>
  <si>
    <t>Callan LLC</t>
  </si>
  <si>
    <t>https://www.callanllc.com</t>
  </si>
  <si>
    <t>Hennessy Funds</t>
  </si>
  <si>
    <t>https://www.hennessyfunds.com</t>
  </si>
  <si>
    <t>Aegis Funds</t>
  </si>
  <si>
    <t>https://www.aegisfunds.com</t>
  </si>
  <si>
    <t>Tocqueville Asset Management</t>
  </si>
  <si>
    <t>https://www.tocquevilleassetmanagement.com</t>
  </si>
  <si>
    <t>Destra Capital</t>
  </si>
  <si>
    <t>https://www.destracapital.com</t>
  </si>
  <si>
    <t>Barings</t>
  </si>
  <si>
    <t>https://www.barings.com</t>
  </si>
  <si>
    <t>Alps Funds</t>
  </si>
  <si>
    <t>https://www.alpsfunds.com</t>
  </si>
  <si>
    <t>Clipper Fund</t>
  </si>
  <si>
    <t>Saturna Sustainable</t>
  </si>
  <si>
    <t>https://www.saturnasustainable.com</t>
  </si>
  <si>
    <t>TETON Advisors</t>
  </si>
  <si>
    <t>https://www.tetonadvisors.com</t>
  </si>
  <si>
    <t>Nationwide Funds</t>
  </si>
  <si>
    <t>https://www.nationwidefunds.com</t>
  </si>
  <si>
    <t>Driehaus Capital Management</t>
  </si>
  <si>
    <t>https://www.driehauscapitalmanagement.com</t>
  </si>
  <si>
    <t>Lazard Asset Management</t>
  </si>
  <si>
    <t>https://www.lazardassetmanagement.com</t>
  </si>
  <si>
    <t>Alpha Architect</t>
  </si>
  <si>
    <t>https://www.alphaarchitect.com</t>
  </si>
  <si>
    <t>Brandywine Global</t>
  </si>
  <si>
    <t>https://www.brandywineglobal.com</t>
  </si>
  <si>
    <t>https://www.seiinvestments.com</t>
  </si>
  <si>
    <t>BNY Mellon</t>
  </si>
  <si>
    <t>https://www.bnymellon.com</t>
  </si>
  <si>
    <t>Rondure Global</t>
  </si>
  <si>
    <t>https://www.rondureglobal.com</t>
  </si>
  <si>
    <t>Shelton Capital</t>
  </si>
  <si>
    <t>https://www.sheltoncapital.com</t>
  </si>
  <si>
    <t>J.P. Morgan</t>
  </si>
  <si>
    <t>https://www.j.p.morgan.com</t>
  </si>
  <si>
    <t>Virtue Funds</t>
  </si>
  <si>
    <t>https://www.virtuefunds.com</t>
  </si>
  <si>
    <t>Wasatch Global Investors</t>
  </si>
  <si>
    <t>https://www.wasatchglobalinvestors.com</t>
  </si>
  <si>
    <t>Integrity Viking</t>
  </si>
  <si>
    <t>https://www.integrityviking.com</t>
  </si>
  <si>
    <t>Snow Capital</t>
  </si>
  <si>
    <t>https://www.snowcapital.com</t>
  </si>
  <si>
    <t>North Square Investments</t>
  </si>
  <si>
    <t>https://www.northsquareinvestments.com</t>
  </si>
  <si>
    <t>Thrivent Funds</t>
  </si>
  <si>
    <t>https://www.thriventfunds.com</t>
  </si>
  <si>
    <t>Touchstone Investments</t>
  </si>
  <si>
    <t>https://www.touchstoneinvestments.com</t>
  </si>
  <si>
    <t>Brookfield</t>
  </si>
  <si>
    <t>Manulife Investment Mgmt</t>
  </si>
  <si>
    <t>https://www.manulifeinvestmentmgmt.com</t>
  </si>
  <si>
    <t>Schwab Fundamental Funds</t>
  </si>
  <si>
    <t>https://www.schwabfundamentalfunds.com</t>
  </si>
  <si>
    <t>ClearBridge Investments</t>
  </si>
  <si>
    <t>Seafarer Capital Partners</t>
  </si>
  <si>
    <t>https://www.seafarercapitalpartners.com</t>
  </si>
  <si>
    <t>Shelton Green Alpha</t>
  </si>
  <si>
    <t>https://www.sheltongreenalpha.com</t>
  </si>
  <si>
    <t>Family Size Verified</t>
  </si>
  <si>
    <t>https://www.vaneck.com/us/en/etf-mutual-fund-finder/mutual-funds/documents/?InvType=mf&amp;AssetClass=c,nr,t,cb,ei,ib,mb,c-ra,c-da,c-g&amp;Funds=emf,grf,iigf,mwmf,embf,ccif&amp;ShareClass=a,c,i,y,z&amp;tab=lit&amp;Sort=name&amp;SortDesc=true</t>
  </si>
  <si>
    <t>No Selenium</t>
  </si>
  <si>
    <t>Currently failing at website level but working with script. Needs further investigation.</t>
  </si>
  <si>
    <t>https://www.americancentury.com/home/</t>
  </si>
  <si>
    <t>Cloudscraper</t>
  </si>
  <si>
    <t>https://advisor.vcm.com/literature/mutual-fund-prospectuses</t>
  </si>
  <si>
    <t>Cross verify this with Geoff.</t>
  </si>
  <si>
    <t>https://www.amundi.com/usinvestors</t>
  </si>
  <si>
    <t>Few webpages are locked and require login.</t>
  </si>
  <si>
    <t>Named to Saturna Capital | Amana Funds.</t>
  </si>
  <si>
    <t>Leads to Pioneer Investments instead which is related to Victory Capital.</t>
  </si>
  <si>
    <t>https://appleseedfund.com/perspectives/</t>
  </si>
  <si>
    <t>https://funddocs.filepoint.com/appleseed/</t>
  </si>
  <si>
    <t>Geoff you can go through this once to see what might be important.</t>
  </si>
  <si>
    <t xml:space="preserve">Doesn't have download links. Relevant: only press releases. </t>
  </si>
  <si>
    <t>https://www.blackstone.com/news/press/</t>
  </si>
  <si>
    <t>https://www.bairdassetmanagement.com/insights/#category=cat-11568</t>
  </si>
  <si>
    <t>Allianz Global Investors*</t>
  </si>
  <si>
    <t>Brookfield*</t>
  </si>
  <si>
    <t>_*</t>
  </si>
  <si>
    <t>Has Podcast too</t>
  </si>
  <si>
    <t>https://bn.brookfield.com/reports-filings/annual-reports</t>
  </si>
  <si>
    <t>https://bn.brookfield.com/reports-filings/letters-shareholders</t>
  </si>
  <si>
    <t>https://www.brookfield.com/news-insights/podcasts/brookfield-perspectives</t>
  </si>
  <si>
    <t>https://podcasts.apple.com/us/podcast/the-investment-intelligence-podcast-by-allianz-global/id1515949218</t>
  </si>
  <si>
    <t>Podcast</t>
  </si>
  <si>
    <t>Will the link be helpful for the research?</t>
  </si>
  <si>
    <t>https://www.brownadvisory.com/us/the-advisory/asset-allocation</t>
  </si>
  <si>
    <t>https://www.cavanalhillfunds.com/insights-commentary/mutual-fund-commentary/</t>
  </si>
  <si>
    <t>https://cavanalhillim.com/insights-commentary/sma-commentary</t>
  </si>
  <si>
    <t>https://www.clarkstonfunds.com/resources#factsheets-and-commentary</t>
  </si>
  <si>
    <t xml:space="preserve">Geoff you can go through this once to see what might be important. Right now I am only scraping the commentary. </t>
  </si>
  <si>
    <t>https://www.clearbridge.com/perspectives/commentaries/index</t>
  </si>
  <si>
    <t xml:space="preserve">Geoff you can go through this once to see what might be important. There are a lot of commentaries. </t>
  </si>
  <si>
    <t>https://clipperfund.com/funds/clipper-fund/pm-review</t>
  </si>
  <si>
    <t>https://www.cohenandsteers.com/funds/?type=mutual-funds#overview</t>
  </si>
  <si>
    <t>Complex web strucuture taking more than expected to excerpt. Will have to look into it by the end.</t>
  </si>
  <si>
    <t>Not relevant.</t>
  </si>
  <si>
    <t>N/A</t>
  </si>
  <si>
    <t>Mostly Webcasts.</t>
  </si>
  <si>
    <t xml:space="preserve">Errors with the scrapping. The files are corrupted when downloaded through scrapping. </t>
  </si>
  <si>
    <t>https://www.eventideinvestments.com/mutual-funds/dividend-growth/class-i#literature</t>
  </si>
  <si>
    <t xml:space="preserve">Geoff you can go through this once to see what might be important. </t>
  </si>
  <si>
    <t>https://westwoodgroup.com/insights/investment-insights/</t>
  </si>
  <si>
    <t>Most of the links are Youtube Videos, even the downloadable PDFs'.</t>
  </si>
  <si>
    <t>Ruane CUNNIFF</t>
  </si>
  <si>
    <t>Strategies - Ruane Cunniﬀ LP</t>
  </si>
  <si>
    <t>Ruanne offers multiple strategies- only inof on Sequoia fund is available on a separate webstie</t>
  </si>
  <si>
    <t>Fund Family Public</t>
  </si>
  <si>
    <t>no</t>
  </si>
  <si>
    <t>VCTR</t>
  </si>
  <si>
    <t>RSS feed?</t>
  </si>
  <si>
    <t>y</t>
  </si>
  <si>
    <t>n</t>
  </si>
  <si>
    <t>Pzena</t>
  </si>
  <si>
    <t>Pezena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</si>
</sst>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4"/>
      <color rgb="FF3F3F3F"/>
      <name val="Aptos Display"/>
      <family val="2"/>
      <scheme val="major"/>
    </font>
    <font>
      <sz val="14"/>
      <color theme="1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3" borderId="1" xfId="2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5" fillId="3" borderId="1" xfId="2" applyFont="1" applyAlignment="1">
      <alignment horizontal="center"/>
    </xf>
    <xf numFmtId="0" fontId="3" fillId="0" borderId="0" xfId="0" applyFont="1"/>
    <xf numFmtId="0" fontId="0" fillId="4" borderId="0" xfId="0" applyFill="1"/>
    <xf numFmtId="0" fontId="7" fillId="0" borderId="0" xfId="0" applyFont="1"/>
    <xf numFmtId="0" fontId="4" fillId="0" borderId="0" xfId="3" applyAlignment="1" applyProtection="1"/>
    <xf numFmtId="0" fontId="8" fillId="0" borderId="0" xfId="2" applyFont="1" applyFill="1" applyBorder="1"/>
    <xf numFmtId="0" fontId="8" fillId="0" borderId="0" xfId="2" applyFont="1" applyFill="1" applyBorder="1" applyAlignment="1">
      <alignment horizontal="center"/>
    </xf>
    <xf numFmtId="0" fontId="9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0" borderId="0" xfId="3"/>
    <xf numFmtId="0" fontId="0" fillId="6" borderId="0" xfId="0" applyFill="1"/>
    <xf numFmtId="0" fontId="4" fillId="6" borderId="0" xfId="3" applyFill="1" applyAlignment="1" applyProtection="1"/>
    <xf numFmtId="0" fontId="0" fillId="7" borderId="0" xfId="0" applyFill="1"/>
    <xf numFmtId="0" fontId="4" fillId="7" borderId="0" xfId="3" applyFill="1" applyAlignment="1" applyProtection="1"/>
  </cellXfs>
  <cellStyles count="4">
    <cellStyle name="Good" xfId="1" builtinId="26"/>
    <cellStyle name="Hyperlink" xfId="3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ocorrfunds.com/" TargetMode="External"/><Relationship Id="rId21" Type="http://schemas.openxmlformats.org/officeDocument/2006/relationships/hyperlink" Target="https://www.bmoglobalassetmgmt.com/" TargetMode="External"/><Relationship Id="rId42" Type="http://schemas.openxmlformats.org/officeDocument/2006/relationships/hyperlink" Target="https://www.cambiarinvestors.com/" TargetMode="External"/><Relationship Id="rId63" Type="http://schemas.openxmlformats.org/officeDocument/2006/relationships/hyperlink" Target="https://www.dodgeandcox.com/individual-investor/us/en/insights/2024-annual-investment-reviews.html" TargetMode="External"/><Relationship Id="rId84" Type="http://schemas.openxmlformats.org/officeDocument/2006/relationships/hyperlink" Target="https://www.franklintempleton.com/" TargetMode="External"/><Relationship Id="rId138" Type="http://schemas.openxmlformats.org/officeDocument/2006/relationships/hyperlink" Target="https://www.mesirowfinancial.com/" TargetMode="External"/><Relationship Id="rId159" Type="http://schemas.openxmlformats.org/officeDocument/2006/relationships/hyperlink" Target="https://impaxam.com/" TargetMode="External"/><Relationship Id="rId170" Type="http://schemas.openxmlformats.org/officeDocument/2006/relationships/hyperlink" Target="https://www.royceinvestmentpartners.com/" TargetMode="External"/><Relationship Id="rId191" Type="http://schemas.openxmlformats.org/officeDocument/2006/relationships/hyperlink" Target="https://www.stoneridge.com/" TargetMode="External"/><Relationship Id="rId205" Type="http://schemas.openxmlformats.org/officeDocument/2006/relationships/hyperlink" Target="https://www.touchstoneinvestments.com/" TargetMode="External"/><Relationship Id="rId226" Type="http://schemas.openxmlformats.org/officeDocument/2006/relationships/hyperlink" Target="https://www.zevenbergencapital.com/" TargetMode="External"/><Relationship Id="rId107" Type="http://schemas.openxmlformats.org/officeDocument/2006/relationships/hyperlink" Target="https://www.janusfund.com/" TargetMode="External"/><Relationship Id="rId11" Type="http://schemas.openxmlformats.org/officeDocument/2006/relationships/hyperlink" Target="https://www.amanamutualfunds.com/" TargetMode="External"/><Relationship Id="rId32" Type="http://schemas.openxmlformats.org/officeDocument/2006/relationships/hyperlink" Target="https://www.breckinridgecapital.com/" TargetMode="External"/><Relationship Id="rId53" Type="http://schemas.openxmlformats.org/officeDocument/2006/relationships/hyperlink" Target="https://www.columbiathreadneedle.com/" TargetMode="External"/><Relationship Id="rId74" Type="http://schemas.openxmlformats.org/officeDocument/2006/relationships/hyperlink" Target="https://www.federatedhermes.com/" TargetMode="External"/><Relationship Id="rId128" Type="http://schemas.openxmlformats.org/officeDocument/2006/relationships/hyperlink" Target="https://www.mainstayinvestments.com/" TargetMode="External"/><Relationship Id="rId149" Type="http://schemas.openxmlformats.org/officeDocument/2006/relationships/hyperlink" Target="https://oakmark.com/news-insights/commentary/" TargetMode="External"/><Relationship Id="rId5" Type="http://schemas.openxmlformats.org/officeDocument/2006/relationships/hyperlink" Target="https://www.advisorspreferred.com/" TargetMode="External"/><Relationship Id="rId95" Type="http://schemas.openxmlformats.org/officeDocument/2006/relationships/hyperlink" Target="https://www.harborcapital.com/documents/fund/" TargetMode="External"/><Relationship Id="rId160" Type="http://schemas.openxmlformats.org/officeDocument/2006/relationships/hyperlink" Target="https://www.polencapital.com/" TargetMode="External"/><Relationship Id="rId181" Type="http://schemas.openxmlformats.org/officeDocument/2006/relationships/hyperlink" Target="https://www.sequoiafund.com/resources/" TargetMode="External"/><Relationship Id="rId216" Type="http://schemas.openxmlformats.org/officeDocument/2006/relationships/hyperlink" Target="https://www.virtuefunds.com/" TargetMode="External"/><Relationship Id="rId22" Type="http://schemas.openxmlformats.org/officeDocument/2006/relationships/hyperlink" Target="https://www.bnymellon.com/" TargetMode="External"/><Relationship Id="rId43" Type="http://schemas.openxmlformats.org/officeDocument/2006/relationships/hyperlink" Target="https://www.causewaycap.com/documents/" TargetMode="External"/><Relationship Id="rId64" Type="http://schemas.openxmlformats.org/officeDocument/2006/relationships/hyperlink" Target="https://www.doubleline.com/" TargetMode="External"/><Relationship Id="rId118" Type="http://schemas.openxmlformats.org/officeDocument/2006/relationships/hyperlink" Target="https://southeasternasset.com/commentary/4q24-global-fund-commentary/" TargetMode="External"/><Relationship Id="rId139" Type="http://schemas.openxmlformats.org/officeDocument/2006/relationships/hyperlink" Target="https://www.monettafunds.com/" TargetMode="External"/><Relationship Id="rId85" Type="http://schemas.openxmlformats.org/officeDocument/2006/relationships/hyperlink" Target="https://www.gabelli.com/corporate/investor_relations" TargetMode="External"/><Relationship Id="rId150" Type="http://schemas.openxmlformats.org/officeDocument/2006/relationships/hyperlink" Target="https://oakmark.com/who-we-are/our-team/bill-nygren/" TargetMode="External"/><Relationship Id="rId171" Type="http://schemas.openxmlformats.org/officeDocument/2006/relationships/hyperlink" Target="https://www.russellinvestments.com/" TargetMode="External"/><Relationship Id="rId192" Type="http://schemas.openxmlformats.org/officeDocument/2006/relationships/hyperlink" Target="https://www.troweprice.com/personal-investing/funds/mutual-funds/prospectuses-reports.html" TargetMode="External"/><Relationship Id="rId206" Type="http://schemas.openxmlformats.org/officeDocument/2006/relationships/hyperlink" Target="https://www.touchstonesands.com/" TargetMode="External"/><Relationship Id="rId227" Type="http://schemas.openxmlformats.org/officeDocument/2006/relationships/hyperlink" Target="https://www.vaneck.com/us/en/etf-mutual-fund-finder/mutual-funds/documents/?InvType=mf&amp;AssetClass=c,nr,t,cb,ei,ib,mb,c-ra,c-da,c-g&amp;Funds=emf,grf,iigf,mwmf,embf,ccif&amp;ShareClass=a,c,i,y,z&amp;tab=lit&amp;Sort=name&amp;SortDesc=true" TargetMode="External"/><Relationship Id="rId12" Type="http://schemas.openxmlformats.org/officeDocument/2006/relationships/hyperlink" Target="https://www.americanbeaconfunds.com/" TargetMode="External"/><Relationship Id="rId33" Type="http://schemas.openxmlformats.org/officeDocument/2006/relationships/hyperlink" Target="https://www.bridgebuilder.com/" TargetMode="External"/><Relationship Id="rId108" Type="http://schemas.openxmlformats.org/officeDocument/2006/relationships/hyperlink" Target="https://www.janushenderson.com/" TargetMode="External"/><Relationship Id="rId129" Type="http://schemas.openxmlformats.org/officeDocument/2006/relationships/hyperlink" Target="https://www.manning-napier.com/" TargetMode="External"/><Relationship Id="rId54" Type="http://schemas.openxmlformats.org/officeDocument/2006/relationships/hyperlink" Target="https://www.commercefunds.com/" TargetMode="External"/><Relationship Id="rId75" Type="http://schemas.openxmlformats.org/officeDocument/2006/relationships/hyperlink" Target="https://www.fidelityadvisorfunds.com/" TargetMode="External"/><Relationship Id="rId96" Type="http://schemas.openxmlformats.org/officeDocument/2006/relationships/hyperlink" Target="https://www.heartlandadvisors.com/" TargetMode="External"/><Relationship Id="rId140" Type="http://schemas.openxmlformats.org/officeDocument/2006/relationships/hyperlink" Target="https://www.morganstanleyinvestmentmgmt.com/" TargetMode="External"/><Relationship Id="rId161" Type="http://schemas.openxmlformats.org/officeDocument/2006/relationships/hyperlink" Target="https://poplarforestfunds.com/category/quarterly-reports/" TargetMode="External"/><Relationship Id="rId182" Type="http://schemas.openxmlformats.org/officeDocument/2006/relationships/hyperlink" Target="https://www.sextantmutualfunds.com/" TargetMode="External"/><Relationship Id="rId217" Type="http://schemas.openxmlformats.org/officeDocument/2006/relationships/hyperlink" Target="https://www.virtusinvestmentpartners.com/" TargetMode="External"/><Relationship Id="rId6" Type="http://schemas.openxmlformats.org/officeDocument/2006/relationships/hyperlink" Target="https://www.aegisfunds.com/" TargetMode="External"/><Relationship Id="rId23" Type="http://schemas.openxmlformats.org/officeDocument/2006/relationships/hyperlink" Target="https://www.bairdassetmanagement.com/insights/" TargetMode="External"/><Relationship Id="rId119" Type="http://schemas.openxmlformats.org/officeDocument/2006/relationships/hyperlink" Target="https://southeasternasset.com/commentary/4q24-international-fund-commentary/" TargetMode="External"/><Relationship Id="rId44" Type="http://schemas.openxmlformats.org/officeDocument/2006/relationships/hyperlink" Target="https://www.causewaycapitalmanagement.com/" TargetMode="External"/><Relationship Id="rId65" Type="http://schemas.openxmlformats.org/officeDocument/2006/relationships/hyperlink" Target="https://im.bnymellon.com/" TargetMode="External"/><Relationship Id="rId86" Type="http://schemas.openxmlformats.org/officeDocument/2006/relationships/hyperlink" Target="https://www.gersteinfisher.com/" TargetMode="External"/><Relationship Id="rId130" Type="http://schemas.openxmlformats.org/officeDocument/2006/relationships/hyperlink" Target="https://www.manningandnapier.com/" TargetMode="External"/><Relationship Id="rId151" Type="http://schemas.openxmlformats.org/officeDocument/2006/relationships/hyperlink" Target="https://oakmark.com/who-we-are/our-team/david-herro/" TargetMode="External"/><Relationship Id="rId172" Type="http://schemas.openxmlformats.org/officeDocument/2006/relationships/hyperlink" Target="https://www.seic.com/" TargetMode="External"/><Relationship Id="rId193" Type="http://schemas.openxmlformats.org/officeDocument/2006/relationships/hyperlink" Target="https://www.troweprice.com/personal-investing/resources/insights/global-markets-quarterly-update.html" TargetMode="External"/><Relationship Id="rId207" Type="http://schemas.openxmlformats.org/officeDocument/2006/relationships/hyperlink" Target="https://www.transwesterncapital.com/" TargetMode="External"/><Relationship Id="rId228" Type="http://schemas.openxmlformats.org/officeDocument/2006/relationships/hyperlink" Target="https://funddocs.filepoint.com/appleseed/" TargetMode="External"/><Relationship Id="rId13" Type="http://schemas.openxmlformats.org/officeDocument/2006/relationships/hyperlink" Target="https://www.americancentury.com/home/" TargetMode="External"/><Relationship Id="rId109" Type="http://schemas.openxmlformats.org/officeDocument/2006/relationships/hyperlink" Target="https://www.johnhancockinvestments.com/" TargetMode="External"/><Relationship Id="rId34" Type="http://schemas.openxmlformats.org/officeDocument/2006/relationships/hyperlink" Target="https://www.bridgewaycapitalmanagement.com/" TargetMode="External"/><Relationship Id="rId55" Type="http://schemas.openxmlformats.org/officeDocument/2006/relationships/hyperlink" Target="https://www.commercetrust.com/" TargetMode="External"/><Relationship Id="rId76" Type="http://schemas.openxmlformats.org/officeDocument/2006/relationships/hyperlink" Target="https://fundresearch.fidelity.com/mutual-funds/analysis/316345305?documentType=QAA" TargetMode="External"/><Relationship Id="rId97" Type="http://schemas.openxmlformats.org/officeDocument/2006/relationships/hyperlink" Target="https://www.hennessyfunds.com/" TargetMode="External"/><Relationship Id="rId120" Type="http://schemas.openxmlformats.org/officeDocument/2006/relationships/hyperlink" Target="https://southeasternasset.com/commentary/4q24-small-cap-fund-commentary/" TargetMode="External"/><Relationship Id="rId141" Type="http://schemas.openxmlformats.org/officeDocument/2006/relationships/hyperlink" Target="https://www.nationwidefunds.com/" TargetMode="External"/><Relationship Id="rId7" Type="http://schemas.openxmlformats.org/officeDocument/2006/relationships/hyperlink" Target="https://www.alger.com/" TargetMode="External"/><Relationship Id="rId162" Type="http://schemas.openxmlformats.org/officeDocument/2006/relationships/hyperlink" Target="https://www.principal.com/" TargetMode="External"/><Relationship Id="rId183" Type="http://schemas.openxmlformats.org/officeDocument/2006/relationships/hyperlink" Target="https://www.sheltoncapital.com/" TargetMode="External"/><Relationship Id="rId218" Type="http://schemas.openxmlformats.org/officeDocument/2006/relationships/hyperlink" Target="https://www.wcminvestmentmgmt.com/" TargetMode="External"/><Relationship Id="rId24" Type="http://schemas.openxmlformats.org/officeDocument/2006/relationships/hyperlink" Target="https://www.barings.com/" TargetMode="External"/><Relationship Id="rId45" Type="http://schemas.openxmlformats.org/officeDocument/2006/relationships/hyperlink" Target="https://www.cavanalhillfunds.com/insights-commentary/mutual-fund-commentary/" TargetMode="External"/><Relationship Id="rId66" Type="http://schemas.openxmlformats.org/officeDocument/2006/relationships/hyperlink" Target="https://www.driehauscapitalmanagement.com/" TargetMode="External"/><Relationship Id="rId87" Type="http://schemas.openxmlformats.org/officeDocument/2006/relationships/hyperlink" Target="https://www.goldmansachsassetmanagement.com/" TargetMode="External"/><Relationship Id="rId110" Type="http://schemas.openxmlformats.org/officeDocument/2006/relationships/hyperlink" Target="https://www.keeleyfunds.com/" TargetMode="External"/><Relationship Id="rId131" Type="http://schemas.openxmlformats.org/officeDocument/2006/relationships/hyperlink" Target="https://www.manningandnapier.com/" TargetMode="External"/><Relationship Id="rId152" Type="http://schemas.openxmlformats.org/officeDocument/2006/relationships/hyperlink" Target="https://oakmark.com/who-we-are/our-team/adam-d-abbas/" TargetMode="External"/><Relationship Id="rId173" Type="http://schemas.openxmlformats.org/officeDocument/2006/relationships/hyperlink" Target="https://www.seiinvestments.com/" TargetMode="External"/><Relationship Id="rId194" Type="http://schemas.openxmlformats.org/officeDocument/2006/relationships/hyperlink" Target="https://www.tcwgroup.com/" TargetMode="External"/><Relationship Id="rId208" Type="http://schemas.openxmlformats.org/officeDocument/2006/relationships/hyperlink" Target="https://www.transamerica.com/" TargetMode="External"/><Relationship Id="rId229" Type="http://schemas.openxmlformats.org/officeDocument/2006/relationships/hyperlink" Target="https://bn.brookfield.com/reports-filings/letters-shareholders" TargetMode="External"/><Relationship Id="rId14" Type="http://schemas.openxmlformats.org/officeDocument/2006/relationships/hyperlink" Target="https://www.americancentury.com/insights/quarterly-performance-update/" TargetMode="External"/><Relationship Id="rId35" Type="http://schemas.openxmlformats.org/officeDocument/2006/relationships/hyperlink" Target="https://www.brinkercapital.com/" TargetMode="External"/><Relationship Id="rId56" Type="http://schemas.openxmlformats.org/officeDocument/2006/relationships/hyperlink" Target="https://www.crossmarkglobal.com/" TargetMode="External"/><Relationship Id="rId77" Type="http://schemas.openxmlformats.org/officeDocument/2006/relationships/hyperlink" Target="https://fundresearch.fidelity.com/mutual-funds/analysis/316345305?documentType=QFR" TargetMode="External"/><Relationship Id="rId100" Type="http://schemas.openxmlformats.org/officeDocument/2006/relationships/hyperlink" Target="https://www.horizoninvestments.com/" TargetMode="External"/><Relationship Id="rId8" Type="http://schemas.openxmlformats.org/officeDocument/2006/relationships/hyperlink" Target="https://www.allianzglobalinvestors.com/" TargetMode="External"/><Relationship Id="rId98" Type="http://schemas.openxmlformats.org/officeDocument/2006/relationships/hyperlink" Target="https://www.highlandcapital.com/" TargetMode="External"/><Relationship Id="rId121" Type="http://schemas.openxmlformats.org/officeDocument/2006/relationships/hyperlink" Target="https://southeasternasset.com/commentary/4q24-partners-fund-commentary/" TargetMode="External"/><Relationship Id="rId142" Type="http://schemas.openxmlformats.org/officeDocument/2006/relationships/hyperlink" Target="https://www.natixisinvestmentmanagers.com/" TargetMode="External"/><Relationship Id="rId163" Type="http://schemas.openxmlformats.org/officeDocument/2006/relationships/hyperlink" Target="https://www.principalglobal.com/" TargetMode="External"/><Relationship Id="rId184" Type="http://schemas.openxmlformats.org/officeDocument/2006/relationships/hyperlink" Target="https://www.sheltongreenalpha.com/" TargetMode="External"/><Relationship Id="rId219" Type="http://schemas.openxmlformats.org/officeDocument/2006/relationships/hyperlink" Target="https://www.waddellandreed.com/" TargetMode="External"/><Relationship Id="rId230" Type="http://schemas.openxmlformats.org/officeDocument/2006/relationships/hyperlink" Target="https://www.brookfield.com/news-insights/podcasts/brookfield-perspectives" TargetMode="External"/><Relationship Id="rId25" Type="http://schemas.openxmlformats.org/officeDocument/2006/relationships/hyperlink" Target="https://www.baroncapitalgroup.com/insights-webcasts" TargetMode="External"/><Relationship Id="rId46" Type="http://schemas.openxmlformats.org/officeDocument/2006/relationships/hyperlink" Target="https://www.centerstoneinvestors.com/" TargetMode="External"/><Relationship Id="rId67" Type="http://schemas.openxmlformats.org/officeDocument/2006/relationships/hyperlink" Target="https://www.eatonvance.com/" TargetMode="External"/><Relationship Id="rId20" Type="http://schemas.openxmlformats.org/officeDocument/2006/relationships/hyperlink" Target="https://www.artisanpartners.com/" TargetMode="External"/><Relationship Id="rId41" Type="http://schemas.openxmlformats.org/officeDocument/2006/relationships/hyperlink" Target="https://www.callanllc.com/" TargetMode="External"/><Relationship Id="rId62" Type="http://schemas.openxmlformats.org/officeDocument/2006/relationships/hyperlink" Target="https://www.dimensionalfundadvisors.com/" TargetMode="External"/><Relationship Id="rId83" Type="http://schemas.openxmlformats.org/officeDocument/2006/relationships/hyperlink" Target="https://www.frankfunds.com/" TargetMode="External"/><Relationship Id="rId88" Type="http://schemas.openxmlformats.org/officeDocument/2006/relationships/hyperlink" Target="https://www.grandeurpeak.com/" TargetMode="External"/><Relationship Id="rId111" Type="http://schemas.openxmlformats.org/officeDocument/2006/relationships/hyperlink" Target="https://www.kineticsmutualfunds.com/" TargetMode="External"/><Relationship Id="rId132" Type="http://schemas.openxmlformats.org/officeDocument/2006/relationships/hyperlink" Target="https://www.manulifeinvestmentmgmt.com/" TargetMode="External"/><Relationship Id="rId153" Type="http://schemas.openxmlformats.org/officeDocument/2006/relationships/hyperlink" Target="https://www.oakmarkfunds.com/" TargetMode="External"/><Relationship Id="rId174" Type="http://schemas.openxmlformats.org/officeDocument/2006/relationships/hyperlink" Target="https://www.saturnacapital.com/" TargetMode="External"/><Relationship Id="rId179" Type="http://schemas.openxmlformats.org/officeDocument/2006/relationships/hyperlink" Target="https://www.scoutinvestments.com/" TargetMode="External"/><Relationship Id="rId195" Type="http://schemas.openxmlformats.org/officeDocument/2006/relationships/hyperlink" Target="https://www.tetonadvisors.com/" TargetMode="External"/><Relationship Id="rId209" Type="http://schemas.openxmlformats.org/officeDocument/2006/relationships/hyperlink" Target="https://www.tweedy.com/" TargetMode="External"/><Relationship Id="rId190" Type="http://schemas.openxmlformats.org/officeDocument/2006/relationships/hyperlink" Target="https://www.stewardpartners.com/" TargetMode="External"/><Relationship Id="rId204" Type="http://schemas.openxmlformats.org/officeDocument/2006/relationships/hyperlink" Target="https://www.touchstone.com/" TargetMode="External"/><Relationship Id="rId220" Type="http://schemas.openxmlformats.org/officeDocument/2006/relationships/hyperlink" Target="https://www.wasatchglobalinvestors.com/" TargetMode="External"/><Relationship Id="rId225" Type="http://schemas.openxmlformats.org/officeDocument/2006/relationships/hyperlink" Target="https://www.yacktmanfunds.com/" TargetMode="External"/><Relationship Id="rId15" Type="http://schemas.openxmlformats.org/officeDocument/2006/relationships/hyperlink" Target="https://www.americanfunds.com/" TargetMode="External"/><Relationship Id="rId36" Type="http://schemas.openxmlformats.org/officeDocument/2006/relationships/hyperlink" Target="https://bn.brookfield.com/reports-filings/annual-reports" TargetMode="External"/><Relationship Id="rId57" Type="http://schemas.openxmlformats.org/officeDocument/2006/relationships/hyperlink" Target="https://www.cullenfunds.com/" TargetMode="External"/><Relationship Id="rId106" Type="http://schemas.openxmlformats.org/officeDocument/2006/relationships/hyperlink" Target="https://www.jacksonnational.com/" TargetMode="External"/><Relationship Id="rId127" Type="http://schemas.openxmlformats.org/officeDocument/2006/relationships/hyperlink" Target="https://www.mp63fund.com/" TargetMode="External"/><Relationship Id="rId10" Type="http://schemas.openxmlformats.org/officeDocument/2006/relationships/hyperlink" Target="https://www.alpsfunds.com/" TargetMode="External"/><Relationship Id="rId31" Type="http://schemas.openxmlformats.org/officeDocument/2006/relationships/hyperlink" Target="https://www.brandywineglobal.com/" TargetMode="External"/><Relationship Id="rId52" Type="http://schemas.openxmlformats.org/officeDocument/2006/relationships/hyperlink" Target="https://www.cohenandsteers.com/funds/?type=mutual-funds" TargetMode="External"/><Relationship Id="rId73" Type="http://schemas.openxmlformats.org/officeDocument/2006/relationships/hyperlink" Target="https://www.federatedhermes.com/" TargetMode="External"/><Relationship Id="rId78" Type="http://schemas.openxmlformats.org/officeDocument/2006/relationships/hyperlink" Target="https://fundresearch.fidelity.com/mutual-funds/analysis/316345305?documentType=CHM" TargetMode="External"/><Relationship Id="rId94" Type="http://schemas.openxmlformats.org/officeDocument/2006/relationships/hyperlink" Target="https://www.harborcapital.com/" TargetMode="External"/><Relationship Id="rId99" Type="http://schemas.openxmlformats.org/officeDocument/2006/relationships/hyperlink" Target="https://www.homesteadfunds.com/" TargetMode="External"/><Relationship Id="rId101" Type="http://schemas.openxmlformats.org/officeDocument/2006/relationships/hyperlink" Target="https://www.ivafunds.com/" TargetMode="External"/><Relationship Id="rId122" Type="http://schemas.openxmlformats.org/officeDocument/2006/relationships/hyperlink" Target="https://www.lordabbett.com/" TargetMode="External"/><Relationship Id="rId143" Type="http://schemas.openxmlformats.org/officeDocument/2006/relationships/hyperlink" Target="https://www.neubergerberman.com/" TargetMode="External"/><Relationship Id="rId148" Type="http://schemas.openxmlformats.org/officeDocument/2006/relationships/hyperlink" Target="https://www.nuveen.com/" TargetMode="External"/><Relationship Id="rId164" Type="http://schemas.openxmlformats.org/officeDocument/2006/relationships/hyperlink" Target="https://www.profunds.com/" TargetMode="External"/><Relationship Id="rId169" Type="http://schemas.openxmlformats.org/officeDocument/2006/relationships/hyperlink" Target="https://www.rondureglobal.com/" TargetMode="External"/><Relationship Id="rId185" Type="http://schemas.openxmlformats.org/officeDocument/2006/relationships/hyperlink" Target="https://www.smeadcapital.com/" TargetMode="External"/><Relationship Id="rId4" Type="http://schemas.openxmlformats.org/officeDocument/2006/relationships/hyperlink" Target="https://www.axsinvestments.com/" TargetMode="External"/><Relationship Id="rId9" Type="http://schemas.openxmlformats.org/officeDocument/2006/relationships/hyperlink" Target="https://www.alphaarchitect.com/" TargetMode="External"/><Relationship Id="rId180" Type="http://schemas.openxmlformats.org/officeDocument/2006/relationships/hyperlink" Target="https://www.seafarercapitalpartners.com/" TargetMode="External"/><Relationship Id="rId210" Type="http://schemas.openxmlformats.org/officeDocument/2006/relationships/hyperlink" Target="https://www.usaa.com/" TargetMode="External"/><Relationship Id="rId215" Type="http://schemas.openxmlformats.org/officeDocument/2006/relationships/hyperlink" Target="https://advisor.vcm.com/literature/mutual-fund-prospectuses" TargetMode="External"/><Relationship Id="rId26" Type="http://schemas.openxmlformats.org/officeDocument/2006/relationships/hyperlink" Target="https://www.baronfunds.com/" TargetMode="External"/><Relationship Id="rId231" Type="http://schemas.openxmlformats.org/officeDocument/2006/relationships/hyperlink" Target="https://podcasts.apple.com/us/podcast/the-investment-intelligence-podcast-by-allianz-global/id1515949218" TargetMode="External"/><Relationship Id="rId47" Type="http://schemas.openxmlformats.org/officeDocument/2006/relationships/hyperlink" Target="https://www.charlesschwab.com/" TargetMode="External"/><Relationship Id="rId68" Type="http://schemas.openxmlformats.org/officeDocument/2006/relationships/hyperlink" Target="https://www.elfunfunds.com/" TargetMode="External"/><Relationship Id="rId89" Type="http://schemas.openxmlformats.org/officeDocument/2006/relationships/hyperlink" Target="https://www.grandeurpeakglobaladvisors.com/" TargetMode="External"/><Relationship Id="rId112" Type="http://schemas.openxmlformats.org/officeDocument/2006/relationships/hyperlink" Target="https://www.lkcmfunds.com/" TargetMode="External"/><Relationship Id="rId133" Type="http://schemas.openxmlformats.org/officeDocument/2006/relationships/hyperlink" Target="https://www.massmutual.com/" TargetMode="External"/><Relationship Id="rId154" Type="http://schemas.openxmlformats.org/officeDocument/2006/relationships/hyperlink" Target="https://www.oldmutual.com/" TargetMode="External"/><Relationship Id="rId175" Type="http://schemas.openxmlformats.org/officeDocument/2006/relationships/hyperlink" Target="https://www.saturnasustainable.com/" TargetMode="External"/><Relationship Id="rId196" Type="http://schemas.openxmlformats.org/officeDocument/2006/relationships/hyperlink" Target="https://www.tiaa.com/" TargetMode="External"/><Relationship Id="rId200" Type="http://schemas.openxmlformats.org/officeDocument/2006/relationships/hyperlink" Target="https://www.tocquevilleassetmanagement.com/" TargetMode="External"/><Relationship Id="rId16" Type="http://schemas.openxmlformats.org/officeDocument/2006/relationships/hyperlink" Target="https://www.amundi.com/usinvestors" TargetMode="External"/><Relationship Id="rId221" Type="http://schemas.openxmlformats.org/officeDocument/2006/relationships/hyperlink" Target="https://www.weitzinvestmentmanagement.com/" TargetMode="External"/><Relationship Id="rId37" Type="http://schemas.openxmlformats.org/officeDocument/2006/relationships/hyperlink" Target="https://www.brownadvisory.com/us/the-advisory/asset-allocation" TargetMode="External"/><Relationship Id="rId58" Type="http://schemas.openxmlformats.org/officeDocument/2006/relationships/hyperlink" Target="https://www.davidsoninvestment.com/" TargetMode="External"/><Relationship Id="rId79" Type="http://schemas.openxmlformats.org/officeDocument/2006/relationships/hyperlink" Target="https://www.fieracapital.com/" TargetMode="External"/><Relationship Id="rId102" Type="http://schemas.openxmlformats.org/officeDocument/2006/relationships/hyperlink" Target="https://www.informaticsfundadvisors.com/" TargetMode="External"/><Relationship Id="rId123" Type="http://schemas.openxmlformats.org/officeDocument/2006/relationships/hyperlink" Target="https://www.lordabbett.com/" TargetMode="External"/><Relationship Id="rId144" Type="http://schemas.openxmlformats.org/officeDocument/2006/relationships/hyperlink" Target="https://www.newyorklifeinvestments.com/" TargetMode="External"/><Relationship Id="rId90" Type="http://schemas.openxmlformats.org/officeDocument/2006/relationships/hyperlink" Target="https://www.guardiancapital.com/" TargetMode="External"/><Relationship Id="rId165" Type="http://schemas.openxmlformats.org/officeDocument/2006/relationships/hyperlink" Target="https://www.putnaminvestments.com/" TargetMode="External"/><Relationship Id="rId186" Type="http://schemas.openxmlformats.org/officeDocument/2006/relationships/hyperlink" Target="https://www.snowcapital.com/" TargetMode="External"/><Relationship Id="rId211" Type="http://schemas.openxmlformats.org/officeDocument/2006/relationships/hyperlink" Target="https://www.usaamutualfunds.com/" TargetMode="External"/><Relationship Id="rId232" Type="http://schemas.openxmlformats.org/officeDocument/2006/relationships/hyperlink" Target="https://cavanalhillim.com/insights-commentary/sma-commentary" TargetMode="External"/><Relationship Id="rId27" Type="http://schemas.openxmlformats.org/officeDocument/2006/relationships/hyperlink" Target="https://www.blackrock.com/" TargetMode="External"/><Relationship Id="rId48" Type="http://schemas.openxmlformats.org/officeDocument/2006/relationships/hyperlink" Target="https://www.chironinvestmentmanagement.com/" TargetMode="External"/><Relationship Id="rId69" Type="http://schemas.openxmlformats.org/officeDocument/2006/relationships/hyperlink" Target="https://www.equitablefunds.com/" TargetMode="External"/><Relationship Id="rId113" Type="http://schemas.openxmlformats.org/officeDocument/2006/relationships/hyperlink" Target="https://www.lazardassetmanagement.com/" TargetMode="External"/><Relationship Id="rId134" Type="http://schemas.openxmlformats.org/officeDocument/2006/relationships/hyperlink" Target="https://www.massmutualretiresmart.com/" TargetMode="External"/><Relationship Id="rId80" Type="http://schemas.openxmlformats.org/officeDocument/2006/relationships/hyperlink" Target="https://www.firsteagle.com/" TargetMode="External"/><Relationship Id="rId155" Type="http://schemas.openxmlformats.org/officeDocument/2006/relationships/hyperlink" Target="https://www.oppenheimerfunds.com/" TargetMode="External"/><Relationship Id="rId176" Type="http://schemas.openxmlformats.org/officeDocument/2006/relationships/hyperlink" Target="https://www.schneidercapital.com/" TargetMode="External"/><Relationship Id="rId197" Type="http://schemas.openxmlformats.org/officeDocument/2006/relationships/hyperlink" Target="https://www.thirdavenue.com/" TargetMode="External"/><Relationship Id="rId201" Type="http://schemas.openxmlformats.org/officeDocument/2006/relationships/hyperlink" Target="https://www.torrayfund.com/" TargetMode="External"/><Relationship Id="rId222" Type="http://schemas.openxmlformats.org/officeDocument/2006/relationships/hyperlink" Target="https://www.wellsfargoassetmanagement.com/" TargetMode="External"/><Relationship Id="rId17" Type="http://schemas.openxmlformats.org/officeDocument/2006/relationships/hyperlink" Target="https://appleseedfund.com/perspectives/" TargetMode="External"/><Relationship Id="rId38" Type="http://schemas.openxmlformats.org/officeDocument/2006/relationships/hyperlink" Target="https://www.buffalofunds.com/" TargetMode="External"/><Relationship Id="rId59" Type="http://schemas.openxmlformats.org/officeDocument/2006/relationships/hyperlink" Target="https://www.delawarefunds.com/" TargetMode="External"/><Relationship Id="rId103" Type="http://schemas.openxmlformats.org/officeDocument/2006/relationships/hyperlink" Target="https://www.integrityviking.com/" TargetMode="External"/><Relationship Id="rId124" Type="http://schemas.openxmlformats.org/officeDocument/2006/relationships/hyperlink" Target="https://www.mfs.com/en-us/investment-professional/about-mfs/newsroom/announcements.html" TargetMode="External"/><Relationship Id="rId70" Type="http://schemas.openxmlformats.org/officeDocument/2006/relationships/hyperlink" Target="https://www.eventideinvestments.com/mutual-funds/dividend-growth/class-i" TargetMode="External"/><Relationship Id="rId91" Type="http://schemas.openxmlformats.org/officeDocument/2006/relationships/hyperlink" Target="https://www.guardianinvestorservices.com/" TargetMode="External"/><Relationship Id="rId145" Type="http://schemas.openxmlformats.org/officeDocument/2006/relationships/hyperlink" Target="https://www.northsquareinvestments.com/" TargetMode="External"/><Relationship Id="rId166" Type="http://schemas.openxmlformats.org/officeDocument/2006/relationships/hyperlink" Target="https://www.queensroadfunds.com/" TargetMode="External"/><Relationship Id="rId187" Type="http://schemas.openxmlformats.org/officeDocument/2006/relationships/hyperlink" Target="https://www.statestreetglobaladvisors.com/" TargetMode="External"/><Relationship Id="rId1" Type="http://schemas.openxmlformats.org/officeDocument/2006/relationships/hyperlink" Target="https://www.aballiancebernstein.com/" TargetMode="External"/><Relationship Id="rId212" Type="http://schemas.openxmlformats.org/officeDocument/2006/relationships/hyperlink" Target="https://www.vlfunds.com/" TargetMode="External"/><Relationship Id="rId233" Type="http://schemas.openxmlformats.org/officeDocument/2006/relationships/hyperlink" Target="https://www.ruanecunniff.com/strategies/" TargetMode="External"/><Relationship Id="rId28" Type="http://schemas.openxmlformats.org/officeDocument/2006/relationships/hyperlink" Target="https://www.blackstone.com/news/press/" TargetMode="External"/><Relationship Id="rId49" Type="http://schemas.openxmlformats.org/officeDocument/2006/relationships/hyperlink" Target="https://www.clarkstonfunds.com/resources" TargetMode="External"/><Relationship Id="rId114" Type="http://schemas.openxmlformats.org/officeDocument/2006/relationships/hyperlink" Target="https://www.leggmason.com/" TargetMode="External"/><Relationship Id="rId60" Type="http://schemas.openxmlformats.org/officeDocument/2006/relationships/hyperlink" Target="https://www.delawarefunds.com/" TargetMode="External"/><Relationship Id="rId81" Type="http://schemas.openxmlformats.org/officeDocument/2006/relationships/hyperlink" Target="https://www.firsteagle.com/first-eagle-fund-shareholder-reports" TargetMode="External"/><Relationship Id="rId135" Type="http://schemas.openxmlformats.org/officeDocument/2006/relationships/hyperlink" Target="https://www.matthewsasia.com/" TargetMode="External"/><Relationship Id="rId156" Type="http://schemas.openxmlformats.org/officeDocument/2006/relationships/hyperlink" Target="https://www.osterweiscapital.com/" TargetMode="External"/><Relationship Id="rId177" Type="http://schemas.openxmlformats.org/officeDocument/2006/relationships/hyperlink" Target="https://www.schroders.com/" TargetMode="External"/><Relationship Id="rId198" Type="http://schemas.openxmlformats.org/officeDocument/2006/relationships/hyperlink" Target="https://www.thornburginvestmentmgmt.com/" TargetMode="External"/><Relationship Id="rId202" Type="http://schemas.openxmlformats.org/officeDocument/2006/relationships/hyperlink" Target="https://www.torrayresolute.com/" TargetMode="External"/><Relationship Id="rId223" Type="http://schemas.openxmlformats.org/officeDocument/2006/relationships/hyperlink" Target="https://westwoodgroup.com/insights/investment-insights/" TargetMode="External"/><Relationship Id="rId18" Type="http://schemas.openxmlformats.org/officeDocument/2006/relationships/hyperlink" Target="https://www.arielinvestments.com/" TargetMode="External"/><Relationship Id="rId39" Type="http://schemas.openxmlformats.org/officeDocument/2006/relationships/hyperlink" Target="https://www.calamos.com/" TargetMode="External"/><Relationship Id="rId50" Type="http://schemas.openxmlformats.org/officeDocument/2006/relationships/hyperlink" Target="https://www.clearbridge.com/perspectives/commentaries/index" TargetMode="External"/><Relationship Id="rId104" Type="http://schemas.openxmlformats.org/officeDocument/2006/relationships/hyperlink" Target="https://www.invesco.com/" TargetMode="External"/><Relationship Id="rId125" Type="http://schemas.openxmlformats.org/officeDocument/2006/relationships/hyperlink" Target="https://www.mfs.com/en-us/investment-professional/about-mfs/newsroom/shareholder-newsletters.html" TargetMode="External"/><Relationship Id="rId146" Type="http://schemas.openxmlformats.org/officeDocument/2006/relationships/hyperlink" Target="https://www.northerncross.com/" TargetMode="External"/><Relationship Id="rId167" Type="http://schemas.openxmlformats.org/officeDocument/2006/relationships/hyperlink" Target="https://www.rainierinvestment.com/" TargetMode="External"/><Relationship Id="rId188" Type="http://schemas.openxmlformats.org/officeDocument/2006/relationships/hyperlink" Target="https://www.sterlingcapital.com/" TargetMode="External"/><Relationship Id="rId71" Type="http://schemas.openxmlformats.org/officeDocument/2006/relationships/hyperlink" Target="https://www.eventidefunds.com/" TargetMode="External"/><Relationship Id="rId92" Type="http://schemas.openxmlformats.org/officeDocument/2006/relationships/hyperlink" Target="https://www.guggenheiminvestments.com/" TargetMode="External"/><Relationship Id="rId213" Type="http://schemas.openxmlformats.org/officeDocument/2006/relationships/hyperlink" Target="https://www.vaneck.com/" TargetMode="External"/><Relationship Id="rId2" Type="http://schemas.openxmlformats.org/officeDocument/2006/relationships/hyperlink" Target="https://www.aqrfunds.com/" TargetMode="External"/><Relationship Id="rId29" Type="http://schemas.openxmlformats.org/officeDocument/2006/relationships/hyperlink" Target="https://www.bostonpartners.com/" TargetMode="External"/><Relationship Id="rId40" Type="http://schemas.openxmlformats.org/officeDocument/2006/relationships/hyperlink" Target="https://www.calamosinvestments.com/" TargetMode="External"/><Relationship Id="rId115" Type="http://schemas.openxmlformats.org/officeDocument/2006/relationships/hyperlink" Target="https://www.lighthousecapital.com/" TargetMode="External"/><Relationship Id="rId136" Type="http://schemas.openxmlformats.org/officeDocument/2006/relationships/hyperlink" Target="https://www.meederinvestmentmgmt.com/" TargetMode="External"/><Relationship Id="rId157" Type="http://schemas.openxmlformats.org/officeDocument/2006/relationships/hyperlink" Target="https://www.pgiminvestments.com/" TargetMode="External"/><Relationship Id="rId178" Type="http://schemas.openxmlformats.org/officeDocument/2006/relationships/hyperlink" Target="https://www.schwabfundamentalfunds.com/" TargetMode="External"/><Relationship Id="rId61" Type="http://schemas.openxmlformats.org/officeDocument/2006/relationships/hyperlink" Target="https://www.destracapital.com/" TargetMode="External"/><Relationship Id="rId82" Type="http://schemas.openxmlformats.org/officeDocument/2006/relationships/hyperlink" Target="https://www.foundrypartners.com/" TargetMode="External"/><Relationship Id="rId199" Type="http://schemas.openxmlformats.org/officeDocument/2006/relationships/hyperlink" Target="https://www.thriventfunds.com/" TargetMode="External"/><Relationship Id="rId203" Type="http://schemas.openxmlformats.org/officeDocument/2006/relationships/hyperlink" Target="https://www.tortoiseecofin.com/" TargetMode="External"/><Relationship Id="rId19" Type="http://schemas.openxmlformats.org/officeDocument/2006/relationships/hyperlink" Target="https://www.arielinvestments.com/" TargetMode="External"/><Relationship Id="rId224" Type="http://schemas.openxmlformats.org/officeDocument/2006/relationships/hyperlink" Target="https://www.williamblair.com/" TargetMode="External"/><Relationship Id="rId30" Type="http://schemas.openxmlformats.org/officeDocument/2006/relationships/hyperlink" Target="https://www.bostontrustwalden.com/" TargetMode="External"/><Relationship Id="rId105" Type="http://schemas.openxmlformats.org/officeDocument/2006/relationships/hyperlink" Target="https://www.j.p.morgan.com/" TargetMode="External"/><Relationship Id="rId126" Type="http://schemas.openxmlformats.org/officeDocument/2006/relationships/hyperlink" Target="https://www.mfs.com/en-gb/investment-professional/insights/sustainability/mfs-stewardship-report.html" TargetMode="External"/><Relationship Id="rId147" Type="http://schemas.openxmlformats.org/officeDocument/2006/relationships/hyperlink" Target="https://www.northerntrust.com/" TargetMode="External"/><Relationship Id="rId168" Type="http://schemas.openxmlformats.org/officeDocument/2006/relationships/hyperlink" Target="https://www.reyndersmcveigh.com/" TargetMode="External"/><Relationship Id="rId51" Type="http://schemas.openxmlformats.org/officeDocument/2006/relationships/hyperlink" Target="https://clipperfund.com/funds/clipper-fund/pm-review" TargetMode="External"/><Relationship Id="rId72" Type="http://schemas.openxmlformats.org/officeDocument/2006/relationships/hyperlink" Target="https://www.fpafunds.com/" TargetMode="External"/><Relationship Id="rId93" Type="http://schemas.openxmlformats.org/officeDocument/2006/relationships/hyperlink" Target="https://www.hsbcglobalassetmanagement.com/" TargetMode="External"/><Relationship Id="rId189" Type="http://schemas.openxmlformats.org/officeDocument/2006/relationships/hyperlink" Target="https://www.sterlinginvestment.com/" TargetMode="External"/><Relationship Id="rId3" Type="http://schemas.openxmlformats.org/officeDocument/2006/relationships/hyperlink" Target="https://www.axaequitable.com/" TargetMode="External"/><Relationship Id="rId214" Type="http://schemas.openxmlformats.org/officeDocument/2006/relationships/hyperlink" Target="https://www.vanguard.com/" TargetMode="External"/><Relationship Id="rId116" Type="http://schemas.openxmlformats.org/officeDocument/2006/relationships/hyperlink" Target="https://www.lincolnfinancial.com/" TargetMode="External"/><Relationship Id="rId137" Type="http://schemas.openxmlformats.org/officeDocument/2006/relationships/hyperlink" Target="https://www.mellon.com/" TargetMode="External"/><Relationship Id="rId158" Type="http://schemas.openxmlformats.org/officeDocument/2006/relationships/hyperlink" Target="https://www.pimc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959F-000D-4CD5-9EB4-E155D67FB736}">
  <sheetPr filterMode="1"/>
  <dimension ref="A1:K238"/>
  <sheetViews>
    <sheetView tabSelected="1" topLeftCell="A206" zoomScale="85" zoomScaleNormal="85" workbookViewId="0">
      <selection activeCell="A238" sqref="A238"/>
    </sheetView>
  </sheetViews>
  <sheetFormatPr defaultRowHeight="15" x14ac:dyDescent="0.25"/>
  <cols>
    <col min="1" max="1" width="34.7109375" bestFit="1" customWidth="1"/>
    <col min="2" max="2" width="8.5703125" bestFit="1" customWidth="1"/>
    <col min="3" max="3" width="96.140625" bestFit="1" customWidth="1"/>
    <col min="4" max="4" width="15.5703125" customWidth="1"/>
    <col min="5" max="5" width="26.5703125" customWidth="1"/>
    <col min="6" max="6" width="14.42578125" bestFit="1" customWidth="1"/>
    <col min="7" max="7" width="13.42578125" style="3" bestFit="1" customWidth="1"/>
    <col min="8" max="8" width="9.7109375" customWidth="1"/>
    <col min="9" max="9" width="28.140625" bestFit="1" customWidth="1"/>
    <col min="10" max="10" width="25.5703125" bestFit="1" customWidth="1"/>
    <col min="11" max="11" width="211.42578125" bestFit="1" customWidth="1"/>
  </cols>
  <sheetData>
    <row r="1" spans="1:11" s="6" customFormat="1" x14ac:dyDescent="0.25">
      <c r="A1" s="12"/>
      <c r="B1" s="12"/>
      <c r="C1" s="13" t="s">
        <v>145</v>
      </c>
      <c r="D1" s="13"/>
      <c r="E1" s="14">
        <f>COUNTIFS(B5:B1005,1,G5:G1005,"Y")</f>
        <v>25</v>
      </c>
      <c r="F1" s="12"/>
      <c r="G1" s="13"/>
      <c r="H1" s="12"/>
      <c r="I1" s="13"/>
      <c r="J1" s="12"/>
      <c r="K1" s="12"/>
    </row>
    <row r="2" spans="1:11" s="6" customFormat="1" x14ac:dyDescent="0.25">
      <c r="A2" s="12"/>
      <c r="B2" s="12"/>
      <c r="C2" s="13" t="s">
        <v>146</v>
      </c>
      <c r="D2" s="13"/>
      <c r="E2" s="14">
        <f>COUNTIFS(B5:B1005,1,G5:G1005,"N")</f>
        <v>188</v>
      </c>
      <c r="F2" s="12"/>
      <c r="G2" s="13"/>
      <c r="H2" s="12"/>
      <c r="I2" s="13"/>
      <c r="J2" s="12"/>
      <c r="K2" s="12"/>
    </row>
    <row r="3" spans="1:11" s="6" customFormat="1" x14ac:dyDescent="0.25">
      <c r="A3" s="12"/>
      <c r="B3" s="12"/>
      <c r="C3" s="12"/>
      <c r="D3" s="12"/>
      <c r="E3" s="12"/>
      <c r="F3" s="12"/>
      <c r="G3" s="13"/>
      <c r="H3" s="12"/>
      <c r="I3" s="12"/>
      <c r="J3" s="12"/>
      <c r="K3" s="12"/>
    </row>
    <row r="4" spans="1:11" s="5" customFormat="1" ht="18.75" x14ac:dyDescent="0.3">
      <c r="A4" s="11" t="s">
        <v>0</v>
      </c>
      <c r="B4" s="11" t="s">
        <v>144</v>
      </c>
      <c r="C4" s="9" t="s">
        <v>1</v>
      </c>
      <c r="D4" s="9" t="s">
        <v>549</v>
      </c>
      <c r="E4" s="9" t="s">
        <v>147</v>
      </c>
      <c r="F4" s="9" t="s">
        <v>2</v>
      </c>
      <c r="G4" s="10" t="s">
        <v>3</v>
      </c>
      <c r="H4" s="10" t="s">
        <v>102</v>
      </c>
      <c r="I4" s="9" t="s">
        <v>500</v>
      </c>
      <c r="J4" s="11" t="s">
        <v>151</v>
      </c>
      <c r="K4" s="11" t="s">
        <v>143</v>
      </c>
    </row>
    <row r="5" spans="1:11" x14ac:dyDescent="0.25">
      <c r="A5" t="s">
        <v>257</v>
      </c>
      <c r="B5">
        <v>1</v>
      </c>
      <c r="C5" s="8" t="s">
        <v>258</v>
      </c>
      <c r="D5" s="8"/>
      <c r="E5" t="s">
        <v>154</v>
      </c>
      <c r="G5" t="s">
        <v>142</v>
      </c>
      <c r="H5" t="s">
        <v>69</v>
      </c>
      <c r="I5" t="b">
        <v>1</v>
      </c>
    </row>
    <row r="6" spans="1:11" x14ac:dyDescent="0.25">
      <c r="A6" t="s">
        <v>255</v>
      </c>
      <c r="B6">
        <v>1</v>
      </c>
      <c r="C6" s="8" t="s">
        <v>256</v>
      </c>
      <c r="D6" s="8"/>
      <c r="E6" t="s">
        <v>154</v>
      </c>
      <c r="G6" t="s">
        <v>142</v>
      </c>
      <c r="H6" t="s">
        <v>69</v>
      </c>
      <c r="I6" t="b">
        <v>1</v>
      </c>
    </row>
    <row r="7" spans="1:11" x14ac:dyDescent="0.25">
      <c r="A7" t="s">
        <v>259</v>
      </c>
      <c r="B7">
        <v>1</v>
      </c>
      <c r="C7" s="8" t="s">
        <v>260</v>
      </c>
      <c r="D7" s="8"/>
      <c r="E7" t="s">
        <v>160</v>
      </c>
      <c r="G7" t="s">
        <v>142</v>
      </c>
      <c r="H7" t="s">
        <v>69</v>
      </c>
      <c r="I7" t="b">
        <v>1</v>
      </c>
    </row>
    <row r="8" spans="1:11" x14ac:dyDescent="0.25">
      <c r="A8" t="s">
        <v>369</v>
      </c>
      <c r="B8">
        <v>1</v>
      </c>
      <c r="C8" s="8" t="s">
        <v>370</v>
      </c>
      <c r="D8" s="8"/>
      <c r="E8" t="s">
        <v>154</v>
      </c>
      <c r="G8" t="s">
        <v>142</v>
      </c>
      <c r="H8" t="s">
        <v>69</v>
      </c>
      <c r="I8" t="b">
        <v>1</v>
      </c>
    </row>
    <row r="9" spans="1:11" x14ac:dyDescent="0.25">
      <c r="A9" t="s">
        <v>324</v>
      </c>
      <c r="B9">
        <v>1</v>
      </c>
      <c r="C9" s="8" t="s">
        <v>325</v>
      </c>
      <c r="D9" s="8"/>
      <c r="E9" t="s">
        <v>154</v>
      </c>
      <c r="G9" t="s">
        <v>142</v>
      </c>
      <c r="H9" t="s">
        <v>69</v>
      </c>
      <c r="I9" t="b">
        <v>1</v>
      </c>
    </row>
    <row r="10" spans="1:11" x14ac:dyDescent="0.25">
      <c r="A10" t="s">
        <v>442</v>
      </c>
      <c r="B10">
        <v>1</v>
      </c>
      <c r="C10" s="8" t="s">
        <v>443</v>
      </c>
      <c r="D10" s="8"/>
      <c r="E10" t="s">
        <v>154</v>
      </c>
      <c r="G10" t="s">
        <v>142</v>
      </c>
      <c r="H10" t="s">
        <v>69</v>
      </c>
      <c r="I10" t="b">
        <v>1</v>
      </c>
    </row>
    <row r="11" spans="1:11" x14ac:dyDescent="0.25">
      <c r="A11" t="s">
        <v>420</v>
      </c>
      <c r="B11">
        <v>1</v>
      </c>
      <c r="C11" s="8" t="s">
        <v>421</v>
      </c>
      <c r="D11" s="8"/>
      <c r="E11" t="s">
        <v>160</v>
      </c>
      <c r="G11" t="s">
        <v>142</v>
      </c>
      <c r="H11" t="s">
        <v>69</v>
      </c>
      <c r="I11" t="b">
        <v>1</v>
      </c>
    </row>
    <row r="12" spans="1:11" hidden="1" x14ac:dyDescent="0.25">
      <c r="A12" t="s">
        <v>377</v>
      </c>
      <c r="B12">
        <v>1</v>
      </c>
      <c r="C12" s="8" t="s">
        <v>378</v>
      </c>
      <c r="D12" s="8"/>
      <c r="E12" t="s">
        <v>157</v>
      </c>
      <c r="G12" t="s">
        <v>43</v>
      </c>
      <c r="H12" t="s">
        <v>103</v>
      </c>
      <c r="I12" t="b">
        <v>1</v>
      </c>
      <c r="J12" t="s">
        <v>148</v>
      </c>
      <c r="K12" t="s">
        <v>503</v>
      </c>
    </row>
    <row r="13" spans="1:11" x14ac:dyDescent="0.25">
      <c r="A13" t="s">
        <v>463</v>
      </c>
      <c r="B13">
        <v>1</v>
      </c>
      <c r="C13" s="8" t="s">
        <v>464</v>
      </c>
      <c r="D13" s="8"/>
      <c r="E13" t="s">
        <v>154</v>
      </c>
      <c r="G13" t="s">
        <v>142</v>
      </c>
      <c r="H13" t="s">
        <v>69</v>
      </c>
      <c r="I13" t="b">
        <v>1</v>
      </c>
    </row>
    <row r="14" spans="1:11" x14ac:dyDescent="0.25">
      <c r="A14" t="s">
        <v>450</v>
      </c>
      <c r="B14">
        <v>1</v>
      </c>
      <c r="C14" s="8" t="s">
        <v>451</v>
      </c>
      <c r="D14" s="8"/>
      <c r="E14" t="s">
        <v>154</v>
      </c>
      <c r="G14" t="s">
        <v>142</v>
      </c>
      <c r="H14" t="s">
        <v>69</v>
      </c>
      <c r="I14" t="b">
        <v>1</v>
      </c>
    </row>
    <row r="15" spans="1:11" x14ac:dyDescent="0.25">
      <c r="A15" t="s">
        <v>518</v>
      </c>
      <c r="B15">
        <v>2</v>
      </c>
      <c r="C15" s="8" t="s">
        <v>525</v>
      </c>
      <c r="D15" s="8"/>
      <c r="E15" t="s">
        <v>157</v>
      </c>
      <c r="F15" t="s">
        <v>526</v>
      </c>
      <c r="G15" t="s">
        <v>142</v>
      </c>
      <c r="H15" t="s">
        <v>69</v>
      </c>
      <c r="I15" t="b">
        <v>1</v>
      </c>
    </row>
    <row r="16" spans="1:11" hidden="1" x14ac:dyDescent="0.25">
      <c r="A16" t="s">
        <v>239</v>
      </c>
      <c r="B16">
        <v>1</v>
      </c>
      <c r="C16" s="8" t="s">
        <v>240</v>
      </c>
      <c r="D16" s="8"/>
      <c r="E16" t="s">
        <v>157</v>
      </c>
      <c r="G16" t="s">
        <v>43</v>
      </c>
      <c r="H16" t="s">
        <v>103</v>
      </c>
      <c r="I16" t="b">
        <v>1</v>
      </c>
      <c r="J16" t="s">
        <v>505</v>
      </c>
      <c r="K16" t="s">
        <v>510</v>
      </c>
    </row>
    <row r="17" spans="1:11" x14ac:dyDescent="0.25">
      <c r="A17" t="s">
        <v>86</v>
      </c>
      <c r="B17">
        <v>1</v>
      </c>
      <c r="C17" s="8" t="s">
        <v>87</v>
      </c>
      <c r="D17" s="8"/>
      <c r="G17" t="s">
        <v>142</v>
      </c>
      <c r="H17" t="s">
        <v>69</v>
      </c>
      <c r="I17" t="b">
        <v>0</v>
      </c>
    </row>
    <row r="18" spans="1:11" x14ac:dyDescent="0.25">
      <c r="A18" t="s">
        <v>328</v>
      </c>
      <c r="B18">
        <v>1</v>
      </c>
      <c r="C18" s="8" t="s">
        <v>504</v>
      </c>
      <c r="D18" s="8"/>
      <c r="E18" t="s">
        <v>157</v>
      </c>
      <c r="G18" t="s">
        <v>142</v>
      </c>
      <c r="H18" t="s">
        <v>69</v>
      </c>
      <c r="I18" t="b">
        <v>1</v>
      </c>
      <c r="K18" t="s">
        <v>509</v>
      </c>
    </row>
    <row r="19" spans="1:11" hidden="1" x14ac:dyDescent="0.25">
      <c r="A19" t="s">
        <v>4</v>
      </c>
      <c r="B19">
        <v>1</v>
      </c>
      <c r="C19" s="8" t="s">
        <v>18</v>
      </c>
      <c r="D19" s="8"/>
      <c r="E19" t="s">
        <v>154</v>
      </c>
      <c r="F19" t="s">
        <v>50</v>
      </c>
      <c r="G19" t="s">
        <v>43</v>
      </c>
      <c r="H19" t="s">
        <v>103</v>
      </c>
      <c r="I19" t="b">
        <v>1</v>
      </c>
      <c r="J19" t="s">
        <v>148</v>
      </c>
    </row>
    <row r="20" spans="1:11" x14ac:dyDescent="0.25">
      <c r="A20" t="s">
        <v>208</v>
      </c>
      <c r="B20">
        <v>1</v>
      </c>
      <c r="C20" s="8" t="s">
        <v>209</v>
      </c>
      <c r="D20" s="8"/>
      <c r="E20" t="s">
        <v>154</v>
      </c>
      <c r="G20" t="s">
        <v>142</v>
      </c>
      <c r="H20" t="s">
        <v>69</v>
      </c>
      <c r="I20" t="b">
        <v>1</v>
      </c>
    </row>
    <row r="21" spans="1:11" x14ac:dyDescent="0.25">
      <c r="A21" s="16" t="s">
        <v>411</v>
      </c>
      <c r="B21" s="16">
        <v>1</v>
      </c>
      <c r="C21" s="17" t="s">
        <v>508</v>
      </c>
      <c r="D21" s="17"/>
      <c r="E21" s="16" t="s">
        <v>157</v>
      </c>
      <c r="F21" s="16"/>
      <c r="G21" s="16" t="s">
        <v>142</v>
      </c>
      <c r="H21" s="16" t="s">
        <v>69</v>
      </c>
      <c r="I21" s="16" t="b">
        <v>1</v>
      </c>
      <c r="J21" s="16"/>
      <c r="K21" s="16" t="s">
        <v>511</v>
      </c>
    </row>
    <row r="22" spans="1:11" hidden="1" x14ac:dyDescent="0.25">
      <c r="A22" t="s">
        <v>304</v>
      </c>
      <c r="B22">
        <v>1</v>
      </c>
      <c r="C22" s="8" t="s">
        <v>512</v>
      </c>
      <c r="D22" s="8"/>
      <c r="E22" t="s">
        <v>157</v>
      </c>
      <c r="G22" t="s">
        <v>43</v>
      </c>
      <c r="H22" t="s">
        <v>69</v>
      </c>
      <c r="I22" t="b">
        <v>1</v>
      </c>
    </row>
    <row r="23" spans="1:11" x14ac:dyDescent="0.25">
      <c r="A23" t="s">
        <v>78</v>
      </c>
      <c r="B23">
        <v>1</v>
      </c>
      <c r="C23" s="8" t="s">
        <v>79</v>
      </c>
      <c r="D23" s="8"/>
      <c r="E23" t="s">
        <v>160</v>
      </c>
      <c r="G23" t="s">
        <v>142</v>
      </c>
      <c r="H23" t="s">
        <v>69</v>
      </c>
      <c r="I23" t="b">
        <v>1</v>
      </c>
    </row>
    <row r="24" spans="1:11" x14ac:dyDescent="0.25">
      <c r="A24" t="s">
        <v>78</v>
      </c>
      <c r="B24">
        <v>1</v>
      </c>
      <c r="C24" s="8" t="s">
        <v>197</v>
      </c>
      <c r="D24" s="8"/>
      <c r="E24" t="s">
        <v>160</v>
      </c>
      <c r="G24" t="s">
        <v>142</v>
      </c>
      <c r="H24" t="s">
        <v>69</v>
      </c>
      <c r="I24" t="b">
        <v>1</v>
      </c>
    </row>
    <row r="25" spans="1:11" hidden="1" x14ac:dyDescent="0.25">
      <c r="A25" t="s">
        <v>104</v>
      </c>
      <c r="B25">
        <v>1</v>
      </c>
      <c r="C25" s="8" t="s">
        <v>105</v>
      </c>
      <c r="D25" s="8"/>
      <c r="F25" t="s">
        <v>149</v>
      </c>
      <c r="G25" t="s">
        <v>43</v>
      </c>
      <c r="H25" t="s">
        <v>103</v>
      </c>
      <c r="I25" t="b">
        <v>0</v>
      </c>
      <c r="J25" t="s">
        <v>148</v>
      </c>
    </row>
    <row r="26" spans="1:11" hidden="1" x14ac:dyDescent="0.25">
      <c r="A26" s="16" t="s">
        <v>304</v>
      </c>
      <c r="B26" s="16">
        <v>2</v>
      </c>
      <c r="C26" s="17" t="s">
        <v>513</v>
      </c>
      <c r="D26" s="17"/>
      <c r="E26" s="16" t="s">
        <v>157</v>
      </c>
      <c r="F26" s="16"/>
      <c r="G26" s="16" t="s">
        <v>43</v>
      </c>
      <c r="H26" s="16" t="s">
        <v>103</v>
      </c>
      <c r="I26" s="16" t="b">
        <v>1</v>
      </c>
      <c r="J26" s="16"/>
      <c r="K26" s="16" t="s">
        <v>514</v>
      </c>
    </row>
    <row r="27" spans="1:11" x14ac:dyDescent="0.25">
      <c r="A27" t="s">
        <v>424</v>
      </c>
      <c r="B27">
        <v>1</v>
      </c>
      <c r="C27" s="8" t="s">
        <v>425</v>
      </c>
      <c r="D27" s="8"/>
      <c r="E27" t="s">
        <v>157</v>
      </c>
      <c r="G27" t="s">
        <v>142</v>
      </c>
      <c r="H27" t="s">
        <v>69</v>
      </c>
      <c r="I27" t="b">
        <v>1</v>
      </c>
    </row>
    <row r="28" spans="1:11" x14ac:dyDescent="0.25">
      <c r="A28" t="s">
        <v>468</v>
      </c>
      <c r="B28">
        <v>1</v>
      </c>
      <c r="C28" s="8" t="s">
        <v>469</v>
      </c>
      <c r="D28" s="8"/>
      <c r="E28" t="s">
        <v>154</v>
      </c>
      <c r="G28" t="s">
        <v>142</v>
      </c>
      <c r="H28" t="s">
        <v>69</v>
      </c>
      <c r="I28" t="b">
        <v>1</v>
      </c>
    </row>
    <row r="29" spans="1:11" hidden="1" x14ac:dyDescent="0.25">
      <c r="A29" t="s">
        <v>303</v>
      </c>
      <c r="B29">
        <v>1</v>
      </c>
      <c r="C29" s="8" t="s">
        <v>517</v>
      </c>
      <c r="D29" s="8"/>
      <c r="E29" t="s">
        <v>157</v>
      </c>
      <c r="G29" t="s">
        <v>43</v>
      </c>
      <c r="H29" t="s">
        <v>103</v>
      </c>
      <c r="I29" t="b">
        <v>1</v>
      </c>
      <c r="J29" t="s">
        <v>148</v>
      </c>
    </row>
    <row r="30" spans="1:11" x14ac:dyDescent="0.25">
      <c r="A30" t="s">
        <v>448</v>
      </c>
      <c r="B30">
        <v>1</v>
      </c>
      <c r="C30" s="8" t="s">
        <v>449</v>
      </c>
      <c r="D30" s="8"/>
      <c r="E30" t="s">
        <v>160</v>
      </c>
      <c r="G30" t="s">
        <v>142</v>
      </c>
      <c r="H30" t="s">
        <v>69</v>
      </c>
      <c r="I30" t="b">
        <v>1</v>
      </c>
    </row>
    <row r="31" spans="1:11" hidden="1" x14ac:dyDescent="0.25">
      <c r="A31" t="s">
        <v>5</v>
      </c>
      <c r="B31">
        <v>1</v>
      </c>
      <c r="C31" s="8" t="s">
        <v>19</v>
      </c>
      <c r="D31" s="8" t="s">
        <v>550</v>
      </c>
      <c r="E31" t="s">
        <v>160</v>
      </c>
      <c r="F31" t="s">
        <v>68</v>
      </c>
      <c r="G31" t="s">
        <v>43</v>
      </c>
      <c r="H31" t="s">
        <v>103</v>
      </c>
      <c r="I31" t="b">
        <v>1</v>
      </c>
      <c r="J31" t="s">
        <v>148</v>
      </c>
    </row>
    <row r="32" spans="1:11" s="7" customFormat="1" x14ac:dyDescent="0.25">
      <c r="A32" t="s">
        <v>418</v>
      </c>
      <c r="B32">
        <v>1</v>
      </c>
      <c r="C32" s="8" t="s">
        <v>419</v>
      </c>
      <c r="D32" s="8"/>
      <c r="E32" t="s">
        <v>160</v>
      </c>
      <c r="F32"/>
      <c r="G32" t="s">
        <v>142</v>
      </c>
      <c r="H32" t="s">
        <v>69</v>
      </c>
      <c r="I32" t="b">
        <v>1</v>
      </c>
      <c r="J32"/>
      <c r="K32"/>
    </row>
    <row r="33" spans="1:11" x14ac:dyDescent="0.25">
      <c r="A33" t="s">
        <v>219</v>
      </c>
      <c r="B33">
        <v>1</v>
      </c>
      <c r="C33" s="8" t="s">
        <v>220</v>
      </c>
      <c r="D33" s="8"/>
      <c r="E33" t="s">
        <v>154</v>
      </c>
      <c r="G33" t="s">
        <v>142</v>
      </c>
      <c r="H33" t="s">
        <v>69</v>
      </c>
      <c r="I33" t="b">
        <v>1</v>
      </c>
    </row>
    <row r="34" spans="1:11" x14ac:dyDescent="0.25">
      <c r="A34" t="s">
        <v>231</v>
      </c>
      <c r="B34">
        <v>1</v>
      </c>
      <c r="C34" s="8" t="s">
        <v>516</v>
      </c>
      <c r="D34" s="8"/>
      <c r="E34" t="s">
        <v>157</v>
      </c>
      <c r="G34" t="s">
        <v>142</v>
      </c>
      <c r="H34" t="s">
        <v>69</v>
      </c>
      <c r="I34" t="b">
        <v>1</v>
      </c>
      <c r="K34" t="s">
        <v>515</v>
      </c>
    </row>
    <row r="35" spans="1:11" x14ac:dyDescent="0.25">
      <c r="A35" t="s">
        <v>430</v>
      </c>
      <c r="B35">
        <v>1</v>
      </c>
      <c r="C35" s="8" t="s">
        <v>431</v>
      </c>
      <c r="D35" s="8"/>
      <c r="E35" t="s">
        <v>160</v>
      </c>
      <c r="G35" t="s">
        <v>142</v>
      </c>
      <c r="H35" t="s">
        <v>69</v>
      </c>
      <c r="I35" t="b">
        <v>1</v>
      </c>
    </row>
    <row r="36" spans="1:11" x14ac:dyDescent="0.25">
      <c r="A36" t="s">
        <v>360</v>
      </c>
      <c r="B36">
        <v>1</v>
      </c>
      <c r="C36" s="8" t="s">
        <v>361</v>
      </c>
      <c r="D36" s="8"/>
      <c r="E36" t="s">
        <v>160</v>
      </c>
      <c r="G36" t="s">
        <v>142</v>
      </c>
      <c r="H36" t="s">
        <v>69</v>
      </c>
      <c r="I36" t="b">
        <v>1</v>
      </c>
    </row>
    <row r="37" spans="1:11" x14ac:dyDescent="0.25">
      <c r="A37" t="s">
        <v>465</v>
      </c>
      <c r="B37">
        <v>1</v>
      </c>
      <c r="C37" s="8" t="s">
        <v>466</v>
      </c>
      <c r="D37" s="8"/>
      <c r="E37" t="s">
        <v>160</v>
      </c>
      <c r="G37" t="s">
        <v>142</v>
      </c>
      <c r="H37" t="s">
        <v>69</v>
      </c>
      <c r="I37" t="b">
        <v>1</v>
      </c>
    </row>
    <row r="38" spans="1:11" x14ac:dyDescent="0.25">
      <c r="A38" t="s">
        <v>185</v>
      </c>
      <c r="B38">
        <v>1</v>
      </c>
      <c r="C38" s="8" t="s">
        <v>186</v>
      </c>
      <c r="D38" s="8"/>
      <c r="E38" t="s">
        <v>160</v>
      </c>
      <c r="G38" t="s">
        <v>142</v>
      </c>
      <c r="H38" t="s">
        <v>69</v>
      </c>
      <c r="I38" t="b">
        <v>1</v>
      </c>
    </row>
    <row r="39" spans="1:11" x14ac:dyDescent="0.25">
      <c r="A39" t="s">
        <v>322</v>
      </c>
      <c r="B39">
        <v>1</v>
      </c>
      <c r="C39" s="8" t="s">
        <v>323</v>
      </c>
      <c r="D39" s="8"/>
      <c r="E39" t="s">
        <v>160</v>
      </c>
      <c r="G39" t="s">
        <v>142</v>
      </c>
      <c r="H39" t="s">
        <v>69</v>
      </c>
      <c r="I39" t="b">
        <v>1</v>
      </c>
    </row>
    <row r="40" spans="1:11" x14ac:dyDescent="0.25">
      <c r="A40" t="s">
        <v>165</v>
      </c>
      <c r="B40">
        <v>1</v>
      </c>
      <c r="C40" s="8" t="s">
        <v>166</v>
      </c>
      <c r="D40" s="8"/>
      <c r="E40" t="s">
        <v>160</v>
      </c>
      <c r="G40" t="s">
        <v>142</v>
      </c>
      <c r="H40" t="s">
        <v>69</v>
      </c>
      <c r="I40" t="b">
        <v>1</v>
      </c>
    </row>
    <row r="41" spans="1:11" x14ac:dyDescent="0.25">
      <c r="A41" t="s">
        <v>393</v>
      </c>
      <c r="B41">
        <v>1</v>
      </c>
      <c r="C41" s="8" t="s">
        <v>394</v>
      </c>
      <c r="D41" s="8"/>
      <c r="E41" t="s">
        <v>160</v>
      </c>
      <c r="G41" t="s">
        <v>142</v>
      </c>
      <c r="H41" t="s">
        <v>69</v>
      </c>
      <c r="I41" t="b">
        <v>1</v>
      </c>
    </row>
    <row r="42" spans="1:11" hidden="1" x14ac:dyDescent="0.25">
      <c r="A42" t="s">
        <v>490</v>
      </c>
      <c r="B42">
        <v>1</v>
      </c>
      <c r="C42" s="8" t="s">
        <v>522</v>
      </c>
      <c r="D42" s="8"/>
      <c r="E42" t="s">
        <v>157</v>
      </c>
      <c r="G42" t="s">
        <v>43</v>
      </c>
      <c r="H42" t="s">
        <v>103</v>
      </c>
      <c r="I42" t="b">
        <v>1</v>
      </c>
      <c r="J42" t="s">
        <v>148</v>
      </c>
    </row>
    <row r="43" spans="1:11" hidden="1" x14ac:dyDescent="0.25">
      <c r="A43" t="s">
        <v>490</v>
      </c>
      <c r="B43">
        <v>2</v>
      </c>
      <c r="C43" s="8" t="s">
        <v>523</v>
      </c>
      <c r="D43" s="8"/>
      <c r="E43" t="s">
        <v>157</v>
      </c>
      <c r="G43" t="s">
        <v>43</v>
      </c>
      <c r="H43" t="s">
        <v>103</v>
      </c>
      <c r="I43" t="b">
        <v>1</v>
      </c>
    </row>
    <row r="44" spans="1:11" x14ac:dyDescent="0.25">
      <c r="A44" t="s">
        <v>519</v>
      </c>
      <c r="B44">
        <v>3</v>
      </c>
      <c r="C44" s="8" t="s">
        <v>524</v>
      </c>
      <c r="D44" s="8"/>
      <c r="E44" t="s">
        <v>157</v>
      </c>
      <c r="F44" t="s">
        <v>526</v>
      </c>
      <c r="G44" t="s">
        <v>142</v>
      </c>
      <c r="H44" t="s">
        <v>69</v>
      </c>
      <c r="I44" t="b">
        <v>1</v>
      </c>
    </row>
    <row r="45" spans="1:11" x14ac:dyDescent="0.25">
      <c r="A45" t="s">
        <v>349</v>
      </c>
      <c r="B45">
        <v>1</v>
      </c>
      <c r="C45" s="8" t="s">
        <v>528</v>
      </c>
      <c r="D45" s="8"/>
      <c r="E45" t="s">
        <v>157</v>
      </c>
      <c r="G45" t="s">
        <v>142</v>
      </c>
      <c r="H45" t="s">
        <v>69</v>
      </c>
      <c r="I45" t="b">
        <v>1</v>
      </c>
      <c r="K45" t="s">
        <v>527</v>
      </c>
    </row>
    <row r="46" spans="1:11" hidden="1" x14ac:dyDescent="0.25">
      <c r="A46" t="s">
        <v>234</v>
      </c>
      <c r="B46">
        <v>1</v>
      </c>
      <c r="C46" s="8" t="s">
        <v>235</v>
      </c>
      <c r="D46" s="8"/>
      <c r="E46" t="s">
        <v>157</v>
      </c>
      <c r="G46" t="s">
        <v>43</v>
      </c>
      <c r="H46" t="s">
        <v>103</v>
      </c>
      <c r="I46" t="b">
        <v>1</v>
      </c>
      <c r="J46" t="s">
        <v>505</v>
      </c>
    </row>
    <row r="47" spans="1:11" x14ac:dyDescent="0.25">
      <c r="A47" t="s">
        <v>80</v>
      </c>
      <c r="B47">
        <v>1</v>
      </c>
      <c r="C47" s="8" t="s">
        <v>81</v>
      </c>
      <c r="D47" s="8"/>
      <c r="E47" t="s">
        <v>160</v>
      </c>
      <c r="G47" t="s">
        <v>142</v>
      </c>
      <c r="H47" t="s">
        <v>69</v>
      </c>
      <c r="I47" t="b">
        <v>1</v>
      </c>
    </row>
    <row r="48" spans="1:11" x14ac:dyDescent="0.25">
      <c r="A48" t="s">
        <v>80</v>
      </c>
      <c r="B48">
        <v>1</v>
      </c>
      <c r="C48" s="8" t="s">
        <v>284</v>
      </c>
      <c r="D48" s="8"/>
      <c r="E48" t="s">
        <v>160</v>
      </c>
      <c r="G48" t="s">
        <v>142</v>
      </c>
      <c r="H48" t="s">
        <v>69</v>
      </c>
      <c r="I48" t="b">
        <v>1</v>
      </c>
    </row>
    <row r="49" spans="1:11" x14ac:dyDescent="0.25">
      <c r="A49" t="s">
        <v>438</v>
      </c>
      <c r="B49">
        <v>1</v>
      </c>
      <c r="C49" s="8" t="s">
        <v>439</v>
      </c>
      <c r="D49" s="8"/>
      <c r="E49" t="s">
        <v>154</v>
      </c>
      <c r="G49" t="s">
        <v>142</v>
      </c>
      <c r="H49" t="s">
        <v>69</v>
      </c>
      <c r="I49" t="b">
        <v>1</v>
      </c>
    </row>
    <row r="50" spans="1:11" x14ac:dyDescent="0.25">
      <c r="A50" t="s">
        <v>189</v>
      </c>
      <c r="B50">
        <v>1</v>
      </c>
      <c r="C50" s="8" t="s">
        <v>190</v>
      </c>
      <c r="D50" s="8"/>
      <c r="E50" t="s">
        <v>160</v>
      </c>
      <c r="G50" t="s">
        <v>142</v>
      </c>
      <c r="H50" t="s">
        <v>69</v>
      </c>
      <c r="I50" t="b">
        <v>1</v>
      </c>
    </row>
    <row r="51" spans="1:11" hidden="1" x14ac:dyDescent="0.25">
      <c r="A51" t="s">
        <v>6</v>
      </c>
      <c r="B51">
        <v>1</v>
      </c>
      <c r="C51" s="8" t="s">
        <v>20</v>
      </c>
      <c r="D51" s="8"/>
      <c r="E51" t="s">
        <v>157</v>
      </c>
      <c r="F51" t="s">
        <v>65</v>
      </c>
      <c r="G51" t="s">
        <v>43</v>
      </c>
      <c r="H51" t="s">
        <v>103</v>
      </c>
      <c r="I51" t="b">
        <v>1</v>
      </c>
      <c r="J51" t="s">
        <v>148</v>
      </c>
    </row>
    <row r="52" spans="1:11" x14ac:dyDescent="0.25">
      <c r="A52" t="s">
        <v>264</v>
      </c>
      <c r="B52">
        <v>1</v>
      </c>
      <c r="C52" s="8" t="s">
        <v>265</v>
      </c>
      <c r="D52" s="8"/>
      <c r="E52" t="s">
        <v>160</v>
      </c>
      <c r="G52" t="s">
        <v>142</v>
      </c>
      <c r="H52" t="s">
        <v>69</v>
      </c>
      <c r="I52" t="b">
        <v>1</v>
      </c>
    </row>
    <row r="53" spans="1:11" hidden="1" x14ac:dyDescent="0.25">
      <c r="A53" t="s">
        <v>214</v>
      </c>
      <c r="B53">
        <v>1</v>
      </c>
      <c r="C53" s="8" t="s">
        <v>529</v>
      </c>
      <c r="D53" s="8"/>
      <c r="E53" t="s">
        <v>157</v>
      </c>
      <c r="G53" t="s">
        <v>43</v>
      </c>
      <c r="H53" t="s">
        <v>103</v>
      </c>
      <c r="I53" t="b">
        <v>1</v>
      </c>
      <c r="J53" t="s">
        <v>148</v>
      </c>
    </row>
    <row r="54" spans="1:11" x14ac:dyDescent="0.25">
      <c r="A54" t="s">
        <v>249</v>
      </c>
      <c r="B54">
        <v>1</v>
      </c>
      <c r="C54" s="8" t="s">
        <v>250</v>
      </c>
      <c r="D54" s="8"/>
      <c r="E54" t="s">
        <v>160</v>
      </c>
      <c r="G54" t="s">
        <v>142</v>
      </c>
      <c r="H54" t="s">
        <v>69</v>
      </c>
      <c r="I54" t="b">
        <v>1</v>
      </c>
    </row>
    <row r="55" spans="1:11" x14ac:dyDescent="0.25">
      <c r="A55" t="s">
        <v>434</v>
      </c>
      <c r="B55">
        <v>1</v>
      </c>
      <c r="C55" s="8" t="s">
        <v>435</v>
      </c>
      <c r="D55" s="8"/>
      <c r="E55" t="s">
        <v>154</v>
      </c>
      <c r="G55" t="s">
        <v>142</v>
      </c>
      <c r="H55" t="s">
        <v>69</v>
      </c>
      <c r="I55" t="b">
        <v>1</v>
      </c>
    </row>
    <row r="56" spans="1:11" x14ac:dyDescent="0.25">
      <c r="A56" t="s">
        <v>337</v>
      </c>
      <c r="B56">
        <v>1</v>
      </c>
      <c r="C56" s="8" t="s">
        <v>338</v>
      </c>
      <c r="D56" s="8"/>
      <c r="E56" t="s">
        <v>160</v>
      </c>
      <c r="G56" t="s">
        <v>142</v>
      </c>
      <c r="H56" t="s">
        <v>69</v>
      </c>
      <c r="I56" t="b">
        <v>1</v>
      </c>
    </row>
    <row r="57" spans="1:11" x14ac:dyDescent="0.25">
      <c r="A57" t="s">
        <v>214</v>
      </c>
      <c r="B57">
        <v>2</v>
      </c>
      <c r="C57" s="8" t="s">
        <v>530</v>
      </c>
      <c r="D57" s="8"/>
      <c r="E57" t="s">
        <v>157</v>
      </c>
      <c r="G57" t="s">
        <v>142</v>
      </c>
      <c r="H57" t="s">
        <v>69</v>
      </c>
      <c r="I57" t="b">
        <v>1</v>
      </c>
      <c r="J57" t="s">
        <v>148</v>
      </c>
    </row>
    <row r="58" spans="1:11" hidden="1" x14ac:dyDescent="0.25">
      <c r="A58" t="s">
        <v>321</v>
      </c>
      <c r="B58">
        <v>1</v>
      </c>
      <c r="C58" s="8" t="s">
        <v>531</v>
      </c>
      <c r="D58" s="8"/>
      <c r="E58" t="s">
        <v>157</v>
      </c>
      <c r="G58" t="s">
        <v>43</v>
      </c>
      <c r="H58" t="s">
        <v>103</v>
      </c>
      <c r="I58" t="b">
        <v>1</v>
      </c>
      <c r="J58" t="s">
        <v>148</v>
      </c>
      <c r="K58" t="s">
        <v>532</v>
      </c>
    </row>
    <row r="59" spans="1:11" x14ac:dyDescent="0.25">
      <c r="A59" t="s">
        <v>495</v>
      </c>
      <c r="B59">
        <v>1</v>
      </c>
      <c r="C59" s="8" t="s">
        <v>533</v>
      </c>
      <c r="D59" s="8"/>
      <c r="E59" t="s">
        <v>157</v>
      </c>
      <c r="G59" t="s">
        <v>142</v>
      </c>
      <c r="H59" t="s">
        <v>69</v>
      </c>
      <c r="I59" t="b">
        <v>1</v>
      </c>
      <c r="K59" t="s">
        <v>534</v>
      </c>
    </row>
    <row r="60" spans="1:11" hidden="1" x14ac:dyDescent="0.25">
      <c r="A60" t="s">
        <v>452</v>
      </c>
      <c r="B60">
        <v>1</v>
      </c>
      <c r="C60" s="8" t="s">
        <v>535</v>
      </c>
      <c r="D60" s="8"/>
      <c r="E60" t="s">
        <v>157</v>
      </c>
      <c r="G60" t="s">
        <v>43</v>
      </c>
      <c r="H60" t="s">
        <v>103</v>
      </c>
      <c r="I60" t="b">
        <v>1</v>
      </c>
      <c r="J60" t="s">
        <v>148</v>
      </c>
    </row>
    <row r="61" spans="1:11" x14ac:dyDescent="0.25">
      <c r="A61" s="18" t="s">
        <v>397</v>
      </c>
      <c r="B61" s="18">
        <v>1</v>
      </c>
      <c r="C61" s="19" t="s">
        <v>536</v>
      </c>
      <c r="D61" s="19"/>
      <c r="E61" s="18" t="s">
        <v>157</v>
      </c>
      <c r="F61" s="18"/>
      <c r="G61" s="18" t="s">
        <v>142</v>
      </c>
      <c r="H61" s="18" t="s">
        <v>69</v>
      </c>
      <c r="I61" s="18" t="b">
        <v>1</v>
      </c>
      <c r="J61" s="18"/>
      <c r="K61" s="18" t="s">
        <v>537</v>
      </c>
    </row>
    <row r="62" spans="1:11" x14ac:dyDescent="0.25">
      <c r="A62" t="s">
        <v>365</v>
      </c>
      <c r="B62">
        <v>1</v>
      </c>
      <c r="C62" s="8" t="s">
        <v>366</v>
      </c>
      <c r="D62" s="8"/>
      <c r="E62" t="s">
        <v>154</v>
      </c>
      <c r="G62" t="s">
        <v>142</v>
      </c>
      <c r="H62" t="s">
        <v>69</v>
      </c>
      <c r="I62" t="b">
        <v>1</v>
      </c>
    </row>
    <row r="63" spans="1:11" x14ac:dyDescent="0.25">
      <c r="A63" t="s">
        <v>395</v>
      </c>
      <c r="B63">
        <v>1</v>
      </c>
      <c r="C63" s="8" t="s">
        <v>396</v>
      </c>
      <c r="D63" s="8"/>
      <c r="E63" t="s">
        <v>157</v>
      </c>
      <c r="G63" t="s">
        <v>142</v>
      </c>
      <c r="H63" t="s">
        <v>69</v>
      </c>
      <c r="I63" t="b">
        <v>1</v>
      </c>
    </row>
    <row r="64" spans="1:11" x14ac:dyDescent="0.25">
      <c r="A64" t="s">
        <v>315</v>
      </c>
      <c r="B64">
        <v>1</v>
      </c>
      <c r="C64" s="8" t="s">
        <v>316</v>
      </c>
      <c r="D64" s="8"/>
      <c r="E64" t="s">
        <v>157</v>
      </c>
      <c r="G64" t="s">
        <v>539</v>
      </c>
      <c r="H64" t="s">
        <v>69</v>
      </c>
      <c r="I64" t="b">
        <v>1</v>
      </c>
      <c r="K64" t="s">
        <v>538</v>
      </c>
    </row>
    <row r="65" spans="1:11" x14ac:dyDescent="0.25">
      <c r="A65" t="s">
        <v>158</v>
      </c>
      <c r="B65">
        <v>1</v>
      </c>
      <c r="C65" s="8" t="s">
        <v>159</v>
      </c>
      <c r="D65" s="8"/>
      <c r="E65" t="s">
        <v>160</v>
      </c>
      <c r="G65" t="s">
        <v>142</v>
      </c>
      <c r="H65" t="s">
        <v>69</v>
      </c>
      <c r="I65" t="b">
        <v>1</v>
      </c>
    </row>
    <row r="66" spans="1:11" x14ac:dyDescent="0.25">
      <c r="A66" t="s">
        <v>301</v>
      </c>
      <c r="B66">
        <v>1</v>
      </c>
      <c r="C66" s="8" t="s">
        <v>302</v>
      </c>
      <c r="D66" s="8"/>
      <c r="E66" t="s">
        <v>160</v>
      </c>
      <c r="G66" t="s">
        <v>142</v>
      </c>
      <c r="H66" t="s">
        <v>69</v>
      </c>
      <c r="I66" t="b">
        <v>1</v>
      </c>
    </row>
    <row r="67" spans="1:11" x14ac:dyDescent="0.25">
      <c r="A67" t="s">
        <v>223</v>
      </c>
      <c r="B67">
        <v>1</v>
      </c>
      <c r="C67" s="8" t="s">
        <v>224</v>
      </c>
      <c r="D67" s="8"/>
      <c r="E67" t="s">
        <v>154</v>
      </c>
      <c r="G67" t="s">
        <v>142</v>
      </c>
      <c r="H67" t="s">
        <v>69</v>
      </c>
      <c r="I67" t="b">
        <v>1</v>
      </c>
    </row>
    <row r="68" spans="1:11" x14ac:dyDescent="0.25">
      <c r="A68" t="s">
        <v>282</v>
      </c>
      <c r="B68">
        <v>1</v>
      </c>
      <c r="C68" s="8" t="s">
        <v>283</v>
      </c>
      <c r="D68" s="8"/>
      <c r="E68" t="s">
        <v>154</v>
      </c>
      <c r="G68" t="s">
        <v>142</v>
      </c>
      <c r="H68" t="s">
        <v>69</v>
      </c>
      <c r="I68" t="b">
        <v>1</v>
      </c>
    </row>
    <row r="69" spans="1:11" x14ac:dyDescent="0.25">
      <c r="A69" t="s">
        <v>84</v>
      </c>
      <c r="B69">
        <v>1</v>
      </c>
      <c r="C69" s="8" t="s">
        <v>85</v>
      </c>
      <c r="D69" s="8"/>
      <c r="G69" t="s">
        <v>142</v>
      </c>
      <c r="H69" t="s">
        <v>69</v>
      </c>
      <c r="I69" t="b">
        <v>0</v>
      </c>
    </row>
    <row r="70" spans="1:11" x14ac:dyDescent="0.25">
      <c r="A70" t="s">
        <v>446</v>
      </c>
      <c r="B70">
        <v>1</v>
      </c>
      <c r="C70" s="8" t="s">
        <v>447</v>
      </c>
      <c r="D70" s="8"/>
      <c r="E70" t="s">
        <v>157</v>
      </c>
      <c r="G70" t="s">
        <v>539</v>
      </c>
      <c r="H70" t="s">
        <v>69</v>
      </c>
      <c r="I70" t="b">
        <v>1</v>
      </c>
      <c r="K70" t="s">
        <v>540</v>
      </c>
    </row>
    <row r="71" spans="1:11" x14ac:dyDescent="0.25">
      <c r="A71" t="s">
        <v>215</v>
      </c>
      <c r="B71">
        <v>1</v>
      </c>
      <c r="C71" s="8" t="s">
        <v>216</v>
      </c>
      <c r="D71" s="8"/>
      <c r="E71" t="s">
        <v>154</v>
      </c>
      <c r="G71" t="s">
        <v>142</v>
      </c>
      <c r="H71" t="s">
        <v>69</v>
      </c>
      <c r="I71" t="b">
        <v>1</v>
      </c>
    </row>
    <row r="72" spans="1:11" hidden="1" x14ac:dyDescent="0.25">
      <c r="A72" t="s">
        <v>7</v>
      </c>
      <c r="B72">
        <v>1</v>
      </c>
      <c r="C72" s="8" t="s">
        <v>21</v>
      </c>
      <c r="D72" s="8"/>
      <c r="E72" t="s">
        <v>160</v>
      </c>
      <c r="F72" t="s">
        <v>54</v>
      </c>
      <c r="G72" t="s">
        <v>43</v>
      </c>
      <c r="H72" t="s">
        <v>103</v>
      </c>
      <c r="I72" t="b">
        <v>1</v>
      </c>
      <c r="J72" t="s">
        <v>148</v>
      </c>
    </row>
    <row r="73" spans="1:11" x14ac:dyDescent="0.25">
      <c r="A73" t="s">
        <v>354</v>
      </c>
      <c r="B73">
        <v>1</v>
      </c>
      <c r="C73" s="8" t="s">
        <v>355</v>
      </c>
      <c r="D73" s="8"/>
      <c r="E73" t="s">
        <v>160</v>
      </c>
      <c r="G73" t="s">
        <v>142</v>
      </c>
      <c r="H73" t="s">
        <v>69</v>
      </c>
      <c r="I73" t="b">
        <v>1</v>
      </c>
    </row>
    <row r="74" spans="1:11" x14ac:dyDescent="0.25">
      <c r="A74" t="s">
        <v>82</v>
      </c>
      <c r="B74">
        <v>1</v>
      </c>
      <c r="C74" s="8" t="s">
        <v>83</v>
      </c>
      <c r="D74" s="8"/>
      <c r="G74" t="s">
        <v>142</v>
      </c>
      <c r="H74" t="s">
        <v>69</v>
      </c>
      <c r="I74" t="b">
        <v>0</v>
      </c>
    </row>
    <row r="75" spans="1:11" hidden="1" x14ac:dyDescent="0.25">
      <c r="A75" t="s">
        <v>459</v>
      </c>
      <c r="B75">
        <v>1</v>
      </c>
      <c r="C75" s="8" t="s">
        <v>460</v>
      </c>
      <c r="D75" s="8"/>
      <c r="E75" t="s">
        <v>157</v>
      </c>
      <c r="G75" t="s">
        <v>43</v>
      </c>
      <c r="H75" t="s">
        <v>103</v>
      </c>
      <c r="I75" t="b">
        <v>1</v>
      </c>
      <c r="K75" t="s">
        <v>541</v>
      </c>
    </row>
    <row r="76" spans="1:11" x14ac:dyDescent="0.25">
      <c r="A76" t="s">
        <v>356</v>
      </c>
      <c r="B76">
        <v>1</v>
      </c>
      <c r="C76" s="8" t="s">
        <v>357</v>
      </c>
      <c r="D76" s="8"/>
      <c r="E76" t="s">
        <v>154</v>
      </c>
      <c r="G76" t="s">
        <v>142</v>
      </c>
      <c r="H76" t="s">
        <v>69</v>
      </c>
      <c r="I76" t="b">
        <v>1</v>
      </c>
    </row>
    <row r="77" spans="1:11" x14ac:dyDescent="0.25">
      <c r="A77" t="s">
        <v>299</v>
      </c>
      <c r="B77">
        <v>1</v>
      </c>
      <c r="C77" s="8" t="s">
        <v>300</v>
      </c>
      <c r="D77" s="8"/>
      <c r="E77" t="s">
        <v>154</v>
      </c>
      <c r="G77" t="s">
        <v>142</v>
      </c>
      <c r="H77" t="s">
        <v>69</v>
      </c>
      <c r="I77" t="b">
        <v>1</v>
      </c>
    </row>
    <row r="78" spans="1:11" x14ac:dyDescent="0.25">
      <c r="A78" t="s">
        <v>297</v>
      </c>
      <c r="B78">
        <v>1</v>
      </c>
      <c r="C78" s="8" t="s">
        <v>298</v>
      </c>
      <c r="D78" s="8"/>
      <c r="E78" t="s">
        <v>160</v>
      </c>
      <c r="G78" t="s">
        <v>142</v>
      </c>
      <c r="H78" t="s">
        <v>69</v>
      </c>
      <c r="I78" t="b">
        <v>1</v>
      </c>
    </row>
    <row r="79" spans="1:11" x14ac:dyDescent="0.25">
      <c r="A79" t="s">
        <v>261</v>
      </c>
      <c r="B79">
        <v>1</v>
      </c>
      <c r="C79" s="8" t="s">
        <v>542</v>
      </c>
      <c r="D79" s="8"/>
      <c r="E79" t="s">
        <v>157</v>
      </c>
      <c r="G79" t="s">
        <v>142</v>
      </c>
      <c r="H79" t="s">
        <v>69</v>
      </c>
      <c r="I79" t="b">
        <v>1</v>
      </c>
      <c r="K79" t="s">
        <v>543</v>
      </c>
    </row>
    <row r="80" spans="1:11" x14ac:dyDescent="0.25">
      <c r="A80" t="s">
        <v>326</v>
      </c>
      <c r="B80">
        <v>1</v>
      </c>
      <c r="C80" s="8" t="s">
        <v>327</v>
      </c>
      <c r="D80" s="8"/>
      <c r="E80" t="s">
        <v>154</v>
      </c>
      <c r="G80" t="s">
        <v>142</v>
      </c>
      <c r="H80" t="s">
        <v>69</v>
      </c>
      <c r="I80" t="b">
        <v>1</v>
      </c>
    </row>
    <row r="81" spans="1:10" x14ac:dyDescent="0.25">
      <c r="A81" t="s">
        <v>414</v>
      </c>
      <c r="B81">
        <v>1</v>
      </c>
      <c r="C81" s="8" t="s">
        <v>415</v>
      </c>
      <c r="D81" s="8"/>
      <c r="E81" t="s">
        <v>160</v>
      </c>
      <c r="G81" t="s">
        <v>142</v>
      </c>
      <c r="H81" t="s">
        <v>69</v>
      </c>
      <c r="I81" t="b">
        <v>1</v>
      </c>
    </row>
    <row r="82" spans="1:10" x14ac:dyDescent="0.25">
      <c r="A82" t="s">
        <v>74</v>
      </c>
      <c r="B82">
        <v>1</v>
      </c>
      <c r="C82" s="8" t="s">
        <v>167</v>
      </c>
      <c r="D82" s="8"/>
      <c r="E82" t="s">
        <v>160</v>
      </c>
      <c r="G82" t="s">
        <v>142</v>
      </c>
      <c r="H82" t="s">
        <v>69</v>
      </c>
      <c r="I82" t="b">
        <v>1</v>
      </c>
    </row>
    <row r="83" spans="1:10" x14ac:dyDescent="0.25">
      <c r="A83" t="s">
        <v>74</v>
      </c>
      <c r="B83">
        <v>1</v>
      </c>
      <c r="C83" s="8" t="s">
        <v>75</v>
      </c>
      <c r="D83" s="8"/>
      <c r="G83" t="s">
        <v>142</v>
      </c>
      <c r="H83" t="s">
        <v>69</v>
      </c>
      <c r="I83" t="b">
        <v>0</v>
      </c>
    </row>
    <row r="84" spans="1:10" x14ac:dyDescent="0.25">
      <c r="A84" t="s">
        <v>236</v>
      </c>
      <c r="B84">
        <v>1</v>
      </c>
      <c r="C84" s="8" t="s">
        <v>237</v>
      </c>
      <c r="D84" s="8"/>
      <c r="E84" t="s">
        <v>160</v>
      </c>
      <c r="G84" t="s">
        <v>142</v>
      </c>
      <c r="H84" t="s">
        <v>69</v>
      </c>
      <c r="I84" t="b">
        <v>1</v>
      </c>
    </row>
    <row r="85" spans="1:10" hidden="1" x14ac:dyDescent="0.25">
      <c r="A85" t="s">
        <v>8</v>
      </c>
      <c r="B85">
        <v>2</v>
      </c>
      <c r="C85" s="8" t="s">
        <v>23</v>
      </c>
      <c r="D85" s="8"/>
      <c r="E85" t="s">
        <v>154</v>
      </c>
      <c r="G85" t="s">
        <v>43</v>
      </c>
      <c r="H85" t="s">
        <v>103</v>
      </c>
      <c r="I85" t="b">
        <v>1</v>
      </c>
      <c r="J85" t="s">
        <v>148</v>
      </c>
    </row>
    <row r="86" spans="1:10" hidden="1" x14ac:dyDescent="0.25">
      <c r="A86" t="s">
        <v>8</v>
      </c>
      <c r="B86">
        <v>1</v>
      </c>
      <c r="C86" s="8" t="s">
        <v>22</v>
      </c>
      <c r="D86" s="8"/>
      <c r="E86" t="s">
        <v>154</v>
      </c>
      <c r="F86" t="s">
        <v>64</v>
      </c>
      <c r="G86" t="s">
        <v>43</v>
      </c>
      <c r="H86" t="s">
        <v>103</v>
      </c>
      <c r="I86" t="b">
        <v>1</v>
      </c>
      <c r="J86" t="s">
        <v>148</v>
      </c>
    </row>
    <row r="87" spans="1:10" hidden="1" x14ac:dyDescent="0.25">
      <c r="A87" t="s">
        <v>8</v>
      </c>
      <c r="B87">
        <v>3</v>
      </c>
      <c r="C87" s="8" t="s">
        <v>24</v>
      </c>
      <c r="D87" s="8"/>
      <c r="E87" t="s">
        <v>154</v>
      </c>
      <c r="G87" t="s">
        <v>43</v>
      </c>
      <c r="H87" t="s">
        <v>103</v>
      </c>
      <c r="I87" t="b">
        <v>1</v>
      </c>
      <c r="J87" t="s">
        <v>148</v>
      </c>
    </row>
    <row r="88" spans="1:10" x14ac:dyDescent="0.25">
      <c r="A88" t="s">
        <v>403</v>
      </c>
      <c r="B88">
        <v>1</v>
      </c>
      <c r="C88" s="8" t="s">
        <v>404</v>
      </c>
      <c r="D88" s="8"/>
      <c r="E88" t="s">
        <v>157</v>
      </c>
      <c r="G88" t="s">
        <v>142</v>
      </c>
      <c r="H88" t="s">
        <v>69</v>
      </c>
      <c r="I88" t="b">
        <v>1</v>
      </c>
    </row>
    <row r="89" spans="1:10" x14ac:dyDescent="0.25">
      <c r="A89" t="s">
        <v>358</v>
      </c>
      <c r="B89">
        <v>1</v>
      </c>
      <c r="C89" s="8" t="s">
        <v>359</v>
      </c>
      <c r="D89" s="8"/>
      <c r="E89" t="s">
        <v>157</v>
      </c>
      <c r="G89" t="s">
        <v>142</v>
      </c>
      <c r="H89" t="s">
        <v>69</v>
      </c>
      <c r="I89" t="b">
        <v>1</v>
      </c>
    </row>
    <row r="90" spans="1:10" hidden="1" x14ac:dyDescent="0.25">
      <c r="A90" t="s">
        <v>9</v>
      </c>
      <c r="B90">
        <v>1</v>
      </c>
      <c r="C90" s="8" t="s">
        <v>25</v>
      </c>
      <c r="D90" s="8"/>
      <c r="F90" t="s">
        <v>54</v>
      </c>
      <c r="G90" t="s">
        <v>43</v>
      </c>
      <c r="H90" t="s">
        <v>103</v>
      </c>
      <c r="I90" t="b">
        <v>0</v>
      </c>
      <c r="J90" t="s">
        <v>148</v>
      </c>
    </row>
    <row r="91" spans="1:10" x14ac:dyDescent="0.25">
      <c r="A91" t="s">
        <v>412</v>
      </c>
      <c r="B91">
        <v>1</v>
      </c>
      <c r="C91" s="8" t="s">
        <v>413</v>
      </c>
      <c r="D91" s="8"/>
      <c r="E91" t="s">
        <v>154</v>
      </c>
      <c r="G91" t="s">
        <v>142</v>
      </c>
      <c r="H91" t="s">
        <v>69</v>
      </c>
      <c r="I91" t="b">
        <v>1</v>
      </c>
    </row>
    <row r="92" spans="1:10" x14ac:dyDescent="0.25">
      <c r="A92" t="s">
        <v>285</v>
      </c>
      <c r="B92">
        <v>1</v>
      </c>
      <c r="C92" s="8" t="s">
        <v>286</v>
      </c>
      <c r="D92" s="8"/>
      <c r="E92" t="s">
        <v>160</v>
      </c>
      <c r="G92" t="s">
        <v>142</v>
      </c>
      <c r="H92" t="s">
        <v>69</v>
      </c>
      <c r="I92" t="b">
        <v>1</v>
      </c>
    </row>
    <row r="93" spans="1:10" x14ac:dyDescent="0.25">
      <c r="A93" t="s">
        <v>383</v>
      </c>
      <c r="B93">
        <v>1</v>
      </c>
      <c r="C93" s="8" t="s">
        <v>384</v>
      </c>
      <c r="D93" s="8"/>
      <c r="E93" t="s">
        <v>154</v>
      </c>
      <c r="G93" t="s">
        <v>142</v>
      </c>
      <c r="H93" t="s">
        <v>69</v>
      </c>
      <c r="I93" t="b">
        <v>1</v>
      </c>
    </row>
    <row r="94" spans="1:10" hidden="1" x14ac:dyDescent="0.25">
      <c r="A94" t="s">
        <v>10</v>
      </c>
      <c r="B94">
        <v>1</v>
      </c>
      <c r="C94" s="8" t="s">
        <v>26</v>
      </c>
      <c r="D94" s="8"/>
      <c r="E94" t="s">
        <v>160</v>
      </c>
      <c r="F94" t="s">
        <v>54</v>
      </c>
      <c r="G94" t="s">
        <v>43</v>
      </c>
      <c r="H94" t="s">
        <v>103</v>
      </c>
      <c r="I94" t="b">
        <v>1</v>
      </c>
      <c r="J94" t="s">
        <v>148</v>
      </c>
    </row>
    <row r="95" spans="1:10" x14ac:dyDescent="0.25">
      <c r="A95" t="s">
        <v>428</v>
      </c>
      <c r="B95">
        <v>1</v>
      </c>
      <c r="C95" s="8" t="s">
        <v>429</v>
      </c>
      <c r="D95" s="8"/>
      <c r="E95" t="s">
        <v>157</v>
      </c>
      <c r="G95" t="s">
        <v>142</v>
      </c>
      <c r="H95" t="s">
        <v>69</v>
      </c>
      <c r="I95" t="b">
        <v>1</v>
      </c>
    </row>
    <row r="96" spans="1:10" x14ac:dyDescent="0.25">
      <c r="A96" t="s">
        <v>291</v>
      </c>
      <c r="B96">
        <v>1</v>
      </c>
      <c r="C96" s="8" t="s">
        <v>292</v>
      </c>
      <c r="D96" s="8"/>
      <c r="E96" t="s">
        <v>154</v>
      </c>
      <c r="G96" t="s">
        <v>142</v>
      </c>
      <c r="H96" t="s">
        <v>69</v>
      </c>
      <c r="I96" t="b">
        <v>1</v>
      </c>
    </row>
    <row r="97" spans="1:10" x14ac:dyDescent="0.25">
      <c r="A97" t="s">
        <v>221</v>
      </c>
      <c r="B97">
        <v>1</v>
      </c>
      <c r="C97" s="8" t="s">
        <v>222</v>
      </c>
      <c r="D97" s="8"/>
      <c r="E97" t="s">
        <v>154</v>
      </c>
      <c r="G97" t="s">
        <v>142</v>
      </c>
      <c r="H97" t="s">
        <v>69</v>
      </c>
      <c r="I97" t="b">
        <v>1</v>
      </c>
    </row>
    <row r="98" spans="1:10" x14ac:dyDescent="0.25">
      <c r="A98" t="s">
        <v>195</v>
      </c>
      <c r="B98">
        <v>1</v>
      </c>
      <c r="C98" s="8" t="s">
        <v>196</v>
      </c>
      <c r="D98" s="8"/>
      <c r="E98" t="s">
        <v>157</v>
      </c>
      <c r="G98" t="s">
        <v>142</v>
      </c>
      <c r="H98" t="s">
        <v>69</v>
      </c>
      <c r="I98" t="b">
        <v>1</v>
      </c>
    </row>
    <row r="99" spans="1:10" x14ac:dyDescent="0.25">
      <c r="A99" t="s">
        <v>266</v>
      </c>
      <c r="B99">
        <v>1</v>
      </c>
      <c r="C99" s="8" t="s">
        <v>267</v>
      </c>
      <c r="D99" s="8"/>
      <c r="E99" t="s">
        <v>154</v>
      </c>
      <c r="G99" t="s">
        <v>142</v>
      </c>
      <c r="H99" t="s">
        <v>69</v>
      </c>
      <c r="I99" t="b">
        <v>1</v>
      </c>
    </row>
    <row r="100" spans="1:10" x14ac:dyDescent="0.25">
      <c r="A100" t="s">
        <v>432</v>
      </c>
      <c r="B100">
        <v>1</v>
      </c>
      <c r="C100" s="8" t="s">
        <v>433</v>
      </c>
      <c r="D100" s="8"/>
      <c r="E100" t="s">
        <v>160</v>
      </c>
      <c r="G100" t="s">
        <v>142</v>
      </c>
      <c r="H100" t="s">
        <v>69</v>
      </c>
      <c r="I100" t="b">
        <v>1</v>
      </c>
    </row>
    <row r="101" spans="1:10" x14ac:dyDescent="0.25">
      <c r="A101" t="s">
        <v>178</v>
      </c>
      <c r="B101">
        <v>1</v>
      </c>
      <c r="C101" s="8" t="s">
        <v>179</v>
      </c>
      <c r="D101" s="8"/>
      <c r="E101" t="s">
        <v>160</v>
      </c>
      <c r="G101" t="s">
        <v>142</v>
      </c>
      <c r="H101" t="s">
        <v>69</v>
      </c>
      <c r="I101" t="b">
        <v>1</v>
      </c>
    </row>
    <row r="102" spans="1:10" x14ac:dyDescent="0.25">
      <c r="A102" t="s">
        <v>202</v>
      </c>
      <c r="B102">
        <v>1</v>
      </c>
      <c r="C102" s="8" t="s">
        <v>203</v>
      </c>
      <c r="D102" s="8"/>
      <c r="E102" t="s">
        <v>157</v>
      </c>
      <c r="G102" t="s">
        <v>142</v>
      </c>
      <c r="H102" t="s">
        <v>69</v>
      </c>
      <c r="I102" t="b">
        <v>1</v>
      </c>
    </row>
    <row r="103" spans="1:10" x14ac:dyDescent="0.25">
      <c r="A103" t="s">
        <v>367</v>
      </c>
      <c r="B103">
        <v>1</v>
      </c>
      <c r="C103" s="8" t="s">
        <v>368</v>
      </c>
      <c r="D103" s="8"/>
      <c r="E103" t="s">
        <v>154</v>
      </c>
      <c r="G103" t="s">
        <v>142</v>
      </c>
      <c r="H103" t="s">
        <v>69</v>
      </c>
      <c r="I103" t="b">
        <v>1</v>
      </c>
    </row>
    <row r="104" spans="1:10" hidden="1" x14ac:dyDescent="0.25">
      <c r="A104" t="s">
        <v>11</v>
      </c>
      <c r="B104">
        <v>1</v>
      </c>
      <c r="C104" s="8" t="s">
        <v>27</v>
      </c>
      <c r="D104" s="8"/>
      <c r="F104" t="s">
        <v>54</v>
      </c>
      <c r="G104" t="s">
        <v>43</v>
      </c>
      <c r="H104" t="s">
        <v>103</v>
      </c>
      <c r="I104" t="b">
        <v>0</v>
      </c>
      <c r="J104" t="s">
        <v>148</v>
      </c>
    </row>
    <row r="105" spans="1:10" x14ac:dyDescent="0.25">
      <c r="A105" t="s">
        <v>293</v>
      </c>
      <c r="B105">
        <v>1</v>
      </c>
      <c r="C105" s="8" t="s">
        <v>294</v>
      </c>
      <c r="D105" s="8"/>
      <c r="E105" t="s">
        <v>154</v>
      </c>
      <c r="G105" t="s">
        <v>142</v>
      </c>
      <c r="H105" t="s">
        <v>69</v>
      </c>
      <c r="I105" t="b">
        <v>1</v>
      </c>
    </row>
    <row r="106" spans="1:10" x14ac:dyDescent="0.25">
      <c r="A106" t="s">
        <v>440</v>
      </c>
      <c r="B106">
        <v>1</v>
      </c>
      <c r="C106" s="8" t="s">
        <v>441</v>
      </c>
      <c r="D106" s="8"/>
      <c r="E106" t="s">
        <v>154</v>
      </c>
      <c r="G106" t="s">
        <v>142</v>
      </c>
      <c r="H106" t="s">
        <v>69</v>
      </c>
      <c r="I106" t="b">
        <v>1</v>
      </c>
    </row>
    <row r="107" spans="1:10" x14ac:dyDescent="0.25">
      <c r="A107" t="s">
        <v>362</v>
      </c>
      <c r="B107">
        <v>1</v>
      </c>
      <c r="C107" s="8" t="s">
        <v>363</v>
      </c>
      <c r="D107" s="8"/>
      <c r="E107" t="s">
        <v>154</v>
      </c>
      <c r="G107" t="s">
        <v>142</v>
      </c>
      <c r="H107" t="s">
        <v>69</v>
      </c>
      <c r="I107" t="b">
        <v>1</v>
      </c>
    </row>
    <row r="108" spans="1:10" x14ac:dyDescent="0.25">
      <c r="A108" t="s">
        <v>416</v>
      </c>
      <c r="B108">
        <v>1</v>
      </c>
      <c r="C108" s="8" t="s">
        <v>417</v>
      </c>
      <c r="D108" s="8"/>
      <c r="E108" t="s">
        <v>154</v>
      </c>
      <c r="G108" t="s">
        <v>142</v>
      </c>
      <c r="H108" t="s">
        <v>69</v>
      </c>
      <c r="I108" t="b">
        <v>1</v>
      </c>
    </row>
    <row r="109" spans="1:10" x14ac:dyDescent="0.25">
      <c r="A109" t="s">
        <v>391</v>
      </c>
      <c r="B109">
        <v>1</v>
      </c>
      <c r="C109" s="8" t="s">
        <v>392</v>
      </c>
      <c r="D109" s="8"/>
      <c r="E109" t="s">
        <v>154</v>
      </c>
      <c r="G109" t="s">
        <v>142</v>
      </c>
      <c r="H109" t="s">
        <v>69</v>
      </c>
      <c r="I109" t="b">
        <v>1</v>
      </c>
    </row>
    <row r="110" spans="1:10" x14ac:dyDescent="0.25">
      <c r="A110" t="s">
        <v>232</v>
      </c>
      <c r="B110">
        <v>1</v>
      </c>
      <c r="C110" s="8" t="s">
        <v>233</v>
      </c>
      <c r="D110" s="8"/>
      <c r="E110" t="s">
        <v>154</v>
      </c>
      <c r="G110" t="s">
        <v>142</v>
      </c>
      <c r="H110" t="s">
        <v>69</v>
      </c>
      <c r="I110" t="b">
        <v>1</v>
      </c>
    </row>
    <row r="111" spans="1:10" x14ac:dyDescent="0.25">
      <c r="A111" t="s">
        <v>172</v>
      </c>
      <c r="B111">
        <v>1</v>
      </c>
      <c r="C111" s="8" t="s">
        <v>173</v>
      </c>
      <c r="D111" s="8"/>
      <c r="E111" t="s">
        <v>160</v>
      </c>
      <c r="G111" t="s">
        <v>142</v>
      </c>
      <c r="H111" t="s">
        <v>69</v>
      </c>
      <c r="I111" t="b">
        <v>1</v>
      </c>
    </row>
    <row r="112" spans="1:10" x14ac:dyDescent="0.25">
      <c r="A112" t="s">
        <v>480</v>
      </c>
      <c r="B112">
        <v>1</v>
      </c>
      <c r="C112" s="8" t="s">
        <v>481</v>
      </c>
      <c r="D112" s="8"/>
      <c r="E112" t="s">
        <v>157</v>
      </c>
      <c r="G112" t="s">
        <v>142</v>
      </c>
      <c r="H112" t="s">
        <v>69</v>
      </c>
      <c r="I112" t="b">
        <v>1</v>
      </c>
    </row>
    <row r="113" spans="1:10" x14ac:dyDescent="0.25">
      <c r="A113" t="s">
        <v>198</v>
      </c>
      <c r="B113">
        <v>1</v>
      </c>
      <c r="C113" s="8" t="s">
        <v>199</v>
      </c>
      <c r="D113" s="8"/>
      <c r="E113" t="s">
        <v>154</v>
      </c>
      <c r="G113" t="s">
        <v>142</v>
      </c>
      <c r="H113" t="s">
        <v>69</v>
      </c>
      <c r="I113" t="b">
        <v>1</v>
      </c>
    </row>
    <row r="114" spans="1:10" x14ac:dyDescent="0.25">
      <c r="A114" t="s">
        <v>474</v>
      </c>
      <c r="B114">
        <v>1</v>
      </c>
      <c r="C114" s="8" t="s">
        <v>475</v>
      </c>
      <c r="D114" s="8"/>
      <c r="E114" t="s">
        <v>154</v>
      </c>
      <c r="G114" t="s">
        <v>142</v>
      </c>
      <c r="H114" t="s">
        <v>69</v>
      </c>
      <c r="I114" t="b">
        <v>1</v>
      </c>
    </row>
    <row r="115" spans="1:10" x14ac:dyDescent="0.25">
      <c r="A115" t="s">
        <v>319</v>
      </c>
      <c r="B115">
        <v>1</v>
      </c>
      <c r="C115" s="8" t="s">
        <v>320</v>
      </c>
      <c r="D115" s="8"/>
      <c r="E115" t="s">
        <v>160</v>
      </c>
      <c r="G115" t="s">
        <v>142</v>
      </c>
      <c r="H115" t="s">
        <v>69</v>
      </c>
      <c r="I115" t="b">
        <v>1</v>
      </c>
    </row>
    <row r="116" spans="1:10" x14ac:dyDescent="0.25">
      <c r="A116" t="s">
        <v>170</v>
      </c>
      <c r="B116">
        <v>1</v>
      </c>
      <c r="C116" s="8" t="s">
        <v>171</v>
      </c>
      <c r="D116" s="8"/>
      <c r="E116" t="s">
        <v>157</v>
      </c>
      <c r="G116" t="s">
        <v>142</v>
      </c>
      <c r="H116" t="s">
        <v>69</v>
      </c>
      <c r="I116" t="b">
        <v>1</v>
      </c>
    </row>
    <row r="117" spans="1:10" x14ac:dyDescent="0.25">
      <c r="A117" t="s">
        <v>341</v>
      </c>
      <c r="B117">
        <v>1</v>
      </c>
      <c r="C117" s="8" t="s">
        <v>342</v>
      </c>
      <c r="D117" s="8"/>
      <c r="E117" t="s">
        <v>154</v>
      </c>
      <c r="G117" t="s">
        <v>142</v>
      </c>
      <c r="H117" t="s">
        <v>69</v>
      </c>
      <c r="I117" t="b">
        <v>1</v>
      </c>
    </row>
    <row r="118" spans="1:10" x14ac:dyDescent="0.25">
      <c r="A118" t="s">
        <v>436</v>
      </c>
      <c r="B118">
        <v>1</v>
      </c>
      <c r="C118" s="8" t="s">
        <v>437</v>
      </c>
      <c r="D118" s="8"/>
      <c r="E118" t="s">
        <v>160</v>
      </c>
      <c r="G118" t="s">
        <v>142</v>
      </c>
      <c r="H118" t="s">
        <v>69</v>
      </c>
      <c r="I118" t="b">
        <v>1</v>
      </c>
    </row>
    <row r="119" spans="1:10" x14ac:dyDescent="0.25">
      <c r="A119" t="s">
        <v>187</v>
      </c>
      <c r="B119">
        <v>1</v>
      </c>
      <c r="C119" s="8" t="s">
        <v>188</v>
      </c>
      <c r="D119" s="8"/>
      <c r="E119" t="s">
        <v>157</v>
      </c>
      <c r="G119" t="s">
        <v>142</v>
      </c>
      <c r="H119" t="s">
        <v>69</v>
      </c>
      <c r="I119" t="b">
        <v>1</v>
      </c>
    </row>
    <row r="120" spans="1:10" x14ac:dyDescent="0.25">
      <c r="A120" t="s">
        <v>241</v>
      </c>
      <c r="B120">
        <v>1</v>
      </c>
      <c r="C120" s="8" t="s">
        <v>242</v>
      </c>
      <c r="D120" s="8"/>
      <c r="E120" t="s">
        <v>154</v>
      </c>
      <c r="G120" t="s">
        <v>142</v>
      </c>
      <c r="H120" t="s">
        <v>69</v>
      </c>
      <c r="I120" t="b">
        <v>1</v>
      </c>
    </row>
    <row r="121" spans="1:10" x14ac:dyDescent="0.25">
      <c r="A121" t="s">
        <v>329</v>
      </c>
      <c r="B121">
        <v>1</v>
      </c>
      <c r="C121" s="8" t="s">
        <v>330</v>
      </c>
      <c r="D121" s="8"/>
      <c r="E121" t="s">
        <v>154</v>
      </c>
      <c r="G121" t="s">
        <v>142</v>
      </c>
      <c r="H121" t="s">
        <v>69</v>
      </c>
      <c r="I121" t="b">
        <v>1</v>
      </c>
    </row>
    <row r="122" spans="1:10" x14ac:dyDescent="0.25">
      <c r="A122" t="s">
        <v>461</v>
      </c>
      <c r="B122">
        <v>1</v>
      </c>
      <c r="C122" s="8" t="s">
        <v>462</v>
      </c>
      <c r="D122" s="8"/>
      <c r="E122" t="s">
        <v>157</v>
      </c>
      <c r="G122" t="s">
        <v>142</v>
      </c>
      <c r="H122" t="s">
        <v>69</v>
      </c>
      <c r="I122" t="b">
        <v>1</v>
      </c>
    </row>
    <row r="123" spans="1:10" x14ac:dyDescent="0.25">
      <c r="A123" t="s">
        <v>401</v>
      </c>
      <c r="B123">
        <v>1</v>
      </c>
      <c r="C123" s="8" t="s">
        <v>402</v>
      </c>
      <c r="D123" s="8"/>
      <c r="E123" t="s">
        <v>154</v>
      </c>
      <c r="G123" t="s">
        <v>142</v>
      </c>
      <c r="H123" t="s">
        <v>69</v>
      </c>
      <c r="I123" t="b">
        <v>1</v>
      </c>
    </row>
    <row r="124" spans="1:10" x14ac:dyDescent="0.25">
      <c r="A124" t="s">
        <v>174</v>
      </c>
      <c r="B124">
        <v>1</v>
      </c>
      <c r="C124" s="8" t="s">
        <v>175</v>
      </c>
      <c r="D124" s="8"/>
      <c r="E124" t="s">
        <v>157</v>
      </c>
      <c r="G124" t="s">
        <v>142</v>
      </c>
      <c r="H124" t="s">
        <v>69</v>
      </c>
      <c r="I124" t="b">
        <v>1</v>
      </c>
    </row>
    <row r="125" spans="1:10" x14ac:dyDescent="0.25">
      <c r="A125" t="s">
        <v>243</v>
      </c>
      <c r="B125">
        <v>1</v>
      </c>
      <c r="C125" s="8" t="s">
        <v>244</v>
      </c>
      <c r="D125" s="8"/>
      <c r="E125" t="s">
        <v>160</v>
      </c>
      <c r="G125" t="s">
        <v>142</v>
      </c>
      <c r="H125" t="s">
        <v>69</v>
      </c>
      <c r="I125" t="b">
        <v>1</v>
      </c>
    </row>
    <row r="126" spans="1:10" x14ac:dyDescent="0.25">
      <c r="A126" t="s">
        <v>183</v>
      </c>
      <c r="B126">
        <v>1</v>
      </c>
      <c r="C126" s="8" t="s">
        <v>184</v>
      </c>
      <c r="D126" s="8"/>
      <c r="E126" t="s">
        <v>160</v>
      </c>
      <c r="G126" t="s">
        <v>142</v>
      </c>
      <c r="H126" t="s">
        <v>69</v>
      </c>
      <c r="I126" t="b">
        <v>1</v>
      </c>
    </row>
    <row r="127" spans="1:10" hidden="1" x14ac:dyDescent="0.25">
      <c r="A127" t="s">
        <v>12</v>
      </c>
      <c r="B127">
        <v>4</v>
      </c>
      <c r="C127" s="8" t="s">
        <v>31</v>
      </c>
      <c r="D127" s="8"/>
      <c r="G127" t="s">
        <v>43</v>
      </c>
      <c r="H127" t="s">
        <v>103</v>
      </c>
      <c r="I127" t="b">
        <v>0</v>
      </c>
      <c r="J127" t="s">
        <v>148</v>
      </c>
    </row>
    <row r="128" spans="1:10" hidden="1" x14ac:dyDescent="0.25">
      <c r="A128" t="s">
        <v>12</v>
      </c>
      <c r="B128">
        <v>3</v>
      </c>
      <c r="C128" s="8" t="s">
        <v>30</v>
      </c>
      <c r="D128" s="8"/>
      <c r="G128" t="s">
        <v>43</v>
      </c>
      <c r="H128" t="s">
        <v>103</v>
      </c>
      <c r="I128" t="b">
        <v>0</v>
      </c>
      <c r="J128" t="s">
        <v>148</v>
      </c>
    </row>
    <row r="129" spans="1:10" hidden="1" x14ac:dyDescent="0.25">
      <c r="A129" t="s">
        <v>12</v>
      </c>
      <c r="B129">
        <v>2</v>
      </c>
      <c r="C129" s="8" t="s">
        <v>29</v>
      </c>
      <c r="D129" s="8"/>
      <c r="G129" t="s">
        <v>43</v>
      </c>
      <c r="H129" t="s">
        <v>103</v>
      </c>
      <c r="I129" t="b">
        <v>0</v>
      </c>
      <c r="J129" t="s">
        <v>148</v>
      </c>
    </row>
    <row r="130" spans="1:10" hidden="1" x14ac:dyDescent="0.25">
      <c r="A130" t="s">
        <v>12</v>
      </c>
      <c r="B130">
        <v>1</v>
      </c>
      <c r="C130" s="8" t="s">
        <v>28</v>
      </c>
      <c r="D130" s="8"/>
      <c r="F130" t="s">
        <v>63</v>
      </c>
      <c r="G130" t="s">
        <v>43</v>
      </c>
      <c r="H130" t="s">
        <v>103</v>
      </c>
      <c r="I130" t="b">
        <v>0</v>
      </c>
      <c r="J130" t="s">
        <v>148</v>
      </c>
    </row>
    <row r="131" spans="1:10" x14ac:dyDescent="0.25">
      <c r="A131" t="s">
        <v>70</v>
      </c>
      <c r="B131">
        <v>1</v>
      </c>
      <c r="C131" s="8" t="s">
        <v>71</v>
      </c>
      <c r="D131" s="8"/>
      <c r="E131" t="s">
        <v>154</v>
      </c>
      <c r="G131" t="s">
        <v>142</v>
      </c>
      <c r="H131" t="s">
        <v>69</v>
      </c>
      <c r="I131" t="b">
        <v>1</v>
      </c>
    </row>
    <row r="132" spans="1:10" x14ac:dyDescent="0.25">
      <c r="A132" t="s">
        <v>70</v>
      </c>
      <c r="B132">
        <v>1</v>
      </c>
      <c r="C132" s="8" t="s">
        <v>180</v>
      </c>
      <c r="D132" s="8"/>
      <c r="E132" t="s">
        <v>154</v>
      </c>
      <c r="G132" t="s">
        <v>142</v>
      </c>
      <c r="H132" t="s">
        <v>69</v>
      </c>
      <c r="I132" t="b">
        <v>1</v>
      </c>
    </row>
    <row r="133" spans="1:10" hidden="1" x14ac:dyDescent="0.25">
      <c r="A133" t="s">
        <v>13</v>
      </c>
      <c r="B133">
        <v>3</v>
      </c>
      <c r="C133" s="8" t="s">
        <v>34</v>
      </c>
      <c r="D133" s="8"/>
      <c r="E133" t="s">
        <v>154</v>
      </c>
      <c r="G133" t="s">
        <v>43</v>
      </c>
      <c r="H133" t="s">
        <v>103</v>
      </c>
      <c r="I133" t="b">
        <v>1</v>
      </c>
      <c r="J133" t="s">
        <v>148</v>
      </c>
    </row>
    <row r="134" spans="1:10" hidden="1" x14ac:dyDescent="0.25">
      <c r="A134" t="s">
        <v>13</v>
      </c>
      <c r="B134">
        <v>2</v>
      </c>
      <c r="C134" s="8" t="s">
        <v>33</v>
      </c>
      <c r="D134" s="8"/>
      <c r="E134" t="s">
        <v>154</v>
      </c>
      <c r="G134" t="s">
        <v>43</v>
      </c>
      <c r="H134" t="s">
        <v>103</v>
      </c>
      <c r="I134" t="b">
        <v>1</v>
      </c>
      <c r="J134" t="s">
        <v>148</v>
      </c>
    </row>
    <row r="135" spans="1:10" hidden="1" x14ac:dyDescent="0.25">
      <c r="A135" t="s">
        <v>13</v>
      </c>
      <c r="B135">
        <v>1</v>
      </c>
      <c r="C135" s="8" t="s">
        <v>32</v>
      </c>
      <c r="D135" s="8"/>
      <c r="E135" t="s">
        <v>154</v>
      </c>
      <c r="F135" t="s">
        <v>62</v>
      </c>
      <c r="G135" t="s">
        <v>43</v>
      </c>
      <c r="H135" t="s">
        <v>103</v>
      </c>
      <c r="I135" t="b">
        <v>1</v>
      </c>
      <c r="J135" t="s">
        <v>148</v>
      </c>
    </row>
    <row r="136" spans="1:10" x14ac:dyDescent="0.25">
      <c r="A136" t="s">
        <v>280</v>
      </c>
      <c r="B136">
        <v>1</v>
      </c>
      <c r="C136" s="8" t="s">
        <v>281</v>
      </c>
      <c r="D136" s="8"/>
      <c r="E136" t="s">
        <v>160</v>
      </c>
      <c r="G136" t="s">
        <v>142</v>
      </c>
      <c r="H136" t="s">
        <v>69</v>
      </c>
      <c r="I136" t="b">
        <v>1</v>
      </c>
    </row>
    <row r="137" spans="1:10" x14ac:dyDescent="0.25">
      <c r="A137" t="s">
        <v>272</v>
      </c>
      <c r="B137">
        <v>1</v>
      </c>
      <c r="C137" s="8" t="s">
        <v>273</v>
      </c>
      <c r="D137" s="8"/>
      <c r="E137" t="s">
        <v>157</v>
      </c>
      <c r="G137" t="s">
        <v>142</v>
      </c>
      <c r="H137" t="s">
        <v>69</v>
      </c>
      <c r="I137" t="b">
        <v>1</v>
      </c>
    </row>
    <row r="138" spans="1:10" x14ac:dyDescent="0.25">
      <c r="A138" t="s">
        <v>72</v>
      </c>
      <c r="B138">
        <v>1</v>
      </c>
      <c r="C138" s="8" t="s">
        <v>73</v>
      </c>
      <c r="D138" s="8"/>
      <c r="G138" t="s">
        <v>142</v>
      </c>
      <c r="H138" t="s">
        <v>69</v>
      </c>
      <c r="I138" t="b">
        <v>0</v>
      </c>
    </row>
    <row r="139" spans="1:10" x14ac:dyDescent="0.25">
      <c r="A139" t="s">
        <v>72</v>
      </c>
      <c r="B139">
        <v>1</v>
      </c>
      <c r="C139" s="8" t="s">
        <v>296</v>
      </c>
      <c r="D139" s="8"/>
      <c r="E139" t="s">
        <v>157</v>
      </c>
      <c r="G139" t="s">
        <v>142</v>
      </c>
      <c r="H139" t="s">
        <v>69</v>
      </c>
      <c r="I139" t="b">
        <v>1</v>
      </c>
    </row>
    <row r="140" spans="1:10" x14ac:dyDescent="0.25">
      <c r="A140" t="s">
        <v>295</v>
      </c>
      <c r="B140">
        <v>1</v>
      </c>
      <c r="C140" s="8" t="s">
        <v>296</v>
      </c>
      <c r="D140" s="8"/>
      <c r="E140" t="s">
        <v>160</v>
      </c>
      <c r="G140" t="s">
        <v>142</v>
      </c>
      <c r="H140" t="s">
        <v>69</v>
      </c>
      <c r="I140" t="b">
        <v>1</v>
      </c>
    </row>
    <row r="141" spans="1:10" x14ac:dyDescent="0.25">
      <c r="A141" t="s">
        <v>491</v>
      </c>
      <c r="B141">
        <v>1</v>
      </c>
      <c r="C141" s="8" t="s">
        <v>492</v>
      </c>
      <c r="D141" s="8"/>
      <c r="E141" t="s">
        <v>160</v>
      </c>
      <c r="G141" t="s">
        <v>142</v>
      </c>
      <c r="H141" t="s">
        <v>69</v>
      </c>
      <c r="I141" t="b">
        <v>1</v>
      </c>
    </row>
    <row r="142" spans="1:10" x14ac:dyDescent="0.25">
      <c r="A142" t="s">
        <v>331</v>
      </c>
      <c r="B142">
        <v>1</v>
      </c>
      <c r="C142" s="8" t="s">
        <v>332</v>
      </c>
      <c r="D142" s="8"/>
      <c r="E142" t="s">
        <v>157</v>
      </c>
      <c r="G142" t="s">
        <v>142</v>
      </c>
      <c r="H142" t="s">
        <v>69</v>
      </c>
      <c r="I142" t="b">
        <v>1</v>
      </c>
    </row>
    <row r="143" spans="1:10" x14ac:dyDescent="0.25">
      <c r="A143" t="s">
        <v>229</v>
      </c>
      <c r="B143">
        <v>1</v>
      </c>
      <c r="C143" s="8" t="s">
        <v>230</v>
      </c>
      <c r="D143" s="8"/>
      <c r="E143" t="s">
        <v>154</v>
      </c>
      <c r="G143" t="s">
        <v>142</v>
      </c>
      <c r="H143" t="s">
        <v>69</v>
      </c>
      <c r="I143" t="b">
        <v>1</v>
      </c>
    </row>
    <row r="144" spans="1:10" x14ac:dyDescent="0.25">
      <c r="A144" t="s">
        <v>409</v>
      </c>
      <c r="B144">
        <v>1</v>
      </c>
      <c r="C144" s="8" t="s">
        <v>410</v>
      </c>
      <c r="D144" s="8"/>
      <c r="E144" t="s">
        <v>160</v>
      </c>
      <c r="G144" t="s">
        <v>142</v>
      </c>
      <c r="H144" t="s">
        <v>69</v>
      </c>
      <c r="I144" t="b">
        <v>1</v>
      </c>
    </row>
    <row r="145" spans="1:10" x14ac:dyDescent="0.25">
      <c r="A145" t="s">
        <v>385</v>
      </c>
      <c r="B145">
        <v>1</v>
      </c>
      <c r="C145" s="8" t="s">
        <v>386</v>
      </c>
      <c r="D145" s="8"/>
      <c r="E145" t="s">
        <v>154</v>
      </c>
      <c r="G145" t="s">
        <v>142</v>
      </c>
      <c r="H145" t="s">
        <v>69</v>
      </c>
      <c r="I145" t="b">
        <v>1</v>
      </c>
    </row>
    <row r="146" spans="1:10" x14ac:dyDescent="0.25">
      <c r="A146" t="s">
        <v>88</v>
      </c>
      <c r="B146">
        <v>1</v>
      </c>
      <c r="C146" s="8" t="s">
        <v>89</v>
      </c>
      <c r="D146" s="8"/>
      <c r="G146" t="s">
        <v>142</v>
      </c>
      <c r="H146" t="s">
        <v>69</v>
      </c>
      <c r="I146" t="b">
        <v>0</v>
      </c>
    </row>
    <row r="147" spans="1:10" x14ac:dyDescent="0.25">
      <c r="A147" t="s">
        <v>373</v>
      </c>
      <c r="B147">
        <v>1</v>
      </c>
      <c r="C147" s="8" t="s">
        <v>374</v>
      </c>
      <c r="D147" s="8"/>
      <c r="E147" t="s">
        <v>154</v>
      </c>
      <c r="G147" t="s">
        <v>142</v>
      </c>
      <c r="H147" t="s">
        <v>69</v>
      </c>
      <c r="I147" t="b">
        <v>1</v>
      </c>
    </row>
    <row r="148" spans="1:10" x14ac:dyDescent="0.25">
      <c r="A148" t="s">
        <v>276</v>
      </c>
      <c r="B148">
        <v>1</v>
      </c>
      <c r="C148" s="8" t="s">
        <v>277</v>
      </c>
      <c r="D148" s="8"/>
      <c r="E148" t="s">
        <v>154</v>
      </c>
      <c r="G148" t="s">
        <v>142</v>
      </c>
      <c r="H148" t="s">
        <v>69</v>
      </c>
      <c r="I148" t="b">
        <v>1</v>
      </c>
    </row>
    <row r="149" spans="1:10" x14ac:dyDescent="0.25">
      <c r="A149" t="s">
        <v>307</v>
      </c>
      <c r="B149">
        <v>1</v>
      </c>
      <c r="C149" s="8" t="s">
        <v>308</v>
      </c>
      <c r="D149" s="8"/>
      <c r="E149" t="s">
        <v>157</v>
      </c>
      <c r="G149" t="s">
        <v>142</v>
      </c>
      <c r="H149" t="s">
        <v>69</v>
      </c>
      <c r="I149" t="b">
        <v>1</v>
      </c>
    </row>
    <row r="150" spans="1:10" x14ac:dyDescent="0.25">
      <c r="A150" t="s">
        <v>457</v>
      </c>
      <c r="B150">
        <v>1</v>
      </c>
      <c r="C150" s="8" t="s">
        <v>458</v>
      </c>
      <c r="D150" s="8"/>
      <c r="E150" t="s">
        <v>157</v>
      </c>
      <c r="G150" t="s">
        <v>142</v>
      </c>
      <c r="H150" t="s">
        <v>69</v>
      </c>
      <c r="I150" t="b">
        <v>1</v>
      </c>
    </row>
    <row r="151" spans="1:10" x14ac:dyDescent="0.25">
      <c r="A151" t="s">
        <v>287</v>
      </c>
      <c r="B151">
        <v>1</v>
      </c>
      <c r="C151" s="8" t="s">
        <v>288</v>
      </c>
      <c r="D151" s="8"/>
      <c r="E151" t="s">
        <v>157</v>
      </c>
      <c r="G151" t="s">
        <v>142</v>
      </c>
      <c r="H151" t="s">
        <v>69</v>
      </c>
      <c r="I151" t="b">
        <v>1</v>
      </c>
    </row>
    <row r="152" spans="1:10" x14ac:dyDescent="0.25">
      <c r="A152" t="s">
        <v>253</v>
      </c>
      <c r="B152">
        <v>1</v>
      </c>
      <c r="C152" s="8" t="s">
        <v>254</v>
      </c>
      <c r="D152" s="8"/>
      <c r="E152" t="s">
        <v>154</v>
      </c>
      <c r="G152" t="s">
        <v>142</v>
      </c>
      <c r="H152" t="s">
        <v>69</v>
      </c>
      <c r="I152" t="b">
        <v>1</v>
      </c>
    </row>
    <row r="153" spans="1:10" x14ac:dyDescent="0.25">
      <c r="A153" t="s">
        <v>193</v>
      </c>
      <c r="B153">
        <v>1</v>
      </c>
      <c r="C153" s="8" t="s">
        <v>194</v>
      </c>
      <c r="D153" s="8"/>
      <c r="E153" t="s">
        <v>157</v>
      </c>
      <c r="G153" t="s">
        <v>142</v>
      </c>
      <c r="H153" t="s">
        <v>69</v>
      </c>
      <c r="I153" t="b">
        <v>1</v>
      </c>
    </row>
    <row r="154" spans="1:10" x14ac:dyDescent="0.25">
      <c r="A154" t="s">
        <v>484</v>
      </c>
      <c r="B154">
        <v>1</v>
      </c>
      <c r="C154" s="8" t="s">
        <v>485</v>
      </c>
      <c r="D154" s="8"/>
      <c r="E154" t="s">
        <v>160</v>
      </c>
      <c r="G154" t="s">
        <v>142</v>
      </c>
      <c r="H154" t="s">
        <v>69</v>
      </c>
      <c r="I154" t="b">
        <v>1</v>
      </c>
    </row>
    <row r="155" spans="1:10" x14ac:dyDescent="0.25">
      <c r="A155" t="s">
        <v>305</v>
      </c>
      <c r="B155">
        <v>1</v>
      </c>
      <c r="C155" s="8" t="s">
        <v>306</v>
      </c>
      <c r="D155" s="8"/>
      <c r="E155" t="s">
        <v>157</v>
      </c>
      <c r="G155" t="s">
        <v>142</v>
      </c>
      <c r="H155" t="s">
        <v>69</v>
      </c>
      <c r="I155" t="b">
        <v>1</v>
      </c>
    </row>
    <row r="156" spans="1:10" x14ac:dyDescent="0.25">
      <c r="A156" t="s">
        <v>278</v>
      </c>
      <c r="B156">
        <v>1</v>
      </c>
      <c r="C156" s="8" t="s">
        <v>279</v>
      </c>
      <c r="D156" s="8"/>
      <c r="E156" t="s">
        <v>157</v>
      </c>
      <c r="G156" t="s">
        <v>142</v>
      </c>
      <c r="H156" t="s">
        <v>69</v>
      </c>
      <c r="I156" t="b">
        <v>1</v>
      </c>
    </row>
    <row r="157" spans="1:10" x14ac:dyDescent="0.25">
      <c r="A157" t="s">
        <v>176</v>
      </c>
      <c r="B157">
        <v>1</v>
      </c>
      <c r="C157" s="8" t="s">
        <v>177</v>
      </c>
      <c r="D157" s="8"/>
      <c r="E157" t="s">
        <v>154</v>
      </c>
      <c r="G157" t="s">
        <v>142</v>
      </c>
      <c r="H157" t="s">
        <v>69</v>
      </c>
      <c r="I157" t="b">
        <v>1</v>
      </c>
    </row>
    <row r="158" spans="1:10" hidden="1" x14ac:dyDescent="0.25">
      <c r="A158" t="s">
        <v>14</v>
      </c>
      <c r="B158">
        <v>1</v>
      </c>
      <c r="C158" s="8" t="s">
        <v>35</v>
      </c>
      <c r="D158" s="8"/>
      <c r="F158" t="s">
        <v>59</v>
      </c>
      <c r="G158" t="s">
        <v>43</v>
      </c>
      <c r="H158" t="s">
        <v>103</v>
      </c>
      <c r="I158" t="b">
        <v>0</v>
      </c>
      <c r="J158" t="s">
        <v>148</v>
      </c>
    </row>
    <row r="159" spans="1:10" hidden="1" x14ac:dyDescent="0.25">
      <c r="A159" t="s">
        <v>14</v>
      </c>
      <c r="B159">
        <v>2</v>
      </c>
      <c r="C159" s="8" t="s">
        <v>36</v>
      </c>
      <c r="D159" s="8"/>
      <c r="G159" t="s">
        <v>43</v>
      </c>
      <c r="H159" t="s">
        <v>103</v>
      </c>
      <c r="I159" t="b">
        <v>0</v>
      </c>
      <c r="J159" t="s">
        <v>148</v>
      </c>
    </row>
    <row r="160" spans="1:10" hidden="1" x14ac:dyDescent="0.25">
      <c r="A160" t="s">
        <v>14</v>
      </c>
      <c r="B160">
        <v>3</v>
      </c>
      <c r="C160" s="8" t="s">
        <v>37</v>
      </c>
      <c r="D160" s="8"/>
      <c r="G160" t="s">
        <v>43</v>
      </c>
      <c r="H160" t="s">
        <v>103</v>
      </c>
      <c r="I160" t="b">
        <v>0</v>
      </c>
      <c r="J160" t="s">
        <v>148</v>
      </c>
    </row>
    <row r="161" spans="1:10" hidden="1" x14ac:dyDescent="0.25">
      <c r="A161" t="s">
        <v>14</v>
      </c>
      <c r="B161">
        <v>4</v>
      </c>
      <c r="C161" s="8" t="s">
        <v>38</v>
      </c>
      <c r="D161" s="8"/>
      <c r="G161" t="s">
        <v>43</v>
      </c>
      <c r="H161" t="s">
        <v>103</v>
      </c>
      <c r="I161" t="b">
        <v>0</v>
      </c>
      <c r="J161" t="s">
        <v>148</v>
      </c>
    </row>
    <row r="162" spans="1:10" x14ac:dyDescent="0.25">
      <c r="A162" t="s">
        <v>350</v>
      </c>
      <c r="B162">
        <v>1</v>
      </c>
      <c r="C162" s="8" t="s">
        <v>351</v>
      </c>
      <c r="D162" s="8"/>
      <c r="E162" t="s">
        <v>157</v>
      </c>
      <c r="G162" t="s">
        <v>142</v>
      </c>
      <c r="H162" t="s">
        <v>69</v>
      </c>
      <c r="I162" t="b">
        <v>1</v>
      </c>
    </row>
    <row r="163" spans="1:10" x14ac:dyDescent="0.25">
      <c r="A163" t="s">
        <v>90</v>
      </c>
      <c r="B163">
        <v>1</v>
      </c>
      <c r="C163" s="8" t="s">
        <v>91</v>
      </c>
      <c r="D163" s="8"/>
      <c r="G163" t="s">
        <v>142</v>
      </c>
      <c r="H163" t="s">
        <v>69</v>
      </c>
      <c r="I163" t="b">
        <v>0</v>
      </c>
    </row>
    <row r="164" spans="1:10" x14ac:dyDescent="0.25">
      <c r="A164" t="s">
        <v>152</v>
      </c>
      <c r="B164">
        <v>1</v>
      </c>
      <c r="C164" s="8" t="s">
        <v>153</v>
      </c>
      <c r="D164" s="8"/>
      <c r="E164" t="s">
        <v>154</v>
      </c>
      <c r="G164" t="s">
        <v>142</v>
      </c>
      <c r="H164" t="s">
        <v>69</v>
      </c>
      <c r="I164" t="b">
        <v>1</v>
      </c>
    </row>
    <row r="165" spans="1:10" x14ac:dyDescent="0.25">
      <c r="A165" t="s">
        <v>339</v>
      </c>
      <c r="B165">
        <v>1</v>
      </c>
      <c r="C165" s="8" t="s">
        <v>340</v>
      </c>
      <c r="D165" s="8"/>
      <c r="E165" t="s">
        <v>160</v>
      </c>
      <c r="G165" t="s">
        <v>142</v>
      </c>
      <c r="H165" t="s">
        <v>69</v>
      </c>
      <c r="I165" t="b">
        <v>1</v>
      </c>
    </row>
    <row r="166" spans="1:10" x14ac:dyDescent="0.25">
      <c r="A166" t="s">
        <v>251</v>
      </c>
      <c r="B166">
        <v>1</v>
      </c>
      <c r="C166" s="8" t="s">
        <v>252</v>
      </c>
      <c r="D166" s="8"/>
      <c r="E166" t="s">
        <v>160</v>
      </c>
      <c r="G166" t="s">
        <v>142</v>
      </c>
      <c r="H166" t="s">
        <v>69</v>
      </c>
      <c r="I166" t="b">
        <v>1</v>
      </c>
    </row>
    <row r="167" spans="1:10" x14ac:dyDescent="0.25">
      <c r="A167" t="s">
        <v>381</v>
      </c>
      <c r="B167">
        <v>1</v>
      </c>
      <c r="C167" s="8" t="s">
        <v>382</v>
      </c>
      <c r="D167" s="8"/>
      <c r="E167" t="s">
        <v>154</v>
      </c>
      <c r="G167" t="s">
        <v>142</v>
      </c>
      <c r="H167" t="s">
        <v>69</v>
      </c>
      <c r="I167" t="b">
        <v>1</v>
      </c>
    </row>
    <row r="168" spans="1:10" x14ac:dyDescent="0.25">
      <c r="A168" t="s">
        <v>92</v>
      </c>
      <c r="B168">
        <v>1</v>
      </c>
      <c r="C168" s="8" t="s">
        <v>93</v>
      </c>
      <c r="D168" s="8"/>
      <c r="G168" t="s">
        <v>142</v>
      </c>
      <c r="H168" t="s">
        <v>69</v>
      </c>
      <c r="I168" t="b">
        <v>0</v>
      </c>
    </row>
    <row r="169" spans="1:10" x14ac:dyDescent="0.25">
      <c r="A169" t="s">
        <v>227</v>
      </c>
      <c r="B169">
        <v>1</v>
      </c>
      <c r="C169" s="8" t="s">
        <v>228</v>
      </c>
      <c r="D169" s="8"/>
      <c r="E169" t="s">
        <v>157</v>
      </c>
      <c r="G169" t="s">
        <v>142</v>
      </c>
      <c r="H169" t="s">
        <v>69</v>
      </c>
      <c r="I169" t="b">
        <v>1</v>
      </c>
    </row>
    <row r="170" spans="1:10" hidden="1" x14ac:dyDescent="0.25">
      <c r="A170" t="s">
        <v>15</v>
      </c>
      <c r="B170">
        <v>1</v>
      </c>
      <c r="C170" s="8" t="s">
        <v>39</v>
      </c>
      <c r="D170" s="8"/>
      <c r="F170" t="s">
        <v>46</v>
      </c>
      <c r="G170" t="s">
        <v>43</v>
      </c>
      <c r="H170" t="s">
        <v>103</v>
      </c>
      <c r="I170" t="b">
        <v>0</v>
      </c>
      <c r="J170" t="s">
        <v>148</v>
      </c>
    </row>
    <row r="171" spans="1:10" x14ac:dyDescent="0.25">
      <c r="A171" t="s">
        <v>313</v>
      </c>
      <c r="B171">
        <v>1</v>
      </c>
      <c r="C171" s="8" t="s">
        <v>314</v>
      </c>
      <c r="D171" s="8"/>
      <c r="E171" t="s">
        <v>154</v>
      </c>
      <c r="G171" t="s">
        <v>142</v>
      </c>
      <c r="H171" t="s">
        <v>69</v>
      </c>
      <c r="I171" t="b">
        <v>1</v>
      </c>
    </row>
    <row r="172" spans="1:10" x14ac:dyDescent="0.25">
      <c r="A172" t="s">
        <v>206</v>
      </c>
      <c r="B172">
        <v>1</v>
      </c>
      <c r="C172" s="8" t="s">
        <v>207</v>
      </c>
      <c r="D172" s="8"/>
      <c r="E172" t="s">
        <v>157</v>
      </c>
      <c r="G172" t="s">
        <v>142</v>
      </c>
      <c r="H172" t="s">
        <v>69</v>
      </c>
      <c r="I172" t="b">
        <v>1</v>
      </c>
    </row>
    <row r="173" spans="1:10" x14ac:dyDescent="0.25">
      <c r="A173" t="s">
        <v>217</v>
      </c>
      <c r="B173">
        <v>1</v>
      </c>
      <c r="C173" s="8" t="s">
        <v>218</v>
      </c>
      <c r="D173" s="8"/>
      <c r="E173" t="s">
        <v>154</v>
      </c>
      <c r="G173" t="s">
        <v>142</v>
      </c>
      <c r="H173" t="s">
        <v>69</v>
      </c>
      <c r="I173" t="b">
        <v>1</v>
      </c>
    </row>
    <row r="174" spans="1:10" x14ac:dyDescent="0.25">
      <c r="A174" t="s">
        <v>317</v>
      </c>
      <c r="B174">
        <v>1</v>
      </c>
      <c r="C174" s="8" t="s">
        <v>318</v>
      </c>
      <c r="D174" s="8"/>
      <c r="E174" t="s">
        <v>157</v>
      </c>
      <c r="G174" t="s">
        <v>142</v>
      </c>
      <c r="H174" t="s">
        <v>69</v>
      </c>
      <c r="I174" t="b">
        <v>1</v>
      </c>
    </row>
    <row r="175" spans="1:10" x14ac:dyDescent="0.25">
      <c r="A175" t="s">
        <v>335</v>
      </c>
      <c r="B175">
        <v>1</v>
      </c>
      <c r="C175" s="8" t="s">
        <v>336</v>
      </c>
      <c r="D175" s="8"/>
      <c r="E175" t="s">
        <v>154</v>
      </c>
      <c r="G175" t="s">
        <v>142</v>
      </c>
      <c r="H175" t="s">
        <v>69</v>
      </c>
      <c r="I175" t="b">
        <v>1</v>
      </c>
    </row>
    <row r="176" spans="1:10" x14ac:dyDescent="0.25">
      <c r="A176" t="s">
        <v>191</v>
      </c>
      <c r="B176">
        <v>1</v>
      </c>
      <c r="C176" s="8" t="s">
        <v>192</v>
      </c>
      <c r="D176" s="8"/>
      <c r="E176" t="s">
        <v>157</v>
      </c>
      <c r="G176" t="s">
        <v>142</v>
      </c>
      <c r="H176" t="s">
        <v>69</v>
      </c>
      <c r="I176" t="b">
        <v>1</v>
      </c>
    </row>
    <row r="177" spans="1:10" x14ac:dyDescent="0.25">
      <c r="A177" t="s">
        <v>311</v>
      </c>
      <c r="B177">
        <v>1</v>
      </c>
      <c r="C177" s="8" t="s">
        <v>312</v>
      </c>
      <c r="D177" s="8"/>
      <c r="E177" t="s">
        <v>160</v>
      </c>
      <c r="G177" t="s">
        <v>142</v>
      </c>
      <c r="H177" t="s">
        <v>69</v>
      </c>
      <c r="I177" t="b">
        <v>1</v>
      </c>
    </row>
    <row r="178" spans="1:10" x14ac:dyDescent="0.25">
      <c r="A178" t="s">
        <v>470</v>
      </c>
      <c r="B178">
        <v>1</v>
      </c>
      <c r="C178" s="8" t="s">
        <v>471</v>
      </c>
      <c r="D178" s="8"/>
      <c r="E178" t="s">
        <v>157</v>
      </c>
      <c r="G178" t="s">
        <v>142</v>
      </c>
      <c r="H178" t="s">
        <v>69</v>
      </c>
      <c r="I178" t="b">
        <v>1</v>
      </c>
    </row>
    <row r="179" spans="1:10" x14ac:dyDescent="0.25">
      <c r="A179" t="s">
        <v>343</v>
      </c>
      <c r="B179">
        <v>1</v>
      </c>
      <c r="C179" s="8" t="s">
        <v>344</v>
      </c>
      <c r="D179" s="8"/>
      <c r="E179" t="s">
        <v>160</v>
      </c>
      <c r="G179" t="s">
        <v>142</v>
      </c>
      <c r="H179" t="s">
        <v>69</v>
      </c>
      <c r="I179" t="b">
        <v>1</v>
      </c>
    </row>
    <row r="180" spans="1:10" x14ac:dyDescent="0.25">
      <c r="A180" t="s">
        <v>371</v>
      </c>
      <c r="B180">
        <v>1</v>
      </c>
      <c r="C180" s="8" t="s">
        <v>372</v>
      </c>
      <c r="D180" s="8"/>
      <c r="E180" t="s">
        <v>157</v>
      </c>
      <c r="G180" t="s">
        <v>142</v>
      </c>
      <c r="H180" t="s">
        <v>69</v>
      </c>
      <c r="I180" t="b">
        <v>1</v>
      </c>
    </row>
    <row r="181" spans="1:10" x14ac:dyDescent="0.25">
      <c r="A181" t="s">
        <v>76</v>
      </c>
      <c r="B181">
        <v>1</v>
      </c>
      <c r="C181" s="8" t="s">
        <v>77</v>
      </c>
      <c r="D181" s="8"/>
      <c r="G181" t="s">
        <v>142</v>
      </c>
      <c r="H181" t="s">
        <v>69</v>
      </c>
      <c r="I181" t="b">
        <v>0</v>
      </c>
    </row>
    <row r="182" spans="1:10" x14ac:dyDescent="0.25">
      <c r="A182" t="s">
        <v>76</v>
      </c>
      <c r="B182">
        <v>1</v>
      </c>
      <c r="C182" s="8" t="s">
        <v>467</v>
      </c>
      <c r="D182" s="8"/>
      <c r="E182" t="s">
        <v>160</v>
      </c>
      <c r="G182" t="s">
        <v>142</v>
      </c>
      <c r="H182" t="s">
        <v>69</v>
      </c>
      <c r="I182" t="b">
        <v>1</v>
      </c>
    </row>
    <row r="183" spans="1:10" x14ac:dyDescent="0.25">
      <c r="A183" t="s">
        <v>163</v>
      </c>
      <c r="B183">
        <v>1</v>
      </c>
      <c r="C183" s="8" t="s">
        <v>164</v>
      </c>
      <c r="D183" s="8"/>
      <c r="E183" t="s">
        <v>154</v>
      </c>
      <c r="G183" t="s">
        <v>142</v>
      </c>
      <c r="H183" t="s">
        <v>69</v>
      </c>
      <c r="I183" t="b">
        <v>1</v>
      </c>
    </row>
    <row r="184" spans="1:10" x14ac:dyDescent="0.25">
      <c r="A184" t="s">
        <v>453</v>
      </c>
      <c r="B184">
        <v>1</v>
      </c>
      <c r="C184" s="8" t="s">
        <v>454</v>
      </c>
      <c r="D184" s="8"/>
      <c r="E184" t="s">
        <v>157</v>
      </c>
      <c r="G184" t="s">
        <v>142</v>
      </c>
      <c r="H184" t="s">
        <v>69</v>
      </c>
      <c r="I184" t="b">
        <v>1</v>
      </c>
    </row>
    <row r="185" spans="1:10" x14ac:dyDescent="0.25">
      <c r="A185" t="s">
        <v>309</v>
      </c>
      <c r="B185">
        <v>1</v>
      </c>
      <c r="C185" s="8" t="s">
        <v>310</v>
      </c>
      <c r="D185" s="8"/>
      <c r="E185" t="s">
        <v>160</v>
      </c>
      <c r="G185" t="s">
        <v>142</v>
      </c>
      <c r="H185" t="s">
        <v>69</v>
      </c>
      <c r="I185" t="b">
        <v>1</v>
      </c>
    </row>
    <row r="186" spans="1:10" x14ac:dyDescent="0.25">
      <c r="A186" t="s">
        <v>161</v>
      </c>
      <c r="B186">
        <v>1</v>
      </c>
      <c r="C186" s="8" t="s">
        <v>162</v>
      </c>
      <c r="D186" s="8"/>
      <c r="E186" t="s">
        <v>160</v>
      </c>
      <c r="G186" t="s">
        <v>142</v>
      </c>
      <c r="H186" t="s">
        <v>69</v>
      </c>
      <c r="I186" t="b">
        <v>1</v>
      </c>
    </row>
    <row r="187" spans="1:10" x14ac:dyDescent="0.25">
      <c r="A187" t="s">
        <v>493</v>
      </c>
      <c r="B187">
        <v>1</v>
      </c>
      <c r="C187" s="8" t="s">
        <v>494</v>
      </c>
      <c r="D187" s="8"/>
      <c r="E187" t="s">
        <v>160</v>
      </c>
      <c r="G187" t="s">
        <v>142</v>
      </c>
      <c r="H187" t="s">
        <v>69</v>
      </c>
      <c r="I187" t="b">
        <v>1</v>
      </c>
    </row>
    <row r="188" spans="1:10" x14ac:dyDescent="0.25">
      <c r="A188" t="s">
        <v>274</v>
      </c>
      <c r="B188">
        <v>1</v>
      </c>
      <c r="C188" s="8" t="s">
        <v>275</v>
      </c>
      <c r="D188" s="8"/>
      <c r="E188" t="s">
        <v>154</v>
      </c>
      <c r="G188" t="s">
        <v>142</v>
      </c>
      <c r="H188" t="s">
        <v>69</v>
      </c>
      <c r="I188" t="b">
        <v>1</v>
      </c>
    </row>
    <row r="189" spans="1:10" x14ac:dyDescent="0.25">
      <c r="A189" t="s">
        <v>496</v>
      </c>
      <c r="B189">
        <v>1</v>
      </c>
      <c r="C189" s="8" t="s">
        <v>497</v>
      </c>
      <c r="D189" s="8"/>
      <c r="E189" t="s">
        <v>160</v>
      </c>
      <c r="G189" t="s">
        <v>142</v>
      </c>
      <c r="H189" t="s">
        <v>69</v>
      </c>
      <c r="I189" t="b">
        <v>1</v>
      </c>
    </row>
    <row r="190" spans="1:10" hidden="1" x14ac:dyDescent="0.25">
      <c r="A190" t="s">
        <v>16</v>
      </c>
      <c r="B190">
        <v>1</v>
      </c>
      <c r="C190" s="8" t="s">
        <v>40</v>
      </c>
      <c r="D190" s="8"/>
      <c r="F190" t="s">
        <v>45</v>
      </c>
      <c r="G190" t="s">
        <v>43</v>
      </c>
      <c r="H190" t="s">
        <v>103</v>
      </c>
      <c r="I190" t="b">
        <v>0</v>
      </c>
      <c r="J190" t="s">
        <v>502</v>
      </c>
    </row>
    <row r="191" spans="1:10" x14ac:dyDescent="0.25">
      <c r="A191" t="s">
        <v>225</v>
      </c>
      <c r="B191">
        <v>1</v>
      </c>
      <c r="C191" s="8" t="s">
        <v>226</v>
      </c>
      <c r="D191" s="8"/>
      <c r="E191" t="s">
        <v>157</v>
      </c>
      <c r="G191" t="s">
        <v>142</v>
      </c>
      <c r="H191" t="s">
        <v>69</v>
      </c>
      <c r="I191" t="b">
        <v>1</v>
      </c>
    </row>
    <row r="192" spans="1:10" x14ac:dyDescent="0.25">
      <c r="A192" t="s">
        <v>472</v>
      </c>
      <c r="B192">
        <v>1</v>
      </c>
      <c r="C192" s="8" t="s">
        <v>473</v>
      </c>
      <c r="D192" s="8"/>
      <c r="E192" t="s">
        <v>157</v>
      </c>
      <c r="G192" t="s">
        <v>142</v>
      </c>
      <c r="H192" t="s">
        <v>69</v>
      </c>
      <c r="I192" t="b">
        <v>1</v>
      </c>
    </row>
    <row r="193" spans="1:10" x14ac:dyDescent="0.25">
      <c r="A193" t="s">
        <v>498</v>
      </c>
      <c r="B193">
        <v>1</v>
      </c>
      <c r="C193" s="8" t="s">
        <v>499</v>
      </c>
      <c r="D193" s="8"/>
      <c r="E193" t="s">
        <v>154</v>
      </c>
      <c r="G193" t="s">
        <v>142</v>
      </c>
      <c r="H193" t="s">
        <v>69</v>
      </c>
      <c r="I193" t="b">
        <v>1</v>
      </c>
    </row>
    <row r="194" spans="1:10" x14ac:dyDescent="0.25">
      <c r="A194" t="s">
        <v>407</v>
      </c>
      <c r="B194">
        <v>1</v>
      </c>
      <c r="C194" s="8" t="s">
        <v>408</v>
      </c>
      <c r="D194" s="8"/>
      <c r="E194" t="s">
        <v>160</v>
      </c>
      <c r="G194" t="s">
        <v>142</v>
      </c>
      <c r="H194" t="s">
        <v>69</v>
      </c>
      <c r="I194" t="b">
        <v>1</v>
      </c>
    </row>
    <row r="195" spans="1:10" x14ac:dyDescent="0.25">
      <c r="A195" t="s">
        <v>482</v>
      </c>
      <c r="B195">
        <v>1</v>
      </c>
      <c r="C195" s="8" t="s">
        <v>483</v>
      </c>
      <c r="D195" s="8"/>
      <c r="E195" t="s">
        <v>157</v>
      </c>
      <c r="G195" t="s">
        <v>142</v>
      </c>
      <c r="H195" t="s">
        <v>69</v>
      </c>
      <c r="I195" t="b">
        <v>1</v>
      </c>
    </row>
    <row r="196" spans="1:10" x14ac:dyDescent="0.25">
      <c r="A196" t="s">
        <v>333</v>
      </c>
      <c r="B196">
        <v>1</v>
      </c>
      <c r="C196" s="8" t="s">
        <v>334</v>
      </c>
      <c r="D196" s="8"/>
      <c r="E196" t="s">
        <v>154</v>
      </c>
      <c r="G196" t="s">
        <v>142</v>
      </c>
      <c r="H196" t="s">
        <v>69</v>
      </c>
      <c r="I196" t="b">
        <v>1</v>
      </c>
    </row>
    <row r="197" spans="1:10" x14ac:dyDescent="0.25">
      <c r="A197" t="s">
        <v>155</v>
      </c>
      <c r="B197">
        <v>1</v>
      </c>
      <c r="C197" s="8" t="s">
        <v>156</v>
      </c>
      <c r="D197" s="8"/>
      <c r="E197" t="s">
        <v>157</v>
      </c>
      <c r="G197" t="s">
        <v>142</v>
      </c>
      <c r="H197" t="s">
        <v>69</v>
      </c>
      <c r="I197" t="b">
        <v>1</v>
      </c>
    </row>
    <row r="198" spans="1:10" x14ac:dyDescent="0.25">
      <c r="A198" t="s">
        <v>262</v>
      </c>
      <c r="B198">
        <v>1</v>
      </c>
      <c r="C198" s="8" t="s">
        <v>263</v>
      </c>
      <c r="D198" s="8"/>
      <c r="E198" t="s">
        <v>154</v>
      </c>
      <c r="G198" t="s">
        <v>142</v>
      </c>
      <c r="H198" t="s">
        <v>69</v>
      </c>
      <c r="I198" t="b">
        <v>1</v>
      </c>
    </row>
    <row r="199" spans="1:10" x14ac:dyDescent="0.25">
      <c r="A199" t="s">
        <v>347</v>
      </c>
      <c r="B199">
        <v>1</v>
      </c>
      <c r="C199" s="8" t="s">
        <v>348</v>
      </c>
      <c r="D199" s="8"/>
      <c r="E199" t="s">
        <v>160</v>
      </c>
      <c r="G199" t="s">
        <v>142</v>
      </c>
      <c r="H199" t="s">
        <v>69</v>
      </c>
      <c r="I199" t="b">
        <v>1</v>
      </c>
    </row>
    <row r="200" spans="1:10" x14ac:dyDescent="0.25">
      <c r="A200" t="s">
        <v>426</v>
      </c>
      <c r="B200">
        <v>1</v>
      </c>
      <c r="C200" s="8" t="s">
        <v>427</v>
      </c>
      <c r="D200" s="8"/>
      <c r="E200" t="s">
        <v>160</v>
      </c>
      <c r="G200" t="s">
        <v>142</v>
      </c>
      <c r="H200" t="s">
        <v>69</v>
      </c>
      <c r="I200" t="b">
        <v>1</v>
      </c>
    </row>
    <row r="201" spans="1:10" hidden="1" x14ac:dyDescent="0.25">
      <c r="A201" t="s">
        <v>17</v>
      </c>
      <c r="B201">
        <v>1</v>
      </c>
      <c r="C201" s="8" t="s">
        <v>41</v>
      </c>
      <c r="D201" s="8"/>
      <c r="E201" t="s">
        <v>154</v>
      </c>
      <c r="F201" t="s">
        <v>44</v>
      </c>
      <c r="G201" t="s">
        <v>43</v>
      </c>
      <c r="H201" t="s">
        <v>103</v>
      </c>
      <c r="I201" t="b">
        <v>1</v>
      </c>
      <c r="J201" t="s">
        <v>148</v>
      </c>
    </row>
    <row r="202" spans="1:10" hidden="1" x14ac:dyDescent="0.25">
      <c r="A202" t="s">
        <v>17</v>
      </c>
      <c r="B202">
        <v>2</v>
      </c>
      <c r="C202" s="8" t="s">
        <v>42</v>
      </c>
      <c r="D202" s="8"/>
      <c r="E202" t="s">
        <v>154</v>
      </c>
      <c r="G202" t="s">
        <v>43</v>
      </c>
      <c r="H202" t="s">
        <v>103</v>
      </c>
      <c r="I202" t="b">
        <v>1</v>
      </c>
      <c r="J202" t="s">
        <v>148</v>
      </c>
    </row>
    <row r="203" spans="1:10" x14ac:dyDescent="0.25">
      <c r="A203" t="s">
        <v>375</v>
      </c>
      <c r="B203">
        <v>1</v>
      </c>
      <c r="C203" s="8" t="s">
        <v>376</v>
      </c>
      <c r="D203" s="8"/>
      <c r="E203" t="s">
        <v>160</v>
      </c>
      <c r="G203" t="s">
        <v>142</v>
      </c>
      <c r="H203" t="s">
        <v>69</v>
      </c>
      <c r="I203" t="b">
        <v>1</v>
      </c>
    </row>
    <row r="204" spans="1:10" x14ac:dyDescent="0.25">
      <c r="A204" t="s">
        <v>455</v>
      </c>
      <c r="B204">
        <v>1</v>
      </c>
      <c r="C204" s="8" t="s">
        <v>456</v>
      </c>
      <c r="D204" s="8"/>
      <c r="E204" t="s">
        <v>154</v>
      </c>
      <c r="G204" t="s">
        <v>142</v>
      </c>
      <c r="H204" t="s">
        <v>69</v>
      </c>
      <c r="I204" t="b">
        <v>1</v>
      </c>
    </row>
    <row r="205" spans="1:10" x14ac:dyDescent="0.25">
      <c r="A205" t="s">
        <v>422</v>
      </c>
      <c r="B205">
        <v>1</v>
      </c>
      <c r="C205" s="8" t="s">
        <v>423</v>
      </c>
      <c r="D205" s="8"/>
      <c r="E205" t="s">
        <v>154</v>
      </c>
      <c r="G205" t="s">
        <v>142</v>
      </c>
      <c r="H205" t="s">
        <v>69</v>
      </c>
      <c r="I205" t="b">
        <v>1</v>
      </c>
    </row>
    <row r="206" spans="1:10" x14ac:dyDescent="0.25">
      <c r="A206" t="s">
        <v>168</v>
      </c>
      <c r="B206">
        <v>1</v>
      </c>
      <c r="C206" s="8" t="s">
        <v>169</v>
      </c>
      <c r="D206" s="8"/>
      <c r="E206" t="s">
        <v>157</v>
      </c>
      <c r="G206" t="s">
        <v>142</v>
      </c>
      <c r="H206" t="s">
        <v>69</v>
      </c>
      <c r="I206" t="b">
        <v>1</v>
      </c>
    </row>
    <row r="207" spans="1:10" x14ac:dyDescent="0.25">
      <c r="A207" t="s">
        <v>270</v>
      </c>
      <c r="B207">
        <v>1</v>
      </c>
      <c r="C207" s="8" t="s">
        <v>271</v>
      </c>
      <c r="D207" s="8"/>
      <c r="E207" t="s">
        <v>157</v>
      </c>
      <c r="G207" t="s">
        <v>142</v>
      </c>
      <c r="H207" t="s">
        <v>69</v>
      </c>
      <c r="I207" t="b">
        <v>1</v>
      </c>
    </row>
    <row r="208" spans="1:10" x14ac:dyDescent="0.25">
      <c r="A208" t="s">
        <v>486</v>
      </c>
      <c r="B208">
        <v>1</v>
      </c>
      <c r="C208" s="8" t="s">
        <v>487</v>
      </c>
      <c r="D208" s="8"/>
      <c r="E208" t="s">
        <v>154</v>
      </c>
      <c r="G208" t="s">
        <v>142</v>
      </c>
      <c r="H208" t="s">
        <v>69</v>
      </c>
      <c r="I208" t="b">
        <v>1</v>
      </c>
    </row>
    <row r="209" spans="1:11" x14ac:dyDescent="0.25">
      <c r="A209" t="s">
        <v>444</v>
      </c>
      <c r="B209">
        <v>1</v>
      </c>
      <c r="C209" s="8" t="s">
        <v>445</v>
      </c>
      <c r="D209" s="8"/>
      <c r="E209" t="s">
        <v>160</v>
      </c>
      <c r="G209" t="s">
        <v>142</v>
      </c>
      <c r="H209" t="s">
        <v>69</v>
      </c>
      <c r="I209" t="b">
        <v>1</v>
      </c>
    </row>
    <row r="210" spans="1:11" x14ac:dyDescent="0.25">
      <c r="A210" t="s">
        <v>204</v>
      </c>
      <c r="B210">
        <v>1</v>
      </c>
      <c r="C210" s="8" t="s">
        <v>205</v>
      </c>
      <c r="D210" s="8"/>
      <c r="E210" t="s">
        <v>160</v>
      </c>
      <c r="G210" t="s">
        <v>142</v>
      </c>
      <c r="H210" t="s">
        <v>69</v>
      </c>
      <c r="I210" t="b">
        <v>1</v>
      </c>
    </row>
    <row r="211" spans="1:11" x14ac:dyDescent="0.25">
      <c r="A211" t="s">
        <v>379</v>
      </c>
      <c r="B211">
        <v>1</v>
      </c>
      <c r="C211" s="8" t="s">
        <v>380</v>
      </c>
      <c r="D211" s="8"/>
      <c r="E211" t="s">
        <v>154</v>
      </c>
      <c r="G211" t="s">
        <v>142</v>
      </c>
      <c r="H211" t="s">
        <v>69</v>
      </c>
      <c r="I211" t="b">
        <v>1</v>
      </c>
    </row>
    <row r="212" spans="1:11" x14ac:dyDescent="0.25">
      <c r="A212" t="s">
        <v>268</v>
      </c>
      <c r="B212">
        <v>1</v>
      </c>
      <c r="C212" s="8" t="s">
        <v>269</v>
      </c>
      <c r="D212" s="8"/>
      <c r="E212" t="s">
        <v>154</v>
      </c>
      <c r="G212" t="s">
        <v>142</v>
      </c>
      <c r="H212" t="s">
        <v>69</v>
      </c>
      <c r="I212" t="b">
        <v>1</v>
      </c>
    </row>
    <row r="213" spans="1:11" x14ac:dyDescent="0.25">
      <c r="A213" t="s">
        <v>247</v>
      </c>
      <c r="B213">
        <v>1</v>
      </c>
      <c r="C213" s="8" t="s">
        <v>248</v>
      </c>
      <c r="D213" s="8"/>
      <c r="E213" t="s">
        <v>157</v>
      </c>
      <c r="G213" t="s">
        <v>142</v>
      </c>
      <c r="H213" t="s">
        <v>69</v>
      </c>
      <c r="I213" t="b">
        <v>1</v>
      </c>
    </row>
    <row r="214" spans="1:11" x14ac:dyDescent="0.25">
      <c r="A214" t="s">
        <v>488</v>
      </c>
      <c r="B214">
        <v>1</v>
      </c>
      <c r="C214" s="8" t="s">
        <v>489</v>
      </c>
      <c r="D214" s="8"/>
      <c r="E214" t="s">
        <v>160</v>
      </c>
      <c r="G214" t="s">
        <v>142</v>
      </c>
      <c r="H214" t="s">
        <v>69</v>
      </c>
      <c r="I214" t="b">
        <v>1</v>
      </c>
    </row>
    <row r="215" spans="1:11" x14ac:dyDescent="0.25">
      <c r="A215" t="s">
        <v>181</v>
      </c>
      <c r="B215">
        <v>1</v>
      </c>
      <c r="C215" s="8" t="s">
        <v>182</v>
      </c>
      <c r="D215" s="8"/>
      <c r="E215" t="s">
        <v>154</v>
      </c>
      <c r="G215" t="s">
        <v>142</v>
      </c>
      <c r="H215" t="s">
        <v>69</v>
      </c>
      <c r="I215" t="b">
        <v>1</v>
      </c>
    </row>
    <row r="216" spans="1:11" x14ac:dyDescent="0.25">
      <c r="A216" t="s">
        <v>212</v>
      </c>
      <c r="B216">
        <v>1</v>
      </c>
      <c r="C216" s="8" t="s">
        <v>213</v>
      </c>
      <c r="D216" s="8"/>
      <c r="E216" t="s">
        <v>154</v>
      </c>
      <c r="G216" t="s">
        <v>142</v>
      </c>
      <c r="H216" t="s">
        <v>69</v>
      </c>
      <c r="I216" t="b">
        <v>1</v>
      </c>
    </row>
    <row r="217" spans="1:11" x14ac:dyDescent="0.25">
      <c r="A217" t="s">
        <v>210</v>
      </c>
      <c r="B217">
        <v>1</v>
      </c>
      <c r="C217" s="8" t="s">
        <v>211</v>
      </c>
      <c r="D217" s="8"/>
      <c r="E217" t="s">
        <v>160</v>
      </c>
      <c r="G217" t="s">
        <v>142</v>
      </c>
      <c r="H217" t="s">
        <v>69</v>
      </c>
      <c r="I217" t="b">
        <v>1</v>
      </c>
    </row>
    <row r="218" spans="1:11" x14ac:dyDescent="0.25">
      <c r="A218" t="s">
        <v>94</v>
      </c>
      <c r="B218">
        <v>1</v>
      </c>
      <c r="C218" s="8" t="s">
        <v>95</v>
      </c>
      <c r="D218" s="8"/>
      <c r="G218" t="s">
        <v>142</v>
      </c>
      <c r="H218" t="s">
        <v>69</v>
      </c>
      <c r="I218" t="b">
        <v>0</v>
      </c>
    </row>
    <row r="219" spans="1:11" x14ac:dyDescent="0.25">
      <c r="A219" t="s">
        <v>96</v>
      </c>
      <c r="B219">
        <v>1</v>
      </c>
      <c r="C219" s="8" t="s">
        <v>97</v>
      </c>
      <c r="D219" s="8"/>
      <c r="G219" t="s">
        <v>142</v>
      </c>
      <c r="H219" t="s">
        <v>69</v>
      </c>
      <c r="I219" t="b">
        <v>0</v>
      </c>
    </row>
    <row r="220" spans="1:11" x14ac:dyDescent="0.25">
      <c r="A220" t="s">
        <v>96</v>
      </c>
      <c r="B220">
        <v>1</v>
      </c>
      <c r="C220" s="8" t="s">
        <v>238</v>
      </c>
      <c r="D220" s="8"/>
      <c r="E220" t="s">
        <v>157</v>
      </c>
      <c r="G220" t="s">
        <v>142</v>
      </c>
      <c r="H220" t="s">
        <v>69</v>
      </c>
      <c r="I220" t="b">
        <v>1</v>
      </c>
    </row>
    <row r="221" spans="1:11" x14ac:dyDescent="0.25">
      <c r="A221" t="s">
        <v>98</v>
      </c>
      <c r="B221">
        <v>1</v>
      </c>
      <c r="C221" s="8" t="s">
        <v>99</v>
      </c>
      <c r="D221" s="8"/>
      <c r="G221" t="s">
        <v>142</v>
      </c>
      <c r="H221" t="s">
        <v>69</v>
      </c>
      <c r="I221" t="b">
        <v>0</v>
      </c>
    </row>
    <row r="222" spans="1:11" x14ac:dyDescent="0.25">
      <c r="A222" t="s">
        <v>100</v>
      </c>
      <c r="B222">
        <v>1</v>
      </c>
      <c r="C222" s="8" t="s">
        <v>101</v>
      </c>
      <c r="D222" s="8"/>
      <c r="G222" t="s">
        <v>142</v>
      </c>
      <c r="H222" t="s">
        <v>69</v>
      </c>
      <c r="I222" t="b">
        <v>0</v>
      </c>
      <c r="K222" s="15" t="s">
        <v>501</v>
      </c>
    </row>
    <row r="223" spans="1:11" x14ac:dyDescent="0.25">
      <c r="A223" t="s">
        <v>399</v>
      </c>
      <c r="B223">
        <v>1</v>
      </c>
      <c r="C223" s="8" t="s">
        <v>400</v>
      </c>
      <c r="D223" s="8"/>
      <c r="E223" t="s">
        <v>154</v>
      </c>
      <c r="G223" t="s">
        <v>142</v>
      </c>
      <c r="H223" t="s">
        <v>69</v>
      </c>
      <c r="I223" t="b">
        <v>1</v>
      </c>
    </row>
    <row r="224" spans="1:11" x14ac:dyDescent="0.25">
      <c r="A224" s="16" t="s">
        <v>364</v>
      </c>
      <c r="B224" s="16">
        <v>1</v>
      </c>
      <c r="C224" s="17" t="s">
        <v>506</v>
      </c>
      <c r="D224" s="17" t="s">
        <v>551</v>
      </c>
      <c r="E224" s="16" t="s">
        <v>157</v>
      </c>
      <c r="F224" s="16"/>
      <c r="G224" s="16" t="s">
        <v>142</v>
      </c>
      <c r="H224" s="16" t="s">
        <v>69</v>
      </c>
      <c r="I224" s="16" t="b">
        <v>1</v>
      </c>
      <c r="J224" s="16"/>
      <c r="K224" s="16" t="s">
        <v>507</v>
      </c>
    </row>
    <row r="225" spans="1:11" x14ac:dyDescent="0.25">
      <c r="A225" t="s">
        <v>476</v>
      </c>
      <c r="B225">
        <v>1</v>
      </c>
      <c r="C225" s="8" t="s">
        <v>477</v>
      </c>
      <c r="D225" s="8"/>
      <c r="E225" t="s">
        <v>160</v>
      </c>
      <c r="G225" t="s">
        <v>142</v>
      </c>
      <c r="H225" t="s">
        <v>69</v>
      </c>
      <c r="I225" t="b">
        <v>1</v>
      </c>
    </row>
    <row r="226" spans="1:11" x14ac:dyDescent="0.25">
      <c r="A226" t="s">
        <v>405</v>
      </c>
      <c r="B226">
        <v>1</v>
      </c>
      <c r="C226" s="8" t="s">
        <v>406</v>
      </c>
      <c r="D226" s="8"/>
      <c r="E226" t="s">
        <v>160</v>
      </c>
      <c r="G226" t="s">
        <v>142</v>
      </c>
      <c r="H226" t="s">
        <v>69</v>
      </c>
      <c r="I226" t="b">
        <v>1</v>
      </c>
    </row>
    <row r="227" spans="1:11" x14ac:dyDescent="0.25">
      <c r="A227" t="s">
        <v>389</v>
      </c>
      <c r="B227">
        <v>1</v>
      </c>
      <c r="C227" s="8" t="s">
        <v>390</v>
      </c>
      <c r="D227" s="8"/>
      <c r="E227" t="s">
        <v>157</v>
      </c>
      <c r="G227" t="s">
        <v>142</v>
      </c>
      <c r="H227" t="s">
        <v>69</v>
      </c>
      <c r="I227" t="b">
        <v>1</v>
      </c>
    </row>
    <row r="228" spans="1:11" x14ac:dyDescent="0.25">
      <c r="A228" t="s">
        <v>345</v>
      </c>
      <c r="B228">
        <v>1</v>
      </c>
      <c r="C228" s="8" t="s">
        <v>346</v>
      </c>
      <c r="D228" s="8"/>
      <c r="E228" t="s">
        <v>157</v>
      </c>
      <c r="G228" t="s">
        <v>142</v>
      </c>
      <c r="H228" t="s">
        <v>69</v>
      </c>
      <c r="I228" t="b">
        <v>1</v>
      </c>
    </row>
    <row r="229" spans="1:11" x14ac:dyDescent="0.25">
      <c r="A229" t="s">
        <v>478</v>
      </c>
      <c r="B229">
        <v>1</v>
      </c>
      <c r="C229" s="8" t="s">
        <v>479</v>
      </c>
      <c r="D229" s="8"/>
      <c r="E229" t="s">
        <v>160</v>
      </c>
      <c r="G229" t="s">
        <v>142</v>
      </c>
      <c r="H229" t="s">
        <v>69</v>
      </c>
      <c r="I229" t="b">
        <v>1</v>
      </c>
    </row>
    <row r="230" spans="1:11" x14ac:dyDescent="0.25">
      <c r="A230" t="s">
        <v>200</v>
      </c>
      <c r="B230">
        <v>1</v>
      </c>
      <c r="C230" s="8" t="s">
        <v>201</v>
      </c>
      <c r="D230" s="8"/>
      <c r="E230" t="s">
        <v>154</v>
      </c>
      <c r="G230" t="s">
        <v>142</v>
      </c>
      <c r="H230" t="s">
        <v>69</v>
      </c>
      <c r="I230" t="b">
        <v>1</v>
      </c>
    </row>
    <row r="231" spans="1:11" x14ac:dyDescent="0.25">
      <c r="A231" t="s">
        <v>245</v>
      </c>
      <c r="B231">
        <v>1</v>
      </c>
      <c r="C231" s="8" t="s">
        <v>246</v>
      </c>
      <c r="D231" s="8"/>
      <c r="E231" t="s">
        <v>160</v>
      </c>
      <c r="G231" t="s">
        <v>142</v>
      </c>
      <c r="H231" t="s">
        <v>69</v>
      </c>
      <c r="I231" t="b">
        <v>1</v>
      </c>
    </row>
    <row r="232" spans="1:11" x14ac:dyDescent="0.25">
      <c r="A232" t="s">
        <v>398</v>
      </c>
      <c r="B232">
        <v>1</v>
      </c>
      <c r="C232" s="8" t="s">
        <v>544</v>
      </c>
      <c r="D232" s="8"/>
      <c r="E232" t="s">
        <v>157</v>
      </c>
      <c r="G232" t="s">
        <v>142</v>
      </c>
      <c r="H232" t="s">
        <v>69</v>
      </c>
      <c r="I232" t="b">
        <v>1</v>
      </c>
      <c r="K232" t="s">
        <v>545</v>
      </c>
    </row>
    <row r="233" spans="1:11" x14ac:dyDescent="0.25">
      <c r="A233" t="s">
        <v>352</v>
      </c>
      <c r="B233">
        <v>1</v>
      </c>
      <c r="C233" s="8" t="s">
        <v>353</v>
      </c>
      <c r="D233" s="8"/>
      <c r="E233" t="s">
        <v>154</v>
      </c>
      <c r="G233" t="s">
        <v>142</v>
      </c>
      <c r="H233" t="s">
        <v>69</v>
      </c>
      <c r="I233" t="b">
        <v>1</v>
      </c>
    </row>
    <row r="234" spans="1:11" x14ac:dyDescent="0.25">
      <c r="A234" t="s">
        <v>387</v>
      </c>
      <c r="B234">
        <v>1</v>
      </c>
      <c r="C234" s="8" t="s">
        <v>388</v>
      </c>
      <c r="D234" s="8"/>
      <c r="E234" t="s">
        <v>154</v>
      </c>
      <c r="G234" t="s">
        <v>142</v>
      </c>
      <c r="H234" t="s">
        <v>69</v>
      </c>
      <c r="I234" t="b">
        <v>1</v>
      </c>
    </row>
    <row r="235" spans="1:11" x14ac:dyDescent="0.25">
      <c r="A235" t="s">
        <v>289</v>
      </c>
      <c r="B235">
        <v>1</v>
      </c>
      <c r="C235" s="8" t="s">
        <v>290</v>
      </c>
      <c r="D235" s="8"/>
      <c r="E235" t="s">
        <v>154</v>
      </c>
      <c r="G235" t="s">
        <v>142</v>
      </c>
      <c r="H235" t="s">
        <v>69</v>
      </c>
      <c r="I235" t="b">
        <v>1</v>
      </c>
    </row>
    <row r="236" spans="1:11" x14ac:dyDescent="0.25">
      <c r="A236" t="s">
        <v>16</v>
      </c>
    </row>
    <row r="237" spans="1:11" x14ac:dyDescent="0.25">
      <c r="A237" t="s">
        <v>546</v>
      </c>
      <c r="C237" s="15" t="s">
        <v>547</v>
      </c>
      <c r="D237" s="15"/>
      <c r="K237" t="s">
        <v>548</v>
      </c>
    </row>
    <row r="238" spans="1:11" x14ac:dyDescent="0.25">
      <c r="A238" t="s">
        <v>556</v>
      </c>
    </row>
  </sheetData>
  <autoFilter ref="A4:K238" xr:uid="{C17E959F-000D-4CD5-9EB4-E155D67FB736}">
    <filterColumn colId="6">
      <filters blank="1">
        <filter val="N"/>
        <filter val="N/A"/>
      </filters>
    </filterColumn>
  </autoFilter>
  <hyperlinks>
    <hyperlink ref="C5" r:id="rId1" xr:uid="{756D92BF-5DC4-45C7-A52C-C79C7B29E3CA}"/>
    <hyperlink ref="C6" r:id="rId2" xr:uid="{736B43C8-BD34-49D1-8C95-05DED2B66D28}"/>
    <hyperlink ref="C7" r:id="rId3" xr:uid="{629B542B-FF52-4A01-93FE-279E858338AA}"/>
    <hyperlink ref="C8" r:id="rId4" xr:uid="{E24EEE8C-4D01-4736-BFD3-48F8C9BAAF09}"/>
    <hyperlink ref="C9" r:id="rId5" xr:uid="{F78BF9A5-B61C-4C53-9EBC-07ADBC099E8E}"/>
    <hyperlink ref="C10" r:id="rId6" xr:uid="{A7D82948-C14D-4CD4-8191-4101E966E2A3}"/>
    <hyperlink ref="C11" r:id="rId7" xr:uid="{B3238599-1267-4126-BEBB-BA091BEB9A08}"/>
    <hyperlink ref="C12" r:id="rId8" xr:uid="{89BCB78D-033F-4A85-8039-52778FD22F52}"/>
    <hyperlink ref="C13" r:id="rId9" xr:uid="{8E94A342-D32E-49F7-84D2-2BD68F1D43B3}"/>
    <hyperlink ref="C14" r:id="rId10" xr:uid="{5CF644C1-00EA-4C67-8AE9-A129AB7DDB83}"/>
    <hyperlink ref="C16" r:id="rId11" xr:uid="{8C7BF8BB-AB92-47EF-9FA6-A862E2002BA5}"/>
    <hyperlink ref="C17" r:id="rId12" xr:uid="{838E5FDE-E97E-4265-91CE-EE13C1646F74}"/>
    <hyperlink ref="C18" r:id="rId13" xr:uid="{82C2290E-9EBD-4735-AE9B-A456CA59B4B4}"/>
    <hyperlink ref="C19" r:id="rId14" xr:uid="{5E2A3F51-8AE7-4A14-8E73-8667550C33BA}"/>
    <hyperlink ref="C20" r:id="rId15" xr:uid="{20AD1B81-097F-4C51-8758-0600AC6D2DF7}"/>
    <hyperlink ref="C21" r:id="rId16" xr:uid="{FD2062BF-D056-4A6C-9632-667208869039}"/>
    <hyperlink ref="C22" r:id="rId17" xr:uid="{00798362-1AE3-4423-844B-121AF844B51F}"/>
    <hyperlink ref="C23" r:id="rId18" xr:uid="{7C53F02A-9D6C-4047-8221-9E3F5BBC2EAA}"/>
    <hyperlink ref="C24" r:id="rId19" xr:uid="{46DBA5C3-9DFE-40FE-9675-21A82347FA56}"/>
    <hyperlink ref="C25" r:id="rId20" xr:uid="{9FA67ABF-48B1-42D8-87C5-BF1BD37A3B52}"/>
    <hyperlink ref="C27" r:id="rId21" xr:uid="{A6B00CF1-57B1-4CF3-B0EC-10900A54DB1D}"/>
    <hyperlink ref="C28" r:id="rId22" xr:uid="{D222EACB-0715-405F-9A81-0C2F4DCB6800}"/>
    <hyperlink ref="C29" r:id="rId23" location="category=cat-11568" xr:uid="{7C5A6449-165E-420D-8EBA-3EDD4CC90489}"/>
    <hyperlink ref="C30" r:id="rId24" xr:uid="{0AACC3AB-4D51-4D37-9088-7018A9C6696A}"/>
    <hyperlink ref="C31" r:id="rId25" location="Reports" xr:uid="{031A8117-B9E7-4E9F-A481-89F964B19DE3}"/>
    <hyperlink ref="C32" r:id="rId26" xr:uid="{FD8DD370-BD34-42C9-922F-2B8FE4A3EF5A}"/>
    <hyperlink ref="C33" r:id="rId27" xr:uid="{61340865-C2B2-4192-86FC-9AF0294EC775}"/>
    <hyperlink ref="C34" r:id="rId28" xr:uid="{39A14C31-5E2B-45C5-8FE5-F552FCB376BE}"/>
    <hyperlink ref="C35" r:id="rId29" xr:uid="{68864FEE-4ECE-4DDC-9B02-19037F6C5D36}"/>
    <hyperlink ref="C36" r:id="rId30" xr:uid="{DF5D87B6-8643-4C1F-99CD-BB97EB28A2BD}"/>
    <hyperlink ref="C37" r:id="rId31" xr:uid="{A89D48EC-76B5-4EDB-8D4E-C9DEEB11A296}"/>
    <hyperlink ref="C38" r:id="rId32" xr:uid="{A86244AF-F980-45C1-8F3E-13865C9DEFA3}"/>
    <hyperlink ref="C39" r:id="rId33" xr:uid="{1C162D8D-41BC-4AF2-AB91-C685427670BB}"/>
    <hyperlink ref="C40" r:id="rId34" xr:uid="{782D305F-39DF-405B-8BC6-19EE97EBD4EF}"/>
    <hyperlink ref="C41" r:id="rId35" xr:uid="{39377290-2F60-4927-878C-221DB01722CD}"/>
    <hyperlink ref="C42" r:id="rId36" xr:uid="{C5212C66-EB38-4A81-8E89-8AEBF91C3C23}"/>
    <hyperlink ref="C45" r:id="rId37" xr:uid="{97930B9A-77A9-4211-9784-BD096775DDCC}"/>
    <hyperlink ref="C46" r:id="rId38" xr:uid="{37FC17EC-4652-48EA-9D41-A615583767CC}"/>
    <hyperlink ref="C47" r:id="rId39" xr:uid="{BC75B25D-6830-4B44-8EFA-012054F9E785}"/>
    <hyperlink ref="C48" r:id="rId40" xr:uid="{8FE82CA9-D3E0-4EA0-9E63-7B503817F892}"/>
    <hyperlink ref="C49" r:id="rId41" xr:uid="{F3ACDCEB-431E-4CC9-AC7B-D2510317547E}"/>
    <hyperlink ref="C50" r:id="rId42" xr:uid="{6566C457-C6C2-4835-BE41-C338A97C8CD8}"/>
    <hyperlink ref="C51" r:id="rId43" location="documents-global-value" xr:uid="{A8867DA8-61F4-49BF-AFB8-D9B6FF574D0B}"/>
    <hyperlink ref="C52" r:id="rId44" xr:uid="{18E571B9-F27D-4B86-A092-72C42D8C90D1}"/>
    <hyperlink ref="C53" r:id="rId45" xr:uid="{E1C96BE5-2AF6-4A84-AE22-280EDB220357}"/>
    <hyperlink ref="C54" r:id="rId46" xr:uid="{982C860C-CF02-4EC5-B0E7-8DF8E7A6E876}"/>
    <hyperlink ref="C55" r:id="rId47" xr:uid="{ADDEFAB3-0EB0-4353-A549-16A86A7A1767}"/>
    <hyperlink ref="C56" r:id="rId48" xr:uid="{8B3F42D5-CE21-442C-966B-F22C6A88C3F6}"/>
    <hyperlink ref="C58" r:id="rId49" location="factsheets-and-commentary" xr:uid="{97907985-463C-4BD6-82A1-359572DBF53F}"/>
    <hyperlink ref="C59" r:id="rId50" xr:uid="{46636EF4-C1BE-4E8D-B76D-5F1A2E8673A1}"/>
    <hyperlink ref="C60" r:id="rId51" xr:uid="{210BA2A2-1269-4A01-AE6E-738AAD75169B}"/>
    <hyperlink ref="C61" r:id="rId52" location="overview" xr:uid="{FDB188DC-CB79-49D5-A490-240B2ED4392C}"/>
    <hyperlink ref="C62" r:id="rId53" xr:uid="{6995BADF-7FEF-4B2A-BA61-3B3581454AC9}"/>
    <hyperlink ref="C63" r:id="rId54" xr:uid="{0BA3D85B-4319-4587-A5F4-6E43A4974B6D}"/>
    <hyperlink ref="C64" r:id="rId55" xr:uid="{60746646-9C8E-4DA5-AA49-43245D571170}"/>
    <hyperlink ref="C65" r:id="rId56" xr:uid="{36F0AD5B-471A-4CF2-90E3-15CA0134ED43}"/>
    <hyperlink ref="C66" r:id="rId57" xr:uid="{DAF0ED74-A644-4F55-B673-FD8AA9423597}"/>
    <hyperlink ref="C67" r:id="rId58" xr:uid="{13173553-2B84-4F6E-A747-2E527E377620}"/>
    <hyperlink ref="C68" r:id="rId59" xr:uid="{FAAEC29B-4DB1-419C-AB2F-D43268C5B2F2}"/>
    <hyperlink ref="C69" r:id="rId60" xr:uid="{8AD06597-AD5A-4684-BB23-002E38226270}"/>
    <hyperlink ref="C70" r:id="rId61" xr:uid="{C64DCF0A-3B2C-4EE2-899E-71093A2124DC}"/>
    <hyperlink ref="C71" r:id="rId62" xr:uid="{6CFD9102-39F1-406A-922B-12E4DE3C5AEB}"/>
    <hyperlink ref="C72" r:id="rId63" xr:uid="{D3B2FC7C-4B87-467F-96D8-F54A5F199402}"/>
    <hyperlink ref="C73" r:id="rId64" xr:uid="{E179600B-FD57-46A8-84CD-CAC2CFA5E358}"/>
    <hyperlink ref="C74" r:id="rId65" xr:uid="{96958E05-8719-49D0-9308-4E744B43CEE1}"/>
    <hyperlink ref="C75" r:id="rId66" xr:uid="{90F025EE-7EE7-47FA-9883-16FA6A3C035A}"/>
    <hyperlink ref="C76" r:id="rId67" xr:uid="{020A58DB-ABE1-4ABB-B369-7BE07781C579}"/>
    <hyperlink ref="C77" r:id="rId68" xr:uid="{8ACBF17D-8E2A-49CE-8713-1881CBC0A940}"/>
    <hyperlink ref="C78" r:id="rId69" xr:uid="{CDF680E4-CDD9-401C-8606-81ACBC60DB69}"/>
    <hyperlink ref="C79" r:id="rId70" location="literature" xr:uid="{CA78AD7F-000F-4EDF-8174-3A124EB0B511}"/>
    <hyperlink ref="C80" r:id="rId71" xr:uid="{8E186829-6F6F-40E5-A954-2F0803D53DE9}"/>
    <hyperlink ref="C81" r:id="rId72" xr:uid="{C67DCCB6-D90D-45BB-9B3B-E3BF6B1D035E}"/>
    <hyperlink ref="C82" r:id="rId73" xr:uid="{857C03FF-9D6F-449A-AD0A-6C5D8CF59F73}"/>
    <hyperlink ref="C83" r:id="rId74" xr:uid="{0B4DE75E-A08D-473F-B874-DC4BB3D73B49}"/>
    <hyperlink ref="C84" r:id="rId75" xr:uid="{A37B0832-EA06-436D-AD2E-33B567ED361D}"/>
    <hyperlink ref="C85" r:id="rId76" xr:uid="{828FF694-C3A5-49BC-8BE4-71CB80791806}"/>
    <hyperlink ref="C86" r:id="rId77" xr:uid="{7B6357C8-9CDA-4499-B2CD-9094CF847363}"/>
    <hyperlink ref="C87" r:id="rId78" xr:uid="{6243478D-324D-47F1-8DA7-CFE68EB7A53C}"/>
    <hyperlink ref="C88" r:id="rId79" xr:uid="{811263D5-1FDB-4B01-9259-E250B1D9DA44}"/>
    <hyperlink ref="C89" r:id="rId80" xr:uid="{7809AA72-B26C-46F0-92B2-557E1B485480}"/>
    <hyperlink ref="C90" r:id="rId81" xr:uid="{1CBC012B-5CF1-45BB-8C15-29520A96BD37}"/>
    <hyperlink ref="C91" r:id="rId82" xr:uid="{68A45B98-ECBD-4FA1-A2C9-A288C2C8C4A6}"/>
    <hyperlink ref="C92" r:id="rId83" xr:uid="{87A5713A-EE51-417D-960E-00C384B516C0}"/>
    <hyperlink ref="C93" r:id="rId84" xr:uid="{A9E8714C-A762-49D5-ACD5-C69AA018A7F2}"/>
    <hyperlink ref="C94" r:id="rId85" xr:uid="{E365CBFC-27E0-41F7-B726-4BB2F5A01CBF}"/>
    <hyperlink ref="C95" r:id="rId86" xr:uid="{B1387BEA-0394-4691-979E-9A20B12857F5}"/>
    <hyperlink ref="C96" r:id="rId87" xr:uid="{C16F0066-61F5-48B3-B438-18A14DC5AD67}"/>
    <hyperlink ref="C97" r:id="rId88" xr:uid="{9A3B679A-DA89-4077-9B2E-D165E6D61343}"/>
    <hyperlink ref="C98" r:id="rId89" xr:uid="{5A9FFD7A-40BC-483A-A583-579F7DB308BA}"/>
    <hyperlink ref="C99" r:id="rId90" xr:uid="{7B05F097-74BA-411B-AB78-2E5B72079989}"/>
    <hyperlink ref="C100" r:id="rId91" xr:uid="{1011334F-0D8D-495B-BE41-034BC4391D1C}"/>
    <hyperlink ref="C101" r:id="rId92" xr:uid="{4152A17D-79D3-47EC-8AFA-9A322859ABF0}"/>
    <hyperlink ref="C102" r:id="rId93" xr:uid="{9B72E7C5-D986-4D6C-B633-2FDD324CF433}"/>
    <hyperlink ref="C103" r:id="rId94" xr:uid="{D677631E-8E86-4247-81EF-E3589BCB5FCE}"/>
    <hyperlink ref="C104" r:id="rId95" xr:uid="{FDAB3CF1-2960-4957-835B-FBAA3C808952}"/>
    <hyperlink ref="C105" r:id="rId96" xr:uid="{91BACE74-097A-4AEA-8208-992044879323}"/>
    <hyperlink ref="C106" r:id="rId97" xr:uid="{00EAE5D3-E280-4D77-B998-E6A305CA4A1B}"/>
    <hyperlink ref="C107" r:id="rId98" xr:uid="{A65D490C-2A9A-43BE-9E7F-FB25817EA45A}"/>
    <hyperlink ref="C108" r:id="rId99" xr:uid="{9139B81F-DE87-43F6-ACC8-351C42FDCA2F}"/>
    <hyperlink ref="C109" r:id="rId100" xr:uid="{D2FC423C-FFA5-4F6B-A89D-260C16CA4AB5}"/>
    <hyperlink ref="C110" r:id="rId101" xr:uid="{66CFB953-5808-4C99-BA47-A0D80564DB34}"/>
    <hyperlink ref="C111" r:id="rId102" xr:uid="{ABDEDE37-7D3F-44CA-AC35-85A9140F77A8}"/>
    <hyperlink ref="C112" r:id="rId103" xr:uid="{EAC22C79-C10B-4356-B2BC-B15F9A5962D1}"/>
    <hyperlink ref="C113" r:id="rId104" xr:uid="{0AE3A2D1-3718-47AB-807F-DBF4B9CA75AF}"/>
    <hyperlink ref="C114" r:id="rId105" xr:uid="{2098A3F8-FEB7-4B24-96B5-A2DE631D3C16}"/>
    <hyperlink ref="C115" r:id="rId106" xr:uid="{29D53309-4327-4B4F-9CC9-A3B8B6655660}"/>
    <hyperlink ref="C116" r:id="rId107" xr:uid="{913AED35-F236-462A-BD46-AB9488F4B0A7}"/>
    <hyperlink ref="C117" r:id="rId108" xr:uid="{9595105A-AC88-488D-A75C-3F9546F7FDC3}"/>
    <hyperlink ref="C118" r:id="rId109" xr:uid="{841F71C6-60ED-4CE2-BDA6-C0DDF1806DE9}"/>
    <hyperlink ref="C119" r:id="rId110" xr:uid="{E22CE3C7-8A24-4694-B3F0-2CBBB4C5AB27}"/>
    <hyperlink ref="C120" r:id="rId111" xr:uid="{18CF1FBA-375F-4C5B-83DB-9946C8C9E9CE}"/>
    <hyperlink ref="C121" r:id="rId112" xr:uid="{01D8599B-8F7C-4B90-AD2F-EDAF668C7E90}"/>
    <hyperlink ref="C122" r:id="rId113" xr:uid="{0FB38F35-0ED2-414D-A1ED-5BD4E6A376A9}"/>
    <hyperlink ref="C123" r:id="rId114" xr:uid="{CF3C1FE9-4B91-4B84-B764-75FA2066186E}"/>
    <hyperlink ref="C124" r:id="rId115" xr:uid="{0772894C-1E03-4CCB-850E-5AF71AC449BF}"/>
    <hyperlink ref="C125" r:id="rId116" xr:uid="{EE94765E-8071-4F54-857B-227D8FAAC260}"/>
    <hyperlink ref="C126" r:id="rId117" xr:uid="{60D07687-5F58-4308-B055-A3ED96676858}"/>
    <hyperlink ref="C127" r:id="rId118" xr:uid="{82D6DC46-9CDF-4E01-B3A6-75CCFA439E03}"/>
    <hyperlink ref="C128" r:id="rId119" xr:uid="{25D15326-F62E-40AC-B187-27A356F9F920}"/>
    <hyperlink ref="C129" r:id="rId120" xr:uid="{945B85F3-E991-4BBA-A4A7-476C88990781}"/>
    <hyperlink ref="C130" r:id="rId121" xr:uid="{36406A2E-42EC-4698-8020-306CFFEFC2DE}"/>
    <hyperlink ref="C131" r:id="rId122" xr:uid="{726E9A6F-DBBF-46B0-8634-86BF0231C02A}"/>
    <hyperlink ref="C132" r:id="rId123" xr:uid="{8F19639B-0A02-421C-9208-8D6797C00219}"/>
    <hyperlink ref="C133" r:id="rId124" xr:uid="{AED2E6A6-FD7D-4417-9CF3-8DDD479A0909}"/>
    <hyperlink ref="C134" r:id="rId125" xr:uid="{84AFDA23-85D3-4D8D-9694-367A91602B60}"/>
    <hyperlink ref="C135" r:id="rId126" xr:uid="{9394A106-1995-4D95-9DD5-E2B0B2BE2209}"/>
    <hyperlink ref="C136" r:id="rId127" xr:uid="{8A23E858-2C7F-4F78-A80A-67C6EC17DAF4}"/>
    <hyperlink ref="C137" r:id="rId128" xr:uid="{B505723F-ED8B-468E-99F2-238C7095993B}"/>
    <hyperlink ref="C138" r:id="rId129" xr:uid="{D85360FB-E358-4166-AED5-59813196005A}"/>
    <hyperlink ref="C139" r:id="rId130" xr:uid="{00AAA647-5864-4231-838F-01BDF71FDA90}"/>
    <hyperlink ref="C140" r:id="rId131" xr:uid="{E7E43D07-F5DA-482E-BD4E-547FB132DEDA}"/>
    <hyperlink ref="C141" r:id="rId132" xr:uid="{F78C833C-5B7B-4D3B-820F-3A0289615F69}"/>
    <hyperlink ref="C142" r:id="rId133" xr:uid="{CAA8B73C-CD89-4FAA-A911-15EEDE7916B7}"/>
    <hyperlink ref="C143" r:id="rId134" xr:uid="{E8BF396C-C140-4021-A7CA-3D4E8B8303CE}"/>
    <hyperlink ref="C144" r:id="rId135" xr:uid="{9FD25ACE-E62D-4F1D-BA7A-C5BF843261C7}"/>
    <hyperlink ref="C145" r:id="rId136" xr:uid="{D8EA4731-6904-4DE4-8557-E6C250A567CA}"/>
    <hyperlink ref="C146" r:id="rId137" xr:uid="{CD9D4005-F51B-4AB2-81B2-DE8F3CF8FE62}"/>
    <hyperlink ref="C147" r:id="rId138" xr:uid="{1908D14B-B687-489C-806E-BC9DD0224C68}"/>
    <hyperlink ref="C148" r:id="rId139" xr:uid="{019A0D2C-65BA-4AC6-A661-E75338DBB246}"/>
    <hyperlink ref="C149" r:id="rId140" xr:uid="{68025358-E5EB-4311-BA04-81ED059310BB}"/>
    <hyperlink ref="C150" r:id="rId141" xr:uid="{67C49473-A28A-480A-80BD-D6CBD8FD373D}"/>
    <hyperlink ref="C151" r:id="rId142" xr:uid="{6BE4C1CE-975F-4079-816B-EDFC2BEB9476}"/>
    <hyperlink ref="C152" r:id="rId143" xr:uid="{762DCD19-35A7-4771-A18B-3CCE6B15DC49}"/>
    <hyperlink ref="C153" r:id="rId144" xr:uid="{05F1F924-2C79-421E-8C3B-530CD858E95F}"/>
    <hyperlink ref="C154" r:id="rId145" xr:uid="{16257109-313D-4EC9-ACC3-310E9328E907}"/>
    <hyperlink ref="C155" r:id="rId146" xr:uid="{5F14171F-1373-4557-AA3C-DD431EF554B2}"/>
    <hyperlink ref="C156" r:id="rId147" xr:uid="{FD87BD43-6E4E-4D38-AF67-81D3C1BD6818}"/>
    <hyperlink ref="C157" r:id="rId148" xr:uid="{059CBBD6-4E81-40DE-9926-07D250879438}"/>
    <hyperlink ref="C158" r:id="rId149" xr:uid="{7FD0A913-405E-4184-9DFE-C9BE937F2CC8}"/>
    <hyperlink ref="C159" r:id="rId150" xr:uid="{77846D86-C7EE-4AE0-8F3F-9311911948F9}"/>
    <hyperlink ref="C160" r:id="rId151" xr:uid="{7364DA94-6F1D-4E79-AE14-543ADC47390F}"/>
    <hyperlink ref="C161" r:id="rId152" xr:uid="{6FC7D730-B2E4-4CD5-B5F4-7C5EE5C36037}"/>
    <hyperlink ref="C162" r:id="rId153" xr:uid="{31B95F50-0028-446A-9207-F6F0445B29A6}"/>
    <hyperlink ref="C163" r:id="rId154" xr:uid="{D9AD1EF5-2DB2-4D55-83A7-82F8F6A45397}"/>
    <hyperlink ref="C164" r:id="rId155" xr:uid="{C866B35F-4DC3-4E31-8A76-DC488D8D5CBB}"/>
    <hyperlink ref="C165" r:id="rId156" xr:uid="{673C01AB-0D96-465A-A554-7587515087A4}"/>
    <hyperlink ref="C166" r:id="rId157" xr:uid="{593F25F0-46E3-4A1A-BAF1-DC04BFF3FCF4}"/>
    <hyperlink ref="C167" r:id="rId158" xr:uid="{B6AAFBF7-D93E-43C4-AE05-CBFA46CCA6B8}"/>
    <hyperlink ref="C168" r:id="rId159" xr:uid="{1E04B0D4-FE60-4AE9-8FB2-F81F3FED68BD}"/>
    <hyperlink ref="C169" r:id="rId160" xr:uid="{E626236C-DEDE-4C90-90F2-76C03A37D02B}"/>
    <hyperlink ref="C170" r:id="rId161" xr:uid="{DBA2B402-D9BF-4B46-BC7D-BFBCB71F9809}"/>
    <hyperlink ref="C171" r:id="rId162" xr:uid="{80616421-DF36-42AE-A53F-8B4BF4F52C14}"/>
    <hyperlink ref="C172" r:id="rId163" xr:uid="{D1C7F9EA-5035-41C1-A0B2-5133064A6517}"/>
    <hyperlink ref="C173" r:id="rId164" xr:uid="{144891EA-5E0B-47E8-A0E0-218E0D377DBB}"/>
    <hyperlink ref="C174" r:id="rId165" xr:uid="{73F4C996-B28D-4CDE-A9A8-995A384E994A}"/>
    <hyperlink ref="C175" r:id="rId166" xr:uid="{11BFEACC-28DC-4263-B6ED-840211D41804}"/>
    <hyperlink ref="C176" r:id="rId167" xr:uid="{6278509F-B043-4075-904E-EB7DBC24A9A9}"/>
    <hyperlink ref="C177" r:id="rId168" xr:uid="{6110478D-F3F6-47CA-8C2A-03AF55AFF975}"/>
    <hyperlink ref="C178" r:id="rId169" xr:uid="{60547809-C4B8-43DA-BFC5-D5839A69C519}"/>
    <hyperlink ref="C179" r:id="rId170" xr:uid="{9D5C27D7-42C5-443E-AB59-FB632AC6A119}"/>
    <hyperlink ref="C180" r:id="rId171" xr:uid="{28B573E2-E3CA-4505-9D1A-B465C805CA1B}"/>
    <hyperlink ref="C181" r:id="rId172" xr:uid="{FEF93ED3-A82E-4A18-BCA3-3D4C68CED0A8}"/>
    <hyperlink ref="C182" r:id="rId173" xr:uid="{CE876D2C-A99D-415B-8C04-479B3CC8FA46}"/>
    <hyperlink ref="C183" r:id="rId174" xr:uid="{594EA1FA-0D82-4EEF-8008-93BF452FD4BC}"/>
    <hyperlink ref="C184" r:id="rId175" xr:uid="{7D20D3A2-86B6-4FA7-BFC2-A20317496ADB}"/>
    <hyperlink ref="C185" r:id="rId176" xr:uid="{AF92B5DA-9692-405F-AA94-19DDA669B0E7}"/>
    <hyperlink ref="C186" r:id="rId177" xr:uid="{C7ABAA22-8BD6-4980-99E8-0F137842B531}"/>
    <hyperlink ref="C187" r:id="rId178" xr:uid="{693D6994-2DCC-4402-958A-8D8107169EED}"/>
    <hyperlink ref="C188" r:id="rId179" xr:uid="{7E0F02F5-EB4C-4A86-93F0-8429CA62AA49}"/>
    <hyperlink ref="C189" r:id="rId180" xr:uid="{24DFF8C9-5ABB-4005-A2B6-A2758D654FDF}"/>
    <hyperlink ref="C190" r:id="rId181" xr:uid="{7BA6A3DA-3995-4440-A2B2-8980C03378B4}"/>
    <hyperlink ref="C191" r:id="rId182" xr:uid="{D9584F5D-9B3B-4D93-A9F7-2CE15D11CF3B}"/>
    <hyperlink ref="C192" r:id="rId183" xr:uid="{4D0B138B-1F24-4BEA-92BD-9B749BCC9029}"/>
    <hyperlink ref="C193" r:id="rId184" xr:uid="{7953B687-8D41-4381-AD1B-09AD2BBA2F91}"/>
    <hyperlink ref="C194" r:id="rId185" xr:uid="{580877C6-D726-49CD-842D-3FDC38C68563}"/>
    <hyperlink ref="C195" r:id="rId186" xr:uid="{C779D234-83D6-4923-9832-9E59DE74515B}"/>
    <hyperlink ref="C196" r:id="rId187" xr:uid="{AC7D34D1-CBE8-4072-82C4-F8E20D433AED}"/>
    <hyperlink ref="C197" r:id="rId188" xr:uid="{2CDBA90F-4B21-45E3-9D0C-9F97DA73C729}"/>
    <hyperlink ref="C198" r:id="rId189" xr:uid="{44C41423-7B0B-4128-884D-A024DD82CBC2}"/>
    <hyperlink ref="C199" r:id="rId190" xr:uid="{646DF5FE-224D-4063-B98B-28E0E8704E5D}"/>
    <hyperlink ref="C200" r:id="rId191" xr:uid="{CA3340E8-8078-4A6E-BA11-A9C2B2779507}"/>
    <hyperlink ref="C201" r:id="rId192" xr:uid="{7D4488AB-FAD8-437C-A9E1-AE3AEB7583F0}"/>
    <hyperlink ref="C202" r:id="rId193" xr:uid="{44C547D4-2AF5-4394-A2FF-A98E521F8947}"/>
    <hyperlink ref="C203" r:id="rId194" xr:uid="{FEBB34F9-C86D-43A7-A7C9-BF709E15C07E}"/>
    <hyperlink ref="C204" r:id="rId195" xr:uid="{62E05EED-0A20-4001-9936-7A544D8B0D8D}"/>
    <hyperlink ref="C205" r:id="rId196" xr:uid="{1A17C9DA-8C52-4FBB-B9B3-0053C1D23184}"/>
    <hyperlink ref="C206" r:id="rId197" xr:uid="{367D1633-27BF-4C9C-8D7F-D45920892C9A}"/>
    <hyperlink ref="C207" r:id="rId198" xr:uid="{48A4BDB7-C667-4186-9EE9-9B3E4B8C7852}"/>
    <hyperlink ref="C208" r:id="rId199" xr:uid="{6787EEEE-026C-4E38-8962-94D7EFD993A2}"/>
    <hyperlink ref="C209" r:id="rId200" xr:uid="{C6C03DE5-3493-4FC2-B3D0-D0553EA7BDB2}"/>
    <hyperlink ref="C210" r:id="rId201" xr:uid="{49361BEC-2764-4D52-A30A-835F8FC0AB0F}"/>
    <hyperlink ref="C211" r:id="rId202" xr:uid="{3001773E-6326-4F36-BBFD-0CAFD5D1D5B9}"/>
    <hyperlink ref="C212" r:id="rId203" xr:uid="{F787D0C3-364C-4DA2-B37F-41CB136E672C}"/>
    <hyperlink ref="C213" r:id="rId204" xr:uid="{49301033-361E-4C54-9870-25E6DEE68329}"/>
    <hyperlink ref="C214" r:id="rId205" xr:uid="{ECD4CAF6-93BE-4CE9-AE87-C136C37E0C49}"/>
    <hyperlink ref="C215" r:id="rId206" xr:uid="{6B7F32FD-3DCC-4773-BE85-BBF9A58E41BD}"/>
    <hyperlink ref="C216" r:id="rId207" xr:uid="{CCFBB35E-7E67-45E1-A14F-15A262C83872}"/>
    <hyperlink ref="C217" r:id="rId208" xr:uid="{8C8E2DE7-474F-41EF-B365-74302EE37F29}"/>
    <hyperlink ref="C218" r:id="rId209" xr:uid="{A4B019FD-CA38-4129-820A-42EC274F6F5E}"/>
    <hyperlink ref="C219" r:id="rId210" xr:uid="{4588AA72-FE94-4381-8EBB-3D29DCBF4281}"/>
    <hyperlink ref="C220" r:id="rId211" xr:uid="{EABC2A64-70F4-4BE5-8016-0AC787DF8608}"/>
    <hyperlink ref="C221" r:id="rId212" xr:uid="{A32A920B-D79E-45F3-9266-EBFA8302B45B}"/>
    <hyperlink ref="C222" r:id="rId213" xr:uid="{FFCA9FDD-F32D-4648-9FEB-A664422C47E7}"/>
    <hyperlink ref="C223" r:id="rId214" xr:uid="{D0D9F023-2743-46F3-AEE0-3DFA09EA6619}"/>
    <hyperlink ref="C224" r:id="rId215" xr:uid="{65A33EED-BD03-4B06-845E-E6CC837C323E}"/>
    <hyperlink ref="C225" r:id="rId216" xr:uid="{34211439-A199-455B-B4BF-F10A8AB47931}"/>
    <hyperlink ref="C226" r:id="rId217" xr:uid="{5D2412AF-CD96-4120-9B8A-3244BFBBF9B5}"/>
    <hyperlink ref="C227" r:id="rId218" xr:uid="{EBF78626-755A-4A01-B38D-40138FA23D63}"/>
    <hyperlink ref="C228" r:id="rId219" xr:uid="{A373CF00-7078-4E00-8438-423D95070A5D}"/>
    <hyperlink ref="C229" r:id="rId220" xr:uid="{A016CD44-C7F5-4971-A0DD-8616C6EAF705}"/>
    <hyperlink ref="C230" r:id="rId221" xr:uid="{652676AB-8A2F-4F00-8600-2DAE2061CC05}"/>
    <hyperlink ref="C231" r:id="rId222" xr:uid="{72843929-84B9-4517-8F7D-87ED5474E52C}"/>
    <hyperlink ref="C232" r:id="rId223" xr:uid="{83E0A5ED-8DFF-4DA0-98D0-8613F23FBF90}"/>
    <hyperlink ref="C233" r:id="rId224" xr:uid="{12433924-08E9-4744-B9F2-25C0DA40ABE8}"/>
    <hyperlink ref="C234" r:id="rId225" xr:uid="{9F23CC02-CE4C-41DC-A405-C3C2367B1904}"/>
    <hyperlink ref="C235" r:id="rId226" xr:uid="{2F84E625-95CF-4D02-8C9F-070C6AC96C0A}"/>
    <hyperlink ref="K222" r:id="rId227" xr:uid="{E59BCB08-EE89-4C75-9799-500CD58D92D7}"/>
    <hyperlink ref="C26" r:id="rId228" xr:uid="{909227A1-E6BF-43A6-9A3D-C1555CE434ED}"/>
    <hyperlink ref="C43" r:id="rId229" xr:uid="{11EA7CE9-D530-48CB-977A-692A0DA85900}"/>
    <hyperlink ref="C44" r:id="rId230" xr:uid="{B79BD258-7B07-457D-A400-0C94CEA3E1C4}"/>
    <hyperlink ref="C15" r:id="rId231" xr:uid="{63156CFF-7B81-4F3A-817A-2B02C7338B3B}"/>
    <hyperlink ref="C57" r:id="rId232" xr:uid="{C16D786F-DE7A-4B08-A758-A3CBEF271E9A}"/>
    <hyperlink ref="C237" r:id="rId233" display="https://www.ruanecunniff.com/strategies/" xr:uid="{383A0C90-CF67-4C98-87CF-C03E79B85A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99A-565D-44D7-9A40-5861F5BD134D}">
  <dimension ref="A1:C51"/>
  <sheetViews>
    <sheetView topLeftCell="A18" workbookViewId="0">
      <selection activeCell="A38" sqref="A38"/>
    </sheetView>
  </sheetViews>
  <sheetFormatPr defaultRowHeight="15" x14ac:dyDescent="0.25"/>
  <cols>
    <col min="1" max="1" width="44.7109375" bestFit="1" customWidth="1"/>
    <col min="2" max="2" width="16.140625" customWidth="1"/>
    <col min="3" max="3" width="16" style="3" bestFit="1" customWidth="1"/>
  </cols>
  <sheetData>
    <row r="1" spans="1:3" ht="18.75" x14ac:dyDescent="0.3">
      <c r="A1" s="4" t="s">
        <v>106</v>
      </c>
      <c r="B1" s="4" t="s">
        <v>552</v>
      </c>
      <c r="C1" s="4" t="s">
        <v>102</v>
      </c>
    </row>
    <row r="2" spans="1:3" x14ac:dyDescent="0.25">
      <c r="A2" s="1" t="s">
        <v>107</v>
      </c>
      <c r="B2" s="1" t="s">
        <v>553</v>
      </c>
      <c r="C2" s="2" t="s">
        <v>43</v>
      </c>
    </row>
    <row r="3" spans="1:3" x14ac:dyDescent="0.25">
      <c r="A3" s="1" t="s">
        <v>108</v>
      </c>
      <c r="B3" s="1" t="s">
        <v>553</v>
      </c>
      <c r="C3" s="2" t="s">
        <v>43</v>
      </c>
    </row>
    <row r="4" spans="1:3" x14ac:dyDescent="0.25">
      <c r="A4" s="1" t="s">
        <v>109</v>
      </c>
      <c r="B4" s="1" t="s">
        <v>553</v>
      </c>
      <c r="C4" s="2" t="s">
        <v>43</v>
      </c>
    </row>
    <row r="5" spans="1:3" x14ac:dyDescent="0.25">
      <c r="A5" s="1" t="s">
        <v>110</v>
      </c>
      <c r="B5" s="1" t="s">
        <v>553</v>
      </c>
      <c r="C5" s="2" t="s">
        <v>43</v>
      </c>
    </row>
    <row r="6" spans="1:3" x14ac:dyDescent="0.25">
      <c r="A6" s="1" t="s">
        <v>111</v>
      </c>
      <c r="B6" s="1" t="s">
        <v>553</v>
      </c>
      <c r="C6" s="2" t="s">
        <v>43</v>
      </c>
    </row>
    <row r="7" spans="1:3" x14ac:dyDescent="0.25">
      <c r="A7" s="1" t="s">
        <v>112</v>
      </c>
      <c r="B7" s="1" t="s">
        <v>553</v>
      </c>
      <c r="C7" s="2" t="s">
        <v>43</v>
      </c>
    </row>
    <row r="8" spans="1:3" x14ac:dyDescent="0.25">
      <c r="A8" s="1" t="s">
        <v>113</v>
      </c>
      <c r="B8" s="1" t="s">
        <v>553</v>
      </c>
      <c r="C8" s="2" t="s">
        <v>43</v>
      </c>
    </row>
    <row r="9" spans="1:3" x14ac:dyDescent="0.25">
      <c r="A9" s="1" t="s">
        <v>114</v>
      </c>
      <c r="B9" s="1" t="s">
        <v>553</v>
      </c>
      <c r="C9" s="2" t="s">
        <v>43</v>
      </c>
    </row>
    <row r="10" spans="1:3" x14ac:dyDescent="0.25">
      <c r="A10" s="1" t="s">
        <v>115</v>
      </c>
      <c r="B10" s="1" t="s">
        <v>553</v>
      </c>
      <c r="C10" s="2" t="s">
        <v>43</v>
      </c>
    </row>
    <row r="11" spans="1:3" x14ac:dyDescent="0.25">
      <c r="A11" s="1" t="s">
        <v>116</v>
      </c>
      <c r="B11" s="1" t="s">
        <v>553</v>
      </c>
      <c r="C11" s="2" t="s">
        <v>43</v>
      </c>
    </row>
    <row r="12" spans="1:3" x14ac:dyDescent="0.25">
      <c r="A12" s="1" t="s">
        <v>117</v>
      </c>
      <c r="B12" s="1" t="s">
        <v>553</v>
      </c>
      <c r="C12" s="2" t="s">
        <v>43</v>
      </c>
    </row>
    <row r="13" spans="1:3" x14ac:dyDescent="0.25">
      <c r="A13" s="1" t="s">
        <v>118</v>
      </c>
      <c r="B13" s="1" t="s">
        <v>553</v>
      </c>
      <c r="C13" s="2" t="s">
        <v>43</v>
      </c>
    </row>
    <row r="14" spans="1:3" x14ac:dyDescent="0.25">
      <c r="A14" s="1" t="s">
        <v>119</v>
      </c>
      <c r="B14" s="1" t="s">
        <v>553</v>
      </c>
      <c r="C14" s="2" t="s">
        <v>43</v>
      </c>
    </row>
    <row r="15" spans="1:3" x14ac:dyDescent="0.25">
      <c r="A15" s="1" t="s">
        <v>120</v>
      </c>
      <c r="B15" s="1" t="s">
        <v>553</v>
      </c>
      <c r="C15" s="2" t="s">
        <v>43</v>
      </c>
    </row>
    <row r="16" spans="1:3" x14ac:dyDescent="0.25">
      <c r="A16" s="1" t="s">
        <v>121</v>
      </c>
      <c r="B16" s="1" t="s">
        <v>553</v>
      </c>
      <c r="C16" s="2" t="s">
        <v>43</v>
      </c>
    </row>
    <row r="17" spans="1:3" x14ac:dyDescent="0.25">
      <c r="A17" s="1" t="s">
        <v>122</v>
      </c>
      <c r="B17" s="1" t="s">
        <v>553</v>
      </c>
      <c r="C17" s="2" t="s">
        <v>43</v>
      </c>
    </row>
    <row r="18" spans="1:3" x14ac:dyDescent="0.25">
      <c r="A18" s="1" t="s">
        <v>123</v>
      </c>
      <c r="B18" s="1" t="s">
        <v>553</v>
      </c>
      <c r="C18" s="2" t="s">
        <v>43</v>
      </c>
    </row>
    <row r="19" spans="1:3" x14ac:dyDescent="0.25">
      <c r="A19" s="1" t="s">
        <v>124</v>
      </c>
      <c r="B19" s="1" t="s">
        <v>553</v>
      </c>
      <c r="C19" s="2" t="s">
        <v>43</v>
      </c>
    </row>
    <row r="20" spans="1:3" x14ac:dyDescent="0.25">
      <c r="A20" s="1" t="s">
        <v>125</v>
      </c>
      <c r="B20" s="1" t="s">
        <v>553</v>
      </c>
      <c r="C20" s="2" t="s">
        <v>43</v>
      </c>
    </row>
    <row r="21" spans="1:3" x14ac:dyDescent="0.25">
      <c r="A21" s="1" t="s">
        <v>126</v>
      </c>
      <c r="B21" s="1" t="s">
        <v>553</v>
      </c>
      <c r="C21" s="2" t="s">
        <v>43</v>
      </c>
    </row>
    <row r="22" spans="1:3" x14ac:dyDescent="0.25">
      <c r="A22" s="1" t="s">
        <v>127</v>
      </c>
      <c r="B22" s="1" t="s">
        <v>553</v>
      </c>
      <c r="C22" s="2" t="s">
        <v>43</v>
      </c>
    </row>
    <row r="23" spans="1:3" x14ac:dyDescent="0.25">
      <c r="A23" s="1" t="s">
        <v>128</v>
      </c>
      <c r="B23" s="1" t="s">
        <v>553</v>
      </c>
      <c r="C23" s="2" t="s">
        <v>43</v>
      </c>
    </row>
    <row r="24" spans="1:3" x14ac:dyDescent="0.25">
      <c r="A24" s="1" t="s">
        <v>129</v>
      </c>
      <c r="B24" s="1" t="s">
        <v>553</v>
      </c>
      <c r="C24" s="2" t="s">
        <v>43</v>
      </c>
    </row>
    <row r="25" spans="1:3" x14ac:dyDescent="0.25">
      <c r="A25" s="1" t="s">
        <v>130</v>
      </c>
      <c r="B25" s="1" t="s">
        <v>553</v>
      </c>
      <c r="C25" s="2" t="s">
        <v>43</v>
      </c>
    </row>
    <row r="26" spans="1:3" x14ac:dyDescent="0.25">
      <c r="A26" s="1" t="s">
        <v>131</v>
      </c>
      <c r="B26" s="1" t="s">
        <v>553</v>
      </c>
      <c r="C26" s="2" t="s">
        <v>43</v>
      </c>
    </row>
    <row r="27" spans="1:3" x14ac:dyDescent="0.25">
      <c r="A27" s="1" t="s">
        <v>132</v>
      </c>
      <c r="B27" s="1" t="s">
        <v>553</v>
      </c>
      <c r="C27" s="2" t="s">
        <v>43</v>
      </c>
    </row>
    <row r="28" spans="1:3" x14ac:dyDescent="0.25">
      <c r="A28" s="1" t="s">
        <v>133</v>
      </c>
      <c r="B28" s="1" t="s">
        <v>553</v>
      </c>
      <c r="C28" s="2" t="s">
        <v>43</v>
      </c>
    </row>
    <row r="29" spans="1:3" x14ac:dyDescent="0.25">
      <c r="A29" s="1" t="s">
        <v>134</v>
      </c>
      <c r="B29" s="1" t="s">
        <v>553</v>
      </c>
      <c r="C29" s="2" t="s">
        <v>43</v>
      </c>
    </row>
    <row r="30" spans="1:3" x14ac:dyDescent="0.25">
      <c r="A30" s="1" t="s">
        <v>135</v>
      </c>
      <c r="B30" s="1" t="s">
        <v>553</v>
      </c>
      <c r="C30" s="2" t="s">
        <v>43</v>
      </c>
    </row>
    <row r="31" spans="1:3" x14ac:dyDescent="0.25">
      <c r="A31" s="1" t="s">
        <v>136</v>
      </c>
      <c r="B31" s="1" t="s">
        <v>553</v>
      </c>
      <c r="C31" s="2" t="s">
        <v>43</v>
      </c>
    </row>
    <row r="32" spans="1:3" x14ac:dyDescent="0.25">
      <c r="A32" s="1" t="s">
        <v>137</v>
      </c>
      <c r="B32" s="1" t="s">
        <v>553</v>
      </c>
      <c r="C32" s="2" t="s">
        <v>43</v>
      </c>
    </row>
    <row r="33" spans="1:3" x14ac:dyDescent="0.25">
      <c r="A33" s="1" t="s">
        <v>138</v>
      </c>
      <c r="B33" s="1" t="s">
        <v>553</v>
      </c>
      <c r="C33" s="2" t="s">
        <v>43</v>
      </c>
    </row>
    <row r="34" spans="1:3" x14ac:dyDescent="0.25">
      <c r="A34" s="1" t="s">
        <v>139</v>
      </c>
      <c r="B34" s="1" t="s">
        <v>553</v>
      </c>
      <c r="C34" s="2" t="s">
        <v>43</v>
      </c>
    </row>
    <row r="35" spans="1:3" x14ac:dyDescent="0.25">
      <c r="A35" s="1" t="s">
        <v>140</v>
      </c>
      <c r="B35" s="1" t="s">
        <v>553</v>
      </c>
      <c r="C35" s="2" t="s">
        <v>43</v>
      </c>
    </row>
    <row r="36" spans="1:3" x14ac:dyDescent="0.25">
      <c r="A36" s="1" t="s">
        <v>141</v>
      </c>
      <c r="B36" s="1" t="s">
        <v>553</v>
      </c>
      <c r="C36" s="2" t="s">
        <v>43</v>
      </c>
    </row>
    <row r="37" spans="1:3" x14ac:dyDescent="0.25">
      <c r="A37" s="1"/>
      <c r="B37" s="1" t="s">
        <v>554</v>
      </c>
    </row>
    <row r="38" spans="1:3" x14ac:dyDescent="0.25">
      <c r="A38" s="1" t="s">
        <v>555</v>
      </c>
      <c r="B38" s="1" t="s">
        <v>554</v>
      </c>
    </row>
    <row r="39" spans="1:3" x14ac:dyDescent="0.25">
      <c r="A39" s="1"/>
      <c r="B39" s="1" t="s">
        <v>554</v>
      </c>
    </row>
    <row r="40" spans="1:3" x14ac:dyDescent="0.25">
      <c r="A40" s="1"/>
      <c r="B40" s="1" t="s">
        <v>554</v>
      </c>
    </row>
    <row r="41" spans="1:3" x14ac:dyDescent="0.25">
      <c r="A41" s="1"/>
      <c r="B41" s="1" t="s">
        <v>554</v>
      </c>
    </row>
    <row r="42" spans="1:3" x14ac:dyDescent="0.25">
      <c r="A42" s="1"/>
      <c r="B42" s="1" t="s">
        <v>554</v>
      </c>
    </row>
    <row r="43" spans="1:3" x14ac:dyDescent="0.25">
      <c r="A43" s="1"/>
      <c r="B43" s="1" t="s">
        <v>554</v>
      </c>
    </row>
    <row r="44" spans="1:3" x14ac:dyDescent="0.25">
      <c r="A44" s="1"/>
      <c r="B44" s="1" t="s">
        <v>554</v>
      </c>
    </row>
    <row r="45" spans="1:3" x14ac:dyDescent="0.25">
      <c r="A45" s="1"/>
      <c r="B45" s="1" t="s">
        <v>554</v>
      </c>
    </row>
    <row r="46" spans="1:3" x14ac:dyDescent="0.25">
      <c r="A46" s="1"/>
      <c r="B46" s="1" t="s">
        <v>554</v>
      </c>
    </row>
    <row r="47" spans="1:3" x14ac:dyDescent="0.25">
      <c r="A47" s="1"/>
      <c r="B47" s="1" t="s">
        <v>554</v>
      </c>
    </row>
    <row r="48" spans="1:3" x14ac:dyDescent="0.25">
      <c r="A48" s="1"/>
      <c r="B48" s="1" t="s">
        <v>554</v>
      </c>
    </row>
    <row r="49" spans="1:2" x14ac:dyDescent="0.25">
      <c r="A49" s="1"/>
      <c r="B49" s="1" t="s">
        <v>554</v>
      </c>
    </row>
    <row r="50" spans="1:2" x14ac:dyDescent="0.25">
      <c r="A50" s="1"/>
      <c r="B50" s="1" t="s">
        <v>554</v>
      </c>
    </row>
    <row r="51" spans="1:2" x14ac:dyDescent="0.25">
      <c r="A51" s="1"/>
      <c r="B51" s="1" t="s">
        <v>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21E4-7814-490A-84F3-18BA1E179989}">
  <dimension ref="A1:B10"/>
  <sheetViews>
    <sheetView workbookViewId="0">
      <selection activeCell="B10" sqref="B10"/>
    </sheetView>
  </sheetViews>
  <sheetFormatPr defaultRowHeight="15" x14ac:dyDescent="0.25"/>
  <cols>
    <col min="1" max="1" width="7.7109375" bestFit="1" customWidth="1"/>
    <col min="2" max="2" width="19.855468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47</v>
      </c>
      <c r="B2" t="s">
        <v>58</v>
      </c>
    </row>
    <row r="3" spans="1:2" x14ac:dyDescent="0.25">
      <c r="A3" t="s">
        <v>50</v>
      </c>
      <c r="B3" t="s">
        <v>51</v>
      </c>
    </row>
    <row r="4" spans="1:2" x14ac:dyDescent="0.25">
      <c r="A4" t="s">
        <v>52</v>
      </c>
      <c r="B4" t="s">
        <v>53</v>
      </c>
    </row>
    <row r="5" spans="1:2" x14ac:dyDescent="0.25">
      <c r="A5" t="s">
        <v>54</v>
      </c>
      <c r="B5" t="s">
        <v>55</v>
      </c>
    </row>
    <row r="6" spans="1:2" x14ac:dyDescent="0.25">
      <c r="A6" t="s">
        <v>56</v>
      </c>
      <c r="B6" t="s">
        <v>57</v>
      </c>
    </row>
    <row r="7" spans="1:2" x14ac:dyDescent="0.25">
      <c r="A7" t="s">
        <v>60</v>
      </c>
      <c r="B7" t="s">
        <v>61</v>
      </c>
    </row>
    <row r="8" spans="1:2" x14ac:dyDescent="0.25">
      <c r="A8" t="s">
        <v>66</v>
      </c>
      <c r="B8" t="s">
        <v>67</v>
      </c>
    </row>
    <row r="9" spans="1:2" x14ac:dyDescent="0.25">
      <c r="A9" t="s">
        <v>149</v>
      </c>
      <c r="B9" t="s">
        <v>150</v>
      </c>
    </row>
    <row r="10" spans="1:2" x14ac:dyDescent="0.25">
      <c r="A10" t="s">
        <v>520</v>
      </c>
      <c r="B10" t="s">
        <v>521</v>
      </c>
    </row>
  </sheetData>
  <autoFilter ref="A1:B1" xr:uid="{E50721E4-7814-490A-84F3-18BA1E1799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Websites</vt:lpstr>
      <vt:lpstr>Podcast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Mallik, Aayush</dc:creator>
  <cp:lastModifiedBy>Mallik, Aayush</cp:lastModifiedBy>
  <dcterms:created xsi:type="dcterms:W3CDTF">2025-04-09T16:48:53Z</dcterms:created>
  <dcterms:modified xsi:type="dcterms:W3CDTF">2025-05-09T16:05:20Z</dcterms:modified>
</cp:coreProperties>
</file>