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\Documents\Mendoza\Winter Project\"/>
    </mc:Choice>
  </mc:AlternateContent>
  <xr:revisionPtr revIDLastSave="0" documentId="13_ncr:1_{76EB45C5-ADBD-44A7-B581-C8AFAC182B96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19" i="1"/>
  <c r="G23" i="1"/>
  <c r="G24" i="1"/>
  <c r="G10" i="1"/>
  <c r="G14" i="1"/>
  <c r="G2" i="1"/>
  <c r="G25" i="1"/>
  <c r="G26" i="1"/>
  <c r="G27" i="1"/>
  <c r="G28" i="1"/>
  <c r="G29" i="1"/>
  <c r="G30" i="1"/>
  <c r="G108" i="1"/>
  <c r="G31" i="1"/>
  <c r="G32" i="1"/>
  <c r="G109" i="1"/>
  <c r="G110" i="1"/>
  <c r="G111" i="1"/>
  <c r="G33" i="1"/>
  <c r="G34" i="1"/>
  <c r="G112" i="1"/>
  <c r="G113" i="1"/>
  <c r="G5" i="1"/>
  <c r="G9" i="1"/>
  <c r="G35" i="1"/>
  <c r="G114" i="1"/>
  <c r="G115" i="1"/>
  <c r="G36" i="1"/>
  <c r="G116" i="1"/>
  <c r="G37" i="1"/>
  <c r="G117" i="1"/>
  <c r="G118" i="1"/>
  <c r="G38" i="1"/>
  <c r="G39" i="1"/>
  <c r="G40" i="1"/>
  <c r="G3" i="1"/>
  <c r="G41" i="1"/>
  <c r="G119" i="1"/>
  <c r="G42" i="1"/>
  <c r="G43" i="1"/>
  <c r="G16" i="1"/>
  <c r="G44" i="1"/>
  <c r="G120" i="1"/>
  <c r="G121" i="1"/>
  <c r="G45" i="1"/>
  <c r="G46" i="1"/>
  <c r="G47" i="1"/>
  <c r="G122" i="1"/>
  <c r="G48" i="1"/>
  <c r="G123" i="1"/>
  <c r="G124" i="1"/>
  <c r="G49" i="1"/>
  <c r="G50" i="1"/>
  <c r="G51" i="1"/>
  <c r="G52" i="1"/>
  <c r="G53" i="1"/>
  <c r="G11" i="1"/>
  <c r="G125" i="1"/>
  <c r="G54" i="1"/>
  <c r="G126" i="1"/>
  <c r="G127" i="1"/>
  <c r="G128" i="1"/>
  <c r="G55" i="1"/>
  <c r="G129" i="1"/>
  <c r="G56" i="1"/>
  <c r="G130" i="1"/>
  <c r="G57" i="1"/>
  <c r="G58" i="1"/>
  <c r="G59" i="1"/>
  <c r="G60" i="1"/>
  <c r="G131" i="1"/>
  <c r="G132" i="1"/>
  <c r="G133" i="1"/>
  <c r="G7" i="1"/>
  <c r="G61" i="1"/>
  <c r="G134" i="1"/>
  <c r="G135" i="1"/>
  <c r="G136" i="1"/>
  <c r="G137" i="1"/>
  <c r="G138" i="1"/>
  <c r="G62" i="1"/>
  <c r="G63" i="1"/>
  <c r="G64" i="1"/>
  <c r="G65" i="1"/>
  <c r="G139" i="1"/>
  <c r="G140" i="1"/>
  <c r="G66" i="1"/>
  <c r="G141" i="1"/>
  <c r="G67" i="1"/>
  <c r="G68" i="1"/>
  <c r="G69" i="1"/>
  <c r="G20" i="1"/>
  <c r="G142" i="1"/>
  <c r="G143" i="1"/>
  <c r="G21" i="1"/>
  <c r="G144" i="1"/>
  <c r="G145" i="1"/>
  <c r="G146" i="1"/>
  <c r="G70" i="1"/>
  <c r="G147" i="1"/>
  <c r="G71" i="1"/>
  <c r="G148" i="1"/>
  <c r="G149" i="1"/>
  <c r="G72" i="1"/>
  <c r="G8" i="1"/>
  <c r="G73" i="1"/>
  <c r="G150" i="1"/>
  <c r="G74" i="1"/>
  <c r="G151" i="1"/>
  <c r="G75" i="1"/>
  <c r="G152" i="1"/>
  <c r="G76" i="1"/>
  <c r="G15" i="1"/>
  <c r="G77" i="1"/>
  <c r="G153" i="1"/>
  <c r="G154" i="1"/>
  <c r="G155" i="1"/>
  <c r="G78" i="1"/>
  <c r="G156" i="1"/>
  <c r="G13" i="1"/>
  <c r="G157" i="1"/>
  <c r="G79" i="1"/>
  <c r="G198" i="1"/>
  <c r="G158" i="1"/>
  <c r="G80" i="1"/>
  <c r="G159" i="1"/>
  <c r="G81" i="1"/>
  <c r="G4" i="1"/>
  <c r="G160" i="1"/>
  <c r="G82" i="1"/>
  <c r="G161" i="1"/>
  <c r="G83" i="1"/>
  <c r="G84" i="1"/>
  <c r="G162" i="1"/>
  <c r="G163" i="1"/>
  <c r="G164" i="1"/>
  <c r="G85" i="1"/>
  <c r="G165" i="1"/>
  <c r="G86" i="1"/>
  <c r="G87" i="1"/>
  <c r="G88" i="1"/>
  <c r="G166" i="1"/>
  <c r="G167" i="1"/>
  <c r="G168" i="1"/>
  <c r="G89" i="1"/>
  <c r="G169" i="1"/>
  <c r="G90" i="1"/>
  <c r="G91" i="1"/>
  <c r="G170" i="1"/>
  <c r="G171" i="1"/>
  <c r="G17" i="1"/>
  <c r="G172" i="1"/>
  <c r="G92" i="1"/>
  <c r="G93" i="1"/>
  <c r="G94" i="1"/>
  <c r="G95" i="1"/>
  <c r="G173" i="1"/>
  <c r="G96" i="1"/>
  <c r="G97" i="1"/>
  <c r="G174" i="1"/>
  <c r="G98" i="1"/>
  <c r="G175" i="1"/>
  <c r="G176" i="1"/>
  <c r="G18" i="1"/>
  <c r="G177" i="1"/>
  <c r="G178" i="1"/>
  <c r="G179" i="1"/>
  <c r="G12" i="1"/>
  <c r="G180" i="1"/>
  <c r="G181" i="1"/>
  <c r="G182" i="1"/>
  <c r="G183" i="1"/>
  <c r="G184" i="1"/>
  <c r="G185" i="1"/>
  <c r="G6" i="1"/>
  <c r="G186" i="1"/>
  <c r="G187" i="1"/>
  <c r="G188" i="1"/>
  <c r="G99" i="1"/>
  <c r="G189" i="1"/>
  <c r="G100" i="1"/>
  <c r="G190" i="1"/>
  <c r="G191" i="1"/>
  <c r="G192" i="1"/>
  <c r="G193" i="1"/>
  <c r="G194" i="1"/>
  <c r="G101" i="1"/>
  <c r="G102" i="1"/>
  <c r="G103" i="1"/>
  <c r="G195" i="1"/>
  <c r="G104" i="1"/>
  <c r="G196" i="1"/>
  <c r="G197" i="1"/>
  <c r="G105" i="1"/>
  <c r="G106" i="1"/>
  <c r="G107" i="1"/>
  <c r="F106" i="1"/>
  <c r="F105" i="1"/>
  <c r="F104" i="1"/>
  <c r="F103" i="1"/>
  <c r="F102" i="1"/>
  <c r="F101" i="1"/>
  <c r="F100" i="1"/>
  <c r="F99" i="1"/>
  <c r="F6" i="1"/>
  <c r="F12" i="1"/>
  <c r="F18" i="1"/>
  <c r="F98" i="1"/>
  <c r="F97" i="1"/>
  <c r="F96" i="1"/>
  <c r="F95" i="1"/>
  <c r="F94" i="1"/>
  <c r="F93" i="1"/>
  <c r="F92" i="1"/>
  <c r="F17" i="1"/>
  <c r="F91" i="1"/>
  <c r="F90" i="1"/>
  <c r="F89" i="1"/>
  <c r="F88" i="1"/>
  <c r="F87" i="1"/>
  <c r="F86" i="1"/>
  <c r="F85" i="1"/>
  <c r="F84" i="1"/>
  <c r="F83" i="1"/>
  <c r="F82" i="1"/>
  <c r="F4" i="1"/>
  <c r="F81" i="1"/>
  <c r="F80" i="1"/>
  <c r="F198" i="1"/>
  <c r="F79" i="1"/>
  <c r="F13" i="1"/>
  <c r="F78" i="1"/>
  <c r="F77" i="1"/>
  <c r="F15" i="1"/>
  <c r="F76" i="1"/>
  <c r="F75" i="1"/>
  <c r="F74" i="1"/>
  <c r="F73" i="1"/>
  <c r="F8" i="1"/>
  <c r="F72" i="1"/>
  <c r="F71" i="1"/>
  <c r="F70" i="1"/>
  <c r="F21" i="1"/>
  <c r="F20" i="1"/>
  <c r="F69" i="1"/>
  <c r="F68" i="1"/>
  <c r="F67" i="1"/>
  <c r="F66" i="1"/>
  <c r="F65" i="1"/>
  <c r="F64" i="1"/>
  <c r="F63" i="1"/>
  <c r="F62" i="1"/>
  <c r="F61" i="1"/>
  <c r="F7" i="1"/>
  <c r="F60" i="1"/>
  <c r="F59" i="1"/>
  <c r="F58" i="1"/>
  <c r="F57" i="1"/>
  <c r="F56" i="1"/>
  <c r="F55" i="1"/>
  <c r="F54" i="1"/>
  <c r="F11" i="1"/>
  <c r="F53" i="1"/>
  <c r="F52" i="1"/>
  <c r="F51" i="1"/>
  <c r="F50" i="1"/>
  <c r="F49" i="1"/>
  <c r="F48" i="1"/>
  <c r="F47" i="1"/>
  <c r="F46" i="1"/>
  <c r="F45" i="1"/>
  <c r="F44" i="1"/>
  <c r="F16" i="1"/>
  <c r="F43" i="1"/>
  <c r="F42" i="1"/>
  <c r="F41" i="1"/>
  <c r="F3" i="1"/>
  <c r="F40" i="1"/>
  <c r="F39" i="1"/>
  <c r="F38" i="1"/>
  <c r="F37" i="1"/>
  <c r="F36" i="1"/>
  <c r="F35" i="1"/>
  <c r="F9" i="1"/>
  <c r="F5" i="1"/>
  <c r="F34" i="1"/>
  <c r="F33" i="1"/>
  <c r="F32" i="1"/>
  <c r="F31" i="1"/>
  <c r="F30" i="1"/>
  <c r="F29" i="1"/>
  <c r="F28" i="1"/>
  <c r="F27" i="1"/>
  <c r="F26" i="1"/>
  <c r="F25" i="1"/>
  <c r="F2" i="1"/>
  <c r="F14" i="1"/>
  <c r="F10" i="1"/>
  <c r="F24" i="1"/>
  <c r="F23" i="1"/>
  <c r="F19" i="1"/>
  <c r="F22" i="1"/>
  <c r="E106" i="1"/>
  <c r="E105" i="1"/>
  <c r="E104" i="1"/>
  <c r="E103" i="1"/>
  <c r="E102" i="1"/>
  <c r="E101" i="1"/>
  <c r="E100" i="1"/>
  <c r="E99" i="1"/>
  <c r="E6" i="1"/>
  <c r="E12" i="1"/>
  <c r="E18" i="1"/>
  <c r="E98" i="1"/>
  <c r="E97" i="1"/>
  <c r="E96" i="1"/>
  <c r="E95" i="1"/>
  <c r="E94" i="1"/>
  <c r="E93" i="1"/>
  <c r="E92" i="1"/>
  <c r="E17" i="1"/>
  <c r="E91" i="1"/>
  <c r="E90" i="1"/>
  <c r="E89" i="1"/>
  <c r="E88" i="1"/>
  <c r="E87" i="1"/>
  <c r="E86" i="1"/>
  <c r="E85" i="1"/>
  <c r="E84" i="1"/>
  <c r="E83" i="1"/>
  <c r="E82" i="1"/>
  <c r="E4" i="1"/>
  <c r="E81" i="1"/>
  <c r="E80" i="1"/>
  <c r="E198" i="1"/>
  <c r="E79" i="1"/>
  <c r="E13" i="1"/>
  <c r="E78" i="1"/>
  <c r="E77" i="1"/>
  <c r="E15" i="1"/>
  <c r="E76" i="1"/>
  <c r="E75" i="1"/>
  <c r="E74" i="1"/>
  <c r="E73" i="1"/>
  <c r="E8" i="1"/>
  <c r="E72" i="1"/>
  <c r="E71" i="1"/>
  <c r="E70" i="1"/>
  <c r="E21" i="1"/>
  <c r="E20" i="1"/>
  <c r="E69" i="1"/>
  <c r="E68" i="1"/>
  <c r="E67" i="1"/>
  <c r="E66" i="1"/>
  <c r="E65" i="1"/>
  <c r="E64" i="1"/>
  <c r="E63" i="1"/>
  <c r="E62" i="1"/>
  <c r="E61" i="1"/>
  <c r="E7" i="1"/>
  <c r="E60" i="1"/>
  <c r="E59" i="1"/>
  <c r="E58" i="1"/>
  <c r="E57" i="1"/>
  <c r="E56" i="1"/>
  <c r="E55" i="1"/>
  <c r="E54" i="1"/>
  <c r="E11" i="1"/>
  <c r="E53" i="1"/>
  <c r="E52" i="1"/>
  <c r="E51" i="1"/>
  <c r="E50" i="1"/>
  <c r="E49" i="1"/>
  <c r="E48" i="1"/>
  <c r="E47" i="1"/>
  <c r="E46" i="1"/>
  <c r="E45" i="1"/>
  <c r="E44" i="1"/>
  <c r="E16" i="1"/>
  <c r="E43" i="1"/>
  <c r="E42" i="1"/>
  <c r="E41" i="1"/>
  <c r="E3" i="1"/>
  <c r="E40" i="1"/>
  <c r="E39" i="1"/>
  <c r="E38" i="1"/>
  <c r="E37" i="1"/>
  <c r="E36" i="1"/>
  <c r="E35" i="1"/>
  <c r="E9" i="1"/>
  <c r="E5" i="1"/>
  <c r="E34" i="1"/>
  <c r="E33" i="1"/>
  <c r="E32" i="1"/>
  <c r="E31" i="1"/>
  <c r="E30" i="1"/>
  <c r="E29" i="1"/>
  <c r="E28" i="1"/>
  <c r="E27" i="1"/>
  <c r="E26" i="1"/>
  <c r="E25" i="1"/>
  <c r="E2" i="1"/>
  <c r="E14" i="1"/>
  <c r="E10" i="1"/>
  <c r="E24" i="1"/>
  <c r="E23" i="1"/>
  <c r="E19" i="1"/>
  <c r="E22" i="1"/>
  <c r="D107" i="1"/>
  <c r="D22" i="1"/>
  <c r="D19" i="1"/>
  <c r="D23" i="1"/>
  <c r="D24" i="1"/>
  <c r="D10" i="1"/>
  <c r="D14" i="1"/>
  <c r="D2" i="1"/>
  <c r="D25" i="1"/>
  <c r="D26" i="1"/>
  <c r="D27" i="1"/>
  <c r="D28" i="1"/>
  <c r="D29" i="1"/>
  <c r="D30" i="1"/>
  <c r="D108" i="1"/>
  <c r="D31" i="1"/>
  <c r="D32" i="1"/>
  <c r="D109" i="1"/>
  <c r="D110" i="1"/>
  <c r="D111" i="1"/>
  <c r="D33" i="1"/>
  <c r="D34" i="1"/>
  <c r="D112" i="1"/>
  <c r="D113" i="1"/>
  <c r="D5" i="1"/>
  <c r="D9" i="1"/>
  <c r="D35" i="1"/>
  <c r="D114" i="1"/>
  <c r="D115" i="1"/>
  <c r="D36" i="1"/>
  <c r="D116" i="1"/>
  <c r="D37" i="1"/>
  <c r="D117" i="1"/>
  <c r="D118" i="1"/>
  <c r="D38" i="1"/>
  <c r="D39" i="1"/>
  <c r="D40" i="1"/>
  <c r="D3" i="1"/>
  <c r="D41" i="1"/>
  <c r="D119" i="1"/>
  <c r="D42" i="1"/>
  <c r="D43" i="1"/>
  <c r="D16" i="1"/>
  <c r="D44" i="1"/>
  <c r="D120" i="1"/>
  <c r="D121" i="1"/>
  <c r="D45" i="1"/>
  <c r="D46" i="1"/>
  <c r="D47" i="1"/>
  <c r="D122" i="1"/>
  <c r="D48" i="1"/>
  <c r="D123" i="1"/>
  <c r="D124" i="1"/>
  <c r="D49" i="1"/>
  <c r="D50" i="1"/>
  <c r="D51" i="1"/>
  <c r="D52" i="1"/>
  <c r="D53" i="1"/>
  <c r="D11" i="1"/>
  <c r="D125" i="1"/>
  <c r="D54" i="1"/>
  <c r="D126" i="1"/>
  <c r="D127" i="1"/>
  <c r="D128" i="1"/>
  <c r="D55" i="1"/>
  <c r="D129" i="1"/>
  <c r="D56" i="1"/>
  <c r="D130" i="1"/>
  <c r="D57" i="1"/>
  <c r="D58" i="1"/>
  <c r="D59" i="1"/>
  <c r="D60" i="1"/>
  <c r="D131" i="1"/>
  <c r="D132" i="1"/>
  <c r="D133" i="1"/>
  <c r="D7" i="1"/>
  <c r="D61" i="1"/>
  <c r="D134" i="1"/>
  <c r="D135" i="1"/>
  <c r="D136" i="1"/>
  <c r="D137" i="1"/>
  <c r="D138" i="1"/>
  <c r="D62" i="1"/>
  <c r="D63" i="1"/>
  <c r="D64" i="1"/>
  <c r="D65" i="1"/>
  <c r="D139" i="1"/>
  <c r="D140" i="1"/>
  <c r="D66" i="1"/>
  <c r="D141" i="1"/>
  <c r="D67" i="1"/>
  <c r="D68" i="1"/>
  <c r="D69" i="1"/>
  <c r="D20" i="1"/>
  <c r="D142" i="1"/>
  <c r="D143" i="1"/>
  <c r="D21" i="1"/>
  <c r="D144" i="1"/>
  <c r="D145" i="1"/>
  <c r="D146" i="1"/>
  <c r="D70" i="1"/>
  <c r="D147" i="1"/>
  <c r="D71" i="1"/>
  <c r="D148" i="1"/>
  <c r="D149" i="1"/>
  <c r="D72" i="1"/>
  <c r="D8" i="1"/>
  <c r="D73" i="1"/>
  <c r="D150" i="1"/>
  <c r="D74" i="1"/>
  <c r="D151" i="1"/>
  <c r="D75" i="1"/>
  <c r="D152" i="1"/>
  <c r="D76" i="1"/>
  <c r="D15" i="1"/>
  <c r="D77" i="1"/>
  <c r="D153" i="1"/>
  <c r="D154" i="1"/>
  <c r="D155" i="1"/>
  <c r="D78" i="1"/>
  <c r="D156" i="1"/>
  <c r="D13" i="1"/>
  <c r="D157" i="1"/>
  <c r="D79" i="1"/>
  <c r="D198" i="1"/>
  <c r="D158" i="1"/>
  <c r="D80" i="1"/>
  <c r="D159" i="1"/>
  <c r="D81" i="1"/>
  <c r="D4" i="1"/>
  <c r="D160" i="1"/>
  <c r="D82" i="1"/>
  <c r="D161" i="1"/>
  <c r="D83" i="1"/>
  <c r="D84" i="1"/>
  <c r="D162" i="1"/>
  <c r="D163" i="1"/>
  <c r="D164" i="1"/>
  <c r="D85" i="1"/>
  <c r="D165" i="1"/>
  <c r="D86" i="1"/>
  <c r="D87" i="1"/>
  <c r="D88" i="1"/>
  <c r="D166" i="1"/>
  <c r="D167" i="1"/>
  <c r="D168" i="1"/>
  <c r="D89" i="1"/>
  <c r="D169" i="1"/>
  <c r="D90" i="1"/>
  <c r="D91" i="1"/>
  <c r="D170" i="1"/>
  <c r="D171" i="1"/>
  <c r="D17" i="1"/>
  <c r="D172" i="1"/>
  <c r="D92" i="1"/>
  <c r="D93" i="1"/>
  <c r="D94" i="1"/>
  <c r="D95" i="1"/>
  <c r="D173" i="1"/>
  <c r="D96" i="1"/>
  <c r="D97" i="1"/>
  <c r="D174" i="1"/>
  <c r="D98" i="1"/>
  <c r="D175" i="1"/>
  <c r="D176" i="1"/>
  <c r="D18" i="1"/>
  <c r="D177" i="1"/>
  <c r="D178" i="1"/>
  <c r="D179" i="1"/>
  <c r="D12" i="1"/>
  <c r="D180" i="1"/>
  <c r="D181" i="1"/>
  <c r="D182" i="1"/>
  <c r="D183" i="1"/>
  <c r="D184" i="1"/>
  <c r="D185" i="1"/>
  <c r="D6" i="1"/>
  <c r="D186" i="1"/>
  <c r="D187" i="1"/>
  <c r="D188" i="1"/>
  <c r="D99" i="1"/>
  <c r="D189" i="1"/>
  <c r="D100" i="1"/>
  <c r="D190" i="1"/>
  <c r="D191" i="1"/>
  <c r="D192" i="1"/>
  <c r="D193" i="1"/>
  <c r="D194" i="1"/>
  <c r="D101" i="1"/>
  <c r="D102" i="1"/>
  <c r="D103" i="1"/>
  <c r="D195" i="1"/>
  <c r="D104" i="1"/>
  <c r="D196" i="1"/>
  <c r="D197" i="1"/>
  <c r="D105" i="1"/>
  <c r="D106" i="1"/>
</calcChain>
</file>

<file path=xl/sharedStrings.xml><?xml version="1.0" encoding="utf-8"?>
<sst xmlns="http://schemas.openxmlformats.org/spreadsheetml/2006/main" count="1042" uniqueCount="625">
  <si>
    <t>artistName</t>
  </si>
  <si>
    <t>artistWebsite</t>
  </si>
  <si>
    <t>Lauren Ritchie</t>
  </si>
  <si>
    <t>DJ Toshi Tyler</t>
  </si>
  <si>
    <t>PodcastOne</t>
  </si>
  <si>
    <t>Kathryn Morgan, Premier Dance Network</t>
  </si>
  <si>
    <t>Barry Kerollis, Premier Dance Network</t>
  </si>
  <si>
    <t>Impact Dance Adjudicators</t>
  </si>
  <si>
    <t>Rebecca King Ferraro &amp; Michael Sean Breeden</t>
  </si>
  <si>
    <t>Dance And Stuff</t>
  </si>
  <si>
    <t>Clint Salter</t>
  </si>
  <si>
    <t>AfterBuzz TV Network</t>
  </si>
  <si>
    <t>Eryk Pruitt</t>
  </si>
  <si>
    <t>Dance Media</t>
  </si>
  <si>
    <t>FEugen</t>
  </si>
  <si>
    <t>Kimberly Falker, Premier Dance Network</t>
  </si>
  <si>
    <t>Dj RafLow</t>
  </si>
  <si>
    <t>noreply@blogger.com (The Overseer)</t>
  </si>
  <si>
    <t>Jamison Dance and Dave Smith</t>
  </si>
  <si>
    <t>James Whiteside, Premier Dance Network</t>
  </si>
  <si>
    <t>Indie Music - Rock, Pop, Hip Hop, Dance, Electronic and Alt</t>
  </si>
  <si>
    <t>Daniel Attalla</t>
  </si>
  <si>
    <t>Radio Bastet</t>
  </si>
  <si>
    <t>Kwixite Media</t>
  </si>
  <si>
    <t>noreply@blogger.com (America's Best Dance Crew)</t>
  </si>
  <si>
    <t>C.B. Lyon</t>
  </si>
  <si>
    <t>The Wonderful World of Dance</t>
  </si>
  <si>
    <t>J. Bouey Dance Projects</t>
  </si>
  <si>
    <t>Dance Studio Owner</t>
  </si>
  <si>
    <t>MENTXAKA J &amp; D</t>
  </si>
  <si>
    <t>DJ Tintin</t>
  </si>
  <si>
    <t>DJ Carl©</t>
  </si>
  <si>
    <t>Mark Metz - Founder of the Dance First Association and publisher of Conscious Dancer magazine. Learn about somatics, embodiment, and mind-body health as the leaders in the field of conscious dance share their stories with the man who coined the term.</t>
  </si>
  <si>
    <t>PJ Mix</t>
  </si>
  <si>
    <t>dj Tim a</t>
  </si>
  <si>
    <t>Fahim Anwar</t>
  </si>
  <si>
    <t>Rob McLeod</t>
  </si>
  <si>
    <t>SoleSavy, Alex Wong, Russ Bengtson</t>
  </si>
  <si>
    <t>Louie DeVito</t>
  </si>
  <si>
    <t>Chris Hayner/John Michael</t>
  </si>
  <si>
    <t>Erin Pride</t>
  </si>
  <si>
    <t>DJ Stefan</t>
  </si>
  <si>
    <t>School Radio</t>
  </si>
  <si>
    <t>DJ Stranger</t>
  </si>
  <si>
    <t>Presented by Next Big Hit. Menox brings you Rock, Pop, Hip Hop, Dance, Electronic and Alt</t>
  </si>
  <si>
    <t>DJ ROCKSTAR www.dj-rockstar.co.uk</t>
  </si>
  <si>
    <t>Hannah Pilkes &amp; Greg Nussen</t>
  </si>
  <si>
    <t>Jessie Spitzer, Cheer Music Producer, Former College Cheerleader, and Blogger</t>
  </si>
  <si>
    <t>dancecrasher</t>
  </si>
  <si>
    <t>Hawthorne</t>
  </si>
  <si>
    <t>Pole Parlour</t>
  </si>
  <si>
    <t>Performance Coach, Dance Artist/Teacher, Speaker</t>
  </si>
  <si>
    <t>The Moving Architects</t>
  </si>
  <si>
    <t>Fred Castaneda</t>
  </si>
  <si>
    <t>Josie Carr</t>
  </si>
  <si>
    <t>Belly Dance Geek</t>
  </si>
  <si>
    <t>Dani Albertina</t>
  </si>
  <si>
    <t>RADIO ENERGY</t>
  </si>
  <si>
    <t>Belly Dance Geek®</t>
  </si>
  <si>
    <t>Becca Moore and Dani Rosenberg</t>
  </si>
  <si>
    <t>Iana Komarnytska</t>
  </si>
  <si>
    <t>Dance With Death</t>
  </si>
  <si>
    <t>DJ PhG</t>
  </si>
  <si>
    <t>DJ Jes One</t>
  </si>
  <si>
    <t>Brant Huddleston</t>
  </si>
  <si>
    <t>Djyesch</t>
  </si>
  <si>
    <t>Stella Hui and Cam H Lynch</t>
  </si>
  <si>
    <t>Victoria Dobson</t>
  </si>
  <si>
    <t>Pascal Carqueville (M.A.M)</t>
  </si>
  <si>
    <t>Carly Faye &amp; Hannah Mae</t>
  </si>
  <si>
    <t>Hillary-Marie</t>
  </si>
  <si>
    <t>Tudor Alexander</t>
  </si>
  <si>
    <t>Syntox</t>
  </si>
  <si>
    <t>Jacob's Pillow Archives</t>
  </si>
  <si>
    <t>DjCaN.</t>
  </si>
  <si>
    <t>Brian Allen Bentley</t>
  </si>
  <si>
    <t>Dance Informa presents Tony Selznick: The Hollywood Dance Podcast</t>
  </si>
  <si>
    <t>MeetYourHouseMaker</t>
  </si>
  <si>
    <t>danceScape</t>
  </si>
  <si>
    <t>Sam Fragoso and David Villar</t>
  </si>
  <si>
    <t>Duke University Dance Program</t>
  </si>
  <si>
    <t>R&amp;B</t>
  </si>
  <si>
    <t>PLAY POD | T-Dance Bliss</t>
  </si>
  <si>
    <t>mixxradio, le son Dance et Electro</t>
  </si>
  <si>
    <t>Dance Network</t>
  </si>
  <si>
    <t>Alex Shapiro</t>
  </si>
  <si>
    <t>Dance Place Radio</t>
  </si>
  <si>
    <t>Chicago Dance Crash</t>
  </si>
  <si>
    <t>Science in Dance</t>
  </si>
  <si>
    <t>Robert Holland</t>
  </si>
  <si>
    <t>Heather Davis</t>
  </si>
  <si>
    <t>Unknown</t>
  </si>
  <si>
    <t>dsoconnect</t>
  </si>
  <si>
    <t>Belly Dancer Alicia Free</t>
  </si>
  <si>
    <t>DW.COM | Deutsche Welle</t>
  </si>
  <si>
    <t>ABRANDIS! (Daniel)</t>
  </si>
  <si>
    <t>Allan &amp; Jaysin</t>
  </si>
  <si>
    <t>The SloaneRanger</t>
  </si>
  <si>
    <t>Alana Hill</t>
  </si>
  <si>
    <t>Rossco Bliss</t>
  </si>
  <si>
    <t>Braden Thomas</t>
  </si>
  <si>
    <t>Henri Freres</t>
  </si>
  <si>
    <t>Tina Jordan Rees</t>
  </si>
  <si>
    <t>Thomas Jones</t>
  </si>
  <si>
    <t>Library and Archives Canada</t>
  </si>
  <si>
    <t>Full Out Chats - Cheer Dance &amp; Mascot Interviews</t>
  </si>
  <si>
    <t>Stefan Stuck</t>
  </si>
  <si>
    <t>Louie Vega</t>
  </si>
  <si>
    <t>kNOwBOX dance</t>
  </si>
  <si>
    <t>AfterBuzz TV</t>
  </si>
  <si>
    <t>The Ron Dance Show</t>
  </si>
  <si>
    <t>Sean Dance Fannin</t>
  </si>
  <si>
    <t>DJ L.D.</t>
  </si>
  <si>
    <t>Dom Luko / BROTHER &amp; BROTHER</t>
  </si>
  <si>
    <t>Jessica Strong</t>
  </si>
  <si>
    <t>Taylor Bradley &amp; Alex Yonkovich</t>
  </si>
  <si>
    <t>Attitude! Dance Company</t>
  </si>
  <si>
    <t>Jordan McHenry</t>
  </si>
  <si>
    <t>Archives of Appalachia, East Tennessee State University, Box 70295, (423) 439-4338</t>
  </si>
  <si>
    <t>Gabry Ponte with Paki &amp; Phaxo</t>
  </si>
  <si>
    <t>Don Play</t>
  </si>
  <si>
    <t>RTS - Radio Télévision Suisse</t>
  </si>
  <si>
    <t>UMBC</t>
  </si>
  <si>
    <t>Dance Lab New York</t>
  </si>
  <si>
    <t>Rob Celtic</t>
  </si>
  <si>
    <t>ODC San Francisco</t>
  </si>
  <si>
    <t>Dance On Podcast</t>
  </si>
  <si>
    <t>Rachel Fine</t>
  </si>
  <si>
    <t>K-Lau</t>
  </si>
  <si>
    <t>Nadira Jamal, The Belly Dance Geek</t>
  </si>
  <si>
    <t>Canada's National Arts Centre</t>
  </si>
  <si>
    <t>Tiktoker Dance</t>
  </si>
  <si>
    <t>BBC Radio 3</t>
  </si>
  <si>
    <t>Claire O'Shea</t>
  </si>
  <si>
    <t>g3</t>
  </si>
  <si>
    <t>PL  Sweets</t>
  </si>
  <si>
    <t>HOUSEMARTIN</t>
  </si>
  <si>
    <t>Molly King</t>
  </si>
  <si>
    <t>Nik Allen</t>
  </si>
  <si>
    <t>Envious Audio</t>
  </si>
  <si>
    <t>Sandeep Khurana</t>
  </si>
  <si>
    <t>Chris Hale</t>
  </si>
  <si>
    <t>Comedy.co.uk</t>
  </si>
  <si>
    <t>DLSO</t>
  </si>
  <si>
    <t>Dayle Hodge</t>
  </si>
  <si>
    <t>Colorado State University Dance Program</t>
  </si>
  <si>
    <t>Nobody Dances Here</t>
  </si>
  <si>
    <t>PlayHits</t>
  </si>
  <si>
    <t>DJ Chris Cheng</t>
  </si>
  <si>
    <t>Katherine-Lucy Bates</t>
  </si>
  <si>
    <t>Dr. Alexis Sams, PT</t>
  </si>
  <si>
    <t>DJ Furiouz</t>
  </si>
  <si>
    <t>Jordi Rebox</t>
  </si>
  <si>
    <t>Andres Fernandez - Dance Personality</t>
  </si>
  <si>
    <t>Aaron Cardinio</t>
  </si>
  <si>
    <t>Kat Bower PT</t>
  </si>
  <si>
    <t>Matt Nokes</t>
  </si>
  <si>
    <t>Brenda Bobby</t>
  </si>
  <si>
    <t>Mikael York</t>
  </si>
  <si>
    <t>Audio Dance Parade</t>
  </si>
  <si>
    <t>Moshe Rasier</t>
  </si>
  <si>
    <t>Asian Art Museum</t>
  </si>
  <si>
    <t>Sarah Schiewer and Courtney Ulrich</t>
  </si>
  <si>
    <t>Erin Cooney</t>
  </si>
  <si>
    <t>Matt Purkis</t>
  </si>
  <si>
    <t>Pack Up And Dance</t>
  </si>
  <si>
    <t>THERAPY OF DANCE</t>
  </si>
  <si>
    <t>Shabda Kahn</t>
  </si>
  <si>
    <t>Florida State College at Jacksonville</t>
  </si>
  <si>
    <t>Jack Lin</t>
  </si>
  <si>
    <t>Eva Yaa Asantewaa</t>
  </si>
  <si>
    <t>Touch The Road Records</t>
  </si>
  <si>
    <t>João Vaz</t>
  </si>
  <si>
    <t>Theatre and Dance</t>
  </si>
  <si>
    <t>Abfahrt Yeah!</t>
  </si>
  <si>
    <t>Mongkieu Tran</t>
  </si>
  <si>
    <t>Larry Kirk</t>
  </si>
  <si>
    <t>Joanna Vargas</t>
  </si>
  <si>
    <t>DJ Ped</t>
  </si>
  <si>
    <t>OnTheDanceFloor Golf Podcast</t>
  </si>
  <si>
    <t>Lei Stone</t>
  </si>
  <si>
    <t>Retro'-Dance Classic Remixed</t>
  </si>
  <si>
    <t>Dances With Dice</t>
  </si>
  <si>
    <t>Dance Department</t>
  </si>
  <si>
    <t>Djane Kat</t>
  </si>
  <si>
    <t>Dance Program Emory University</t>
  </si>
  <si>
    <t>Mista Zeek</t>
  </si>
  <si>
    <t>CJ Huckerby</t>
  </si>
  <si>
    <t>United We Dance®</t>
  </si>
  <si>
    <t>Moon Rize</t>
  </si>
  <si>
    <t>Marty  Mayes</t>
  </si>
  <si>
    <t>Indiefeed.com Community</t>
  </si>
  <si>
    <t>Owls Dance Podcast</t>
  </si>
  <si>
    <t>Ben Gi</t>
  </si>
  <si>
    <t>Atsuko Okatsuka and Ryan Harper Gray</t>
  </si>
  <si>
    <t>Ashley M</t>
  </si>
  <si>
    <t>Dance Dad</t>
  </si>
  <si>
    <t>Talk.Dance</t>
  </si>
  <si>
    <t>https://www.instagram.com/laurenaritchie/?hl=en</t>
  </si>
  <si>
    <t>https://www.djtoshityler.com/</t>
  </si>
  <si>
    <t>https://www.podcastone.com/</t>
  </si>
  <si>
    <t>https://www.premierdancenetwork.com/the-kathryn-morgan-show/</t>
  </si>
  <si>
    <t>https://www.premierdancenetwork.com/pas-de-chat/</t>
  </si>
  <si>
    <t>https://www.impactdanceadjudicators.com/</t>
  </si>
  <si>
    <t>https://conversationsondancepod.com/guest-appearances/img_9899/</t>
  </si>
  <si>
    <t>https://www.danceandstuff.com/</t>
  </si>
  <si>
    <t>https://clintsalter.com/</t>
  </si>
  <si>
    <t>https://www.afterbuzztv.com/</t>
  </si>
  <si>
    <t>http://erykpruitt.com/</t>
  </si>
  <si>
    <t>https://dancemedia.com/</t>
  </si>
  <si>
    <t>https://hearthstone.gamepedia.com/Feugen</t>
  </si>
  <si>
    <t>https://www.premierdancenetwork.com/about/</t>
  </si>
  <si>
    <t>https://soundcloud.com/djraflow</t>
  </si>
  <si>
    <t>https://podbay.fm/p/so-you-think-you-can-dance/about</t>
  </si>
  <si>
    <t>https://softskills.audio/meet-the-hosts/</t>
  </si>
  <si>
    <t>https://podcasts.apple.com/us/podcast/the-stage-rightside-with-james-whiteside/id1111803118</t>
  </si>
  <si>
    <t>https://en.wikipedia.org/wiki/Alternative_dance</t>
  </si>
  <si>
    <t>https://www.linkedin.com/in/daniel-attalla</t>
  </si>
  <si>
    <t>http://www.radiobastet.com/</t>
  </si>
  <si>
    <t>https://www.californiabids.us/california-contractors/contractor-5012404-KWIXITE-MEDIA.htm</t>
  </si>
  <si>
    <t>https://itunes.apple.com/kw/podcast/americas-best-dance-crew/id328520113</t>
  </si>
  <si>
    <t>https://open.spotify.com/artist/1ChgygfoQjSggjdwKjHCOW</t>
  </si>
  <si>
    <t>https://www.thewonderfulworldofdance.com/</t>
  </si>
  <si>
    <t>https://www.jbouey.com/</t>
  </si>
  <si>
    <t>https://www.dancestudioowner.com/</t>
  </si>
  <si>
    <t>https://soundcloud.com/d23</t>
  </si>
  <si>
    <t>https://soundcloud.com/djtintinofnorway</t>
  </si>
  <si>
    <t>https://djcarl.com/</t>
  </si>
  <si>
    <t>https://podcasts.apple.com/us/podcast/conscious-dancer-mark-metz-awakening-your-body-intelligence/id817178956</t>
  </si>
  <si>
    <t>https://www.allrecipes.com/recipe/22223/pj/</t>
  </si>
  <si>
    <t>https://www.facebook.com/djtimbaku/</t>
  </si>
  <si>
    <t>https://twitter.com/fahimanwar?ref_src=twsrc%5Egoogle%7Ctwcamp%5Eserp%7Ctwgr%5Eauthor</t>
  </si>
  <si>
    <t>https://www.frisbeerob.com/</t>
  </si>
  <si>
    <t>https://solesavy.com/thelastdance/</t>
  </si>
  <si>
    <t>https://www.songkick.com/artists/98127-louie-devito</t>
  </si>
  <si>
    <t>https://player.fm/podcasts/chris-hayner-john-michael</t>
  </si>
  <si>
    <t>https://erinpride.com/</t>
  </si>
  <si>
    <t>https://soundcloud.com/stefan-slavov-2</t>
  </si>
  <si>
    <t>https://www.schoolradio.com/</t>
  </si>
  <si>
    <t>https://www.beatport.com/track/let-the-music-play-original-mix/11954606</t>
  </si>
  <si>
    <t>https://mytuner-radio.com/podcast/menox-music-mix-enhanced-aac-feed-presented-by-next-big-hit-menox-brings-you-rock-pop-hip-hop-dance-electronic-and-alt-171675769</t>
  </si>
  <si>
    <t>http://www.dj-rockstar.co.uk/</t>
  </si>
  <si>
    <t>https://www.instagram.com/p/BoH8T50gDZt/</t>
  </si>
  <si>
    <t>https://podcasts.apple.com/gb/podcast/cheer-fm-podcast-competitive-cheerleading-dance-choreography/id1298755638</t>
  </si>
  <si>
    <t>http://www.dancecrasher.co.uk/</t>
  </si>
  <si>
    <t>https://hawthorne.co/</t>
  </si>
  <si>
    <t>http://www.poleparlour.com/</t>
  </si>
  <si>
    <t>https://podcasts.apple.com/ca/podcast/the-gina-pero-show-living-life-full-out/id1125224718</t>
  </si>
  <si>
    <t>http://themovingarchitects.org/</t>
  </si>
  <si>
    <t>https://voces.lib.utexas.edu/collections/stories/fred-castaneda</t>
  </si>
  <si>
    <t>https://twitter.com/josiecarr?lang=en</t>
  </si>
  <si>
    <t>https://www.bellydancegeek.com/</t>
  </si>
  <si>
    <t>https://www.danialbertina.com/</t>
  </si>
  <si>
    <t>https://www.radioenergy.bg/</t>
  </si>
  <si>
    <t>https://www.dance-teacher.com/becca-moore-and-dani-rosenberg-shine-a-light-on-the-partnership-behind-2392766037.html</t>
  </si>
  <si>
    <t>https://www.ianadance.com/</t>
  </si>
  <si>
    <t>https://www.imdb.com/title/tt0101653/</t>
  </si>
  <si>
    <t>https://www.mixcloud.com/djphg/</t>
  </si>
  <si>
    <t>https://www.facebook.com/DJJESONE1/</t>
  </si>
  <si>
    <t>https://www.facebook.com/brant.huddleston</t>
  </si>
  <si>
    <t>https://soundcloud.com/djyesch-1</t>
  </si>
  <si>
    <t>https://www.listennotes.com/podcasts/the-dance-studio-excellence-podcast-stella-hk3I-_osJut/</t>
  </si>
  <si>
    <t>https://www.colburnschool.edu/faculty-listing/victoria-dobson/</t>
  </si>
  <si>
    <t>https://www.listennotes.com/podcasts/dance-music-dj-mam-pascal-carqueville-mam-jFwzXI1m6oH/</t>
  </si>
  <si>
    <t>https://open.spotify.com/episode/50DO6NySkbEpMRDLLEHIuV?si=FEcd754QTG-QR-sCdhNm7w</t>
  </si>
  <si>
    <t>http://www.hillary-marie.com/</t>
  </si>
  <si>
    <t>https://www.danceoflife.com/</t>
  </si>
  <si>
    <t>https://www.purdy.com/products/brushes/syntox</t>
  </si>
  <si>
    <t>https://www.jacobspillow.org/archives/</t>
  </si>
  <si>
    <t>https://www.instagram.com/djcan1980/?hl=en</t>
  </si>
  <si>
    <t>https://www.facebook.com/brian.a.bentley.9</t>
  </si>
  <si>
    <t>https://podcasts.apple.com/us/podcast/dance-informa-presents-tony-selznick-hollywood-dance/id1486650223</t>
  </si>
  <si>
    <t>https://universe-of-sound.podster.fm/</t>
  </si>
  <si>
    <t>http://www.dancescapestudio.com/</t>
  </si>
  <si>
    <t>https://www.amazon.com/The-Last-Dance-Aftershow/dp/B08K58D3B5</t>
  </si>
  <si>
    <t>https://danceprogram.duke.edu/</t>
  </si>
  <si>
    <t>https://en.wikipedia.org/wiki/Rhythm_and_blues</t>
  </si>
  <si>
    <t>https://podcasts.apple.com/us/podcast/playpod-t-dance-bliss/id1001264517</t>
  </si>
  <si>
    <t>https://podcasts.apple.com/us/podcast/mixxradio-le-son-dance-et-electro/id204954212</t>
  </si>
  <si>
    <t>https://www.dancenetwork.tv/</t>
  </si>
  <si>
    <t>https://www.alexshapiro.org/</t>
  </si>
  <si>
    <t>https://www.danceplace.org/dance-place-radio/</t>
  </si>
  <si>
    <t>https://chicagodancecrash.com/</t>
  </si>
  <si>
    <t>https://es-es.facebook.com/pages/category/Community-College/BedsDanceScience/posts/</t>
  </si>
  <si>
    <t>https://www.facebook.com/public/Robert-Holland</t>
  </si>
  <si>
    <t>https://heathermdavis.com/</t>
  </si>
  <si>
    <t>https://www.imdb.com/title/tt1401152/</t>
  </si>
  <si>
    <t>https://www.dancestudioownerconnect.com/</t>
  </si>
  <si>
    <t>https://bellydancebodyandsoul.com/</t>
  </si>
  <si>
    <t>https://www.dw.com/en/top-stories/s-9097</t>
  </si>
  <si>
    <t>https://abrandis.podomatic.com/</t>
  </si>
  <si>
    <t>https://open.spotify.com/episode/2QyUgGZ3P84UbgjTHUUIl5</t>
  </si>
  <si>
    <t>https://en.wikipedia.org/wiki/Sloane_Ranger</t>
  </si>
  <si>
    <t>https://www.themsengineerway.com/bio/</t>
  </si>
  <si>
    <t>https://www.facebook.com/rosscobliss/</t>
  </si>
  <si>
    <t>https://twitter.com/drspringfield?lang=en</t>
  </si>
  <si>
    <t>https://en.wikipedia.org/wiki/Henry_Fr%C3%A8res_(crater)</t>
  </si>
  <si>
    <t>http://tinajordanrees.com/</t>
  </si>
  <si>
    <t>https://en.wikipedia.org/wiki/Thomas_Jones_(American_football)</t>
  </si>
  <si>
    <t>https://www.bac-lac.gc.ca/eng/Pages/home.aspx</t>
  </si>
  <si>
    <t>https://podcasts.apple.com/us/podcast/full-out-chats-cheer-dance-mascot-interviews/id1504716826</t>
  </si>
  <si>
    <t>https://www.linkedin.com/in/stefanstuck</t>
  </si>
  <si>
    <t>http://t0.gstatic.com/images?q=tbn:ANd9GcRbpfAjcWUZ02wZgc6WbG_R_SGRi9IrTFZhiHy0WhsmZBCB-NQsaHIJFxPdpRlL</t>
  </si>
  <si>
    <t>http://www.knowboxdance.com/</t>
  </si>
  <si>
    <t>https://www.facebook.com/TheRonDanceShow/</t>
  </si>
  <si>
    <t>https://newplayexchange.org/users/20300/sean-dance-fannin</t>
  </si>
  <si>
    <t>https://soundcloud.com/dj-l-d-2</t>
  </si>
  <si>
    <t>https://djpod.com/dom-lki/dom-can-dance-nov2020</t>
  </si>
  <si>
    <t>https://www.facebook.com/public/Jessica-Strong</t>
  </si>
  <si>
    <t>https://www.insidedance.com/news-features/prinsidedancepodcastaylorandalex/</t>
  </si>
  <si>
    <t>https://www.attitudedancecompany.com/</t>
  </si>
  <si>
    <t>https://csdance.org/people/</t>
  </si>
  <si>
    <t>https://www.etsu.edu/cas/cass/archives/</t>
  </si>
  <si>
    <t>https://podcasts.apple.com/us/podcast/gabry-ponte-pres-dance-and-love-with-paki-phaxo/id317444919</t>
  </si>
  <si>
    <t>https://www.youtube.com/watch?v=qjQjxpnwVZw</t>
  </si>
  <si>
    <t>https://www.rts.ch/</t>
  </si>
  <si>
    <t>https://www.umbc.edu/</t>
  </si>
  <si>
    <t>https://www.dancelabny.org/</t>
  </si>
  <si>
    <t>https://www.facebook.com/amon.robin</t>
  </si>
  <si>
    <t>https://www.odc.dance/</t>
  </si>
  <si>
    <t>https://www.starquestdance.com/8-dance-podcasts-to-plug-into/</t>
  </si>
  <si>
    <t>https://www.facebook.com/OfficialRachelFineFanPage/about/</t>
  </si>
  <si>
    <t>https://www.facebook.com/K.Lau.Official/</t>
  </si>
  <si>
    <t>https://www.bellydancegeek.com/2011/12/who-is-this-nadira-jamal-person-anyway/</t>
  </si>
  <si>
    <t>https://nac-cna.ca/en/</t>
  </si>
  <si>
    <t>https://www.youtube.com/watch?v=N7GBWL0oqkY</t>
  </si>
  <si>
    <t>https://www.bbc.co.uk/sounds/play/live:bbc_radio_three</t>
  </si>
  <si>
    <t>https://www.linkedin.com/in/claire-o-shea-59a63514</t>
  </si>
  <si>
    <t>https://www.genuineguidegear.com/</t>
  </si>
  <si>
    <t>https://www.discogs.com/artist/1075629-PL-Sweets-Thompson</t>
  </si>
  <si>
    <t>https://en.wikipedia.org/wiki/Common_house_martin</t>
  </si>
  <si>
    <t>https://en.wikipedia.org/wiki/Mollie_King</t>
  </si>
  <si>
    <t>https://www.facebook.com/public/Nik-Allen</t>
  </si>
  <si>
    <t>https://enviousaudio.com/</t>
  </si>
  <si>
    <t>https://en.wikipedia.org/wiki/Sandeep_Khurana</t>
  </si>
  <si>
    <t>https://heromeetings.com/shop/chris-hale/</t>
  </si>
  <si>
    <t>https://www.comedy.co.uk/</t>
  </si>
  <si>
    <t>https://www.medscape.com/answers/1105828-22698/what-is-the-clinical-appearance-of-distal-lateral-subungual-onychomycosis-dlso</t>
  </si>
  <si>
    <t>https://twitter.com/DayleQHodge?ref_src=twsrc%5Egoogle%7Ctwcamp%5Eserp%7Ctwgr%5Eauthor</t>
  </si>
  <si>
    <t>https://dance.colostate.edu/</t>
  </si>
  <si>
    <t>https://www.facebook.com/nobodydanceshere/</t>
  </si>
  <si>
    <t>https://www.radio.net/s/playhitsfr</t>
  </si>
  <si>
    <t>https://soundcloud.com/chrischeng</t>
  </si>
  <si>
    <t>https://www.ccda.co.uk/portfolio/katherine-lucy-bates-principal/</t>
  </si>
  <si>
    <t>http://voyagephoenix.com/interview/meet-dr-alexis-sams-pt-az-dance-medicine-specialists/</t>
  </si>
  <si>
    <t>https://www.facebook.com/DJFuriouz/</t>
  </si>
  <si>
    <t>https://www.instagram.com/reboxdj/?hl=en</t>
  </si>
  <si>
    <t>https://mytuner-radio.com/podcast/salsa-kings-live-andres-fernandez-dance-personality-1431598916</t>
  </si>
  <si>
    <t>https://www.facebook.com/aaron.cardinio</t>
  </si>
  <si>
    <t>https://www.thedancedocs.com/about</t>
  </si>
  <si>
    <t>https://www.baseball-reference.com/players/n/nokesma01.shtml</t>
  </si>
  <si>
    <t>https://brendabobby.com/author/brendabobby/</t>
  </si>
  <si>
    <t>https://poshmark.com/brand/Mikael%20York</t>
  </si>
  <si>
    <t>https://podcasts.apple.com/us/podcast/audio-dance-parade/id513586462</t>
  </si>
  <si>
    <t>https://mosherasier.com/</t>
  </si>
  <si>
    <t>https://asianart.org/</t>
  </si>
  <si>
    <t>https://open.spotify.com/episode/71aTu5hw6U41zbsabEG18i</t>
  </si>
  <si>
    <t>http://erincooney.com/</t>
  </si>
  <si>
    <t>https://www.imdb.com/name/nm5306363/</t>
  </si>
  <si>
    <t>https://soundcloud.com/packupanddance</t>
  </si>
  <si>
    <t>https://www.therapyofdance.com/</t>
  </si>
  <si>
    <t>https://en.wikipedia.org/wiki/Shabda_Kahn</t>
  </si>
  <si>
    <t>https://www.fscj.edu/</t>
  </si>
  <si>
    <t>https://www.faculty.uci.edu/profile.cfm?faculty_id=5785</t>
  </si>
  <si>
    <t>https://gibneydance.org/people/eva-yaa-asantewaa/</t>
  </si>
  <si>
    <t>https://www.facebook.com/touchtheroadrecords/</t>
  </si>
  <si>
    <t>https://en.wikipedia.org/wiki/Jo%C3%A3o_Vaz</t>
  </si>
  <si>
    <t>https://www.bsu.edu/academics/collegesanddepartments/theatredance</t>
  </si>
  <si>
    <t>https://soundcloud.com/abfahrtyeah</t>
  </si>
  <si>
    <t>https://www.linkedin.com/in/mongkieu</t>
  </si>
  <si>
    <t>https://www.facebook.com/public/Larry-Kirk</t>
  </si>
  <si>
    <t>https://joannavargas.com/</t>
  </si>
  <si>
    <t>https://www.facebook.com/ped.dj/</t>
  </si>
  <si>
    <t>https://podcasts.apple.com/us/podcast/on-the-dance-floor/id1457449118</t>
  </si>
  <si>
    <t>https://www.facebook.com/lei.stone.144</t>
  </si>
  <si>
    <t>https://www.listennotes.com/podcasts/retro-dance-classics-remixed-retro-dance-tINpezJa-fs/</t>
  </si>
  <si>
    <t>https://twitter.com/DancesWithDice?ref_src=twsrc%5Egoogle%7Ctwcamp%5Eserp%7Ctwgr%5Eauthor</t>
  </si>
  <si>
    <t>https://www.mixcloud.com/538dancedepartment/</t>
  </si>
  <si>
    <t>https://www.facebook.com/pages/category/Musician-Band/Djane-KAT-395324527184001/</t>
  </si>
  <si>
    <t>http://dance.emory.edu/</t>
  </si>
  <si>
    <t>https://podcasts.apple.com/us/podcast/dj-mista-zeek-misteek-dance/id628298516</t>
  </si>
  <si>
    <t>https://soundcloud.com/chris-huckerby</t>
  </si>
  <si>
    <t>https://www.youtube.com/watch?v=Zg6tFYIBvIo</t>
  </si>
  <si>
    <t>https://www.timeanddate.com/moon/</t>
  </si>
  <si>
    <t>https://www.ci.orange.nj.us/public_works_planning_and_economic_development.html</t>
  </si>
  <si>
    <t>https://chartable.com/creators/indiefeedcom-community</t>
  </si>
  <si>
    <t>https://podcasts.apple.com/us/podcast/owls-dance-podcast/id455534024</t>
  </si>
  <si>
    <t>https://albanygi.com/our-team-of-providers/dr-matthew-ben</t>
  </si>
  <si>
    <t>https://twitter.com/ryanharpergray?lang=en</t>
  </si>
  <si>
    <t>https://en.wikipedia.org/wiki/Ashley_Massaro</t>
  </si>
  <si>
    <t>https://www.etsy.com/market/dance_dad</t>
  </si>
  <si>
    <t>https://www.talk.dance/</t>
  </si>
  <si>
    <t>URL Type</t>
  </si>
  <si>
    <t>Contact URL1</t>
  </si>
  <si>
    <t>Contact URL2</t>
  </si>
  <si>
    <t xml:space="preserve"> </t>
  </si>
  <si>
    <t>error@PodcastOne.com</t>
  </si>
  <si>
    <t>info@conversationsondancepod.com</t>
  </si>
  <si>
    <t>withdanceandstuff@gmail.com</t>
  </si>
  <si>
    <t>jdanceprojects@gmail.com</t>
  </si>
  <si>
    <t>support@player.fm</t>
  </si>
  <si>
    <t>help@myTuner.mobi</t>
  </si>
  <si>
    <t>info@ianadance.com</t>
  </si>
  <si>
    <t>office@podster.fm</t>
  </si>
  <si>
    <t>care@podomatic.com</t>
  </si>
  <si>
    <t>Alana@TheMsEngineerWay.com</t>
  </si>
  <si>
    <t>knowboxdance@gmail.com</t>
  </si>
  <si>
    <t>info@attitudedancecompany.com</t>
  </si>
  <si>
    <t>info@dancelabny.org</t>
  </si>
  <si>
    <t>subscription@nac-cna.ca</t>
  </si>
  <si>
    <t>hello@therapyofdance.com</t>
  </si>
  <si>
    <t>info@gibneydance.org</t>
  </si>
  <si>
    <t>SALON@JOANNAVARGAS.COM</t>
  </si>
  <si>
    <t>Email</t>
  </si>
  <si>
    <t>Unnamed: 0</t>
  </si>
  <si>
    <t>Email Address</t>
  </si>
  <si>
    <t>Other/Personal</t>
  </si>
  <si>
    <t>https://www.djtoshityler.com/contact</t>
  </si>
  <si>
    <t>https://www.djtoshityler.com/about</t>
  </si>
  <si>
    <t>https://www.podcastone.com/contact</t>
  </si>
  <si>
    <t>https://www.podcastone.com/about</t>
  </si>
  <si>
    <t>https://www.premierdancenetwork.com/the-kathryn-morgan-show/contact</t>
  </si>
  <si>
    <t>https://www.premierdancenetwork.com/the-kathryn-morgan-show/about</t>
  </si>
  <si>
    <t>https://www.premierdancenetwork.com/pas-de-chat/contact</t>
  </si>
  <si>
    <t>https://www.premierdancenetwork.com/pas-de-chat/about</t>
  </si>
  <si>
    <t>https://www.impactdanceadjudicators.com/contact</t>
  </si>
  <si>
    <t>https://www.impactdanceadjudicators.com/about</t>
  </si>
  <si>
    <t>https://conversationsondancepod.com/guest-appearances/img_9899/contact</t>
  </si>
  <si>
    <t>https://conversationsondancepod.com/guest-appearances/img_9899/about</t>
  </si>
  <si>
    <t>https://www.danceandstuff.com/contact</t>
  </si>
  <si>
    <t>https://www.danceandstuff.com/about</t>
  </si>
  <si>
    <t>https://clintsalter.com/contact</t>
  </si>
  <si>
    <t>https://clintsalter.com/about</t>
  </si>
  <si>
    <t>https://www.afterbuzztv.com/contact</t>
  </si>
  <si>
    <t>https://www.afterbuzztv.com/about</t>
  </si>
  <si>
    <t>http://erykpruitt.com/contact</t>
  </si>
  <si>
    <t>http://erykpruitt.com/about</t>
  </si>
  <si>
    <t>https://dancemedia.com/contact</t>
  </si>
  <si>
    <t>https://dancemedia.com/about</t>
  </si>
  <si>
    <t>https://hearthstone.gamepedia.com/Feugencontact</t>
  </si>
  <si>
    <t>https://hearthstone.gamepedia.com/Feugenabout</t>
  </si>
  <si>
    <t>https://www.premierdancenetwork.com/about/contact</t>
  </si>
  <si>
    <t>https://www.premierdancenetwork.com/about/about</t>
  </si>
  <si>
    <t>https://podbay.fm/p/so-you-think-you-can-dance/aboutcontact</t>
  </si>
  <si>
    <t>https://podbay.fm/p/so-you-think-you-can-dance/aboutabout</t>
  </si>
  <si>
    <t>https://softskills.audio/meet-the-hosts/contact</t>
  </si>
  <si>
    <t>https://softskills.audio/meet-the-hosts/about</t>
  </si>
  <si>
    <t>http://www.radiobastet.com/contact</t>
  </si>
  <si>
    <t>http://www.radiobastet.com/about</t>
  </si>
  <si>
    <t>https://www.californiabids.us/california-contractors/contractor-5012404-KWIXITE-MEDIA.htmcontact</t>
  </si>
  <si>
    <t>https://www.californiabids.us/california-contractors/contractor-5012404-KWIXITE-MEDIA.htmabout</t>
  </si>
  <si>
    <t>https://www.thewonderfulworldofdance.com/contact</t>
  </si>
  <si>
    <t>https://www.thewonderfulworldofdance.com/about</t>
  </si>
  <si>
    <t>https://www.jbouey.com/contact</t>
  </si>
  <si>
    <t>https://www.jbouey.com/about</t>
  </si>
  <si>
    <t>https://www.dancestudioowner.com/contact</t>
  </si>
  <si>
    <t>https://www.dancestudioowner.com/about</t>
  </si>
  <si>
    <t>https://djcarl.com/contact</t>
  </si>
  <si>
    <t>https://djcarl.com/about</t>
  </si>
  <si>
    <t>https://www.allrecipes.com/recipe/22223/pj/contact</t>
  </si>
  <si>
    <t>https://www.allrecipes.com/recipe/22223/pj/about</t>
  </si>
  <si>
    <t>https://www.frisbeerob.com/contact</t>
  </si>
  <si>
    <t>https://www.frisbeerob.com/about</t>
  </si>
  <si>
    <t>https://solesavy.com/thelastdance/contact</t>
  </si>
  <si>
    <t>https://solesavy.com/thelastdance/about</t>
  </si>
  <si>
    <t>https://www.songkick.com/artists/98127-louie-devitocontact</t>
  </si>
  <si>
    <t>https://www.songkick.com/artists/98127-louie-devitoabout</t>
  </si>
  <si>
    <t>https://player.fm/podcasts/chris-hayner-john-michaelcontact</t>
  </si>
  <si>
    <t>https://player.fm/podcasts/chris-hayner-john-michaelabout</t>
  </si>
  <si>
    <t>https://erinpride.com/contact</t>
  </si>
  <si>
    <t>https://erinpride.com/about</t>
  </si>
  <si>
    <t>https://www.schoolradio.com/contact</t>
  </si>
  <si>
    <t>https://www.schoolradio.com/about</t>
  </si>
  <si>
    <t>https://www.beatport.com/track/let-the-music-play-original-mix/11954606contact</t>
  </si>
  <si>
    <t>https://www.beatport.com/track/let-the-music-play-original-mix/11954606about</t>
  </si>
  <si>
    <t>https://mytuner-radio.com/podcast/menox-music-mix-enhanced-aac-feed-presented-by-next-big-hit-menox-brings-you-rock-pop-hip-hop-dance-electronic-and-alt-171675769contact</t>
  </si>
  <si>
    <t>https://mytuner-radio.com/podcast/menox-music-mix-enhanced-aac-feed-presented-by-next-big-hit-menox-brings-you-rock-pop-hip-hop-dance-electronic-and-alt-171675769about</t>
  </si>
  <si>
    <t>http://www.dj-rockstar.co.uk/contact</t>
  </si>
  <si>
    <t>http://www.dj-rockstar.co.uk/about</t>
  </si>
  <si>
    <t>http://www.dancecrasher.co.uk/contact</t>
  </si>
  <si>
    <t>http://www.dancecrasher.co.uk/about</t>
  </si>
  <si>
    <t>https://hawthorne.co/contact</t>
  </si>
  <si>
    <t>https://hawthorne.co/about</t>
  </si>
  <si>
    <t>http://www.poleparlour.com/contact</t>
  </si>
  <si>
    <t>http://www.poleparlour.com/about</t>
  </si>
  <si>
    <t>http://themovingarchitects.org/contact</t>
  </si>
  <si>
    <t>http://themovingarchitects.org/about</t>
  </si>
  <si>
    <t>https://www.bellydancegeek.com/contact</t>
  </si>
  <si>
    <t>https://www.bellydancegeek.com/about</t>
  </si>
  <si>
    <t>https://www.danialbertina.com/contact</t>
  </si>
  <si>
    <t>https://www.danialbertina.com/about</t>
  </si>
  <si>
    <t>https://www.radioenergy.bg/contact</t>
  </si>
  <si>
    <t>https://www.radioenergy.bg/about</t>
  </si>
  <si>
    <t>https://www.dance-teacher.com/becca-moore-and-dani-rosenberg-shine-a-light-on-the-partnership-behind-2392766037.htmlcontact</t>
  </si>
  <si>
    <t>https://www.dance-teacher.com/becca-moore-and-dani-rosenberg-shine-a-light-on-the-partnership-behind-2392766037.htmlabout</t>
  </si>
  <si>
    <t>https://www.ianadance.com/contact</t>
  </si>
  <si>
    <t>https://www.ianadance.com/about</t>
  </si>
  <si>
    <t>https://www.mixcloud.com/djphg/contact</t>
  </si>
  <si>
    <t>https://www.mixcloud.com/djphg/about</t>
  </si>
  <si>
    <t>https://www.listennotes.com/podcasts/the-dance-studio-excellence-podcast-stella-hk3I-_osJut/contact</t>
  </si>
  <si>
    <t>https://www.listennotes.com/podcasts/the-dance-studio-excellence-podcast-stella-hk3I-_osJut/about</t>
  </si>
  <si>
    <t>https://www.listennotes.com/podcasts/dance-music-dj-mam-pascal-carqueville-mam-jFwzXI1m6oH/contact</t>
  </si>
  <si>
    <t>https://www.listennotes.com/podcasts/dance-music-dj-mam-pascal-carqueville-mam-jFwzXI1m6oH/about</t>
  </si>
  <si>
    <t>http://www.hillary-marie.com/contact</t>
  </si>
  <si>
    <t>http://www.hillary-marie.com/about</t>
  </si>
  <si>
    <t>https://www.danceoflife.com/contact</t>
  </si>
  <si>
    <t>https://www.danceoflife.com/about</t>
  </si>
  <si>
    <t>https://www.purdy.com/products/brushes/syntoxcontact</t>
  </si>
  <si>
    <t>https://www.purdy.com/products/brushes/syntoxabout</t>
  </si>
  <si>
    <t>https://www.jacobspillow.org/archives/contact</t>
  </si>
  <si>
    <t>https://www.jacobspillow.org/archives/about</t>
  </si>
  <si>
    <t>https://universe-of-sound.podster.fm/contact</t>
  </si>
  <si>
    <t>https://universe-of-sound.podster.fm/about</t>
  </si>
  <si>
    <t>http://www.dancescapestudio.com/contact</t>
  </si>
  <si>
    <t>http://www.dancescapestudio.com/about</t>
  </si>
  <si>
    <t>https://www.dancenetwork.tv/contact</t>
  </si>
  <si>
    <t>https://www.dancenetwork.tv/about</t>
  </si>
  <si>
    <t>https://www.alexshapiro.org/contact</t>
  </si>
  <si>
    <t>https://www.alexshapiro.org/about</t>
  </si>
  <si>
    <t>https://www.danceplace.org/dance-place-radio/contact</t>
  </si>
  <si>
    <t>https://www.danceplace.org/dance-place-radio/about</t>
  </si>
  <si>
    <t>https://chicagodancecrash.com/contact</t>
  </si>
  <si>
    <t>https://chicagodancecrash.com/about</t>
  </si>
  <si>
    <t>https://heathermdavis.com/contact</t>
  </si>
  <si>
    <t>https://heathermdavis.com/about</t>
  </si>
  <si>
    <t>https://www.dancestudioownerconnect.com/contact</t>
  </si>
  <si>
    <t>https://www.dancestudioownerconnect.com/about</t>
  </si>
  <si>
    <t>https://bellydancebodyandsoul.com/contact</t>
  </si>
  <si>
    <t>https://bellydancebodyandsoul.com/about</t>
  </si>
  <si>
    <t>https://www.dw.com/en/top-stories/s-9097contact</t>
  </si>
  <si>
    <t>https://www.dw.com/en/top-stories/s-9097about</t>
  </si>
  <si>
    <t>https://abrandis.podomatic.com/contact</t>
  </si>
  <si>
    <t>https://abrandis.podomatic.com/about</t>
  </si>
  <si>
    <t>https://www.themsengineerway.com/bio/contact</t>
  </si>
  <si>
    <t>https://www.themsengineerway.com/bio/about</t>
  </si>
  <si>
    <t>http://tinajordanrees.com/contact</t>
  </si>
  <si>
    <t>http://tinajordanrees.com/about</t>
  </si>
  <si>
    <t>https://www.bac-lac.gc.ca/eng/Pages/home.aspxcontact</t>
  </si>
  <si>
    <t>https://www.bac-lac.gc.ca/eng/Pages/home.aspxabout</t>
  </si>
  <si>
    <t>http://t0.gstatic.com/images?q=tbn:ANd9GcRbpfAjcWUZ02wZgc6WbG_R_SGRi9IrTFZhiHy0WhsmZBCB-NQsaHIJFxPdpRlLcontact</t>
  </si>
  <si>
    <t>http://t0.gstatic.com/images?q=tbn:ANd9GcRbpfAjcWUZ02wZgc6WbG_R_SGRi9IrTFZhiHy0WhsmZBCB-NQsaHIJFxPdpRlLabout</t>
  </si>
  <si>
    <t>http://www.knowboxdance.com/contact</t>
  </si>
  <si>
    <t>http://www.knowboxdance.com/about</t>
  </si>
  <si>
    <t>https://newplayexchange.org/users/20300/sean-dance-fannincontact</t>
  </si>
  <si>
    <t>https://newplayexchange.org/users/20300/sean-dance-fanninabout</t>
  </si>
  <si>
    <t>https://djpod.com/dom-lki/dom-can-dance-nov2020contact</t>
  </si>
  <si>
    <t>https://djpod.com/dom-lki/dom-can-dance-nov2020about</t>
  </si>
  <si>
    <t>https://www.insidedance.com/news-features/prinsidedancepodcastaylorandalex/contact</t>
  </si>
  <si>
    <t>https://www.insidedance.com/news-features/prinsidedancepodcastaylorandalex/about</t>
  </si>
  <si>
    <t>https://www.attitudedancecompany.com/contact</t>
  </si>
  <si>
    <t>https://www.attitudedancecompany.com/about</t>
  </si>
  <si>
    <t>https://csdance.org/people/contact</t>
  </si>
  <si>
    <t>https://csdance.org/people/about</t>
  </si>
  <si>
    <t>https://www.rts.ch/contact</t>
  </si>
  <si>
    <t>https://www.rts.ch/about</t>
  </si>
  <si>
    <t>https://www.dancelabny.org/contact</t>
  </si>
  <si>
    <t>https://www.dancelabny.org/about</t>
  </si>
  <si>
    <t>https://www.odc.dance/contact</t>
  </si>
  <si>
    <t>https://www.odc.dance/about</t>
  </si>
  <si>
    <t>https://www.starquestdance.com/8-dance-podcasts-to-plug-into/contact</t>
  </si>
  <si>
    <t>https://www.starquestdance.com/8-dance-podcasts-to-plug-into/about</t>
  </si>
  <si>
    <t>https://www.bellydancegeek.com/2011/12/who-is-this-nadira-jamal-person-anyway/contact</t>
  </si>
  <si>
    <t>https://www.bellydancegeek.com/2011/12/who-is-this-nadira-jamal-person-anyway/about</t>
  </si>
  <si>
    <t>https://nac-cna.ca/en/contact</t>
  </si>
  <si>
    <t>https://nac-cna.ca/en/about</t>
  </si>
  <si>
    <t>https://www.bbc.co.uk/sounds/play/live:bbc_radio_threecontact</t>
  </si>
  <si>
    <t>https://www.bbc.co.uk/sounds/play/live:bbc_radio_threeabout</t>
  </si>
  <si>
    <t>https://www.genuineguidegear.com/contact</t>
  </si>
  <si>
    <t>https://www.genuineguidegear.com/about</t>
  </si>
  <si>
    <t>https://www.discogs.com/artist/1075629-PL-Sweets-Thompsoncontact</t>
  </si>
  <si>
    <t>https://www.discogs.com/artist/1075629-PL-Sweets-Thompsonabout</t>
  </si>
  <si>
    <t>https://enviousaudio.com/contact</t>
  </si>
  <si>
    <t>https://enviousaudio.com/about</t>
  </si>
  <si>
    <t>https://heromeetings.com/shop/chris-hale/contact</t>
  </si>
  <si>
    <t>https://heromeetings.com/shop/chris-hale/about</t>
  </si>
  <si>
    <t>https://www.comedy.co.uk/contact</t>
  </si>
  <si>
    <t>https://www.comedy.co.uk/about</t>
  </si>
  <si>
    <t>https://www.medscape.com/answers/1105828-22698/what-is-the-clinical-appearance-of-distal-lateral-subungual-onychomycosis-dlsocontact</t>
  </si>
  <si>
    <t>https://www.medscape.com/answers/1105828-22698/what-is-the-clinical-appearance-of-distal-lateral-subungual-onychomycosis-dlsoabout</t>
  </si>
  <si>
    <t>https://www.radio.net/s/playhitsfrcontact</t>
  </si>
  <si>
    <t>https://www.radio.net/s/playhitsfrabout</t>
  </si>
  <si>
    <t>https://www.ccda.co.uk/portfolio/katherine-lucy-bates-principal/contact</t>
  </si>
  <si>
    <t>https://www.ccda.co.uk/portfolio/katherine-lucy-bates-principal/about</t>
  </si>
  <si>
    <t>http://voyagephoenix.com/interview/meet-dr-alexis-sams-pt-az-dance-medicine-specialists/contact</t>
  </si>
  <si>
    <t>http://voyagephoenix.com/interview/meet-dr-alexis-sams-pt-az-dance-medicine-specialists/about</t>
  </si>
  <si>
    <t>https://mytuner-radio.com/podcast/salsa-kings-live-andres-fernandez-dance-personality-1431598916contact</t>
  </si>
  <si>
    <t>https://mytuner-radio.com/podcast/salsa-kings-live-andres-fernandez-dance-personality-1431598916about</t>
  </si>
  <si>
    <t>https://www.thedancedocs.com/aboutcontact</t>
  </si>
  <si>
    <t>https://www.thedancedocs.com/aboutabout</t>
  </si>
  <si>
    <t>https://www.baseball-reference.com/players/n/nokesma01.shtmlcontact</t>
  </si>
  <si>
    <t>https://www.baseball-reference.com/players/n/nokesma01.shtmlabout</t>
  </si>
  <si>
    <t>https://brendabobby.com/author/brendabobby/contact</t>
  </si>
  <si>
    <t>https://brendabobby.com/author/brendabobby/about</t>
  </si>
  <si>
    <t>https://poshmark.com/brand/Mikael%20Yorkcontact</t>
  </si>
  <si>
    <t>https://poshmark.com/brand/Mikael%20Yorkabout</t>
  </si>
  <si>
    <t>https://mosherasier.com/contact</t>
  </si>
  <si>
    <t>https://mosherasier.com/about</t>
  </si>
  <si>
    <t>https://asianart.org/contact</t>
  </si>
  <si>
    <t>https://asianart.org/about</t>
  </si>
  <si>
    <t>http://erincooney.com/contact</t>
  </si>
  <si>
    <t>http://erincooney.com/about</t>
  </si>
  <si>
    <t>https://www.therapyofdance.com/contact</t>
  </si>
  <si>
    <t>https://www.therapyofdance.com/about</t>
  </si>
  <si>
    <t>https://gibneydance.org/people/eva-yaa-asantewaa/contact</t>
  </si>
  <si>
    <t>https://gibneydance.org/people/eva-yaa-asantewaa/about</t>
  </si>
  <si>
    <t>https://joannavargas.com/contact</t>
  </si>
  <si>
    <t>https://joannavargas.com/about</t>
  </si>
  <si>
    <t>https://www.listennotes.com/podcasts/retro-dance-classics-remixed-retro-dance-tINpezJa-fs/contact</t>
  </si>
  <si>
    <t>https://www.listennotes.com/podcasts/retro-dance-classics-remixed-retro-dance-tINpezJa-fs/about</t>
  </si>
  <si>
    <t>https://www.mixcloud.com/538dancedepartment/contact</t>
  </si>
  <si>
    <t>https://www.mixcloud.com/538dancedepartment/about</t>
  </si>
  <si>
    <t>https://www.timeanddate.com/moon/contact</t>
  </si>
  <si>
    <t>https://www.timeanddate.com/moon/about</t>
  </si>
  <si>
    <t>https://www.ci.orange.nj.us/public_works_planning_and_economic_development.htmlcontact</t>
  </si>
  <si>
    <t>https://www.ci.orange.nj.us/public_works_planning_and_economic_development.htmlabout</t>
  </si>
  <si>
    <t>https://chartable.com/creators/indiefeedcom-communitycontact</t>
  </si>
  <si>
    <t>https://chartable.com/creators/indiefeedcom-communityabout</t>
  </si>
  <si>
    <t>https://albanygi.com/our-team-of-providers/dr-matthew-bencontact</t>
  </si>
  <si>
    <t>https://albanygi.com/our-team-of-providers/dr-matthew-benabout</t>
  </si>
  <si>
    <t>https://www.etsy.com/market/dance_dadcontact</t>
  </si>
  <si>
    <t>https://www.etsy.com/market/dance_dadabout</t>
  </si>
  <si>
    <t>https://www.talk.dance/contact</t>
  </si>
  <si>
    <t>https://www.talk.dance/about</t>
  </si>
  <si>
    <t>savannah@thewonderfulworldofdance.com</t>
  </si>
  <si>
    <t>info@impactdanceadjudicators.com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</si>
</sst>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tsu.edu/cas/cass/archives/" TargetMode="External"/><Relationship Id="rId21" Type="http://schemas.openxmlformats.org/officeDocument/2006/relationships/hyperlink" Target="http://www.radiobastet.com/" TargetMode="External"/><Relationship Id="rId42" Type="http://schemas.openxmlformats.org/officeDocument/2006/relationships/hyperlink" Target="https://www.beatport.com/track/let-the-music-play-original-mix/11954606" TargetMode="External"/><Relationship Id="rId63" Type="http://schemas.openxmlformats.org/officeDocument/2006/relationships/hyperlink" Target="https://www.facebook.com/brant.huddleston" TargetMode="External"/><Relationship Id="rId84" Type="http://schemas.openxmlformats.org/officeDocument/2006/relationships/hyperlink" Target="https://www.alexshapiro.org/" TargetMode="External"/><Relationship Id="rId138" Type="http://schemas.openxmlformats.org/officeDocument/2006/relationships/hyperlink" Target="https://www.facebook.com/public/Nik-Allen" TargetMode="External"/><Relationship Id="rId159" Type="http://schemas.openxmlformats.org/officeDocument/2006/relationships/hyperlink" Target="https://podcasts.apple.com/us/podcast/audio-dance-parade/id513586462" TargetMode="External"/><Relationship Id="rId170" Type="http://schemas.openxmlformats.org/officeDocument/2006/relationships/hyperlink" Target="https://gibneydance.org/people/eva-yaa-asantewaa/" TargetMode="External"/><Relationship Id="rId191" Type="http://schemas.openxmlformats.org/officeDocument/2006/relationships/hyperlink" Target="https://chartable.com/creators/indiefeedcom-community" TargetMode="External"/><Relationship Id="rId107" Type="http://schemas.openxmlformats.org/officeDocument/2006/relationships/hyperlink" Target="http://www.knowboxdance.com/" TargetMode="External"/><Relationship Id="rId11" Type="http://schemas.openxmlformats.org/officeDocument/2006/relationships/hyperlink" Target="http://erykpruitt.com/" TargetMode="External"/><Relationship Id="rId32" Type="http://schemas.openxmlformats.org/officeDocument/2006/relationships/hyperlink" Target="https://www.allrecipes.com/recipe/22223/pj/" TargetMode="External"/><Relationship Id="rId53" Type="http://schemas.openxmlformats.org/officeDocument/2006/relationships/hyperlink" Target="https://twitter.com/josiecarr?lang=en" TargetMode="External"/><Relationship Id="rId74" Type="http://schemas.openxmlformats.org/officeDocument/2006/relationships/hyperlink" Target="https://www.facebook.com/brian.a.bentley.9" TargetMode="External"/><Relationship Id="rId128" Type="http://schemas.openxmlformats.org/officeDocument/2006/relationships/hyperlink" Target="https://www.facebook.com/K.Lau.Official/" TargetMode="External"/><Relationship Id="rId149" Type="http://schemas.openxmlformats.org/officeDocument/2006/relationships/hyperlink" Target="https://www.ccda.co.uk/portfolio/katherine-lucy-bates-principal/" TargetMode="External"/><Relationship Id="rId5" Type="http://schemas.openxmlformats.org/officeDocument/2006/relationships/hyperlink" Target="https://www.premierdancenetwork.com/pas-de-chat/" TargetMode="External"/><Relationship Id="rId95" Type="http://schemas.openxmlformats.org/officeDocument/2006/relationships/hyperlink" Target="https://open.spotify.com/episode/2QyUgGZ3P84UbgjTHUUIl5" TargetMode="External"/><Relationship Id="rId160" Type="http://schemas.openxmlformats.org/officeDocument/2006/relationships/hyperlink" Target="https://mosherasier.com/" TargetMode="External"/><Relationship Id="rId181" Type="http://schemas.openxmlformats.org/officeDocument/2006/relationships/hyperlink" Target="https://www.listennotes.com/podcasts/retro-dance-classics-remixed-retro-dance-tINpezJa-fs/" TargetMode="External"/><Relationship Id="rId22" Type="http://schemas.openxmlformats.org/officeDocument/2006/relationships/hyperlink" Target="https://www.californiabids.us/california-contractors/contractor-5012404-KWIXITE-MEDIA.htm" TargetMode="External"/><Relationship Id="rId43" Type="http://schemas.openxmlformats.org/officeDocument/2006/relationships/hyperlink" Target="https://mytuner-radio.com/podcast/menox-music-mix-enhanced-aac-feed-presented-by-next-big-hit-menox-brings-you-rock-pop-hip-hop-dance-electronic-and-alt-171675769" TargetMode="External"/><Relationship Id="rId64" Type="http://schemas.openxmlformats.org/officeDocument/2006/relationships/hyperlink" Target="https://soundcloud.com/djyesch-1" TargetMode="External"/><Relationship Id="rId118" Type="http://schemas.openxmlformats.org/officeDocument/2006/relationships/hyperlink" Target="https://podcasts.apple.com/us/podcast/gabry-ponte-pres-dance-and-love-with-paki-phaxo/id317444919" TargetMode="External"/><Relationship Id="rId139" Type="http://schemas.openxmlformats.org/officeDocument/2006/relationships/hyperlink" Target="https://enviousaudio.com/" TargetMode="External"/><Relationship Id="rId85" Type="http://schemas.openxmlformats.org/officeDocument/2006/relationships/hyperlink" Target="https://www.danceplace.org/dance-place-radio/" TargetMode="External"/><Relationship Id="rId150" Type="http://schemas.openxmlformats.org/officeDocument/2006/relationships/hyperlink" Target="http://voyagephoenix.com/interview/meet-dr-alexis-sams-pt-az-dance-medicine-specialists/" TargetMode="External"/><Relationship Id="rId171" Type="http://schemas.openxmlformats.org/officeDocument/2006/relationships/hyperlink" Target="https://www.facebook.com/touchtheroadrecords/" TargetMode="External"/><Relationship Id="rId192" Type="http://schemas.openxmlformats.org/officeDocument/2006/relationships/hyperlink" Target="https://podcasts.apple.com/us/podcast/owls-dance-podcast/id455534024" TargetMode="External"/><Relationship Id="rId12" Type="http://schemas.openxmlformats.org/officeDocument/2006/relationships/hyperlink" Target="https://dancemedia.com/" TargetMode="External"/><Relationship Id="rId33" Type="http://schemas.openxmlformats.org/officeDocument/2006/relationships/hyperlink" Target="https://www.facebook.com/djtimbaku/" TargetMode="External"/><Relationship Id="rId108" Type="http://schemas.openxmlformats.org/officeDocument/2006/relationships/hyperlink" Target="https://www.afterbuzztv.com/" TargetMode="External"/><Relationship Id="rId129" Type="http://schemas.openxmlformats.org/officeDocument/2006/relationships/hyperlink" Target="https://www.bellydancegeek.com/2011/12/who-is-this-nadira-jamal-person-anyway/" TargetMode="External"/><Relationship Id="rId54" Type="http://schemas.openxmlformats.org/officeDocument/2006/relationships/hyperlink" Target="https://www.bellydancegeek.com/" TargetMode="External"/><Relationship Id="rId75" Type="http://schemas.openxmlformats.org/officeDocument/2006/relationships/hyperlink" Target="https://podcasts.apple.com/us/podcast/dance-informa-presents-tony-selznick-hollywood-dance/id1486650223" TargetMode="External"/><Relationship Id="rId96" Type="http://schemas.openxmlformats.org/officeDocument/2006/relationships/hyperlink" Target="https://en.wikipedia.org/wiki/Sloane_Ranger" TargetMode="External"/><Relationship Id="rId140" Type="http://schemas.openxmlformats.org/officeDocument/2006/relationships/hyperlink" Target="https://en.wikipedia.org/wiki/Sandeep_Khurana" TargetMode="External"/><Relationship Id="rId161" Type="http://schemas.openxmlformats.org/officeDocument/2006/relationships/hyperlink" Target="https://asianart.org/" TargetMode="External"/><Relationship Id="rId182" Type="http://schemas.openxmlformats.org/officeDocument/2006/relationships/hyperlink" Target="https://twitter.com/DancesWithDice?ref_src=twsrc%5Egoogle%7Ctwcamp%5Eserp%7Ctwgr%5Eauthor" TargetMode="External"/><Relationship Id="rId6" Type="http://schemas.openxmlformats.org/officeDocument/2006/relationships/hyperlink" Target="https://www.impactdanceadjudicators.com/" TargetMode="External"/><Relationship Id="rId23" Type="http://schemas.openxmlformats.org/officeDocument/2006/relationships/hyperlink" Target="https://itunes.apple.com/kw/podcast/americas-best-dance-crew/id328520113" TargetMode="External"/><Relationship Id="rId119" Type="http://schemas.openxmlformats.org/officeDocument/2006/relationships/hyperlink" Target="https://www.youtube.com/watch?v=qjQjxpnwVZw" TargetMode="External"/><Relationship Id="rId44" Type="http://schemas.openxmlformats.org/officeDocument/2006/relationships/hyperlink" Target="http://www.dj-rockstar.co.uk/" TargetMode="External"/><Relationship Id="rId65" Type="http://schemas.openxmlformats.org/officeDocument/2006/relationships/hyperlink" Target="https://www.listennotes.com/podcasts/the-dance-studio-excellence-podcast-stella-hk3I-_osJut/" TargetMode="External"/><Relationship Id="rId86" Type="http://schemas.openxmlformats.org/officeDocument/2006/relationships/hyperlink" Target="https://chicagodancecrash.com/" TargetMode="External"/><Relationship Id="rId130" Type="http://schemas.openxmlformats.org/officeDocument/2006/relationships/hyperlink" Target="https://nac-cna.ca/en/" TargetMode="External"/><Relationship Id="rId151" Type="http://schemas.openxmlformats.org/officeDocument/2006/relationships/hyperlink" Target="https://www.facebook.com/DJFuriouz/" TargetMode="External"/><Relationship Id="rId172" Type="http://schemas.openxmlformats.org/officeDocument/2006/relationships/hyperlink" Target="https://en.wikipedia.org/wiki/Jo%C3%A3o_Vaz" TargetMode="External"/><Relationship Id="rId193" Type="http://schemas.openxmlformats.org/officeDocument/2006/relationships/hyperlink" Target="https://albanygi.com/our-team-of-providers/dr-matthew-ben" TargetMode="External"/><Relationship Id="rId13" Type="http://schemas.openxmlformats.org/officeDocument/2006/relationships/hyperlink" Target="https://hearthstone.gamepedia.com/Feugen" TargetMode="External"/><Relationship Id="rId109" Type="http://schemas.openxmlformats.org/officeDocument/2006/relationships/hyperlink" Target="https://www.facebook.com/TheRonDanceShow/" TargetMode="External"/><Relationship Id="rId34" Type="http://schemas.openxmlformats.org/officeDocument/2006/relationships/hyperlink" Target="https://twitter.com/fahimanwar?ref_src=twsrc%5Egoogle%7Ctwcamp%5Eserp%7Ctwgr%5Eauthor" TargetMode="External"/><Relationship Id="rId55" Type="http://schemas.openxmlformats.org/officeDocument/2006/relationships/hyperlink" Target="https://www.danialbertina.com/" TargetMode="External"/><Relationship Id="rId76" Type="http://schemas.openxmlformats.org/officeDocument/2006/relationships/hyperlink" Target="https://universe-of-sound.podster.fm/" TargetMode="External"/><Relationship Id="rId97" Type="http://schemas.openxmlformats.org/officeDocument/2006/relationships/hyperlink" Target="https://www.themsengineerway.com/bio/" TargetMode="External"/><Relationship Id="rId120" Type="http://schemas.openxmlformats.org/officeDocument/2006/relationships/hyperlink" Target="https://www.rts.ch/" TargetMode="External"/><Relationship Id="rId141" Type="http://schemas.openxmlformats.org/officeDocument/2006/relationships/hyperlink" Target="https://heromeetings.com/shop/chris-hale/" TargetMode="External"/><Relationship Id="rId7" Type="http://schemas.openxmlformats.org/officeDocument/2006/relationships/hyperlink" Target="https://conversationsondancepod.com/guest-appearances/img_9899/" TargetMode="External"/><Relationship Id="rId71" Type="http://schemas.openxmlformats.org/officeDocument/2006/relationships/hyperlink" Target="https://www.purdy.com/products/brushes/syntox" TargetMode="External"/><Relationship Id="rId92" Type="http://schemas.openxmlformats.org/officeDocument/2006/relationships/hyperlink" Target="https://bellydancebodyandsoul.com/" TargetMode="External"/><Relationship Id="rId162" Type="http://schemas.openxmlformats.org/officeDocument/2006/relationships/hyperlink" Target="https://open.spotify.com/episode/71aTu5hw6U41zbsabEG18i" TargetMode="External"/><Relationship Id="rId183" Type="http://schemas.openxmlformats.org/officeDocument/2006/relationships/hyperlink" Target="https://www.mixcloud.com/538dancedepartment/" TargetMode="External"/><Relationship Id="rId2" Type="http://schemas.openxmlformats.org/officeDocument/2006/relationships/hyperlink" Target="https://www.djtoshityler.com/" TargetMode="External"/><Relationship Id="rId29" Type="http://schemas.openxmlformats.org/officeDocument/2006/relationships/hyperlink" Target="https://soundcloud.com/djtintinofnorway" TargetMode="External"/><Relationship Id="rId24" Type="http://schemas.openxmlformats.org/officeDocument/2006/relationships/hyperlink" Target="https://open.spotify.com/artist/1ChgygfoQjSggjdwKjHCOW" TargetMode="External"/><Relationship Id="rId40" Type="http://schemas.openxmlformats.org/officeDocument/2006/relationships/hyperlink" Target="https://soundcloud.com/stefan-slavov-2" TargetMode="External"/><Relationship Id="rId45" Type="http://schemas.openxmlformats.org/officeDocument/2006/relationships/hyperlink" Target="https://www.instagram.com/p/BoH8T50gDZt/" TargetMode="External"/><Relationship Id="rId66" Type="http://schemas.openxmlformats.org/officeDocument/2006/relationships/hyperlink" Target="https://www.colburnschool.edu/faculty-listing/victoria-dobson/" TargetMode="External"/><Relationship Id="rId87" Type="http://schemas.openxmlformats.org/officeDocument/2006/relationships/hyperlink" Target="https://es-es.facebook.com/pages/category/Community-College/BedsDanceScience/posts/" TargetMode="External"/><Relationship Id="rId110" Type="http://schemas.openxmlformats.org/officeDocument/2006/relationships/hyperlink" Target="https://newplayexchange.org/users/20300/sean-dance-fannin" TargetMode="External"/><Relationship Id="rId115" Type="http://schemas.openxmlformats.org/officeDocument/2006/relationships/hyperlink" Target="https://www.attitudedancecompany.com/" TargetMode="External"/><Relationship Id="rId131" Type="http://schemas.openxmlformats.org/officeDocument/2006/relationships/hyperlink" Target="https://www.youtube.com/watch?v=N7GBWL0oqkY" TargetMode="External"/><Relationship Id="rId136" Type="http://schemas.openxmlformats.org/officeDocument/2006/relationships/hyperlink" Target="https://en.wikipedia.org/wiki/Common_house_martin" TargetMode="External"/><Relationship Id="rId157" Type="http://schemas.openxmlformats.org/officeDocument/2006/relationships/hyperlink" Target="https://brendabobby.com/author/brendabobby/" TargetMode="External"/><Relationship Id="rId178" Type="http://schemas.openxmlformats.org/officeDocument/2006/relationships/hyperlink" Target="https://www.facebook.com/ped.dj/" TargetMode="External"/><Relationship Id="rId61" Type="http://schemas.openxmlformats.org/officeDocument/2006/relationships/hyperlink" Target="https://www.mixcloud.com/djphg/" TargetMode="External"/><Relationship Id="rId82" Type="http://schemas.openxmlformats.org/officeDocument/2006/relationships/hyperlink" Target="https://podcasts.apple.com/us/podcast/mixxradio-le-son-dance-et-electro/id204954212" TargetMode="External"/><Relationship Id="rId152" Type="http://schemas.openxmlformats.org/officeDocument/2006/relationships/hyperlink" Target="https://www.instagram.com/reboxdj/?hl=en" TargetMode="External"/><Relationship Id="rId173" Type="http://schemas.openxmlformats.org/officeDocument/2006/relationships/hyperlink" Target="https://www.bsu.edu/academics/collegesanddepartments/theatredance" TargetMode="External"/><Relationship Id="rId194" Type="http://schemas.openxmlformats.org/officeDocument/2006/relationships/hyperlink" Target="https://twitter.com/ryanharpergray?lang=en" TargetMode="External"/><Relationship Id="rId19" Type="http://schemas.openxmlformats.org/officeDocument/2006/relationships/hyperlink" Target="https://en.wikipedia.org/wiki/Alternative_dance" TargetMode="External"/><Relationship Id="rId14" Type="http://schemas.openxmlformats.org/officeDocument/2006/relationships/hyperlink" Target="https://www.premierdancenetwork.com/about/" TargetMode="External"/><Relationship Id="rId30" Type="http://schemas.openxmlformats.org/officeDocument/2006/relationships/hyperlink" Target="https://djcarl.com/" TargetMode="External"/><Relationship Id="rId35" Type="http://schemas.openxmlformats.org/officeDocument/2006/relationships/hyperlink" Target="https://www.frisbeerob.com/" TargetMode="External"/><Relationship Id="rId56" Type="http://schemas.openxmlformats.org/officeDocument/2006/relationships/hyperlink" Target="https://www.radioenergy.bg/" TargetMode="External"/><Relationship Id="rId77" Type="http://schemas.openxmlformats.org/officeDocument/2006/relationships/hyperlink" Target="http://www.dancescapestudio.com/" TargetMode="External"/><Relationship Id="rId100" Type="http://schemas.openxmlformats.org/officeDocument/2006/relationships/hyperlink" Target="https://en.wikipedia.org/wiki/Henry_Fr%C3%A8res_(crater)" TargetMode="External"/><Relationship Id="rId105" Type="http://schemas.openxmlformats.org/officeDocument/2006/relationships/hyperlink" Target="https://www.linkedin.com/in/stefanstuck" TargetMode="External"/><Relationship Id="rId126" Type="http://schemas.openxmlformats.org/officeDocument/2006/relationships/hyperlink" Target="https://www.facebook.com/OfficialRachelFineFanPage/about/" TargetMode="External"/><Relationship Id="rId147" Type="http://schemas.openxmlformats.org/officeDocument/2006/relationships/hyperlink" Target="https://www.radio.net/s/playhitsfr" TargetMode="External"/><Relationship Id="rId168" Type="http://schemas.openxmlformats.org/officeDocument/2006/relationships/hyperlink" Target="https://www.fscj.edu/" TargetMode="External"/><Relationship Id="rId8" Type="http://schemas.openxmlformats.org/officeDocument/2006/relationships/hyperlink" Target="https://www.danceandstuff.com/" TargetMode="External"/><Relationship Id="rId51" Type="http://schemas.openxmlformats.org/officeDocument/2006/relationships/hyperlink" Target="http://themovingarchitects.org/" TargetMode="External"/><Relationship Id="rId72" Type="http://schemas.openxmlformats.org/officeDocument/2006/relationships/hyperlink" Target="https://www.jacobspillow.org/archives/" TargetMode="External"/><Relationship Id="rId93" Type="http://schemas.openxmlformats.org/officeDocument/2006/relationships/hyperlink" Target="https://www.dw.com/en/top-stories/s-9097" TargetMode="External"/><Relationship Id="rId98" Type="http://schemas.openxmlformats.org/officeDocument/2006/relationships/hyperlink" Target="https://www.facebook.com/rosscobliss/" TargetMode="External"/><Relationship Id="rId121" Type="http://schemas.openxmlformats.org/officeDocument/2006/relationships/hyperlink" Target="https://www.umbc.edu/" TargetMode="External"/><Relationship Id="rId142" Type="http://schemas.openxmlformats.org/officeDocument/2006/relationships/hyperlink" Target="https://www.comedy.co.uk/" TargetMode="External"/><Relationship Id="rId163" Type="http://schemas.openxmlformats.org/officeDocument/2006/relationships/hyperlink" Target="http://erincooney.com/" TargetMode="External"/><Relationship Id="rId184" Type="http://schemas.openxmlformats.org/officeDocument/2006/relationships/hyperlink" Target="https://www.facebook.com/pages/category/Musician-Band/Djane-KAT-395324527184001/" TargetMode="External"/><Relationship Id="rId189" Type="http://schemas.openxmlformats.org/officeDocument/2006/relationships/hyperlink" Target="https://www.timeanddate.com/moon/" TargetMode="External"/><Relationship Id="rId3" Type="http://schemas.openxmlformats.org/officeDocument/2006/relationships/hyperlink" Target="https://www.podcastone.com/" TargetMode="External"/><Relationship Id="rId25" Type="http://schemas.openxmlformats.org/officeDocument/2006/relationships/hyperlink" Target="https://www.thewonderfulworldofdance.com/" TargetMode="External"/><Relationship Id="rId46" Type="http://schemas.openxmlformats.org/officeDocument/2006/relationships/hyperlink" Target="https://podcasts.apple.com/gb/podcast/cheer-fm-podcast-competitive-cheerleading-dance-choreography/id1298755638" TargetMode="External"/><Relationship Id="rId67" Type="http://schemas.openxmlformats.org/officeDocument/2006/relationships/hyperlink" Target="https://www.listennotes.com/podcasts/dance-music-dj-mam-pascal-carqueville-mam-jFwzXI1m6oH/" TargetMode="External"/><Relationship Id="rId116" Type="http://schemas.openxmlformats.org/officeDocument/2006/relationships/hyperlink" Target="https://csdance.org/people/" TargetMode="External"/><Relationship Id="rId137" Type="http://schemas.openxmlformats.org/officeDocument/2006/relationships/hyperlink" Target="https://en.wikipedia.org/wiki/Mollie_King" TargetMode="External"/><Relationship Id="rId158" Type="http://schemas.openxmlformats.org/officeDocument/2006/relationships/hyperlink" Target="https://poshmark.com/brand/Mikael%20York" TargetMode="External"/><Relationship Id="rId20" Type="http://schemas.openxmlformats.org/officeDocument/2006/relationships/hyperlink" Target="https://www.linkedin.com/in/daniel-attalla" TargetMode="External"/><Relationship Id="rId41" Type="http://schemas.openxmlformats.org/officeDocument/2006/relationships/hyperlink" Target="https://www.schoolradio.com/" TargetMode="External"/><Relationship Id="rId62" Type="http://schemas.openxmlformats.org/officeDocument/2006/relationships/hyperlink" Target="https://www.facebook.com/DJJESONE1/" TargetMode="External"/><Relationship Id="rId83" Type="http://schemas.openxmlformats.org/officeDocument/2006/relationships/hyperlink" Target="https://www.dancenetwork.tv/" TargetMode="External"/><Relationship Id="rId88" Type="http://schemas.openxmlformats.org/officeDocument/2006/relationships/hyperlink" Target="https://www.facebook.com/public/Robert-Holland" TargetMode="External"/><Relationship Id="rId111" Type="http://schemas.openxmlformats.org/officeDocument/2006/relationships/hyperlink" Target="https://soundcloud.com/dj-l-d-2" TargetMode="External"/><Relationship Id="rId132" Type="http://schemas.openxmlformats.org/officeDocument/2006/relationships/hyperlink" Target="https://www.bbc.co.uk/sounds/play/live:bbc_radio_three" TargetMode="External"/><Relationship Id="rId153" Type="http://schemas.openxmlformats.org/officeDocument/2006/relationships/hyperlink" Target="https://mytuner-radio.com/podcast/salsa-kings-live-andres-fernandez-dance-personality-1431598916" TargetMode="External"/><Relationship Id="rId174" Type="http://schemas.openxmlformats.org/officeDocument/2006/relationships/hyperlink" Target="https://soundcloud.com/abfahrtyeah" TargetMode="External"/><Relationship Id="rId179" Type="http://schemas.openxmlformats.org/officeDocument/2006/relationships/hyperlink" Target="https://podcasts.apple.com/us/podcast/on-the-dance-floor/id1457449118" TargetMode="External"/><Relationship Id="rId195" Type="http://schemas.openxmlformats.org/officeDocument/2006/relationships/hyperlink" Target="https://en.wikipedia.org/wiki/Ashley_Massaro" TargetMode="External"/><Relationship Id="rId190" Type="http://schemas.openxmlformats.org/officeDocument/2006/relationships/hyperlink" Target="https://www.ci.orange.nj.us/public_works_planning_and_economic_development.html" TargetMode="External"/><Relationship Id="rId15" Type="http://schemas.openxmlformats.org/officeDocument/2006/relationships/hyperlink" Target="https://soundcloud.com/djraflow" TargetMode="External"/><Relationship Id="rId36" Type="http://schemas.openxmlformats.org/officeDocument/2006/relationships/hyperlink" Target="https://solesavy.com/thelastdance/" TargetMode="External"/><Relationship Id="rId57" Type="http://schemas.openxmlformats.org/officeDocument/2006/relationships/hyperlink" Target="https://www.bellydancegeek.com/" TargetMode="External"/><Relationship Id="rId106" Type="http://schemas.openxmlformats.org/officeDocument/2006/relationships/hyperlink" Target="http://t0.gstatic.com/images?q=tbn:ANd9GcRbpfAjcWUZ02wZgc6WbG_R_SGRi9IrTFZhiHy0WhsmZBCB-NQsaHIJFxPdpRlL" TargetMode="External"/><Relationship Id="rId127" Type="http://schemas.openxmlformats.org/officeDocument/2006/relationships/hyperlink" Target="https://www.afterbuzztv.com/" TargetMode="External"/><Relationship Id="rId10" Type="http://schemas.openxmlformats.org/officeDocument/2006/relationships/hyperlink" Target="https://www.afterbuzztv.com/" TargetMode="External"/><Relationship Id="rId31" Type="http://schemas.openxmlformats.org/officeDocument/2006/relationships/hyperlink" Target="https://podcasts.apple.com/us/podcast/conscious-dancer-mark-metz-awakening-your-body-intelligence/id817178956" TargetMode="External"/><Relationship Id="rId52" Type="http://schemas.openxmlformats.org/officeDocument/2006/relationships/hyperlink" Target="https://voces.lib.utexas.edu/collections/stories/fred-castaneda" TargetMode="External"/><Relationship Id="rId73" Type="http://schemas.openxmlformats.org/officeDocument/2006/relationships/hyperlink" Target="https://www.instagram.com/djcan1980/?hl=en" TargetMode="External"/><Relationship Id="rId78" Type="http://schemas.openxmlformats.org/officeDocument/2006/relationships/hyperlink" Target="https://www.amazon.com/The-Last-Dance-Aftershow/dp/B08K58D3B5" TargetMode="External"/><Relationship Id="rId94" Type="http://schemas.openxmlformats.org/officeDocument/2006/relationships/hyperlink" Target="https://abrandis.podomatic.com/" TargetMode="External"/><Relationship Id="rId99" Type="http://schemas.openxmlformats.org/officeDocument/2006/relationships/hyperlink" Target="https://twitter.com/drspringfield?lang=en" TargetMode="External"/><Relationship Id="rId101" Type="http://schemas.openxmlformats.org/officeDocument/2006/relationships/hyperlink" Target="http://tinajordanrees.com/" TargetMode="External"/><Relationship Id="rId122" Type="http://schemas.openxmlformats.org/officeDocument/2006/relationships/hyperlink" Target="https://www.dancelabny.org/" TargetMode="External"/><Relationship Id="rId143" Type="http://schemas.openxmlformats.org/officeDocument/2006/relationships/hyperlink" Target="https://www.medscape.com/answers/1105828-22698/what-is-the-clinical-appearance-of-distal-lateral-subungual-onychomycosis-dlso" TargetMode="External"/><Relationship Id="rId148" Type="http://schemas.openxmlformats.org/officeDocument/2006/relationships/hyperlink" Target="https://soundcloud.com/chrischeng" TargetMode="External"/><Relationship Id="rId164" Type="http://schemas.openxmlformats.org/officeDocument/2006/relationships/hyperlink" Target="https://www.imdb.com/name/nm5306363/" TargetMode="External"/><Relationship Id="rId169" Type="http://schemas.openxmlformats.org/officeDocument/2006/relationships/hyperlink" Target="https://www.faculty.uci.edu/profile.cfm?faculty_id=5785" TargetMode="External"/><Relationship Id="rId185" Type="http://schemas.openxmlformats.org/officeDocument/2006/relationships/hyperlink" Target="http://dance.emory.edu/" TargetMode="External"/><Relationship Id="rId4" Type="http://schemas.openxmlformats.org/officeDocument/2006/relationships/hyperlink" Target="https://www.premierdancenetwork.com/the-kathryn-morgan-show/" TargetMode="External"/><Relationship Id="rId9" Type="http://schemas.openxmlformats.org/officeDocument/2006/relationships/hyperlink" Target="https://clintsalter.com/" TargetMode="External"/><Relationship Id="rId180" Type="http://schemas.openxmlformats.org/officeDocument/2006/relationships/hyperlink" Target="https://www.facebook.com/lei.stone.144" TargetMode="External"/><Relationship Id="rId26" Type="http://schemas.openxmlformats.org/officeDocument/2006/relationships/hyperlink" Target="https://www.jbouey.com/" TargetMode="External"/><Relationship Id="rId47" Type="http://schemas.openxmlformats.org/officeDocument/2006/relationships/hyperlink" Target="http://www.dancecrasher.co.uk/" TargetMode="External"/><Relationship Id="rId68" Type="http://schemas.openxmlformats.org/officeDocument/2006/relationships/hyperlink" Target="https://open.spotify.com/episode/50DO6NySkbEpMRDLLEHIuV?si=FEcd754QTG-QR-sCdhNm7w" TargetMode="External"/><Relationship Id="rId89" Type="http://schemas.openxmlformats.org/officeDocument/2006/relationships/hyperlink" Target="https://heathermdavis.com/" TargetMode="External"/><Relationship Id="rId112" Type="http://schemas.openxmlformats.org/officeDocument/2006/relationships/hyperlink" Target="https://djpod.com/dom-lki/dom-can-dance-nov2020" TargetMode="External"/><Relationship Id="rId133" Type="http://schemas.openxmlformats.org/officeDocument/2006/relationships/hyperlink" Target="https://www.linkedin.com/in/claire-o-shea-59a63514" TargetMode="External"/><Relationship Id="rId154" Type="http://schemas.openxmlformats.org/officeDocument/2006/relationships/hyperlink" Target="https://www.facebook.com/aaron.cardinio" TargetMode="External"/><Relationship Id="rId175" Type="http://schemas.openxmlformats.org/officeDocument/2006/relationships/hyperlink" Target="https://www.linkedin.com/in/mongkieu" TargetMode="External"/><Relationship Id="rId196" Type="http://schemas.openxmlformats.org/officeDocument/2006/relationships/hyperlink" Target="https://www.etsy.com/market/dance_dad" TargetMode="External"/><Relationship Id="rId16" Type="http://schemas.openxmlformats.org/officeDocument/2006/relationships/hyperlink" Target="https://podbay.fm/p/so-you-think-you-can-dance/about" TargetMode="External"/><Relationship Id="rId37" Type="http://schemas.openxmlformats.org/officeDocument/2006/relationships/hyperlink" Target="https://www.songkick.com/artists/98127-louie-devito" TargetMode="External"/><Relationship Id="rId58" Type="http://schemas.openxmlformats.org/officeDocument/2006/relationships/hyperlink" Target="https://www.dance-teacher.com/becca-moore-and-dani-rosenberg-shine-a-light-on-the-partnership-behind-2392766037.html" TargetMode="External"/><Relationship Id="rId79" Type="http://schemas.openxmlformats.org/officeDocument/2006/relationships/hyperlink" Target="https://danceprogram.duke.edu/" TargetMode="External"/><Relationship Id="rId102" Type="http://schemas.openxmlformats.org/officeDocument/2006/relationships/hyperlink" Target="https://en.wikipedia.org/wiki/Thomas_Jones_(American_football)" TargetMode="External"/><Relationship Id="rId123" Type="http://schemas.openxmlformats.org/officeDocument/2006/relationships/hyperlink" Target="https://www.facebook.com/amon.robin" TargetMode="External"/><Relationship Id="rId144" Type="http://schemas.openxmlformats.org/officeDocument/2006/relationships/hyperlink" Target="https://twitter.com/DayleQHodge?ref_src=twsrc%5Egoogle%7Ctwcamp%5Eserp%7Ctwgr%5Eauthor" TargetMode="External"/><Relationship Id="rId90" Type="http://schemas.openxmlformats.org/officeDocument/2006/relationships/hyperlink" Target="https://www.imdb.com/title/tt1401152/" TargetMode="External"/><Relationship Id="rId165" Type="http://schemas.openxmlformats.org/officeDocument/2006/relationships/hyperlink" Target="https://soundcloud.com/packupanddance" TargetMode="External"/><Relationship Id="rId186" Type="http://schemas.openxmlformats.org/officeDocument/2006/relationships/hyperlink" Target="https://podcasts.apple.com/us/podcast/dj-mista-zeek-misteek-dance/id628298516" TargetMode="External"/><Relationship Id="rId27" Type="http://schemas.openxmlformats.org/officeDocument/2006/relationships/hyperlink" Target="https://www.dancestudioowner.com/" TargetMode="External"/><Relationship Id="rId48" Type="http://schemas.openxmlformats.org/officeDocument/2006/relationships/hyperlink" Target="https://hawthorne.co/" TargetMode="External"/><Relationship Id="rId69" Type="http://schemas.openxmlformats.org/officeDocument/2006/relationships/hyperlink" Target="http://www.hillary-marie.com/" TargetMode="External"/><Relationship Id="rId113" Type="http://schemas.openxmlformats.org/officeDocument/2006/relationships/hyperlink" Target="https://www.facebook.com/public/Jessica-Strong" TargetMode="External"/><Relationship Id="rId134" Type="http://schemas.openxmlformats.org/officeDocument/2006/relationships/hyperlink" Target="https://www.genuineguidegear.com/" TargetMode="External"/><Relationship Id="rId80" Type="http://schemas.openxmlformats.org/officeDocument/2006/relationships/hyperlink" Target="https://en.wikipedia.org/wiki/Rhythm_and_blues" TargetMode="External"/><Relationship Id="rId155" Type="http://schemas.openxmlformats.org/officeDocument/2006/relationships/hyperlink" Target="https://www.thedancedocs.com/about" TargetMode="External"/><Relationship Id="rId176" Type="http://schemas.openxmlformats.org/officeDocument/2006/relationships/hyperlink" Target="https://www.facebook.com/public/Larry-Kirk" TargetMode="External"/><Relationship Id="rId197" Type="http://schemas.openxmlformats.org/officeDocument/2006/relationships/hyperlink" Target="https://www.talk.dance/" TargetMode="External"/><Relationship Id="rId17" Type="http://schemas.openxmlformats.org/officeDocument/2006/relationships/hyperlink" Target="https://softskills.audio/meet-the-hosts/" TargetMode="External"/><Relationship Id="rId38" Type="http://schemas.openxmlformats.org/officeDocument/2006/relationships/hyperlink" Target="https://player.fm/podcasts/chris-hayner-john-michael" TargetMode="External"/><Relationship Id="rId59" Type="http://schemas.openxmlformats.org/officeDocument/2006/relationships/hyperlink" Target="https://www.ianadance.com/" TargetMode="External"/><Relationship Id="rId103" Type="http://schemas.openxmlformats.org/officeDocument/2006/relationships/hyperlink" Target="https://www.bac-lac.gc.ca/eng/Pages/home.aspx" TargetMode="External"/><Relationship Id="rId124" Type="http://schemas.openxmlformats.org/officeDocument/2006/relationships/hyperlink" Target="https://www.odc.dance/" TargetMode="External"/><Relationship Id="rId70" Type="http://schemas.openxmlformats.org/officeDocument/2006/relationships/hyperlink" Target="https://www.danceoflife.com/" TargetMode="External"/><Relationship Id="rId91" Type="http://schemas.openxmlformats.org/officeDocument/2006/relationships/hyperlink" Target="https://www.dancestudioownerconnect.com/" TargetMode="External"/><Relationship Id="rId145" Type="http://schemas.openxmlformats.org/officeDocument/2006/relationships/hyperlink" Target="https://dance.colostate.edu/" TargetMode="External"/><Relationship Id="rId166" Type="http://schemas.openxmlformats.org/officeDocument/2006/relationships/hyperlink" Target="https://www.therapyofdance.com/" TargetMode="External"/><Relationship Id="rId187" Type="http://schemas.openxmlformats.org/officeDocument/2006/relationships/hyperlink" Target="https://soundcloud.com/chris-huckerby" TargetMode="External"/><Relationship Id="rId1" Type="http://schemas.openxmlformats.org/officeDocument/2006/relationships/hyperlink" Target="https://www.instagram.com/laurenaritchie/?hl=en" TargetMode="External"/><Relationship Id="rId28" Type="http://schemas.openxmlformats.org/officeDocument/2006/relationships/hyperlink" Target="https://soundcloud.com/d23" TargetMode="External"/><Relationship Id="rId49" Type="http://schemas.openxmlformats.org/officeDocument/2006/relationships/hyperlink" Target="http://www.poleparlour.com/" TargetMode="External"/><Relationship Id="rId114" Type="http://schemas.openxmlformats.org/officeDocument/2006/relationships/hyperlink" Target="https://www.insidedance.com/news-features/prinsidedancepodcastaylorandalex/" TargetMode="External"/><Relationship Id="rId60" Type="http://schemas.openxmlformats.org/officeDocument/2006/relationships/hyperlink" Target="https://www.imdb.com/title/tt0101653/" TargetMode="External"/><Relationship Id="rId81" Type="http://schemas.openxmlformats.org/officeDocument/2006/relationships/hyperlink" Target="https://podcasts.apple.com/us/podcast/playpod-t-dance-bliss/id1001264517" TargetMode="External"/><Relationship Id="rId135" Type="http://schemas.openxmlformats.org/officeDocument/2006/relationships/hyperlink" Target="https://www.discogs.com/artist/1075629-PL-Sweets-Thompson" TargetMode="External"/><Relationship Id="rId156" Type="http://schemas.openxmlformats.org/officeDocument/2006/relationships/hyperlink" Target="https://www.baseball-reference.com/players/n/nokesma01.shtml" TargetMode="External"/><Relationship Id="rId177" Type="http://schemas.openxmlformats.org/officeDocument/2006/relationships/hyperlink" Target="https://joannavargas.com/" TargetMode="External"/><Relationship Id="rId18" Type="http://schemas.openxmlformats.org/officeDocument/2006/relationships/hyperlink" Target="https://podcasts.apple.com/us/podcast/the-stage-rightside-with-james-whiteside/id1111803118" TargetMode="External"/><Relationship Id="rId39" Type="http://schemas.openxmlformats.org/officeDocument/2006/relationships/hyperlink" Target="https://erinpride.com/" TargetMode="External"/><Relationship Id="rId50" Type="http://schemas.openxmlformats.org/officeDocument/2006/relationships/hyperlink" Target="https://podcasts.apple.com/ca/podcast/the-gina-pero-show-living-life-full-out/id1125224718" TargetMode="External"/><Relationship Id="rId104" Type="http://schemas.openxmlformats.org/officeDocument/2006/relationships/hyperlink" Target="https://podcasts.apple.com/us/podcast/full-out-chats-cheer-dance-mascot-interviews/id1504716826" TargetMode="External"/><Relationship Id="rId125" Type="http://schemas.openxmlformats.org/officeDocument/2006/relationships/hyperlink" Target="https://www.starquestdance.com/8-dance-podcasts-to-plug-into/" TargetMode="External"/><Relationship Id="rId146" Type="http://schemas.openxmlformats.org/officeDocument/2006/relationships/hyperlink" Target="https://www.facebook.com/nobodydanceshere/" TargetMode="External"/><Relationship Id="rId167" Type="http://schemas.openxmlformats.org/officeDocument/2006/relationships/hyperlink" Target="https://en.wikipedia.org/wiki/Shabda_Kahn" TargetMode="External"/><Relationship Id="rId188" Type="http://schemas.openxmlformats.org/officeDocument/2006/relationships/hyperlink" Target="https://www.youtube.com/watch?v=Zg6tFYIBvI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ellydancegeek.com/about" TargetMode="External"/><Relationship Id="rId299" Type="http://schemas.openxmlformats.org/officeDocument/2006/relationships/hyperlink" Target="https://www.mixcloud.com/538dancedepartment/contact" TargetMode="External"/><Relationship Id="rId21" Type="http://schemas.openxmlformats.org/officeDocument/2006/relationships/hyperlink" Target="https://www.danceandstuff.com/about" TargetMode="External"/><Relationship Id="rId63" Type="http://schemas.openxmlformats.org/officeDocument/2006/relationships/hyperlink" Target="https://djcarl.com/about" TargetMode="External"/><Relationship Id="rId159" Type="http://schemas.openxmlformats.org/officeDocument/2006/relationships/hyperlink" Target="https://www.danceplace.org/dance-place-radio/about" TargetMode="External"/><Relationship Id="rId170" Type="http://schemas.openxmlformats.org/officeDocument/2006/relationships/hyperlink" Target="https://bellydancebodyandsoul.com/contact" TargetMode="External"/><Relationship Id="rId226" Type="http://schemas.openxmlformats.org/officeDocument/2006/relationships/hyperlink" Target="https://www.bellydancegeek.com/2011/12/who-is-this-nadira-jamal-person-anyway/" TargetMode="External"/><Relationship Id="rId268" Type="http://schemas.openxmlformats.org/officeDocument/2006/relationships/hyperlink" Target="https://www.baseball-reference.com/players/n/nokesma01.shtml" TargetMode="External"/><Relationship Id="rId32" Type="http://schemas.openxmlformats.org/officeDocument/2006/relationships/hyperlink" Target="https://dancemedia.com/contact" TargetMode="External"/><Relationship Id="rId74" Type="http://schemas.openxmlformats.org/officeDocument/2006/relationships/hyperlink" Target="https://www.songkick.com/artists/98127-louie-devitocontact" TargetMode="External"/><Relationship Id="rId128" Type="http://schemas.openxmlformats.org/officeDocument/2006/relationships/hyperlink" Target="https://www.listennotes.com/podcasts/the-dance-studio-excellence-podcast-stella-hk3I-_osJut/contact" TargetMode="External"/><Relationship Id="rId5" Type="http://schemas.openxmlformats.org/officeDocument/2006/relationships/hyperlink" Target="https://www.podcastone.com/contact" TargetMode="External"/><Relationship Id="rId181" Type="http://schemas.openxmlformats.org/officeDocument/2006/relationships/hyperlink" Target="http://tinajordanrees.com/" TargetMode="External"/><Relationship Id="rId237" Type="http://schemas.openxmlformats.org/officeDocument/2006/relationships/hyperlink" Target="https://www.genuineguidegear.com/about" TargetMode="External"/><Relationship Id="rId279" Type="http://schemas.openxmlformats.org/officeDocument/2006/relationships/hyperlink" Target="https://mosherasier.com/about" TargetMode="External"/><Relationship Id="rId43" Type="http://schemas.openxmlformats.org/officeDocument/2006/relationships/hyperlink" Target="https://softskills.audio/meet-the-hosts/" TargetMode="External"/><Relationship Id="rId139" Type="http://schemas.openxmlformats.org/officeDocument/2006/relationships/hyperlink" Target="https://www.purdy.com/products/brushes/syntox" TargetMode="External"/><Relationship Id="rId290" Type="http://schemas.openxmlformats.org/officeDocument/2006/relationships/hyperlink" Target="https://gibneydance.org/people/eva-yaa-asantewaa/contact" TargetMode="External"/><Relationship Id="rId304" Type="http://schemas.openxmlformats.org/officeDocument/2006/relationships/hyperlink" Target="https://www.ci.orange.nj.us/public_works_planning_and_economic_development.html" TargetMode="External"/><Relationship Id="rId85" Type="http://schemas.openxmlformats.org/officeDocument/2006/relationships/hyperlink" Target="https://www.beatport.com/track/let-the-music-play-original-mix/11954606" TargetMode="External"/><Relationship Id="rId150" Type="http://schemas.openxmlformats.org/officeDocument/2006/relationships/hyperlink" Target="http://www.dancescapestudio.com/about" TargetMode="External"/><Relationship Id="rId192" Type="http://schemas.openxmlformats.org/officeDocument/2006/relationships/hyperlink" Target="http://www.knowboxdance.com/about" TargetMode="External"/><Relationship Id="rId206" Type="http://schemas.openxmlformats.org/officeDocument/2006/relationships/hyperlink" Target="https://www.attitudedancecompany.com/contact" TargetMode="External"/><Relationship Id="rId248" Type="http://schemas.openxmlformats.org/officeDocument/2006/relationships/hyperlink" Target="https://www.comedy.co.uk/contact" TargetMode="External"/><Relationship Id="rId12" Type="http://schemas.openxmlformats.org/officeDocument/2006/relationships/hyperlink" Target="https://www.premierdancenetwork.com/pas-de-chat/about" TargetMode="External"/><Relationship Id="rId108" Type="http://schemas.openxmlformats.org/officeDocument/2006/relationships/hyperlink" Target="https://www.bellydancegeek.com/about" TargetMode="External"/><Relationship Id="rId315" Type="http://schemas.openxmlformats.org/officeDocument/2006/relationships/hyperlink" Target="https://www.etsy.com/market/dance_dadabout" TargetMode="External"/><Relationship Id="rId54" Type="http://schemas.openxmlformats.org/officeDocument/2006/relationships/hyperlink" Target="https://www.thewonderfulworldofdance.com/about" TargetMode="External"/><Relationship Id="rId96" Type="http://schemas.openxmlformats.org/officeDocument/2006/relationships/hyperlink" Target="http://www.dancecrasher.co.uk/about" TargetMode="External"/><Relationship Id="rId161" Type="http://schemas.openxmlformats.org/officeDocument/2006/relationships/hyperlink" Target="https://chicagodancecrash.com/contact" TargetMode="External"/><Relationship Id="rId217" Type="http://schemas.openxmlformats.org/officeDocument/2006/relationships/hyperlink" Target="https://www.odc.dance/" TargetMode="External"/><Relationship Id="rId259" Type="http://schemas.openxmlformats.org/officeDocument/2006/relationships/hyperlink" Target="http://voyagephoenix.com/interview/meet-dr-alexis-sams-pt-az-dance-medicine-specialists/" TargetMode="External"/><Relationship Id="rId23" Type="http://schemas.openxmlformats.org/officeDocument/2006/relationships/hyperlink" Target="https://clintsalter.com/contact" TargetMode="External"/><Relationship Id="rId119" Type="http://schemas.openxmlformats.org/officeDocument/2006/relationships/hyperlink" Target="https://www.dance-teacher.com/becca-moore-and-dani-rosenberg-shine-a-light-on-the-partnership-behind-2392766037.htmlcontact" TargetMode="External"/><Relationship Id="rId270" Type="http://schemas.openxmlformats.org/officeDocument/2006/relationships/hyperlink" Target="https://www.baseball-reference.com/players/n/nokesma01.shtmlabout" TargetMode="External"/><Relationship Id="rId65" Type="http://schemas.openxmlformats.org/officeDocument/2006/relationships/hyperlink" Target="https://www.allrecipes.com/recipe/22223/pj/contact" TargetMode="External"/><Relationship Id="rId130" Type="http://schemas.openxmlformats.org/officeDocument/2006/relationships/hyperlink" Target="https://www.listennotes.com/podcasts/dance-music-dj-mam-pascal-carqueville-mam-jFwzXI1m6oH/" TargetMode="External"/><Relationship Id="rId172" Type="http://schemas.openxmlformats.org/officeDocument/2006/relationships/hyperlink" Target="https://www.dw.com/en/top-stories/s-9097" TargetMode="External"/><Relationship Id="rId228" Type="http://schemas.openxmlformats.org/officeDocument/2006/relationships/hyperlink" Target="https://www.bellydancegeek.com/2011/12/who-is-this-nadira-jamal-person-anyway/about" TargetMode="External"/><Relationship Id="rId13" Type="http://schemas.openxmlformats.org/officeDocument/2006/relationships/hyperlink" Target="https://www.impactdanceadjudicators.com/" TargetMode="External"/><Relationship Id="rId109" Type="http://schemas.openxmlformats.org/officeDocument/2006/relationships/hyperlink" Target="https://www.danialbertina.com/" TargetMode="External"/><Relationship Id="rId260" Type="http://schemas.openxmlformats.org/officeDocument/2006/relationships/hyperlink" Target="http://voyagephoenix.com/interview/meet-dr-alexis-sams-pt-az-dance-medicine-specialists/contact" TargetMode="External"/><Relationship Id="rId281" Type="http://schemas.openxmlformats.org/officeDocument/2006/relationships/hyperlink" Target="https://asianart.org/contact" TargetMode="External"/><Relationship Id="rId316" Type="http://schemas.openxmlformats.org/officeDocument/2006/relationships/hyperlink" Target="https://www.talk.dance/" TargetMode="External"/><Relationship Id="rId34" Type="http://schemas.openxmlformats.org/officeDocument/2006/relationships/hyperlink" Target="https://hearthstone.gamepedia.com/Feugen" TargetMode="External"/><Relationship Id="rId55" Type="http://schemas.openxmlformats.org/officeDocument/2006/relationships/hyperlink" Target="https://www.jbouey.com/" TargetMode="External"/><Relationship Id="rId76" Type="http://schemas.openxmlformats.org/officeDocument/2006/relationships/hyperlink" Target="https://player.fm/podcasts/chris-hayner-john-michael" TargetMode="External"/><Relationship Id="rId97" Type="http://schemas.openxmlformats.org/officeDocument/2006/relationships/hyperlink" Target="https://hawthorne.co/" TargetMode="External"/><Relationship Id="rId120" Type="http://schemas.openxmlformats.org/officeDocument/2006/relationships/hyperlink" Target="https://www.dance-teacher.com/becca-moore-and-dani-rosenberg-shine-a-light-on-the-partnership-behind-2392766037.htmlabout" TargetMode="External"/><Relationship Id="rId141" Type="http://schemas.openxmlformats.org/officeDocument/2006/relationships/hyperlink" Target="https://www.purdy.com/products/brushes/syntoxabout" TargetMode="External"/><Relationship Id="rId7" Type="http://schemas.openxmlformats.org/officeDocument/2006/relationships/hyperlink" Target="https://www.premierdancenetwork.com/the-kathryn-morgan-show/" TargetMode="External"/><Relationship Id="rId162" Type="http://schemas.openxmlformats.org/officeDocument/2006/relationships/hyperlink" Target="https://chicagodancecrash.com/about" TargetMode="External"/><Relationship Id="rId183" Type="http://schemas.openxmlformats.org/officeDocument/2006/relationships/hyperlink" Target="http://tinajordanrees.com/about" TargetMode="External"/><Relationship Id="rId218" Type="http://schemas.openxmlformats.org/officeDocument/2006/relationships/hyperlink" Target="https://www.odc.dance/contact" TargetMode="External"/><Relationship Id="rId239" Type="http://schemas.openxmlformats.org/officeDocument/2006/relationships/hyperlink" Target="https://www.discogs.com/artist/1075629-PL-Sweets-Thompsoncontact" TargetMode="External"/><Relationship Id="rId250" Type="http://schemas.openxmlformats.org/officeDocument/2006/relationships/hyperlink" Target="https://www.medscape.com/answers/1105828-22698/what-is-the-clinical-appearance-of-distal-lateral-subungual-onychomycosis-dlso" TargetMode="External"/><Relationship Id="rId271" Type="http://schemas.openxmlformats.org/officeDocument/2006/relationships/hyperlink" Target="https://brendabobby.com/author/brendabobby/" TargetMode="External"/><Relationship Id="rId292" Type="http://schemas.openxmlformats.org/officeDocument/2006/relationships/hyperlink" Target="https://joannavargas.com/" TargetMode="External"/><Relationship Id="rId306" Type="http://schemas.openxmlformats.org/officeDocument/2006/relationships/hyperlink" Target="https://www.ci.orange.nj.us/public_works_planning_and_economic_development.htmlabout" TargetMode="External"/><Relationship Id="rId24" Type="http://schemas.openxmlformats.org/officeDocument/2006/relationships/hyperlink" Target="https://clintsalter.com/about" TargetMode="External"/><Relationship Id="rId45" Type="http://schemas.openxmlformats.org/officeDocument/2006/relationships/hyperlink" Target="https://softskills.audio/meet-the-hosts/about" TargetMode="External"/><Relationship Id="rId66" Type="http://schemas.openxmlformats.org/officeDocument/2006/relationships/hyperlink" Target="https://www.allrecipes.com/recipe/22223/pj/about" TargetMode="External"/><Relationship Id="rId87" Type="http://schemas.openxmlformats.org/officeDocument/2006/relationships/hyperlink" Target="https://www.beatport.com/track/let-the-music-play-original-mix/11954606about" TargetMode="External"/><Relationship Id="rId110" Type="http://schemas.openxmlformats.org/officeDocument/2006/relationships/hyperlink" Target="https://www.danialbertina.com/contact" TargetMode="External"/><Relationship Id="rId131" Type="http://schemas.openxmlformats.org/officeDocument/2006/relationships/hyperlink" Target="https://www.listennotes.com/podcasts/dance-music-dj-mam-pascal-carqueville-mam-jFwzXI1m6oH/contact" TargetMode="External"/><Relationship Id="rId152" Type="http://schemas.openxmlformats.org/officeDocument/2006/relationships/hyperlink" Target="https://www.dancenetwork.tv/contact" TargetMode="External"/><Relationship Id="rId173" Type="http://schemas.openxmlformats.org/officeDocument/2006/relationships/hyperlink" Target="https://www.dw.com/en/top-stories/s-9097contact" TargetMode="External"/><Relationship Id="rId194" Type="http://schemas.openxmlformats.org/officeDocument/2006/relationships/hyperlink" Target="https://www.afterbuzztv.com/contact" TargetMode="External"/><Relationship Id="rId208" Type="http://schemas.openxmlformats.org/officeDocument/2006/relationships/hyperlink" Target="https://csdance.org/people/" TargetMode="External"/><Relationship Id="rId229" Type="http://schemas.openxmlformats.org/officeDocument/2006/relationships/hyperlink" Target="https://nac-cna.ca/en/" TargetMode="External"/><Relationship Id="rId240" Type="http://schemas.openxmlformats.org/officeDocument/2006/relationships/hyperlink" Target="https://www.discogs.com/artist/1075629-PL-Sweets-Thompsonabout" TargetMode="External"/><Relationship Id="rId261" Type="http://schemas.openxmlformats.org/officeDocument/2006/relationships/hyperlink" Target="http://voyagephoenix.com/interview/meet-dr-alexis-sams-pt-az-dance-medicine-specialists/about" TargetMode="External"/><Relationship Id="rId14" Type="http://schemas.openxmlformats.org/officeDocument/2006/relationships/hyperlink" Target="https://www.impactdanceadjudicators.com/contact" TargetMode="External"/><Relationship Id="rId35" Type="http://schemas.openxmlformats.org/officeDocument/2006/relationships/hyperlink" Target="https://hearthstone.gamepedia.com/Feugencontact" TargetMode="External"/><Relationship Id="rId56" Type="http://schemas.openxmlformats.org/officeDocument/2006/relationships/hyperlink" Target="https://www.jbouey.com/contact" TargetMode="External"/><Relationship Id="rId77" Type="http://schemas.openxmlformats.org/officeDocument/2006/relationships/hyperlink" Target="https://player.fm/podcasts/chris-hayner-john-michaelcontact" TargetMode="External"/><Relationship Id="rId100" Type="http://schemas.openxmlformats.org/officeDocument/2006/relationships/hyperlink" Target="http://www.poleparlour.com/" TargetMode="External"/><Relationship Id="rId282" Type="http://schemas.openxmlformats.org/officeDocument/2006/relationships/hyperlink" Target="https://asianart.org/about" TargetMode="External"/><Relationship Id="rId317" Type="http://schemas.openxmlformats.org/officeDocument/2006/relationships/hyperlink" Target="https://www.talk.dance/contact" TargetMode="External"/><Relationship Id="rId8" Type="http://schemas.openxmlformats.org/officeDocument/2006/relationships/hyperlink" Target="https://www.premierdancenetwork.com/the-kathryn-morgan-show/contact" TargetMode="External"/><Relationship Id="rId98" Type="http://schemas.openxmlformats.org/officeDocument/2006/relationships/hyperlink" Target="https://hawthorne.co/contact" TargetMode="External"/><Relationship Id="rId121" Type="http://schemas.openxmlformats.org/officeDocument/2006/relationships/hyperlink" Target="https://www.ianadance.com/" TargetMode="External"/><Relationship Id="rId142" Type="http://schemas.openxmlformats.org/officeDocument/2006/relationships/hyperlink" Target="https://www.jacobspillow.org/archives/" TargetMode="External"/><Relationship Id="rId163" Type="http://schemas.openxmlformats.org/officeDocument/2006/relationships/hyperlink" Target="https://heathermdavis.com/" TargetMode="External"/><Relationship Id="rId184" Type="http://schemas.openxmlformats.org/officeDocument/2006/relationships/hyperlink" Target="https://www.bac-lac.gc.ca/eng/Pages/home.aspx" TargetMode="External"/><Relationship Id="rId219" Type="http://schemas.openxmlformats.org/officeDocument/2006/relationships/hyperlink" Target="https://www.odc.dance/about" TargetMode="External"/><Relationship Id="rId230" Type="http://schemas.openxmlformats.org/officeDocument/2006/relationships/hyperlink" Target="https://nac-cna.ca/en/contact" TargetMode="External"/><Relationship Id="rId251" Type="http://schemas.openxmlformats.org/officeDocument/2006/relationships/hyperlink" Target="https://www.medscape.com/answers/1105828-22698/what-is-the-clinical-appearance-of-distal-lateral-subungual-onychomycosis-dlsocontact" TargetMode="External"/><Relationship Id="rId25" Type="http://schemas.openxmlformats.org/officeDocument/2006/relationships/hyperlink" Target="https://www.afterbuzztv.com/" TargetMode="External"/><Relationship Id="rId46" Type="http://schemas.openxmlformats.org/officeDocument/2006/relationships/hyperlink" Target="http://www.radiobastet.com/" TargetMode="External"/><Relationship Id="rId67" Type="http://schemas.openxmlformats.org/officeDocument/2006/relationships/hyperlink" Target="https://www.frisbeerob.com/" TargetMode="External"/><Relationship Id="rId272" Type="http://schemas.openxmlformats.org/officeDocument/2006/relationships/hyperlink" Target="https://brendabobby.com/author/brendabobby/contact" TargetMode="External"/><Relationship Id="rId293" Type="http://schemas.openxmlformats.org/officeDocument/2006/relationships/hyperlink" Target="https://joannavargas.com/contact" TargetMode="External"/><Relationship Id="rId307" Type="http://schemas.openxmlformats.org/officeDocument/2006/relationships/hyperlink" Target="https://chartable.com/creators/indiefeedcom-community" TargetMode="External"/><Relationship Id="rId88" Type="http://schemas.openxmlformats.org/officeDocument/2006/relationships/hyperlink" Target="https://mytuner-radio.com/podcast/menox-music-mix-enhanced-aac-feed-presented-by-next-big-hit-menox-brings-you-rock-pop-hip-hop-dance-electronic-and-alt-171675769" TargetMode="External"/><Relationship Id="rId111" Type="http://schemas.openxmlformats.org/officeDocument/2006/relationships/hyperlink" Target="https://www.danialbertina.com/about" TargetMode="External"/><Relationship Id="rId132" Type="http://schemas.openxmlformats.org/officeDocument/2006/relationships/hyperlink" Target="https://www.listennotes.com/podcasts/dance-music-dj-mam-pascal-carqueville-mam-jFwzXI1m6oH/about" TargetMode="External"/><Relationship Id="rId153" Type="http://schemas.openxmlformats.org/officeDocument/2006/relationships/hyperlink" Target="https://www.dancenetwork.tv/about" TargetMode="External"/><Relationship Id="rId174" Type="http://schemas.openxmlformats.org/officeDocument/2006/relationships/hyperlink" Target="https://www.dw.com/en/top-stories/s-9097about" TargetMode="External"/><Relationship Id="rId195" Type="http://schemas.openxmlformats.org/officeDocument/2006/relationships/hyperlink" Target="https://www.afterbuzztv.com/about" TargetMode="External"/><Relationship Id="rId209" Type="http://schemas.openxmlformats.org/officeDocument/2006/relationships/hyperlink" Target="https://csdance.org/people/contact" TargetMode="External"/><Relationship Id="rId220" Type="http://schemas.openxmlformats.org/officeDocument/2006/relationships/hyperlink" Target="https://www.starquestdance.com/8-dance-podcasts-to-plug-into/" TargetMode="External"/><Relationship Id="rId241" Type="http://schemas.openxmlformats.org/officeDocument/2006/relationships/hyperlink" Target="https://enviousaudio.com/" TargetMode="External"/><Relationship Id="rId15" Type="http://schemas.openxmlformats.org/officeDocument/2006/relationships/hyperlink" Target="https://www.impactdanceadjudicators.com/about" TargetMode="External"/><Relationship Id="rId36" Type="http://schemas.openxmlformats.org/officeDocument/2006/relationships/hyperlink" Target="https://hearthstone.gamepedia.com/Feugenabout" TargetMode="External"/><Relationship Id="rId57" Type="http://schemas.openxmlformats.org/officeDocument/2006/relationships/hyperlink" Target="https://www.jbouey.com/about" TargetMode="External"/><Relationship Id="rId262" Type="http://schemas.openxmlformats.org/officeDocument/2006/relationships/hyperlink" Target="https://mytuner-radio.com/podcast/salsa-kings-live-andres-fernandez-dance-personality-1431598916" TargetMode="External"/><Relationship Id="rId283" Type="http://schemas.openxmlformats.org/officeDocument/2006/relationships/hyperlink" Target="http://erincooney.com/" TargetMode="External"/><Relationship Id="rId318" Type="http://schemas.openxmlformats.org/officeDocument/2006/relationships/hyperlink" Target="https://www.talk.dance/about" TargetMode="External"/><Relationship Id="rId78" Type="http://schemas.openxmlformats.org/officeDocument/2006/relationships/hyperlink" Target="https://player.fm/podcasts/chris-hayner-john-michaelabout" TargetMode="External"/><Relationship Id="rId99" Type="http://schemas.openxmlformats.org/officeDocument/2006/relationships/hyperlink" Target="https://hawthorne.co/about" TargetMode="External"/><Relationship Id="rId101" Type="http://schemas.openxmlformats.org/officeDocument/2006/relationships/hyperlink" Target="http://www.poleparlour.com/contact" TargetMode="External"/><Relationship Id="rId122" Type="http://schemas.openxmlformats.org/officeDocument/2006/relationships/hyperlink" Target="https://www.ianadance.com/contact" TargetMode="External"/><Relationship Id="rId143" Type="http://schemas.openxmlformats.org/officeDocument/2006/relationships/hyperlink" Target="https://www.jacobspillow.org/archives/contact" TargetMode="External"/><Relationship Id="rId164" Type="http://schemas.openxmlformats.org/officeDocument/2006/relationships/hyperlink" Target="https://heathermdavis.com/contact" TargetMode="External"/><Relationship Id="rId185" Type="http://schemas.openxmlformats.org/officeDocument/2006/relationships/hyperlink" Target="https://www.bac-lac.gc.ca/eng/Pages/home.aspxcontact" TargetMode="External"/><Relationship Id="rId9" Type="http://schemas.openxmlformats.org/officeDocument/2006/relationships/hyperlink" Target="https://www.premierdancenetwork.com/the-kathryn-morgan-show/about" TargetMode="External"/><Relationship Id="rId210" Type="http://schemas.openxmlformats.org/officeDocument/2006/relationships/hyperlink" Target="https://csdance.org/people/about" TargetMode="External"/><Relationship Id="rId26" Type="http://schemas.openxmlformats.org/officeDocument/2006/relationships/hyperlink" Target="https://www.afterbuzztv.com/contact" TargetMode="External"/><Relationship Id="rId231" Type="http://schemas.openxmlformats.org/officeDocument/2006/relationships/hyperlink" Target="https://nac-cna.ca/en/about" TargetMode="External"/><Relationship Id="rId252" Type="http://schemas.openxmlformats.org/officeDocument/2006/relationships/hyperlink" Target="https://www.medscape.com/answers/1105828-22698/what-is-the-clinical-appearance-of-distal-lateral-subungual-onychomycosis-dlsoabout" TargetMode="External"/><Relationship Id="rId273" Type="http://schemas.openxmlformats.org/officeDocument/2006/relationships/hyperlink" Target="https://brendabobby.com/author/brendabobby/about" TargetMode="External"/><Relationship Id="rId294" Type="http://schemas.openxmlformats.org/officeDocument/2006/relationships/hyperlink" Target="https://joannavargas.com/about" TargetMode="External"/><Relationship Id="rId308" Type="http://schemas.openxmlformats.org/officeDocument/2006/relationships/hyperlink" Target="https://chartable.com/creators/indiefeedcom-communitycontact" TargetMode="External"/><Relationship Id="rId47" Type="http://schemas.openxmlformats.org/officeDocument/2006/relationships/hyperlink" Target="http://www.radiobastet.com/contact" TargetMode="External"/><Relationship Id="rId68" Type="http://schemas.openxmlformats.org/officeDocument/2006/relationships/hyperlink" Target="https://www.frisbeerob.com/contact" TargetMode="External"/><Relationship Id="rId89" Type="http://schemas.openxmlformats.org/officeDocument/2006/relationships/hyperlink" Target="https://mytuner-radio.com/podcast/menox-music-mix-enhanced-aac-feed-presented-by-next-big-hit-menox-brings-you-rock-pop-hip-hop-dance-electronic-and-alt-171675769contact" TargetMode="External"/><Relationship Id="rId112" Type="http://schemas.openxmlformats.org/officeDocument/2006/relationships/hyperlink" Target="https://www.radioenergy.bg/" TargetMode="External"/><Relationship Id="rId133" Type="http://schemas.openxmlformats.org/officeDocument/2006/relationships/hyperlink" Target="http://www.hillary-marie.com/" TargetMode="External"/><Relationship Id="rId154" Type="http://schemas.openxmlformats.org/officeDocument/2006/relationships/hyperlink" Target="https://www.alexshapiro.org/" TargetMode="External"/><Relationship Id="rId175" Type="http://schemas.openxmlformats.org/officeDocument/2006/relationships/hyperlink" Target="https://abrandis.podomatic.com/" TargetMode="External"/><Relationship Id="rId196" Type="http://schemas.openxmlformats.org/officeDocument/2006/relationships/hyperlink" Target="https://newplayexchange.org/users/20300/sean-dance-fannin" TargetMode="External"/><Relationship Id="rId200" Type="http://schemas.openxmlformats.org/officeDocument/2006/relationships/hyperlink" Target="https://djpod.com/dom-lki/dom-can-dance-nov2020contact" TargetMode="External"/><Relationship Id="rId16" Type="http://schemas.openxmlformats.org/officeDocument/2006/relationships/hyperlink" Target="https://conversationsondancepod.com/guest-appearances/img_9899/" TargetMode="External"/><Relationship Id="rId221" Type="http://schemas.openxmlformats.org/officeDocument/2006/relationships/hyperlink" Target="https://www.starquestdance.com/8-dance-podcasts-to-plug-into/contact" TargetMode="External"/><Relationship Id="rId242" Type="http://schemas.openxmlformats.org/officeDocument/2006/relationships/hyperlink" Target="https://enviousaudio.com/contact" TargetMode="External"/><Relationship Id="rId263" Type="http://schemas.openxmlformats.org/officeDocument/2006/relationships/hyperlink" Target="https://mytuner-radio.com/podcast/salsa-kings-live-andres-fernandez-dance-personality-1431598916contact" TargetMode="External"/><Relationship Id="rId284" Type="http://schemas.openxmlformats.org/officeDocument/2006/relationships/hyperlink" Target="http://erincooney.com/contact" TargetMode="External"/><Relationship Id="rId319" Type="http://schemas.openxmlformats.org/officeDocument/2006/relationships/hyperlink" Target="mailto:savannah@thewonderfulworldofdance.com" TargetMode="External"/><Relationship Id="rId37" Type="http://schemas.openxmlformats.org/officeDocument/2006/relationships/hyperlink" Target="https://www.premierdancenetwork.com/about/" TargetMode="External"/><Relationship Id="rId58" Type="http://schemas.openxmlformats.org/officeDocument/2006/relationships/hyperlink" Target="https://www.dancestudioowner.com/" TargetMode="External"/><Relationship Id="rId79" Type="http://schemas.openxmlformats.org/officeDocument/2006/relationships/hyperlink" Target="https://erinpride.com/" TargetMode="External"/><Relationship Id="rId102" Type="http://schemas.openxmlformats.org/officeDocument/2006/relationships/hyperlink" Target="http://www.poleparlour.com/about" TargetMode="External"/><Relationship Id="rId123" Type="http://schemas.openxmlformats.org/officeDocument/2006/relationships/hyperlink" Target="https://www.ianadance.com/about" TargetMode="External"/><Relationship Id="rId144" Type="http://schemas.openxmlformats.org/officeDocument/2006/relationships/hyperlink" Target="https://www.jacobspillow.org/archives/about" TargetMode="External"/><Relationship Id="rId90" Type="http://schemas.openxmlformats.org/officeDocument/2006/relationships/hyperlink" Target="https://mytuner-radio.com/podcast/menox-music-mix-enhanced-aac-feed-presented-by-next-big-hit-menox-brings-you-rock-pop-hip-hop-dance-electronic-and-alt-171675769about" TargetMode="External"/><Relationship Id="rId165" Type="http://schemas.openxmlformats.org/officeDocument/2006/relationships/hyperlink" Target="https://heathermdavis.com/about" TargetMode="External"/><Relationship Id="rId186" Type="http://schemas.openxmlformats.org/officeDocument/2006/relationships/hyperlink" Target="https://www.bac-lac.gc.ca/eng/Pages/home.aspxabout" TargetMode="External"/><Relationship Id="rId211" Type="http://schemas.openxmlformats.org/officeDocument/2006/relationships/hyperlink" Target="https://www.rts.ch/" TargetMode="External"/><Relationship Id="rId232" Type="http://schemas.openxmlformats.org/officeDocument/2006/relationships/hyperlink" Target="https://www.bbc.co.uk/sounds/play/live:bbc_radio_three" TargetMode="External"/><Relationship Id="rId253" Type="http://schemas.openxmlformats.org/officeDocument/2006/relationships/hyperlink" Target="https://www.radio.net/s/playhitsfr" TargetMode="External"/><Relationship Id="rId274" Type="http://schemas.openxmlformats.org/officeDocument/2006/relationships/hyperlink" Target="https://poshmark.com/brand/Mikael%20York" TargetMode="External"/><Relationship Id="rId295" Type="http://schemas.openxmlformats.org/officeDocument/2006/relationships/hyperlink" Target="https://www.listennotes.com/podcasts/retro-dance-classics-remixed-retro-dance-tINpezJa-fs/" TargetMode="External"/><Relationship Id="rId309" Type="http://schemas.openxmlformats.org/officeDocument/2006/relationships/hyperlink" Target="https://chartable.com/creators/indiefeedcom-communityabout" TargetMode="External"/><Relationship Id="rId27" Type="http://schemas.openxmlformats.org/officeDocument/2006/relationships/hyperlink" Target="https://www.afterbuzztv.com/about" TargetMode="External"/><Relationship Id="rId48" Type="http://schemas.openxmlformats.org/officeDocument/2006/relationships/hyperlink" Target="http://www.radiobastet.com/about" TargetMode="External"/><Relationship Id="rId69" Type="http://schemas.openxmlformats.org/officeDocument/2006/relationships/hyperlink" Target="https://www.frisbeerob.com/about" TargetMode="External"/><Relationship Id="rId113" Type="http://schemas.openxmlformats.org/officeDocument/2006/relationships/hyperlink" Target="https://www.radioenergy.bg/contact" TargetMode="External"/><Relationship Id="rId134" Type="http://schemas.openxmlformats.org/officeDocument/2006/relationships/hyperlink" Target="http://www.hillary-marie.com/contact" TargetMode="External"/><Relationship Id="rId320" Type="http://schemas.openxmlformats.org/officeDocument/2006/relationships/hyperlink" Target="mailto:info@impactdanceadjudicators.com" TargetMode="External"/><Relationship Id="rId80" Type="http://schemas.openxmlformats.org/officeDocument/2006/relationships/hyperlink" Target="https://erinpride.com/contact" TargetMode="External"/><Relationship Id="rId155" Type="http://schemas.openxmlformats.org/officeDocument/2006/relationships/hyperlink" Target="https://www.alexshapiro.org/contact" TargetMode="External"/><Relationship Id="rId176" Type="http://schemas.openxmlformats.org/officeDocument/2006/relationships/hyperlink" Target="https://abrandis.podomatic.com/contact" TargetMode="External"/><Relationship Id="rId197" Type="http://schemas.openxmlformats.org/officeDocument/2006/relationships/hyperlink" Target="https://newplayexchange.org/users/20300/sean-dance-fannincontact" TargetMode="External"/><Relationship Id="rId201" Type="http://schemas.openxmlformats.org/officeDocument/2006/relationships/hyperlink" Target="https://djpod.com/dom-lki/dom-can-dance-nov2020about" TargetMode="External"/><Relationship Id="rId222" Type="http://schemas.openxmlformats.org/officeDocument/2006/relationships/hyperlink" Target="https://www.starquestdance.com/8-dance-podcasts-to-plug-into/about" TargetMode="External"/><Relationship Id="rId243" Type="http://schemas.openxmlformats.org/officeDocument/2006/relationships/hyperlink" Target="https://enviousaudio.com/about" TargetMode="External"/><Relationship Id="rId264" Type="http://schemas.openxmlformats.org/officeDocument/2006/relationships/hyperlink" Target="https://mytuner-radio.com/podcast/salsa-kings-live-andres-fernandez-dance-personality-1431598916about" TargetMode="External"/><Relationship Id="rId285" Type="http://schemas.openxmlformats.org/officeDocument/2006/relationships/hyperlink" Target="http://erincooney.com/about" TargetMode="External"/><Relationship Id="rId17" Type="http://schemas.openxmlformats.org/officeDocument/2006/relationships/hyperlink" Target="https://conversationsondancepod.com/guest-appearances/img_9899/contact" TargetMode="External"/><Relationship Id="rId38" Type="http://schemas.openxmlformats.org/officeDocument/2006/relationships/hyperlink" Target="https://www.premierdancenetwork.com/about/contact" TargetMode="External"/><Relationship Id="rId59" Type="http://schemas.openxmlformats.org/officeDocument/2006/relationships/hyperlink" Target="https://www.dancestudioowner.com/contact" TargetMode="External"/><Relationship Id="rId103" Type="http://schemas.openxmlformats.org/officeDocument/2006/relationships/hyperlink" Target="http://themovingarchitects.org/" TargetMode="External"/><Relationship Id="rId124" Type="http://schemas.openxmlformats.org/officeDocument/2006/relationships/hyperlink" Target="https://www.mixcloud.com/djphg/" TargetMode="External"/><Relationship Id="rId310" Type="http://schemas.openxmlformats.org/officeDocument/2006/relationships/hyperlink" Target="https://albanygi.com/our-team-of-providers/dr-matthew-ben" TargetMode="External"/><Relationship Id="rId70" Type="http://schemas.openxmlformats.org/officeDocument/2006/relationships/hyperlink" Target="https://solesavy.com/thelastdance/" TargetMode="External"/><Relationship Id="rId91" Type="http://schemas.openxmlformats.org/officeDocument/2006/relationships/hyperlink" Target="http://www.dj-rockstar.co.uk/" TargetMode="External"/><Relationship Id="rId145" Type="http://schemas.openxmlformats.org/officeDocument/2006/relationships/hyperlink" Target="https://universe-of-sound.podster.fm/" TargetMode="External"/><Relationship Id="rId166" Type="http://schemas.openxmlformats.org/officeDocument/2006/relationships/hyperlink" Target="https://www.dancestudioownerconnect.com/" TargetMode="External"/><Relationship Id="rId187" Type="http://schemas.openxmlformats.org/officeDocument/2006/relationships/hyperlink" Target="http://t0.gstatic.com/images?q=tbn:ANd9GcRbpfAjcWUZ02wZgc6WbG_R_SGRi9IrTFZhiHy0WhsmZBCB-NQsaHIJFxPdpRlL" TargetMode="External"/><Relationship Id="rId1" Type="http://schemas.openxmlformats.org/officeDocument/2006/relationships/hyperlink" Target="https://www.djtoshityler.com/" TargetMode="External"/><Relationship Id="rId212" Type="http://schemas.openxmlformats.org/officeDocument/2006/relationships/hyperlink" Target="https://www.rts.ch/contact" TargetMode="External"/><Relationship Id="rId233" Type="http://schemas.openxmlformats.org/officeDocument/2006/relationships/hyperlink" Target="https://www.bbc.co.uk/sounds/play/live:bbc_radio_threecontact" TargetMode="External"/><Relationship Id="rId254" Type="http://schemas.openxmlformats.org/officeDocument/2006/relationships/hyperlink" Target="https://www.radio.net/s/playhitsfrcontact" TargetMode="External"/><Relationship Id="rId28" Type="http://schemas.openxmlformats.org/officeDocument/2006/relationships/hyperlink" Target="http://erykpruitt.com/" TargetMode="External"/><Relationship Id="rId49" Type="http://schemas.openxmlformats.org/officeDocument/2006/relationships/hyperlink" Target="https://www.californiabids.us/california-contractors/contractor-5012404-KWIXITE-MEDIA.htm" TargetMode="External"/><Relationship Id="rId114" Type="http://schemas.openxmlformats.org/officeDocument/2006/relationships/hyperlink" Target="https://www.radioenergy.bg/about" TargetMode="External"/><Relationship Id="rId275" Type="http://schemas.openxmlformats.org/officeDocument/2006/relationships/hyperlink" Target="https://poshmark.com/brand/Mikael%20Yorkcontact" TargetMode="External"/><Relationship Id="rId296" Type="http://schemas.openxmlformats.org/officeDocument/2006/relationships/hyperlink" Target="https://www.listennotes.com/podcasts/retro-dance-classics-remixed-retro-dance-tINpezJa-fs/contact" TargetMode="External"/><Relationship Id="rId300" Type="http://schemas.openxmlformats.org/officeDocument/2006/relationships/hyperlink" Target="https://www.mixcloud.com/538dancedepartment/about" TargetMode="External"/><Relationship Id="rId60" Type="http://schemas.openxmlformats.org/officeDocument/2006/relationships/hyperlink" Target="https://www.dancestudioowner.com/about" TargetMode="External"/><Relationship Id="rId81" Type="http://schemas.openxmlformats.org/officeDocument/2006/relationships/hyperlink" Target="https://erinpride.com/about" TargetMode="External"/><Relationship Id="rId135" Type="http://schemas.openxmlformats.org/officeDocument/2006/relationships/hyperlink" Target="http://www.hillary-marie.com/about" TargetMode="External"/><Relationship Id="rId156" Type="http://schemas.openxmlformats.org/officeDocument/2006/relationships/hyperlink" Target="https://www.alexshapiro.org/about" TargetMode="External"/><Relationship Id="rId177" Type="http://schemas.openxmlformats.org/officeDocument/2006/relationships/hyperlink" Target="https://abrandis.podomatic.com/about" TargetMode="External"/><Relationship Id="rId198" Type="http://schemas.openxmlformats.org/officeDocument/2006/relationships/hyperlink" Target="https://newplayexchange.org/users/20300/sean-dance-fanninabout" TargetMode="External"/><Relationship Id="rId202" Type="http://schemas.openxmlformats.org/officeDocument/2006/relationships/hyperlink" Target="https://www.insidedance.com/news-features/prinsidedancepodcastaylorandalex/" TargetMode="External"/><Relationship Id="rId223" Type="http://schemas.openxmlformats.org/officeDocument/2006/relationships/hyperlink" Target="https://www.afterbuzztv.com/" TargetMode="External"/><Relationship Id="rId244" Type="http://schemas.openxmlformats.org/officeDocument/2006/relationships/hyperlink" Target="https://heromeetings.com/shop/chris-hale/" TargetMode="External"/><Relationship Id="rId18" Type="http://schemas.openxmlformats.org/officeDocument/2006/relationships/hyperlink" Target="https://conversationsondancepod.com/guest-appearances/img_9899/about" TargetMode="External"/><Relationship Id="rId39" Type="http://schemas.openxmlformats.org/officeDocument/2006/relationships/hyperlink" Target="https://www.premierdancenetwork.com/about/about" TargetMode="External"/><Relationship Id="rId265" Type="http://schemas.openxmlformats.org/officeDocument/2006/relationships/hyperlink" Target="https://www.thedancedocs.com/about" TargetMode="External"/><Relationship Id="rId286" Type="http://schemas.openxmlformats.org/officeDocument/2006/relationships/hyperlink" Target="https://www.therapyofdance.com/" TargetMode="External"/><Relationship Id="rId50" Type="http://schemas.openxmlformats.org/officeDocument/2006/relationships/hyperlink" Target="https://www.californiabids.us/california-contractors/contractor-5012404-KWIXITE-MEDIA.htmcontact" TargetMode="External"/><Relationship Id="rId104" Type="http://schemas.openxmlformats.org/officeDocument/2006/relationships/hyperlink" Target="http://themovingarchitects.org/contact" TargetMode="External"/><Relationship Id="rId125" Type="http://schemas.openxmlformats.org/officeDocument/2006/relationships/hyperlink" Target="https://www.mixcloud.com/djphg/contact" TargetMode="External"/><Relationship Id="rId146" Type="http://schemas.openxmlformats.org/officeDocument/2006/relationships/hyperlink" Target="https://universe-of-sound.podster.fm/contact" TargetMode="External"/><Relationship Id="rId167" Type="http://schemas.openxmlformats.org/officeDocument/2006/relationships/hyperlink" Target="https://www.dancestudioownerconnect.com/contact" TargetMode="External"/><Relationship Id="rId188" Type="http://schemas.openxmlformats.org/officeDocument/2006/relationships/hyperlink" Target="http://t0.gstatic.com/images?q=tbn:ANd9GcRbpfAjcWUZ02wZgc6WbG_R_SGRi9IrTFZhiHy0WhsmZBCB-NQsaHIJFxPdpRlLcontact" TargetMode="External"/><Relationship Id="rId311" Type="http://schemas.openxmlformats.org/officeDocument/2006/relationships/hyperlink" Target="https://albanygi.com/our-team-of-providers/dr-matthew-bencontact" TargetMode="External"/><Relationship Id="rId71" Type="http://schemas.openxmlformats.org/officeDocument/2006/relationships/hyperlink" Target="https://solesavy.com/thelastdance/contact" TargetMode="External"/><Relationship Id="rId92" Type="http://schemas.openxmlformats.org/officeDocument/2006/relationships/hyperlink" Target="http://www.dj-rockstar.co.uk/contact" TargetMode="External"/><Relationship Id="rId213" Type="http://schemas.openxmlformats.org/officeDocument/2006/relationships/hyperlink" Target="https://www.rts.ch/about" TargetMode="External"/><Relationship Id="rId234" Type="http://schemas.openxmlformats.org/officeDocument/2006/relationships/hyperlink" Target="https://www.bbc.co.uk/sounds/play/live:bbc_radio_threeabout" TargetMode="External"/><Relationship Id="rId2" Type="http://schemas.openxmlformats.org/officeDocument/2006/relationships/hyperlink" Target="https://www.djtoshityler.com/contact" TargetMode="External"/><Relationship Id="rId29" Type="http://schemas.openxmlformats.org/officeDocument/2006/relationships/hyperlink" Target="http://erykpruitt.com/contact" TargetMode="External"/><Relationship Id="rId255" Type="http://schemas.openxmlformats.org/officeDocument/2006/relationships/hyperlink" Target="https://www.radio.net/s/playhitsfrabout" TargetMode="External"/><Relationship Id="rId276" Type="http://schemas.openxmlformats.org/officeDocument/2006/relationships/hyperlink" Target="https://poshmark.com/brand/Mikael%20Yorkabout" TargetMode="External"/><Relationship Id="rId297" Type="http://schemas.openxmlformats.org/officeDocument/2006/relationships/hyperlink" Target="https://www.listennotes.com/podcasts/retro-dance-classics-remixed-retro-dance-tINpezJa-fs/about" TargetMode="External"/><Relationship Id="rId40" Type="http://schemas.openxmlformats.org/officeDocument/2006/relationships/hyperlink" Target="https://podbay.fm/p/so-you-think-you-can-dance/about" TargetMode="External"/><Relationship Id="rId115" Type="http://schemas.openxmlformats.org/officeDocument/2006/relationships/hyperlink" Target="https://www.bellydancegeek.com/" TargetMode="External"/><Relationship Id="rId136" Type="http://schemas.openxmlformats.org/officeDocument/2006/relationships/hyperlink" Target="https://www.danceoflife.com/" TargetMode="External"/><Relationship Id="rId157" Type="http://schemas.openxmlformats.org/officeDocument/2006/relationships/hyperlink" Target="https://www.danceplace.org/dance-place-radio/" TargetMode="External"/><Relationship Id="rId178" Type="http://schemas.openxmlformats.org/officeDocument/2006/relationships/hyperlink" Target="https://www.themsengineerway.com/bio/" TargetMode="External"/><Relationship Id="rId301" Type="http://schemas.openxmlformats.org/officeDocument/2006/relationships/hyperlink" Target="https://www.timeanddate.com/moon/" TargetMode="External"/><Relationship Id="rId61" Type="http://schemas.openxmlformats.org/officeDocument/2006/relationships/hyperlink" Target="https://djcarl.com/" TargetMode="External"/><Relationship Id="rId82" Type="http://schemas.openxmlformats.org/officeDocument/2006/relationships/hyperlink" Target="https://www.schoolradio.com/" TargetMode="External"/><Relationship Id="rId199" Type="http://schemas.openxmlformats.org/officeDocument/2006/relationships/hyperlink" Target="https://djpod.com/dom-lki/dom-can-dance-nov2020" TargetMode="External"/><Relationship Id="rId203" Type="http://schemas.openxmlformats.org/officeDocument/2006/relationships/hyperlink" Target="https://www.insidedance.com/news-features/prinsidedancepodcastaylorandalex/contact" TargetMode="External"/><Relationship Id="rId19" Type="http://schemas.openxmlformats.org/officeDocument/2006/relationships/hyperlink" Target="https://www.danceandstuff.com/" TargetMode="External"/><Relationship Id="rId224" Type="http://schemas.openxmlformats.org/officeDocument/2006/relationships/hyperlink" Target="https://www.afterbuzztv.com/contact" TargetMode="External"/><Relationship Id="rId245" Type="http://schemas.openxmlformats.org/officeDocument/2006/relationships/hyperlink" Target="https://heromeetings.com/shop/chris-hale/contact" TargetMode="External"/><Relationship Id="rId266" Type="http://schemas.openxmlformats.org/officeDocument/2006/relationships/hyperlink" Target="https://www.thedancedocs.com/aboutcontact" TargetMode="External"/><Relationship Id="rId287" Type="http://schemas.openxmlformats.org/officeDocument/2006/relationships/hyperlink" Target="https://www.therapyofdance.com/contact" TargetMode="External"/><Relationship Id="rId30" Type="http://schemas.openxmlformats.org/officeDocument/2006/relationships/hyperlink" Target="http://erykpruitt.com/about" TargetMode="External"/><Relationship Id="rId105" Type="http://schemas.openxmlformats.org/officeDocument/2006/relationships/hyperlink" Target="http://themovingarchitects.org/about" TargetMode="External"/><Relationship Id="rId126" Type="http://schemas.openxmlformats.org/officeDocument/2006/relationships/hyperlink" Target="https://www.mixcloud.com/djphg/about" TargetMode="External"/><Relationship Id="rId147" Type="http://schemas.openxmlformats.org/officeDocument/2006/relationships/hyperlink" Target="https://universe-of-sound.podster.fm/about" TargetMode="External"/><Relationship Id="rId168" Type="http://schemas.openxmlformats.org/officeDocument/2006/relationships/hyperlink" Target="https://www.dancestudioownerconnect.com/about" TargetMode="External"/><Relationship Id="rId312" Type="http://schemas.openxmlformats.org/officeDocument/2006/relationships/hyperlink" Target="https://albanygi.com/our-team-of-providers/dr-matthew-benabout" TargetMode="External"/><Relationship Id="rId51" Type="http://schemas.openxmlformats.org/officeDocument/2006/relationships/hyperlink" Target="https://www.californiabids.us/california-contractors/contractor-5012404-KWIXITE-MEDIA.htmabout" TargetMode="External"/><Relationship Id="rId72" Type="http://schemas.openxmlformats.org/officeDocument/2006/relationships/hyperlink" Target="https://solesavy.com/thelastdance/about" TargetMode="External"/><Relationship Id="rId93" Type="http://schemas.openxmlformats.org/officeDocument/2006/relationships/hyperlink" Target="http://www.dj-rockstar.co.uk/about" TargetMode="External"/><Relationship Id="rId189" Type="http://schemas.openxmlformats.org/officeDocument/2006/relationships/hyperlink" Target="http://t0.gstatic.com/images?q=tbn:ANd9GcRbpfAjcWUZ02wZgc6WbG_R_SGRi9IrTFZhiHy0WhsmZBCB-NQsaHIJFxPdpRlLabout" TargetMode="External"/><Relationship Id="rId3" Type="http://schemas.openxmlformats.org/officeDocument/2006/relationships/hyperlink" Target="https://www.djtoshityler.com/about" TargetMode="External"/><Relationship Id="rId214" Type="http://schemas.openxmlformats.org/officeDocument/2006/relationships/hyperlink" Target="https://www.dancelabny.org/" TargetMode="External"/><Relationship Id="rId235" Type="http://schemas.openxmlformats.org/officeDocument/2006/relationships/hyperlink" Target="https://www.genuineguidegear.com/" TargetMode="External"/><Relationship Id="rId256" Type="http://schemas.openxmlformats.org/officeDocument/2006/relationships/hyperlink" Target="https://www.ccda.co.uk/portfolio/katherine-lucy-bates-principal/" TargetMode="External"/><Relationship Id="rId277" Type="http://schemas.openxmlformats.org/officeDocument/2006/relationships/hyperlink" Target="https://mosherasier.com/" TargetMode="External"/><Relationship Id="rId298" Type="http://schemas.openxmlformats.org/officeDocument/2006/relationships/hyperlink" Target="https://www.mixcloud.com/538dancedepartment/" TargetMode="External"/><Relationship Id="rId116" Type="http://schemas.openxmlformats.org/officeDocument/2006/relationships/hyperlink" Target="https://www.bellydancegeek.com/contact" TargetMode="External"/><Relationship Id="rId137" Type="http://schemas.openxmlformats.org/officeDocument/2006/relationships/hyperlink" Target="https://www.danceoflife.com/contact" TargetMode="External"/><Relationship Id="rId158" Type="http://schemas.openxmlformats.org/officeDocument/2006/relationships/hyperlink" Target="https://www.danceplace.org/dance-place-radio/contact" TargetMode="External"/><Relationship Id="rId302" Type="http://schemas.openxmlformats.org/officeDocument/2006/relationships/hyperlink" Target="https://www.timeanddate.com/moon/contact" TargetMode="External"/><Relationship Id="rId20" Type="http://schemas.openxmlformats.org/officeDocument/2006/relationships/hyperlink" Target="https://www.danceandstuff.com/contact" TargetMode="External"/><Relationship Id="rId41" Type="http://schemas.openxmlformats.org/officeDocument/2006/relationships/hyperlink" Target="https://podbay.fm/p/so-you-think-you-can-dance/aboutcontact" TargetMode="External"/><Relationship Id="rId62" Type="http://schemas.openxmlformats.org/officeDocument/2006/relationships/hyperlink" Target="https://djcarl.com/contact" TargetMode="External"/><Relationship Id="rId83" Type="http://schemas.openxmlformats.org/officeDocument/2006/relationships/hyperlink" Target="https://www.schoolradio.com/contact" TargetMode="External"/><Relationship Id="rId179" Type="http://schemas.openxmlformats.org/officeDocument/2006/relationships/hyperlink" Target="https://www.themsengineerway.com/bio/contact" TargetMode="External"/><Relationship Id="rId190" Type="http://schemas.openxmlformats.org/officeDocument/2006/relationships/hyperlink" Target="http://www.knowboxdance.com/" TargetMode="External"/><Relationship Id="rId204" Type="http://schemas.openxmlformats.org/officeDocument/2006/relationships/hyperlink" Target="https://www.insidedance.com/news-features/prinsidedancepodcastaylorandalex/about" TargetMode="External"/><Relationship Id="rId225" Type="http://schemas.openxmlformats.org/officeDocument/2006/relationships/hyperlink" Target="https://www.afterbuzztv.com/about" TargetMode="External"/><Relationship Id="rId246" Type="http://schemas.openxmlformats.org/officeDocument/2006/relationships/hyperlink" Target="https://heromeetings.com/shop/chris-hale/about" TargetMode="External"/><Relationship Id="rId267" Type="http://schemas.openxmlformats.org/officeDocument/2006/relationships/hyperlink" Target="https://www.thedancedocs.com/aboutabout" TargetMode="External"/><Relationship Id="rId288" Type="http://schemas.openxmlformats.org/officeDocument/2006/relationships/hyperlink" Target="https://www.therapyofdance.com/about" TargetMode="External"/><Relationship Id="rId106" Type="http://schemas.openxmlformats.org/officeDocument/2006/relationships/hyperlink" Target="https://www.bellydancegeek.com/" TargetMode="External"/><Relationship Id="rId127" Type="http://schemas.openxmlformats.org/officeDocument/2006/relationships/hyperlink" Target="https://www.listennotes.com/podcasts/the-dance-studio-excellence-podcast-stella-hk3I-_osJut/" TargetMode="External"/><Relationship Id="rId313" Type="http://schemas.openxmlformats.org/officeDocument/2006/relationships/hyperlink" Target="https://www.etsy.com/market/dance_dad" TargetMode="External"/><Relationship Id="rId10" Type="http://schemas.openxmlformats.org/officeDocument/2006/relationships/hyperlink" Target="https://www.premierdancenetwork.com/pas-de-chat/" TargetMode="External"/><Relationship Id="rId31" Type="http://schemas.openxmlformats.org/officeDocument/2006/relationships/hyperlink" Target="https://dancemedia.com/" TargetMode="External"/><Relationship Id="rId52" Type="http://schemas.openxmlformats.org/officeDocument/2006/relationships/hyperlink" Target="https://www.thewonderfulworldofdance.com/" TargetMode="External"/><Relationship Id="rId73" Type="http://schemas.openxmlformats.org/officeDocument/2006/relationships/hyperlink" Target="https://www.songkick.com/artists/98127-louie-devito" TargetMode="External"/><Relationship Id="rId94" Type="http://schemas.openxmlformats.org/officeDocument/2006/relationships/hyperlink" Target="http://www.dancecrasher.co.uk/" TargetMode="External"/><Relationship Id="rId148" Type="http://schemas.openxmlformats.org/officeDocument/2006/relationships/hyperlink" Target="http://www.dancescapestudio.com/" TargetMode="External"/><Relationship Id="rId169" Type="http://schemas.openxmlformats.org/officeDocument/2006/relationships/hyperlink" Target="https://bellydancebodyandsoul.com/" TargetMode="External"/><Relationship Id="rId4" Type="http://schemas.openxmlformats.org/officeDocument/2006/relationships/hyperlink" Target="https://www.podcastone.com/" TargetMode="External"/><Relationship Id="rId180" Type="http://schemas.openxmlformats.org/officeDocument/2006/relationships/hyperlink" Target="https://www.themsengineerway.com/bio/about" TargetMode="External"/><Relationship Id="rId215" Type="http://schemas.openxmlformats.org/officeDocument/2006/relationships/hyperlink" Target="https://www.dancelabny.org/contact" TargetMode="External"/><Relationship Id="rId236" Type="http://schemas.openxmlformats.org/officeDocument/2006/relationships/hyperlink" Target="https://www.genuineguidegear.com/contact" TargetMode="External"/><Relationship Id="rId257" Type="http://schemas.openxmlformats.org/officeDocument/2006/relationships/hyperlink" Target="https://www.ccda.co.uk/portfolio/katherine-lucy-bates-principal/contact" TargetMode="External"/><Relationship Id="rId278" Type="http://schemas.openxmlformats.org/officeDocument/2006/relationships/hyperlink" Target="https://mosherasier.com/contact" TargetMode="External"/><Relationship Id="rId303" Type="http://schemas.openxmlformats.org/officeDocument/2006/relationships/hyperlink" Target="https://www.timeanddate.com/moon/about" TargetMode="External"/><Relationship Id="rId42" Type="http://schemas.openxmlformats.org/officeDocument/2006/relationships/hyperlink" Target="https://podbay.fm/p/so-you-think-you-can-dance/aboutabout" TargetMode="External"/><Relationship Id="rId84" Type="http://schemas.openxmlformats.org/officeDocument/2006/relationships/hyperlink" Target="https://www.schoolradio.com/about" TargetMode="External"/><Relationship Id="rId138" Type="http://schemas.openxmlformats.org/officeDocument/2006/relationships/hyperlink" Target="https://www.danceoflife.com/about" TargetMode="External"/><Relationship Id="rId191" Type="http://schemas.openxmlformats.org/officeDocument/2006/relationships/hyperlink" Target="http://www.knowboxdance.com/contact" TargetMode="External"/><Relationship Id="rId205" Type="http://schemas.openxmlformats.org/officeDocument/2006/relationships/hyperlink" Target="https://www.attitudedancecompany.com/" TargetMode="External"/><Relationship Id="rId247" Type="http://schemas.openxmlformats.org/officeDocument/2006/relationships/hyperlink" Target="https://www.comedy.co.uk/" TargetMode="External"/><Relationship Id="rId107" Type="http://schemas.openxmlformats.org/officeDocument/2006/relationships/hyperlink" Target="https://www.bellydancegeek.com/contact" TargetMode="External"/><Relationship Id="rId289" Type="http://schemas.openxmlformats.org/officeDocument/2006/relationships/hyperlink" Target="https://gibneydance.org/people/eva-yaa-asantewaa/" TargetMode="External"/><Relationship Id="rId11" Type="http://schemas.openxmlformats.org/officeDocument/2006/relationships/hyperlink" Target="https://www.premierdancenetwork.com/pas-de-chat/contact" TargetMode="External"/><Relationship Id="rId53" Type="http://schemas.openxmlformats.org/officeDocument/2006/relationships/hyperlink" Target="https://www.thewonderfulworldofdance.com/contact" TargetMode="External"/><Relationship Id="rId149" Type="http://schemas.openxmlformats.org/officeDocument/2006/relationships/hyperlink" Target="http://www.dancescapestudio.com/contact" TargetMode="External"/><Relationship Id="rId314" Type="http://schemas.openxmlformats.org/officeDocument/2006/relationships/hyperlink" Target="https://www.etsy.com/market/dance_dadcontact" TargetMode="External"/><Relationship Id="rId95" Type="http://schemas.openxmlformats.org/officeDocument/2006/relationships/hyperlink" Target="http://www.dancecrasher.co.uk/contact" TargetMode="External"/><Relationship Id="rId160" Type="http://schemas.openxmlformats.org/officeDocument/2006/relationships/hyperlink" Target="https://chicagodancecrash.com/" TargetMode="External"/><Relationship Id="rId216" Type="http://schemas.openxmlformats.org/officeDocument/2006/relationships/hyperlink" Target="https://www.dancelabny.org/about" TargetMode="External"/><Relationship Id="rId258" Type="http://schemas.openxmlformats.org/officeDocument/2006/relationships/hyperlink" Target="https://www.ccda.co.uk/portfolio/katherine-lucy-bates-principal/about" TargetMode="External"/><Relationship Id="rId22" Type="http://schemas.openxmlformats.org/officeDocument/2006/relationships/hyperlink" Target="https://clintsalter.com/" TargetMode="External"/><Relationship Id="rId64" Type="http://schemas.openxmlformats.org/officeDocument/2006/relationships/hyperlink" Target="https://www.allrecipes.com/recipe/22223/pj/" TargetMode="External"/><Relationship Id="rId118" Type="http://schemas.openxmlformats.org/officeDocument/2006/relationships/hyperlink" Target="https://www.dance-teacher.com/becca-moore-and-dani-rosenberg-shine-a-light-on-the-partnership-behind-2392766037.html" TargetMode="External"/><Relationship Id="rId171" Type="http://schemas.openxmlformats.org/officeDocument/2006/relationships/hyperlink" Target="https://bellydancebodyandsoul.com/about" TargetMode="External"/><Relationship Id="rId227" Type="http://schemas.openxmlformats.org/officeDocument/2006/relationships/hyperlink" Target="https://www.bellydancegeek.com/2011/12/who-is-this-nadira-jamal-person-anyway/contact" TargetMode="External"/><Relationship Id="rId269" Type="http://schemas.openxmlformats.org/officeDocument/2006/relationships/hyperlink" Target="https://www.baseball-reference.com/players/n/nokesma01.shtmlcontact" TargetMode="External"/><Relationship Id="rId33" Type="http://schemas.openxmlformats.org/officeDocument/2006/relationships/hyperlink" Target="https://dancemedia.com/about" TargetMode="External"/><Relationship Id="rId129" Type="http://schemas.openxmlformats.org/officeDocument/2006/relationships/hyperlink" Target="https://www.listennotes.com/podcasts/the-dance-studio-excellence-podcast-stella-hk3I-_osJut/about" TargetMode="External"/><Relationship Id="rId280" Type="http://schemas.openxmlformats.org/officeDocument/2006/relationships/hyperlink" Target="https://asianart.org/" TargetMode="External"/><Relationship Id="rId75" Type="http://schemas.openxmlformats.org/officeDocument/2006/relationships/hyperlink" Target="https://www.songkick.com/artists/98127-louie-devitoabout" TargetMode="External"/><Relationship Id="rId140" Type="http://schemas.openxmlformats.org/officeDocument/2006/relationships/hyperlink" Target="https://www.purdy.com/products/brushes/syntoxcontact" TargetMode="External"/><Relationship Id="rId182" Type="http://schemas.openxmlformats.org/officeDocument/2006/relationships/hyperlink" Target="http://tinajordanrees.com/contact" TargetMode="External"/><Relationship Id="rId6" Type="http://schemas.openxmlformats.org/officeDocument/2006/relationships/hyperlink" Target="https://www.podcastone.com/about" TargetMode="External"/><Relationship Id="rId238" Type="http://schemas.openxmlformats.org/officeDocument/2006/relationships/hyperlink" Target="https://www.discogs.com/artist/1075629-PL-Sweets-Thompson" TargetMode="External"/><Relationship Id="rId291" Type="http://schemas.openxmlformats.org/officeDocument/2006/relationships/hyperlink" Target="https://gibneydance.org/people/eva-yaa-asantewaa/about" TargetMode="External"/><Relationship Id="rId305" Type="http://schemas.openxmlformats.org/officeDocument/2006/relationships/hyperlink" Target="https://www.ci.orange.nj.us/public_works_planning_and_economic_development.htmlcontact" TargetMode="External"/><Relationship Id="rId44" Type="http://schemas.openxmlformats.org/officeDocument/2006/relationships/hyperlink" Target="https://softskills.audio/meet-the-hosts/contact" TargetMode="External"/><Relationship Id="rId86" Type="http://schemas.openxmlformats.org/officeDocument/2006/relationships/hyperlink" Target="https://www.beatport.com/track/let-the-music-play-original-mix/11954606contact" TargetMode="External"/><Relationship Id="rId151" Type="http://schemas.openxmlformats.org/officeDocument/2006/relationships/hyperlink" Target="https://www.dancenetwork.tv/" TargetMode="External"/><Relationship Id="rId193" Type="http://schemas.openxmlformats.org/officeDocument/2006/relationships/hyperlink" Target="https://www.afterbuzztv.com/" TargetMode="External"/><Relationship Id="rId207" Type="http://schemas.openxmlformats.org/officeDocument/2006/relationships/hyperlink" Target="https://www.attitudedancecompany.com/about" TargetMode="External"/><Relationship Id="rId249" Type="http://schemas.openxmlformats.org/officeDocument/2006/relationships/hyperlink" Target="https://www.comedy.co.uk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abSelected="1" topLeftCell="A176" zoomScale="115" zoomScaleNormal="115" workbookViewId="0">
      <selection activeCell="B183" sqref="A1:G198"/>
    </sheetView>
  </sheetViews>
  <sheetFormatPr defaultRowHeight="14.4" x14ac:dyDescent="0.55000000000000004"/>
  <cols>
    <col min="1" max="1" width="3.68359375" bestFit="1" customWidth="1"/>
    <col min="2" max="2" width="19.05078125" customWidth="1"/>
    <col min="3" max="3" width="105.15625" customWidth="1"/>
    <col min="4" max="4" width="17.3125" bestFit="1" customWidth="1"/>
    <col min="5" max="5" width="12.83984375" hidden="1" customWidth="1"/>
    <col min="6" max="6" width="11.9453125" hidden="1" customWidth="1"/>
    <col min="7" max="7" width="36.62890625" bestFit="1" customWidth="1"/>
  </cols>
  <sheetData>
    <row r="1" spans="1:7" x14ac:dyDescent="0.55000000000000004">
      <c r="B1" s="1" t="s">
        <v>0</v>
      </c>
      <c r="C1" s="1" t="s">
        <v>1</v>
      </c>
      <c r="D1" t="s">
        <v>392</v>
      </c>
      <c r="E1" t="s">
        <v>393</v>
      </c>
      <c r="F1" t="s">
        <v>394</v>
      </c>
      <c r="G1" t="s">
        <v>413</v>
      </c>
    </row>
    <row r="2" spans="1:7" x14ac:dyDescent="0.55000000000000004">
      <c r="A2" s="1">
        <v>7</v>
      </c>
      <c r="B2" t="s">
        <v>9</v>
      </c>
      <c r="C2" s="2" t="s">
        <v>205</v>
      </c>
      <c r="D2" t="str">
        <f>IF(IFERROR(FIND("instagram",C2)&gt;0,FALSE),"Instagram",IF(IFERROR(FIND("facebook",C2)&gt;0,FALSE),"Facebook",IF(IFERROR(FIND("linkedin",C2)&gt;0,FALSE),"LinkedIn",IF(IFERROR(FIND("apple",C2)&gt;0,FALSE),"Apple Podcast",IF(IFERROR(FIND("spotify",C2)&gt;0,FALSE),"Spotify Podcast",IF(IFERROR(FIND("soundcloud",C2)&gt;0,FALSE),"Sound Cloud Podcast",IF(IFERROR(FIND("youtube",C2)&gt;0,FALSE),"YouTube",IF(IFERROR(FIND("twitter",C2)&gt;0,FALSE),"Twitter",IF(IFERROR(FIND("wikipedia",C2),FALSE),"Wiki",IF(IFERROR(FIND("edu",C2)&gt;0,FALSE),"Education Institution",IF(IFERROR(FIND("amazon",C2)&gt;0,FALSE),"Amazon",IF(IFERROR(FIND("imdb",C2)&gt;0,FALSE),"IMDB","Other/Personal"))))))))))))</f>
        <v>Other/Personal</v>
      </c>
      <c r="E2" t="str">
        <f>_xlfn.CONCAT(C2,"contact")</f>
        <v>https://www.danceandstuff.com/contact</v>
      </c>
      <c r="F2" t="str">
        <f>_xlfn.CONCAT(C2,"about")</f>
        <v>https://www.danceandstuff.com/about</v>
      </c>
      <c r="G2" t="str">
        <f>IFERROR(VLOOKUP(A2,Sheet2!$A$1:$H$107,8,FALSE),"")</f>
        <v>withdanceandstuff@gmail.com</v>
      </c>
    </row>
    <row r="3" spans="1:7" x14ac:dyDescent="0.55000000000000004">
      <c r="A3" s="1">
        <v>37</v>
      </c>
      <c r="B3" t="s">
        <v>39</v>
      </c>
      <c r="C3" s="2" t="s">
        <v>235</v>
      </c>
      <c r="D3" t="str">
        <f>IF(IFERROR(FIND("instagram",C3)&gt;0,FALSE),"Instagram",IF(IFERROR(FIND("facebook",C3)&gt;0,FALSE),"Facebook",IF(IFERROR(FIND("linkedin",C3)&gt;0,FALSE),"LinkedIn",IF(IFERROR(FIND("apple",C3)&gt;0,FALSE),"Apple Podcast",IF(IFERROR(FIND("spotify",C3)&gt;0,FALSE),"Spotify Podcast",IF(IFERROR(FIND("soundcloud",C3)&gt;0,FALSE),"Sound Cloud Podcast",IF(IFERROR(FIND("youtube",C3)&gt;0,FALSE),"YouTube",IF(IFERROR(FIND("twitter",C3)&gt;0,FALSE),"Twitter",IF(IFERROR(FIND("wikipedia",C3),FALSE),"Wiki",IF(IFERROR(FIND("edu",C3)&gt;0,FALSE),"Education Institution",IF(IFERROR(FIND("amazon",C3)&gt;0,FALSE),"Amazon",IF(IFERROR(FIND("imdb",C3)&gt;0,FALSE),"IMDB","Other/Personal"))))))))))))</f>
        <v>Other/Personal</v>
      </c>
      <c r="E3" t="str">
        <f>_xlfn.CONCAT(C3,"contact")</f>
        <v>https://player.fm/podcasts/chris-hayner-john-michaelcontact</v>
      </c>
      <c r="F3" t="str">
        <f>_xlfn.CONCAT(C3,"about")</f>
        <v>https://player.fm/podcasts/chris-hayner-john-michaelabout</v>
      </c>
      <c r="G3" t="str">
        <f>IFERROR(VLOOKUP(A3,Sheet2!$A$1:$H$107,8,FALSE),"")</f>
        <v>support@player.fm</v>
      </c>
    </row>
    <row r="4" spans="1:7" x14ac:dyDescent="0.55000000000000004">
      <c r="A4" s="1">
        <v>129</v>
      </c>
      <c r="B4" t="s">
        <v>130</v>
      </c>
      <c r="C4" s="2" t="s">
        <v>324</v>
      </c>
      <c r="D4" t="str">
        <f>IF(IFERROR(FIND("instagram",C4)&gt;0,FALSE),"Instagram",IF(IFERROR(FIND("facebook",C4)&gt;0,FALSE),"Facebook",IF(IFERROR(FIND("linkedin",C4)&gt;0,FALSE),"LinkedIn",IF(IFERROR(FIND("apple",C4)&gt;0,FALSE),"Apple Podcast",IF(IFERROR(FIND("spotify",C4)&gt;0,FALSE),"Spotify Podcast",IF(IFERROR(FIND("soundcloud",C4)&gt;0,FALSE),"Sound Cloud Podcast",IF(IFERROR(FIND("youtube",C4)&gt;0,FALSE),"YouTube",IF(IFERROR(FIND("twitter",C4)&gt;0,FALSE),"Twitter",IF(IFERROR(FIND("wikipedia",C4),FALSE),"Wiki",IF(IFERROR(FIND("edu",C4)&gt;0,FALSE),"Education Institution",IF(IFERROR(FIND("amazon",C4)&gt;0,FALSE),"Amazon",IF(IFERROR(FIND("imdb",C4)&gt;0,FALSE),"IMDB","Other/Personal"))))))))))))</f>
        <v>Other/Personal</v>
      </c>
      <c r="E4" t="str">
        <f>_xlfn.CONCAT(C4,"contact")</f>
        <v>https://nac-cna.ca/en/contact</v>
      </c>
      <c r="F4" t="str">
        <f>_xlfn.CONCAT(C4,"about")</f>
        <v>https://nac-cna.ca/en/about</v>
      </c>
      <c r="G4" t="str">
        <f>IFERROR(VLOOKUP(A4,Sheet2!$A$1:$H$107,8,FALSE),"")</f>
        <v>subscription@nac-cna.ca</v>
      </c>
    </row>
    <row r="5" spans="1:7" x14ac:dyDescent="0.55000000000000004">
      <c r="A5" s="1">
        <v>24</v>
      </c>
      <c r="B5" t="s">
        <v>26</v>
      </c>
      <c r="C5" s="2" t="s">
        <v>222</v>
      </c>
      <c r="D5" t="str">
        <f>IF(IFERROR(FIND("instagram",C5)&gt;0,FALSE),"Instagram",IF(IFERROR(FIND("facebook",C5)&gt;0,FALSE),"Facebook",IF(IFERROR(FIND("linkedin",C5)&gt;0,FALSE),"LinkedIn",IF(IFERROR(FIND("apple",C5)&gt;0,FALSE),"Apple Podcast",IF(IFERROR(FIND("spotify",C5)&gt;0,FALSE),"Spotify Podcast",IF(IFERROR(FIND("soundcloud",C5)&gt;0,FALSE),"Sound Cloud Podcast",IF(IFERROR(FIND("youtube",C5)&gt;0,FALSE),"YouTube",IF(IFERROR(FIND("twitter",C5)&gt;0,FALSE),"Twitter",IF(IFERROR(FIND("wikipedia",C5),FALSE),"Wiki",IF(IFERROR(FIND("edu",C5)&gt;0,FALSE),"Education Institution",IF(IFERROR(FIND("amazon",C5)&gt;0,FALSE),"Amazon",IF(IFERROR(FIND("imdb",C5)&gt;0,FALSE),"IMDB","Other/Personal"))))))))))))</f>
        <v>Other/Personal</v>
      </c>
      <c r="E5" t="str">
        <f>_xlfn.CONCAT(C5,"contact")</f>
        <v>https://www.thewonderfulworldofdance.com/contact</v>
      </c>
      <c r="F5" t="str">
        <f>_xlfn.CONCAT(C5,"about")</f>
        <v>https://www.thewonderfulworldofdance.com/about</v>
      </c>
      <c r="G5" t="str">
        <f>IFERROR(VLOOKUP(A5,Sheet2!$A$1:$H$107,8,FALSE),"")</f>
        <v>savannah@thewonderfulworldofdance.com</v>
      </c>
    </row>
    <row r="6" spans="1:7" x14ac:dyDescent="0.55000000000000004">
      <c r="A6" s="1">
        <v>176</v>
      </c>
      <c r="B6" t="s">
        <v>177</v>
      </c>
      <c r="C6" s="2" t="s">
        <v>371</v>
      </c>
      <c r="D6" t="str">
        <f>IF(IFERROR(FIND("instagram",C6)&gt;0,FALSE),"Instagram",IF(IFERROR(FIND("facebook",C6)&gt;0,FALSE),"Facebook",IF(IFERROR(FIND("linkedin",C6)&gt;0,FALSE),"LinkedIn",IF(IFERROR(FIND("apple",C6)&gt;0,FALSE),"Apple Podcast",IF(IFERROR(FIND("spotify",C6)&gt;0,FALSE),"Spotify Podcast",IF(IFERROR(FIND("soundcloud",C6)&gt;0,FALSE),"Sound Cloud Podcast",IF(IFERROR(FIND("youtube",C6)&gt;0,FALSE),"YouTube",IF(IFERROR(FIND("twitter",C6)&gt;0,FALSE),"Twitter",IF(IFERROR(FIND("wikipedia",C6),FALSE),"Wiki",IF(IFERROR(FIND("edu",C6)&gt;0,FALSE),"Education Institution",IF(IFERROR(FIND("amazon",C6)&gt;0,FALSE),"Amazon",IF(IFERROR(FIND("imdb",C6)&gt;0,FALSE),"IMDB","Other/Personal"))))))))))))</f>
        <v>Other/Personal</v>
      </c>
      <c r="E6" t="str">
        <f>_xlfn.CONCAT(C6,"contact")</f>
        <v>https://joannavargas.com/contact</v>
      </c>
      <c r="F6" t="str">
        <f>_xlfn.CONCAT(C6,"about")</f>
        <v>https://joannavargas.com/about</v>
      </c>
      <c r="G6" t="str">
        <f>IFERROR(VLOOKUP(A6,Sheet2!$A$1:$H$107,8,FALSE),"")</f>
        <v>SALON@JOANNAVARGAS.COM</v>
      </c>
    </row>
    <row r="7" spans="1:7" x14ac:dyDescent="0.55000000000000004">
      <c r="A7" s="1">
        <v>75</v>
      </c>
      <c r="B7" t="s">
        <v>77</v>
      </c>
      <c r="C7" s="2" t="s">
        <v>272</v>
      </c>
      <c r="D7" t="str">
        <f>IF(IFERROR(FIND("instagram",C7)&gt;0,FALSE),"Instagram",IF(IFERROR(FIND("facebook",C7)&gt;0,FALSE),"Facebook",IF(IFERROR(FIND("linkedin",C7)&gt;0,FALSE),"LinkedIn",IF(IFERROR(FIND("apple",C7)&gt;0,FALSE),"Apple Podcast",IF(IFERROR(FIND("spotify",C7)&gt;0,FALSE),"Spotify Podcast",IF(IFERROR(FIND("soundcloud",C7)&gt;0,FALSE),"Sound Cloud Podcast",IF(IFERROR(FIND("youtube",C7)&gt;0,FALSE),"YouTube",IF(IFERROR(FIND("twitter",C7)&gt;0,FALSE),"Twitter",IF(IFERROR(FIND("wikipedia",C7),FALSE),"Wiki",IF(IFERROR(FIND("edu",C7)&gt;0,FALSE),"Education Institution",IF(IFERROR(FIND("amazon",C7)&gt;0,FALSE),"Amazon",IF(IFERROR(FIND("imdb",C7)&gt;0,FALSE),"IMDB","Other/Personal"))))))))))))</f>
        <v>Other/Personal</v>
      </c>
      <c r="E7" t="str">
        <f>_xlfn.CONCAT(C7,"contact")</f>
        <v>https://universe-of-sound.podster.fm/contact</v>
      </c>
      <c r="F7" t="str">
        <f>_xlfn.CONCAT(C7,"about")</f>
        <v>https://universe-of-sound.podster.fm/about</v>
      </c>
      <c r="G7" t="str">
        <f>IFERROR(VLOOKUP(A7,Sheet2!$A$1:$H$107,8,FALSE),"")</f>
        <v>office@podster.fm</v>
      </c>
    </row>
    <row r="8" spans="1:7" x14ac:dyDescent="0.55000000000000004">
      <c r="A8" s="1">
        <v>106</v>
      </c>
      <c r="B8" t="s">
        <v>108</v>
      </c>
      <c r="C8" s="2" t="s">
        <v>303</v>
      </c>
      <c r="D8" t="str">
        <f>IF(IFERROR(FIND("instagram",C8)&gt;0,FALSE),"Instagram",IF(IFERROR(FIND("facebook",C8)&gt;0,FALSE),"Facebook",IF(IFERROR(FIND("linkedin",C8)&gt;0,FALSE),"LinkedIn",IF(IFERROR(FIND("apple",C8)&gt;0,FALSE),"Apple Podcast",IF(IFERROR(FIND("spotify",C8)&gt;0,FALSE),"Spotify Podcast",IF(IFERROR(FIND("soundcloud",C8)&gt;0,FALSE),"Sound Cloud Podcast",IF(IFERROR(FIND("youtube",C8)&gt;0,FALSE),"YouTube",IF(IFERROR(FIND("twitter",C8)&gt;0,FALSE),"Twitter",IF(IFERROR(FIND("wikipedia",C8),FALSE),"Wiki",IF(IFERROR(FIND("edu",C8)&gt;0,FALSE),"Education Institution",IF(IFERROR(FIND("amazon",C8)&gt;0,FALSE),"Amazon",IF(IFERROR(FIND("imdb",C8)&gt;0,FALSE),"IMDB","Other/Personal"))))))))))))</f>
        <v>Other/Personal</v>
      </c>
      <c r="E8" t="str">
        <f>_xlfn.CONCAT(C8,"contact")</f>
        <v>http://www.knowboxdance.com/contact</v>
      </c>
      <c r="F8" t="str">
        <f>_xlfn.CONCAT(C8,"about")</f>
        <v>http://www.knowboxdance.com/about</v>
      </c>
      <c r="G8" t="str">
        <f>IFERROR(VLOOKUP(A8,Sheet2!$A$1:$H$107,8,FALSE),"")</f>
        <v>knowboxdance@gmail.com</v>
      </c>
    </row>
    <row r="9" spans="1:7" x14ac:dyDescent="0.55000000000000004">
      <c r="A9" s="1">
        <v>25</v>
      </c>
      <c r="B9" t="s">
        <v>27</v>
      </c>
      <c r="C9" s="2" t="s">
        <v>223</v>
      </c>
      <c r="D9" t="str">
        <f>IF(IFERROR(FIND("instagram",C9)&gt;0,FALSE),"Instagram",IF(IFERROR(FIND("facebook",C9)&gt;0,FALSE),"Facebook",IF(IFERROR(FIND("linkedin",C9)&gt;0,FALSE),"LinkedIn",IF(IFERROR(FIND("apple",C9)&gt;0,FALSE),"Apple Podcast",IF(IFERROR(FIND("spotify",C9)&gt;0,FALSE),"Spotify Podcast",IF(IFERROR(FIND("soundcloud",C9)&gt;0,FALSE),"Sound Cloud Podcast",IF(IFERROR(FIND("youtube",C9)&gt;0,FALSE),"YouTube",IF(IFERROR(FIND("twitter",C9)&gt;0,FALSE),"Twitter",IF(IFERROR(FIND("wikipedia",C9),FALSE),"Wiki",IF(IFERROR(FIND("edu",C9)&gt;0,FALSE),"Education Institution",IF(IFERROR(FIND("amazon",C9)&gt;0,FALSE),"Amazon",IF(IFERROR(FIND("imdb",C9)&gt;0,FALSE),"IMDB","Other/Personal"))))))))))))</f>
        <v>Other/Personal</v>
      </c>
      <c r="E9" t="str">
        <f>_xlfn.CONCAT(C9,"contact")</f>
        <v>https://www.jbouey.com/contact</v>
      </c>
      <c r="F9" t="str">
        <f>_xlfn.CONCAT(C9,"about")</f>
        <v>https://www.jbouey.com/about</v>
      </c>
      <c r="G9" t="str">
        <f>IFERROR(VLOOKUP(A9,Sheet2!$A$1:$H$107,8,FALSE),"")</f>
        <v>jdanceprojects@gmail.com</v>
      </c>
    </row>
    <row r="10" spans="1:7" x14ac:dyDescent="0.55000000000000004">
      <c r="A10" s="1">
        <v>5</v>
      </c>
      <c r="B10" t="s">
        <v>7</v>
      </c>
      <c r="C10" s="2" t="s">
        <v>203</v>
      </c>
      <c r="D10" t="str">
        <f>IF(IFERROR(FIND("instagram",C10)&gt;0,FALSE),"Instagram",IF(IFERROR(FIND("facebook",C10)&gt;0,FALSE),"Facebook",IF(IFERROR(FIND("linkedin",C10)&gt;0,FALSE),"LinkedIn",IF(IFERROR(FIND("apple",C10)&gt;0,FALSE),"Apple Podcast",IF(IFERROR(FIND("spotify",C10)&gt;0,FALSE),"Spotify Podcast",IF(IFERROR(FIND("soundcloud",C10)&gt;0,FALSE),"Sound Cloud Podcast",IF(IFERROR(FIND("youtube",C10)&gt;0,FALSE),"YouTube",IF(IFERROR(FIND("twitter",C10)&gt;0,FALSE),"Twitter",IF(IFERROR(FIND("wikipedia",C10),FALSE),"Wiki",IF(IFERROR(FIND("edu",C10)&gt;0,FALSE),"Education Institution",IF(IFERROR(FIND("amazon",C10)&gt;0,FALSE),"Amazon",IF(IFERROR(FIND("imdb",C10)&gt;0,FALSE),"IMDB","Other/Personal"))))))))))))</f>
        <v>Other/Personal</v>
      </c>
      <c r="E10" t="str">
        <f>_xlfn.CONCAT(C10,"contact")</f>
        <v>https://www.impactdanceadjudicators.com/contact</v>
      </c>
      <c r="F10" t="str">
        <f>_xlfn.CONCAT(C10,"about")</f>
        <v>https://www.impactdanceadjudicators.com/about</v>
      </c>
      <c r="G10" t="str">
        <f>IFERROR(VLOOKUP(A10,Sheet2!$A$1:$H$107,8,FALSE),"")</f>
        <v>info@impactdanceadjudicators.com</v>
      </c>
    </row>
    <row r="11" spans="1:7" x14ac:dyDescent="0.55000000000000004">
      <c r="A11" s="1">
        <v>58</v>
      </c>
      <c r="B11" t="s">
        <v>60</v>
      </c>
      <c r="C11" s="2" t="s">
        <v>255</v>
      </c>
      <c r="D11" t="str">
        <f>IF(IFERROR(FIND("instagram",C11)&gt;0,FALSE),"Instagram",IF(IFERROR(FIND("facebook",C11)&gt;0,FALSE),"Facebook",IF(IFERROR(FIND("linkedin",C11)&gt;0,FALSE),"LinkedIn",IF(IFERROR(FIND("apple",C11)&gt;0,FALSE),"Apple Podcast",IF(IFERROR(FIND("spotify",C11)&gt;0,FALSE),"Spotify Podcast",IF(IFERROR(FIND("soundcloud",C11)&gt;0,FALSE),"Sound Cloud Podcast",IF(IFERROR(FIND("youtube",C11)&gt;0,FALSE),"YouTube",IF(IFERROR(FIND("twitter",C11)&gt;0,FALSE),"Twitter",IF(IFERROR(FIND("wikipedia",C11),FALSE),"Wiki",IF(IFERROR(FIND("edu",C11)&gt;0,FALSE),"Education Institution",IF(IFERROR(FIND("amazon",C11)&gt;0,FALSE),"Amazon",IF(IFERROR(FIND("imdb",C11)&gt;0,FALSE),"IMDB","Other/Personal"))))))))))))</f>
        <v>Other/Personal</v>
      </c>
      <c r="E11" t="str">
        <f>_xlfn.CONCAT(C11,"contact")</f>
        <v>https://www.ianadance.com/contact</v>
      </c>
      <c r="F11" t="str">
        <f>_xlfn.CONCAT(C11,"about")</f>
        <v>https://www.ianadance.com/about</v>
      </c>
      <c r="G11" t="str">
        <f>IFERROR(VLOOKUP(A11,Sheet2!$A$1:$H$107,8,FALSE),"")</f>
        <v>info@ianadance.com</v>
      </c>
    </row>
    <row r="12" spans="1:7" x14ac:dyDescent="0.55000000000000004">
      <c r="A12" s="1">
        <v>169</v>
      </c>
      <c r="B12" t="s">
        <v>170</v>
      </c>
      <c r="C12" s="2" t="s">
        <v>364</v>
      </c>
      <c r="D12" t="str">
        <f>IF(IFERROR(FIND("instagram",C12)&gt;0,FALSE),"Instagram",IF(IFERROR(FIND("facebook",C12)&gt;0,FALSE),"Facebook",IF(IFERROR(FIND("linkedin",C12)&gt;0,FALSE),"LinkedIn",IF(IFERROR(FIND("apple",C12)&gt;0,FALSE),"Apple Podcast",IF(IFERROR(FIND("spotify",C12)&gt;0,FALSE),"Spotify Podcast",IF(IFERROR(FIND("soundcloud",C12)&gt;0,FALSE),"Sound Cloud Podcast",IF(IFERROR(FIND("youtube",C12)&gt;0,FALSE),"YouTube",IF(IFERROR(FIND("twitter",C12)&gt;0,FALSE),"Twitter",IF(IFERROR(FIND("wikipedia",C12),FALSE),"Wiki",IF(IFERROR(FIND("edu",C12)&gt;0,FALSE),"Education Institution",IF(IFERROR(FIND("amazon",C12)&gt;0,FALSE),"Amazon",IF(IFERROR(FIND("imdb",C12)&gt;0,FALSE),"IMDB","Other/Personal"))))))))))))</f>
        <v>Other/Personal</v>
      </c>
      <c r="E12" t="str">
        <f>_xlfn.CONCAT(C12,"contact")</f>
        <v>https://gibneydance.org/people/eva-yaa-asantewaa/contact</v>
      </c>
      <c r="F12" t="str">
        <f>_xlfn.CONCAT(C12,"about")</f>
        <v>https://gibneydance.org/people/eva-yaa-asantewaa/about</v>
      </c>
      <c r="G12" t="str">
        <f>IFERROR(VLOOKUP(A12,Sheet2!$A$1:$H$107,8,FALSE),"")</f>
        <v>info@gibneydance.org</v>
      </c>
    </row>
    <row r="13" spans="1:7" x14ac:dyDescent="0.55000000000000004">
      <c r="A13" s="1">
        <v>121</v>
      </c>
      <c r="B13" t="s">
        <v>123</v>
      </c>
      <c r="C13" s="2" t="s">
        <v>317</v>
      </c>
      <c r="D13" t="str">
        <f>IF(IFERROR(FIND("instagram",C13)&gt;0,FALSE),"Instagram",IF(IFERROR(FIND("facebook",C13)&gt;0,FALSE),"Facebook",IF(IFERROR(FIND("linkedin",C13)&gt;0,FALSE),"LinkedIn",IF(IFERROR(FIND("apple",C13)&gt;0,FALSE),"Apple Podcast",IF(IFERROR(FIND("spotify",C13)&gt;0,FALSE),"Spotify Podcast",IF(IFERROR(FIND("soundcloud",C13)&gt;0,FALSE),"Sound Cloud Podcast",IF(IFERROR(FIND("youtube",C13)&gt;0,FALSE),"YouTube",IF(IFERROR(FIND("twitter",C13)&gt;0,FALSE),"Twitter",IF(IFERROR(FIND("wikipedia",C13),FALSE),"Wiki",IF(IFERROR(FIND("edu",C13)&gt;0,FALSE),"Education Institution",IF(IFERROR(FIND("amazon",C13)&gt;0,FALSE),"Amazon",IF(IFERROR(FIND("imdb",C13)&gt;0,FALSE),"IMDB","Other/Personal"))))))))))))</f>
        <v>Other/Personal</v>
      </c>
      <c r="E13" t="str">
        <f>_xlfn.CONCAT(C13,"contact")</f>
        <v>https://www.dancelabny.org/contact</v>
      </c>
      <c r="F13" t="str">
        <f>_xlfn.CONCAT(C13,"about")</f>
        <v>https://www.dancelabny.org/about</v>
      </c>
      <c r="G13" t="str">
        <f>IFERROR(VLOOKUP(A13,Sheet2!$A$1:$H$107,8,FALSE),"")</f>
        <v>info@dancelabny.org</v>
      </c>
    </row>
    <row r="14" spans="1:7" x14ac:dyDescent="0.55000000000000004">
      <c r="A14" s="1">
        <v>6</v>
      </c>
      <c r="B14" t="s">
        <v>8</v>
      </c>
      <c r="C14" s="2" t="s">
        <v>204</v>
      </c>
      <c r="D14" t="str">
        <f>IF(IFERROR(FIND("instagram",C14)&gt;0,FALSE),"Instagram",IF(IFERROR(FIND("facebook",C14)&gt;0,FALSE),"Facebook",IF(IFERROR(FIND("linkedin",C14)&gt;0,FALSE),"LinkedIn",IF(IFERROR(FIND("apple",C14)&gt;0,FALSE),"Apple Podcast",IF(IFERROR(FIND("spotify",C14)&gt;0,FALSE),"Spotify Podcast",IF(IFERROR(FIND("soundcloud",C14)&gt;0,FALSE),"Sound Cloud Podcast",IF(IFERROR(FIND("youtube",C14)&gt;0,FALSE),"YouTube",IF(IFERROR(FIND("twitter",C14)&gt;0,FALSE),"Twitter",IF(IFERROR(FIND("wikipedia",C14),FALSE),"Wiki",IF(IFERROR(FIND("edu",C14)&gt;0,FALSE),"Education Institution",IF(IFERROR(FIND("amazon",C14)&gt;0,FALSE),"Amazon",IF(IFERROR(FIND("imdb",C14)&gt;0,FALSE),"IMDB","Other/Personal"))))))))))))</f>
        <v>Other/Personal</v>
      </c>
      <c r="E14" t="str">
        <f>_xlfn.CONCAT(C14,"contact")</f>
        <v>https://conversationsondancepod.com/guest-appearances/img_9899/contact</v>
      </c>
      <c r="F14" t="str">
        <f>_xlfn.CONCAT(C14,"about")</f>
        <v>https://conversationsondancepod.com/guest-appearances/img_9899/about</v>
      </c>
      <c r="G14" t="str">
        <f>IFERROR(VLOOKUP(A14,Sheet2!$A$1:$H$107,8,FALSE),"")</f>
        <v>info@conversationsondancepod.com</v>
      </c>
    </row>
    <row r="15" spans="1:7" x14ac:dyDescent="0.55000000000000004">
      <c r="A15" s="1">
        <v>114</v>
      </c>
      <c r="B15" t="s">
        <v>116</v>
      </c>
      <c r="C15" s="2" t="s">
        <v>310</v>
      </c>
      <c r="D15" t="str">
        <f>IF(IFERROR(FIND("instagram",C15)&gt;0,FALSE),"Instagram",IF(IFERROR(FIND("facebook",C15)&gt;0,FALSE),"Facebook",IF(IFERROR(FIND("linkedin",C15)&gt;0,FALSE),"LinkedIn",IF(IFERROR(FIND("apple",C15)&gt;0,FALSE),"Apple Podcast",IF(IFERROR(FIND("spotify",C15)&gt;0,FALSE),"Spotify Podcast",IF(IFERROR(FIND("soundcloud",C15)&gt;0,FALSE),"Sound Cloud Podcast",IF(IFERROR(FIND("youtube",C15)&gt;0,FALSE),"YouTube",IF(IFERROR(FIND("twitter",C15)&gt;0,FALSE),"Twitter",IF(IFERROR(FIND("wikipedia",C15),FALSE),"Wiki",IF(IFERROR(FIND("edu",C15)&gt;0,FALSE),"Education Institution",IF(IFERROR(FIND("amazon",C15)&gt;0,FALSE),"Amazon",IF(IFERROR(FIND("imdb",C15)&gt;0,FALSE),"IMDB","Other/Personal"))))))))))))</f>
        <v>Other/Personal</v>
      </c>
      <c r="E15" t="str">
        <f>_xlfn.CONCAT(C15,"contact")</f>
        <v>https://www.attitudedancecompany.com/contact</v>
      </c>
      <c r="F15" t="str">
        <f>_xlfn.CONCAT(C15,"about")</f>
        <v>https://www.attitudedancecompany.com/about</v>
      </c>
      <c r="G15" t="str">
        <f>IFERROR(VLOOKUP(A15,Sheet2!$A$1:$H$107,8,FALSE),"")</f>
        <v>info@attitudedancecompany.com</v>
      </c>
    </row>
    <row r="16" spans="1:7" x14ac:dyDescent="0.55000000000000004">
      <c r="A16" s="1">
        <v>42</v>
      </c>
      <c r="B16" t="s">
        <v>44</v>
      </c>
      <c r="C16" s="2" t="s">
        <v>240</v>
      </c>
      <c r="D16" t="str">
        <f>IF(IFERROR(FIND("instagram",C16)&gt;0,FALSE),"Instagram",IF(IFERROR(FIND("facebook",C16)&gt;0,FALSE),"Facebook",IF(IFERROR(FIND("linkedin",C16)&gt;0,FALSE),"LinkedIn",IF(IFERROR(FIND("apple",C16)&gt;0,FALSE),"Apple Podcast",IF(IFERROR(FIND("spotify",C16)&gt;0,FALSE),"Spotify Podcast",IF(IFERROR(FIND("soundcloud",C16)&gt;0,FALSE),"Sound Cloud Podcast",IF(IFERROR(FIND("youtube",C16)&gt;0,FALSE),"YouTube",IF(IFERROR(FIND("twitter",C16)&gt;0,FALSE),"Twitter",IF(IFERROR(FIND("wikipedia",C16),FALSE),"Wiki",IF(IFERROR(FIND("edu",C16)&gt;0,FALSE),"Education Institution",IF(IFERROR(FIND("amazon",C16)&gt;0,FALSE),"Amazon",IF(IFERROR(FIND("imdb",C16)&gt;0,FALSE),"IMDB","Other/Personal"))))))))))))</f>
        <v>Other/Personal</v>
      </c>
      <c r="E16" t="str">
        <f>_xlfn.CONCAT(C16,"contact")</f>
        <v>https://mytuner-radio.com/podcast/menox-music-mix-enhanced-aac-feed-presented-by-next-big-hit-menox-brings-you-rock-pop-hip-hop-dance-electronic-and-alt-171675769contact</v>
      </c>
      <c r="F16" t="str">
        <f>_xlfn.CONCAT(C16,"about")</f>
        <v>https://mytuner-radio.com/podcast/menox-music-mix-enhanced-aac-feed-presented-by-next-big-hit-menox-brings-you-rock-pop-hip-hop-dance-electronic-and-alt-171675769about</v>
      </c>
      <c r="G16" t="str">
        <f>IFERROR(VLOOKUP(A16,Sheet2!$A$1:$H$107,8,FALSE),"")</f>
        <v>help@myTuner.mobi</v>
      </c>
    </row>
    <row r="17" spans="1:7" x14ac:dyDescent="0.55000000000000004">
      <c r="A17" s="1">
        <v>152</v>
      </c>
      <c r="B17" t="s">
        <v>153</v>
      </c>
      <c r="C17" s="2" t="s">
        <v>347</v>
      </c>
      <c r="D17" t="str">
        <f>IF(IFERROR(FIND("instagram",C17)&gt;0,FALSE),"Instagram",IF(IFERROR(FIND("facebook",C17)&gt;0,FALSE),"Facebook",IF(IFERROR(FIND("linkedin",C17)&gt;0,FALSE),"LinkedIn",IF(IFERROR(FIND("apple",C17)&gt;0,FALSE),"Apple Podcast",IF(IFERROR(FIND("spotify",C17)&gt;0,FALSE),"Spotify Podcast",IF(IFERROR(FIND("soundcloud",C17)&gt;0,FALSE),"Sound Cloud Podcast",IF(IFERROR(FIND("youtube",C17)&gt;0,FALSE),"YouTube",IF(IFERROR(FIND("twitter",C17)&gt;0,FALSE),"Twitter",IF(IFERROR(FIND("wikipedia",C17),FALSE),"Wiki",IF(IFERROR(FIND("edu",C17)&gt;0,FALSE),"Education Institution",IF(IFERROR(FIND("amazon",C17)&gt;0,FALSE),"Amazon",IF(IFERROR(FIND("imdb",C17)&gt;0,FALSE),"IMDB","Other/Personal"))))))))))))</f>
        <v>Other/Personal</v>
      </c>
      <c r="E17" t="str">
        <f>_xlfn.CONCAT(C17,"contact")</f>
        <v>https://mytuner-radio.com/podcast/salsa-kings-live-andres-fernandez-dance-personality-1431598916contact</v>
      </c>
      <c r="F17" t="str">
        <f>_xlfn.CONCAT(C17,"about")</f>
        <v>https://mytuner-radio.com/podcast/salsa-kings-live-andres-fernandez-dance-personality-1431598916about</v>
      </c>
      <c r="G17" t="str">
        <f>IFERROR(VLOOKUP(A17,Sheet2!$A$1:$H$107,8,FALSE),"")</f>
        <v>help@myTuner.mobi</v>
      </c>
    </row>
    <row r="18" spans="1:7" x14ac:dyDescent="0.55000000000000004">
      <c r="A18" s="1">
        <v>165</v>
      </c>
      <c r="B18" t="s">
        <v>166</v>
      </c>
      <c r="C18" s="2" t="s">
        <v>360</v>
      </c>
      <c r="D18" t="str">
        <f>IF(IFERROR(FIND("instagram",C18)&gt;0,FALSE),"Instagram",IF(IFERROR(FIND("facebook",C18)&gt;0,FALSE),"Facebook",IF(IFERROR(FIND("linkedin",C18)&gt;0,FALSE),"LinkedIn",IF(IFERROR(FIND("apple",C18)&gt;0,FALSE),"Apple Podcast",IF(IFERROR(FIND("spotify",C18)&gt;0,FALSE),"Spotify Podcast",IF(IFERROR(FIND("soundcloud",C18)&gt;0,FALSE),"Sound Cloud Podcast",IF(IFERROR(FIND("youtube",C18)&gt;0,FALSE),"YouTube",IF(IFERROR(FIND("twitter",C18)&gt;0,FALSE),"Twitter",IF(IFERROR(FIND("wikipedia",C18),FALSE),"Wiki",IF(IFERROR(FIND("edu",C18)&gt;0,FALSE),"Education Institution",IF(IFERROR(FIND("amazon",C18)&gt;0,FALSE),"Amazon",IF(IFERROR(FIND("imdb",C18)&gt;0,FALSE),"IMDB","Other/Personal"))))))))))))</f>
        <v>Other/Personal</v>
      </c>
      <c r="E18" t="str">
        <f>_xlfn.CONCAT(C18,"contact")</f>
        <v>https://www.therapyofdance.com/contact</v>
      </c>
      <c r="F18" t="str">
        <f>_xlfn.CONCAT(C18,"about")</f>
        <v>https://www.therapyofdance.com/about</v>
      </c>
      <c r="G18" t="str">
        <f>IFERROR(VLOOKUP(A18,Sheet2!$A$1:$H$107,8,FALSE),"")</f>
        <v>hello@therapyofdance.com</v>
      </c>
    </row>
    <row r="19" spans="1:7" x14ac:dyDescent="0.55000000000000004">
      <c r="A19" s="1">
        <v>2</v>
      </c>
      <c r="B19" t="s">
        <v>4</v>
      </c>
      <c r="C19" s="2" t="s">
        <v>200</v>
      </c>
      <c r="D19" t="str">
        <f>IF(IFERROR(FIND("instagram",C19)&gt;0,FALSE),"Instagram",IF(IFERROR(FIND("facebook",C19)&gt;0,FALSE),"Facebook",IF(IFERROR(FIND("linkedin",C19)&gt;0,FALSE),"LinkedIn",IF(IFERROR(FIND("apple",C19)&gt;0,FALSE),"Apple Podcast",IF(IFERROR(FIND("spotify",C19)&gt;0,FALSE),"Spotify Podcast",IF(IFERROR(FIND("soundcloud",C19)&gt;0,FALSE),"Sound Cloud Podcast",IF(IFERROR(FIND("youtube",C19)&gt;0,FALSE),"YouTube",IF(IFERROR(FIND("twitter",C19)&gt;0,FALSE),"Twitter",IF(IFERROR(FIND("wikipedia",C19),FALSE),"Wiki",IF(IFERROR(FIND("edu",C19)&gt;0,FALSE),"Education Institution",IF(IFERROR(FIND("amazon",C19)&gt;0,FALSE),"Amazon",IF(IFERROR(FIND("imdb",C19)&gt;0,FALSE),"IMDB","Other/Personal"))))))))))))</f>
        <v>Other/Personal</v>
      </c>
      <c r="E19" t="str">
        <f>_xlfn.CONCAT(C19,"contact")</f>
        <v>https://www.podcastone.com/contact</v>
      </c>
      <c r="F19" t="str">
        <f>_xlfn.CONCAT(C19,"about")</f>
        <v>https://www.podcastone.com/about</v>
      </c>
      <c r="G19" t="str">
        <f>IFERROR(VLOOKUP(A19,Sheet2!$A$1:$H$107,8,FALSE),"")</f>
        <v>error@PodcastOne.com</v>
      </c>
    </row>
    <row r="20" spans="1:7" x14ac:dyDescent="0.55000000000000004">
      <c r="A20" s="1">
        <v>93</v>
      </c>
      <c r="B20" t="s">
        <v>95</v>
      </c>
      <c r="C20" s="2" t="s">
        <v>290</v>
      </c>
      <c r="D20" t="str">
        <f>IF(IFERROR(FIND("instagram",C20)&gt;0,FALSE),"Instagram",IF(IFERROR(FIND("facebook",C20)&gt;0,FALSE),"Facebook",IF(IFERROR(FIND("linkedin",C20)&gt;0,FALSE),"LinkedIn",IF(IFERROR(FIND("apple",C20)&gt;0,FALSE),"Apple Podcast",IF(IFERROR(FIND("spotify",C20)&gt;0,FALSE),"Spotify Podcast",IF(IFERROR(FIND("soundcloud",C20)&gt;0,FALSE),"Sound Cloud Podcast",IF(IFERROR(FIND("youtube",C20)&gt;0,FALSE),"YouTube",IF(IFERROR(FIND("twitter",C20)&gt;0,FALSE),"Twitter",IF(IFERROR(FIND("wikipedia",C20),FALSE),"Wiki",IF(IFERROR(FIND("edu",C20)&gt;0,FALSE),"Education Institution",IF(IFERROR(FIND("amazon",C20)&gt;0,FALSE),"Amazon",IF(IFERROR(FIND("imdb",C20)&gt;0,FALSE),"IMDB","Other/Personal"))))))))))))</f>
        <v>Other/Personal</v>
      </c>
      <c r="E20" t="str">
        <f>_xlfn.CONCAT(C20,"contact")</f>
        <v>https://abrandis.podomatic.com/contact</v>
      </c>
      <c r="F20" t="str">
        <f>_xlfn.CONCAT(C20,"about")</f>
        <v>https://abrandis.podomatic.com/about</v>
      </c>
      <c r="G20" t="str">
        <f>IFERROR(VLOOKUP(A20,Sheet2!$A$1:$H$107,8,FALSE),"")</f>
        <v>care@podomatic.com</v>
      </c>
    </row>
    <row r="21" spans="1:7" x14ac:dyDescent="0.55000000000000004">
      <c r="A21" s="1">
        <v>96</v>
      </c>
      <c r="B21" t="s">
        <v>98</v>
      </c>
      <c r="C21" s="2" t="s">
        <v>293</v>
      </c>
      <c r="D21" t="str">
        <f>IF(IFERROR(FIND("instagram",C21)&gt;0,FALSE),"Instagram",IF(IFERROR(FIND("facebook",C21)&gt;0,FALSE),"Facebook",IF(IFERROR(FIND("linkedin",C21)&gt;0,FALSE),"LinkedIn",IF(IFERROR(FIND("apple",C21)&gt;0,FALSE),"Apple Podcast",IF(IFERROR(FIND("spotify",C21)&gt;0,FALSE),"Spotify Podcast",IF(IFERROR(FIND("soundcloud",C21)&gt;0,FALSE),"Sound Cloud Podcast",IF(IFERROR(FIND("youtube",C21)&gt;0,FALSE),"YouTube",IF(IFERROR(FIND("twitter",C21)&gt;0,FALSE),"Twitter",IF(IFERROR(FIND("wikipedia",C21),FALSE),"Wiki",IF(IFERROR(FIND("edu",C21)&gt;0,FALSE),"Education Institution",IF(IFERROR(FIND("amazon",C21)&gt;0,FALSE),"Amazon",IF(IFERROR(FIND("imdb",C21)&gt;0,FALSE),"IMDB","Other/Personal"))))))))))))</f>
        <v>Other/Personal</v>
      </c>
      <c r="E21" t="str">
        <f>_xlfn.CONCAT(C21,"contact")</f>
        <v>https://www.themsengineerway.com/bio/contact</v>
      </c>
      <c r="F21" t="str">
        <f>_xlfn.CONCAT(C21,"about")</f>
        <v>https://www.themsengineerway.com/bio/about</v>
      </c>
      <c r="G21" t="str">
        <f>IFERROR(VLOOKUP(A21,Sheet2!$A$1:$H$107,8,FALSE),"")</f>
        <v>Alana@TheMsEngineerWay.com</v>
      </c>
    </row>
    <row r="22" spans="1:7" x14ac:dyDescent="0.55000000000000004">
      <c r="A22" s="1">
        <v>1</v>
      </c>
      <c r="B22" t="s">
        <v>3</v>
      </c>
      <c r="C22" s="2" t="s">
        <v>199</v>
      </c>
      <c r="D22" t="str">
        <f>IF(IFERROR(FIND("instagram",C22)&gt;0,FALSE),"Instagram",IF(IFERROR(FIND("facebook",C22)&gt;0,FALSE),"Facebook",IF(IFERROR(FIND("linkedin",C22)&gt;0,FALSE),"LinkedIn",IF(IFERROR(FIND("apple",C22)&gt;0,FALSE),"Apple Podcast",IF(IFERROR(FIND("spotify",C22)&gt;0,FALSE),"Spotify Podcast",IF(IFERROR(FIND("soundcloud",C22)&gt;0,FALSE),"Sound Cloud Podcast",IF(IFERROR(FIND("youtube",C22)&gt;0,FALSE),"YouTube",IF(IFERROR(FIND("twitter",C22)&gt;0,FALSE),"Twitter",IF(IFERROR(FIND("wikipedia",C22),FALSE),"Wiki",IF(IFERROR(FIND("edu",C22)&gt;0,FALSE),"Education Institution",IF(IFERROR(FIND("amazon",C22)&gt;0,FALSE),"Amazon",IF(IFERROR(FIND("imdb",C22)&gt;0,FALSE),"IMDB","Other/Personal"))))))))))))</f>
        <v>Other/Personal</v>
      </c>
      <c r="E22" t="str">
        <f>_xlfn.CONCAT(C22,"contact")</f>
        <v>https://www.djtoshityler.com/contact</v>
      </c>
      <c r="F22" t="str">
        <f>_xlfn.CONCAT(C22,"about")</f>
        <v>https://www.djtoshityler.com/about</v>
      </c>
      <c r="G22" t="str">
        <f>IFERROR(VLOOKUP(A22,Sheet2!$A$1:$H$107,8,FALSE),"")</f>
        <v xml:space="preserve"> </v>
      </c>
    </row>
    <row r="23" spans="1:7" x14ac:dyDescent="0.55000000000000004">
      <c r="A23" s="1">
        <v>3</v>
      </c>
      <c r="B23" t="s">
        <v>5</v>
      </c>
      <c r="C23" s="2" t="s">
        <v>201</v>
      </c>
      <c r="D23" t="str">
        <f>IF(IFERROR(FIND("instagram",C23)&gt;0,FALSE),"Instagram",IF(IFERROR(FIND("facebook",C23)&gt;0,FALSE),"Facebook",IF(IFERROR(FIND("linkedin",C23)&gt;0,FALSE),"LinkedIn",IF(IFERROR(FIND("apple",C23)&gt;0,FALSE),"Apple Podcast",IF(IFERROR(FIND("spotify",C23)&gt;0,FALSE),"Spotify Podcast",IF(IFERROR(FIND("soundcloud",C23)&gt;0,FALSE),"Sound Cloud Podcast",IF(IFERROR(FIND("youtube",C23)&gt;0,FALSE),"YouTube",IF(IFERROR(FIND("twitter",C23)&gt;0,FALSE),"Twitter",IF(IFERROR(FIND("wikipedia",C23),FALSE),"Wiki",IF(IFERROR(FIND("edu",C23)&gt;0,FALSE),"Education Institution",IF(IFERROR(FIND("amazon",C23)&gt;0,FALSE),"Amazon",IF(IFERROR(FIND("imdb",C23)&gt;0,FALSE),"IMDB","Other/Personal"))))))))))))</f>
        <v>Other/Personal</v>
      </c>
      <c r="E23" t="str">
        <f>_xlfn.CONCAT(C23,"contact")</f>
        <v>https://www.premierdancenetwork.com/the-kathryn-morgan-show/contact</v>
      </c>
      <c r="F23" t="str">
        <f>_xlfn.CONCAT(C23,"about")</f>
        <v>https://www.premierdancenetwork.com/the-kathryn-morgan-show/about</v>
      </c>
      <c r="G23" t="str">
        <f>IFERROR(VLOOKUP(A23,Sheet2!$A$1:$H$107,8,FALSE),"")</f>
        <v xml:space="preserve"> </v>
      </c>
    </row>
    <row r="24" spans="1:7" x14ac:dyDescent="0.55000000000000004">
      <c r="A24" s="1">
        <v>4</v>
      </c>
      <c r="B24" t="s">
        <v>6</v>
      </c>
      <c r="C24" s="2" t="s">
        <v>202</v>
      </c>
      <c r="D24" t="str">
        <f>IF(IFERROR(FIND("instagram",C24)&gt;0,FALSE),"Instagram",IF(IFERROR(FIND("facebook",C24)&gt;0,FALSE),"Facebook",IF(IFERROR(FIND("linkedin",C24)&gt;0,FALSE),"LinkedIn",IF(IFERROR(FIND("apple",C24)&gt;0,FALSE),"Apple Podcast",IF(IFERROR(FIND("spotify",C24)&gt;0,FALSE),"Spotify Podcast",IF(IFERROR(FIND("soundcloud",C24)&gt;0,FALSE),"Sound Cloud Podcast",IF(IFERROR(FIND("youtube",C24)&gt;0,FALSE),"YouTube",IF(IFERROR(FIND("twitter",C24)&gt;0,FALSE),"Twitter",IF(IFERROR(FIND("wikipedia",C24),FALSE),"Wiki",IF(IFERROR(FIND("edu",C24)&gt;0,FALSE),"Education Institution",IF(IFERROR(FIND("amazon",C24)&gt;0,FALSE),"Amazon",IF(IFERROR(FIND("imdb",C24)&gt;0,FALSE),"IMDB","Other/Personal"))))))))))))</f>
        <v>Other/Personal</v>
      </c>
      <c r="E24" t="str">
        <f>_xlfn.CONCAT(C24,"contact")</f>
        <v>https://www.premierdancenetwork.com/pas-de-chat/contact</v>
      </c>
      <c r="F24" t="str">
        <f>_xlfn.CONCAT(C24,"about")</f>
        <v>https://www.premierdancenetwork.com/pas-de-chat/about</v>
      </c>
      <c r="G24" t="str">
        <f>IFERROR(VLOOKUP(A24,Sheet2!$A$1:$H$107,8,FALSE),"")</f>
        <v xml:space="preserve"> </v>
      </c>
    </row>
    <row r="25" spans="1:7" x14ac:dyDescent="0.55000000000000004">
      <c r="A25" s="1">
        <v>8</v>
      </c>
      <c r="B25" t="s">
        <v>10</v>
      </c>
      <c r="C25" s="2" t="s">
        <v>206</v>
      </c>
      <c r="D25" t="str">
        <f>IF(IFERROR(FIND("instagram",C25)&gt;0,FALSE),"Instagram",IF(IFERROR(FIND("facebook",C25)&gt;0,FALSE),"Facebook",IF(IFERROR(FIND("linkedin",C25)&gt;0,FALSE),"LinkedIn",IF(IFERROR(FIND("apple",C25)&gt;0,FALSE),"Apple Podcast",IF(IFERROR(FIND("spotify",C25)&gt;0,FALSE),"Spotify Podcast",IF(IFERROR(FIND("soundcloud",C25)&gt;0,FALSE),"Sound Cloud Podcast",IF(IFERROR(FIND("youtube",C25)&gt;0,FALSE),"YouTube",IF(IFERROR(FIND("twitter",C25)&gt;0,FALSE),"Twitter",IF(IFERROR(FIND("wikipedia",C25),FALSE),"Wiki",IF(IFERROR(FIND("edu",C25)&gt;0,FALSE),"Education Institution",IF(IFERROR(FIND("amazon",C25)&gt;0,FALSE),"Amazon",IF(IFERROR(FIND("imdb",C25)&gt;0,FALSE),"IMDB","Other/Personal"))))))))))))</f>
        <v>Other/Personal</v>
      </c>
      <c r="E25" t="str">
        <f>_xlfn.CONCAT(C25,"contact")</f>
        <v>https://clintsalter.com/contact</v>
      </c>
      <c r="F25" t="str">
        <f>_xlfn.CONCAT(C25,"about")</f>
        <v>https://clintsalter.com/about</v>
      </c>
      <c r="G25" t="str">
        <f>IFERROR(VLOOKUP(A25,Sheet2!$A$1:$H$107,8,FALSE),"")</f>
        <v xml:space="preserve"> </v>
      </c>
    </row>
    <row r="26" spans="1:7" x14ac:dyDescent="0.55000000000000004">
      <c r="A26" s="1">
        <v>9</v>
      </c>
      <c r="B26" t="s">
        <v>11</v>
      </c>
      <c r="C26" s="2" t="s">
        <v>207</v>
      </c>
      <c r="D26" t="str">
        <f>IF(IFERROR(FIND("instagram",C26)&gt;0,FALSE),"Instagram",IF(IFERROR(FIND("facebook",C26)&gt;0,FALSE),"Facebook",IF(IFERROR(FIND("linkedin",C26)&gt;0,FALSE),"LinkedIn",IF(IFERROR(FIND("apple",C26)&gt;0,FALSE),"Apple Podcast",IF(IFERROR(FIND("spotify",C26)&gt;0,FALSE),"Spotify Podcast",IF(IFERROR(FIND("soundcloud",C26)&gt;0,FALSE),"Sound Cloud Podcast",IF(IFERROR(FIND("youtube",C26)&gt;0,FALSE),"YouTube",IF(IFERROR(FIND("twitter",C26)&gt;0,FALSE),"Twitter",IF(IFERROR(FIND("wikipedia",C26),FALSE),"Wiki",IF(IFERROR(FIND("edu",C26)&gt;0,FALSE),"Education Institution",IF(IFERROR(FIND("amazon",C26)&gt;0,FALSE),"Amazon",IF(IFERROR(FIND("imdb",C26)&gt;0,FALSE),"IMDB","Other/Personal"))))))))))))</f>
        <v>Other/Personal</v>
      </c>
      <c r="E26" t="str">
        <f>_xlfn.CONCAT(C26,"contact")</f>
        <v>https://www.afterbuzztv.com/contact</v>
      </c>
      <c r="F26" t="str">
        <f>_xlfn.CONCAT(C26,"about")</f>
        <v>https://www.afterbuzztv.com/about</v>
      </c>
      <c r="G26" t="str">
        <f>IFERROR(VLOOKUP(A26,Sheet2!$A$1:$H$107,8,FALSE),"")</f>
        <v xml:space="preserve"> </v>
      </c>
    </row>
    <row r="27" spans="1:7" x14ac:dyDescent="0.55000000000000004">
      <c r="A27" s="1">
        <v>10</v>
      </c>
      <c r="B27" t="s">
        <v>12</v>
      </c>
      <c r="C27" s="2" t="s">
        <v>208</v>
      </c>
      <c r="D27" t="str">
        <f>IF(IFERROR(FIND("instagram",C27)&gt;0,FALSE),"Instagram",IF(IFERROR(FIND("facebook",C27)&gt;0,FALSE),"Facebook",IF(IFERROR(FIND("linkedin",C27)&gt;0,FALSE),"LinkedIn",IF(IFERROR(FIND("apple",C27)&gt;0,FALSE),"Apple Podcast",IF(IFERROR(FIND("spotify",C27)&gt;0,FALSE),"Spotify Podcast",IF(IFERROR(FIND("soundcloud",C27)&gt;0,FALSE),"Sound Cloud Podcast",IF(IFERROR(FIND("youtube",C27)&gt;0,FALSE),"YouTube",IF(IFERROR(FIND("twitter",C27)&gt;0,FALSE),"Twitter",IF(IFERROR(FIND("wikipedia",C27),FALSE),"Wiki",IF(IFERROR(FIND("edu",C27)&gt;0,FALSE),"Education Institution",IF(IFERROR(FIND("amazon",C27)&gt;0,FALSE),"Amazon",IF(IFERROR(FIND("imdb",C27)&gt;0,FALSE),"IMDB","Other/Personal"))))))))))))</f>
        <v>Other/Personal</v>
      </c>
      <c r="E27" t="str">
        <f>_xlfn.CONCAT(C27,"contact")</f>
        <v>http://erykpruitt.com/contact</v>
      </c>
      <c r="F27" t="str">
        <f>_xlfn.CONCAT(C27,"about")</f>
        <v>http://erykpruitt.com/about</v>
      </c>
      <c r="G27" t="str">
        <f>IFERROR(VLOOKUP(A27,Sheet2!$A$1:$H$107,8,FALSE),"")</f>
        <v xml:space="preserve"> </v>
      </c>
    </row>
    <row r="28" spans="1:7" x14ac:dyDescent="0.55000000000000004">
      <c r="A28" s="1">
        <v>11</v>
      </c>
      <c r="B28" t="s">
        <v>13</v>
      </c>
      <c r="C28" s="2" t="s">
        <v>209</v>
      </c>
      <c r="D28" t="str">
        <f>IF(IFERROR(FIND("instagram",C28)&gt;0,FALSE),"Instagram",IF(IFERROR(FIND("facebook",C28)&gt;0,FALSE),"Facebook",IF(IFERROR(FIND("linkedin",C28)&gt;0,FALSE),"LinkedIn",IF(IFERROR(FIND("apple",C28)&gt;0,FALSE),"Apple Podcast",IF(IFERROR(FIND("spotify",C28)&gt;0,FALSE),"Spotify Podcast",IF(IFERROR(FIND("soundcloud",C28)&gt;0,FALSE),"Sound Cloud Podcast",IF(IFERROR(FIND("youtube",C28)&gt;0,FALSE),"YouTube",IF(IFERROR(FIND("twitter",C28)&gt;0,FALSE),"Twitter",IF(IFERROR(FIND("wikipedia",C28),FALSE),"Wiki",IF(IFERROR(FIND("edu",C28)&gt;0,FALSE),"Education Institution",IF(IFERROR(FIND("amazon",C28)&gt;0,FALSE),"Amazon",IF(IFERROR(FIND("imdb",C28)&gt;0,FALSE),"IMDB","Other/Personal"))))))))))))</f>
        <v>Other/Personal</v>
      </c>
      <c r="E28" t="str">
        <f>_xlfn.CONCAT(C28,"contact")</f>
        <v>https://dancemedia.com/contact</v>
      </c>
      <c r="F28" t="str">
        <f>_xlfn.CONCAT(C28,"about")</f>
        <v>https://dancemedia.com/about</v>
      </c>
      <c r="G28" t="str">
        <f>IFERROR(VLOOKUP(A28,Sheet2!$A$1:$H$107,8,FALSE),"")</f>
        <v xml:space="preserve"> </v>
      </c>
    </row>
    <row r="29" spans="1:7" x14ac:dyDescent="0.55000000000000004">
      <c r="A29" s="1">
        <v>12</v>
      </c>
      <c r="B29" t="s">
        <v>14</v>
      </c>
      <c r="C29" s="2" t="s">
        <v>210</v>
      </c>
      <c r="D29" t="str">
        <f>IF(IFERROR(FIND("instagram",C29)&gt;0,FALSE),"Instagram",IF(IFERROR(FIND("facebook",C29)&gt;0,FALSE),"Facebook",IF(IFERROR(FIND("linkedin",C29)&gt;0,FALSE),"LinkedIn",IF(IFERROR(FIND("apple",C29)&gt;0,FALSE),"Apple Podcast",IF(IFERROR(FIND("spotify",C29)&gt;0,FALSE),"Spotify Podcast",IF(IFERROR(FIND("soundcloud",C29)&gt;0,FALSE),"Sound Cloud Podcast",IF(IFERROR(FIND("youtube",C29)&gt;0,FALSE),"YouTube",IF(IFERROR(FIND("twitter",C29)&gt;0,FALSE),"Twitter",IF(IFERROR(FIND("wikipedia",C29),FALSE),"Wiki",IF(IFERROR(FIND("edu",C29)&gt;0,FALSE),"Education Institution",IF(IFERROR(FIND("amazon",C29)&gt;0,FALSE),"Amazon",IF(IFERROR(FIND("imdb",C29)&gt;0,FALSE),"IMDB","Other/Personal"))))))))))))</f>
        <v>Other/Personal</v>
      </c>
      <c r="E29" t="str">
        <f>_xlfn.CONCAT(C29,"contact")</f>
        <v>https://hearthstone.gamepedia.com/Feugencontact</v>
      </c>
      <c r="F29" t="str">
        <f>_xlfn.CONCAT(C29,"about")</f>
        <v>https://hearthstone.gamepedia.com/Feugenabout</v>
      </c>
      <c r="G29" t="str">
        <f>IFERROR(VLOOKUP(A29,Sheet2!$A$1:$H$107,8,FALSE),"")</f>
        <v xml:space="preserve"> </v>
      </c>
    </row>
    <row r="30" spans="1:7" x14ac:dyDescent="0.55000000000000004">
      <c r="A30" s="1">
        <v>13</v>
      </c>
      <c r="B30" t="s">
        <v>15</v>
      </c>
      <c r="C30" s="2" t="s">
        <v>211</v>
      </c>
      <c r="D30" t="str">
        <f>IF(IFERROR(FIND("instagram",C30)&gt;0,FALSE),"Instagram",IF(IFERROR(FIND("facebook",C30)&gt;0,FALSE),"Facebook",IF(IFERROR(FIND("linkedin",C30)&gt;0,FALSE),"LinkedIn",IF(IFERROR(FIND("apple",C30)&gt;0,FALSE),"Apple Podcast",IF(IFERROR(FIND("spotify",C30)&gt;0,FALSE),"Spotify Podcast",IF(IFERROR(FIND("soundcloud",C30)&gt;0,FALSE),"Sound Cloud Podcast",IF(IFERROR(FIND("youtube",C30)&gt;0,FALSE),"YouTube",IF(IFERROR(FIND("twitter",C30)&gt;0,FALSE),"Twitter",IF(IFERROR(FIND("wikipedia",C30),FALSE),"Wiki",IF(IFERROR(FIND("edu",C30)&gt;0,FALSE),"Education Institution",IF(IFERROR(FIND("amazon",C30)&gt;0,FALSE),"Amazon",IF(IFERROR(FIND("imdb",C30)&gt;0,FALSE),"IMDB","Other/Personal"))))))))))))</f>
        <v>Other/Personal</v>
      </c>
      <c r="E30" t="str">
        <f>_xlfn.CONCAT(C30,"contact")</f>
        <v>https://www.premierdancenetwork.com/about/contact</v>
      </c>
      <c r="F30" t="str">
        <f>_xlfn.CONCAT(C30,"about")</f>
        <v>https://www.premierdancenetwork.com/about/about</v>
      </c>
      <c r="G30" t="str">
        <f>IFERROR(VLOOKUP(A30,Sheet2!$A$1:$H$107,8,FALSE),"")</f>
        <v xml:space="preserve"> </v>
      </c>
    </row>
    <row r="31" spans="1:7" x14ac:dyDescent="0.55000000000000004">
      <c r="A31" s="1">
        <v>15</v>
      </c>
      <c r="B31" t="s">
        <v>17</v>
      </c>
      <c r="C31" s="2" t="s">
        <v>213</v>
      </c>
      <c r="D31" t="str">
        <f>IF(IFERROR(FIND("instagram",C31)&gt;0,FALSE),"Instagram",IF(IFERROR(FIND("facebook",C31)&gt;0,FALSE),"Facebook",IF(IFERROR(FIND("linkedin",C31)&gt;0,FALSE),"LinkedIn",IF(IFERROR(FIND("apple",C31)&gt;0,FALSE),"Apple Podcast",IF(IFERROR(FIND("spotify",C31)&gt;0,FALSE),"Spotify Podcast",IF(IFERROR(FIND("soundcloud",C31)&gt;0,FALSE),"Sound Cloud Podcast",IF(IFERROR(FIND("youtube",C31)&gt;0,FALSE),"YouTube",IF(IFERROR(FIND("twitter",C31)&gt;0,FALSE),"Twitter",IF(IFERROR(FIND("wikipedia",C31),FALSE),"Wiki",IF(IFERROR(FIND("edu",C31)&gt;0,FALSE),"Education Institution",IF(IFERROR(FIND("amazon",C31)&gt;0,FALSE),"Amazon",IF(IFERROR(FIND("imdb",C31)&gt;0,FALSE),"IMDB","Other/Personal"))))))))))))</f>
        <v>Other/Personal</v>
      </c>
      <c r="E31" t="str">
        <f>_xlfn.CONCAT(C31,"contact")</f>
        <v>https://podbay.fm/p/so-you-think-you-can-dance/aboutcontact</v>
      </c>
      <c r="F31" t="str">
        <f>_xlfn.CONCAT(C31,"about")</f>
        <v>https://podbay.fm/p/so-you-think-you-can-dance/aboutabout</v>
      </c>
      <c r="G31" t="str">
        <f>IFERROR(VLOOKUP(A31,Sheet2!$A$1:$H$107,8,FALSE),"")</f>
        <v xml:space="preserve"> </v>
      </c>
    </row>
    <row r="32" spans="1:7" x14ac:dyDescent="0.55000000000000004">
      <c r="A32" s="1">
        <v>16</v>
      </c>
      <c r="B32" t="s">
        <v>18</v>
      </c>
      <c r="C32" s="2" t="s">
        <v>214</v>
      </c>
      <c r="D32" t="str">
        <f>IF(IFERROR(FIND("instagram",C32)&gt;0,FALSE),"Instagram",IF(IFERROR(FIND("facebook",C32)&gt;0,FALSE),"Facebook",IF(IFERROR(FIND("linkedin",C32)&gt;0,FALSE),"LinkedIn",IF(IFERROR(FIND("apple",C32)&gt;0,FALSE),"Apple Podcast",IF(IFERROR(FIND("spotify",C32)&gt;0,FALSE),"Spotify Podcast",IF(IFERROR(FIND("soundcloud",C32)&gt;0,FALSE),"Sound Cloud Podcast",IF(IFERROR(FIND("youtube",C32)&gt;0,FALSE),"YouTube",IF(IFERROR(FIND("twitter",C32)&gt;0,FALSE),"Twitter",IF(IFERROR(FIND("wikipedia",C32),FALSE),"Wiki",IF(IFERROR(FIND("edu",C32)&gt;0,FALSE),"Education Institution",IF(IFERROR(FIND("amazon",C32)&gt;0,FALSE),"Amazon",IF(IFERROR(FIND("imdb",C32)&gt;0,FALSE),"IMDB","Other/Personal"))))))))))))</f>
        <v>Other/Personal</v>
      </c>
      <c r="E32" t="str">
        <f>_xlfn.CONCAT(C32,"contact")</f>
        <v>https://softskills.audio/meet-the-hosts/contact</v>
      </c>
      <c r="F32" t="str">
        <f>_xlfn.CONCAT(C32,"about")</f>
        <v>https://softskills.audio/meet-the-hosts/about</v>
      </c>
      <c r="G32" t="str">
        <f>IFERROR(VLOOKUP(A32,Sheet2!$A$1:$H$107,8,FALSE),"")</f>
        <v xml:space="preserve"> </v>
      </c>
    </row>
    <row r="33" spans="1:7" x14ac:dyDescent="0.55000000000000004">
      <c r="A33" s="1">
        <v>20</v>
      </c>
      <c r="B33" t="s">
        <v>22</v>
      </c>
      <c r="C33" s="2" t="s">
        <v>218</v>
      </c>
      <c r="D33" t="str">
        <f>IF(IFERROR(FIND("instagram",C33)&gt;0,FALSE),"Instagram",IF(IFERROR(FIND("facebook",C33)&gt;0,FALSE),"Facebook",IF(IFERROR(FIND("linkedin",C33)&gt;0,FALSE),"LinkedIn",IF(IFERROR(FIND("apple",C33)&gt;0,FALSE),"Apple Podcast",IF(IFERROR(FIND("spotify",C33)&gt;0,FALSE),"Spotify Podcast",IF(IFERROR(FIND("soundcloud",C33)&gt;0,FALSE),"Sound Cloud Podcast",IF(IFERROR(FIND("youtube",C33)&gt;0,FALSE),"YouTube",IF(IFERROR(FIND("twitter",C33)&gt;0,FALSE),"Twitter",IF(IFERROR(FIND("wikipedia",C33),FALSE),"Wiki",IF(IFERROR(FIND("edu",C33)&gt;0,FALSE),"Education Institution",IF(IFERROR(FIND("amazon",C33)&gt;0,FALSE),"Amazon",IF(IFERROR(FIND("imdb",C33)&gt;0,FALSE),"IMDB","Other/Personal"))))))))))))</f>
        <v>Other/Personal</v>
      </c>
      <c r="E33" t="str">
        <f>_xlfn.CONCAT(C33,"contact")</f>
        <v>http://www.radiobastet.com/contact</v>
      </c>
      <c r="F33" t="str">
        <f>_xlfn.CONCAT(C33,"about")</f>
        <v>http://www.radiobastet.com/about</v>
      </c>
      <c r="G33" t="str">
        <f>IFERROR(VLOOKUP(A33,Sheet2!$A$1:$H$107,8,FALSE),"")</f>
        <v xml:space="preserve"> </v>
      </c>
    </row>
    <row r="34" spans="1:7" x14ac:dyDescent="0.55000000000000004">
      <c r="A34" s="1">
        <v>21</v>
      </c>
      <c r="B34" t="s">
        <v>23</v>
      </c>
      <c r="C34" s="2" t="s">
        <v>219</v>
      </c>
      <c r="D34" t="str">
        <f>IF(IFERROR(FIND("instagram",C34)&gt;0,FALSE),"Instagram",IF(IFERROR(FIND("facebook",C34)&gt;0,FALSE),"Facebook",IF(IFERROR(FIND("linkedin",C34)&gt;0,FALSE),"LinkedIn",IF(IFERROR(FIND("apple",C34)&gt;0,FALSE),"Apple Podcast",IF(IFERROR(FIND("spotify",C34)&gt;0,FALSE),"Spotify Podcast",IF(IFERROR(FIND("soundcloud",C34)&gt;0,FALSE),"Sound Cloud Podcast",IF(IFERROR(FIND("youtube",C34)&gt;0,FALSE),"YouTube",IF(IFERROR(FIND("twitter",C34)&gt;0,FALSE),"Twitter",IF(IFERROR(FIND("wikipedia",C34),FALSE),"Wiki",IF(IFERROR(FIND("edu",C34)&gt;0,FALSE),"Education Institution",IF(IFERROR(FIND("amazon",C34)&gt;0,FALSE),"Amazon",IF(IFERROR(FIND("imdb",C34)&gt;0,FALSE),"IMDB","Other/Personal"))))))))))))</f>
        <v>Other/Personal</v>
      </c>
      <c r="E34" t="str">
        <f>_xlfn.CONCAT(C34,"contact")</f>
        <v>https://www.californiabids.us/california-contractors/contractor-5012404-KWIXITE-MEDIA.htmcontact</v>
      </c>
      <c r="F34" t="str">
        <f>_xlfn.CONCAT(C34,"about")</f>
        <v>https://www.californiabids.us/california-contractors/contractor-5012404-KWIXITE-MEDIA.htmabout</v>
      </c>
      <c r="G34" t="str">
        <f>IFERROR(VLOOKUP(A34,Sheet2!$A$1:$H$107,8,FALSE),"")</f>
        <v xml:space="preserve"> </v>
      </c>
    </row>
    <row r="35" spans="1:7" x14ac:dyDescent="0.55000000000000004">
      <c r="A35" s="1">
        <v>26</v>
      </c>
      <c r="B35" t="s">
        <v>28</v>
      </c>
      <c r="C35" s="2" t="s">
        <v>224</v>
      </c>
      <c r="D35" t="str">
        <f>IF(IFERROR(FIND("instagram",C35)&gt;0,FALSE),"Instagram",IF(IFERROR(FIND("facebook",C35)&gt;0,FALSE),"Facebook",IF(IFERROR(FIND("linkedin",C35)&gt;0,FALSE),"LinkedIn",IF(IFERROR(FIND("apple",C35)&gt;0,FALSE),"Apple Podcast",IF(IFERROR(FIND("spotify",C35)&gt;0,FALSE),"Spotify Podcast",IF(IFERROR(FIND("soundcloud",C35)&gt;0,FALSE),"Sound Cloud Podcast",IF(IFERROR(FIND("youtube",C35)&gt;0,FALSE),"YouTube",IF(IFERROR(FIND("twitter",C35)&gt;0,FALSE),"Twitter",IF(IFERROR(FIND("wikipedia",C35),FALSE),"Wiki",IF(IFERROR(FIND("edu",C35)&gt;0,FALSE),"Education Institution",IF(IFERROR(FIND("amazon",C35)&gt;0,FALSE),"Amazon",IF(IFERROR(FIND("imdb",C35)&gt;0,FALSE),"IMDB","Other/Personal"))))))))))))</f>
        <v>Other/Personal</v>
      </c>
      <c r="E35" t="str">
        <f>_xlfn.CONCAT(C35,"contact")</f>
        <v>https://www.dancestudioowner.com/contact</v>
      </c>
      <c r="F35" t="str">
        <f>_xlfn.CONCAT(C35,"about")</f>
        <v>https://www.dancestudioowner.com/about</v>
      </c>
      <c r="G35" t="str">
        <f>IFERROR(VLOOKUP(A35,Sheet2!$A$1:$H$107,8,FALSE),"")</f>
        <v xml:space="preserve"> </v>
      </c>
    </row>
    <row r="36" spans="1:7" x14ac:dyDescent="0.55000000000000004">
      <c r="A36" s="1">
        <v>29</v>
      </c>
      <c r="B36" t="s">
        <v>31</v>
      </c>
      <c r="C36" s="2" t="s">
        <v>227</v>
      </c>
      <c r="D36" t="str">
        <f>IF(IFERROR(FIND("instagram",C36)&gt;0,FALSE),"Instagram",IF(IFERROR(FIND("facebook",C36)&gt;0,FALSE),"Facebook",IF(IFERROR(FIND("linkedin",C36)&gt;0,FALSE),"LinkedIn",IF(IFERROR(FIND("apple",C36)&gt;0,FALSE),"Apple Podcast",IF(IFERROR(FIND("spotify",C36)&gt;0,FALSE),"Spotify Podcast",IF(IFERROR(FIND("soundcloud",C36)&gt;0,FALSE),"Sound Cloud Podcast",IF(IFERROR(FIND("youtube",C36)&gt;0,FALSE),"YouTube",IF(IFERROR(FIND("twitter",C36)&gt;0,FALSE),"Twitter",IF(IFERROR(FIND("wikipedia",C36),FALSE),"Wiki",IF(IFERROR(FIND("edu",C36)&gt;0,FALSE),"Education Institution",IF(IFERROR(FIND("amazon",C36)&gt;0,FALSE),"Amazon",IF(IFERROR(FIND("imdb",C36)&gt;0,FALSE),"IMDB","Other/Personal"))))))))))))</f>
        <v>Other/Personal</v>
      </c>
      <c r="E36" t="str">
        <f>_xlfn.CONCAT(C36,"contact")</f>
        <v>https://djcarl.com/contact</v>
      </c>
      <c r="F36" t="str">
        <f>_xlfn.CONCAT(C36,"about")</f>
        <v>https://djcarl.com/about</v>
      </c>
      <c r="G36" t="str">
        <f>IFERROR(VLOOKUP(A36,Sheet2!$A$1:$H$107,8,FALSE),"")</f>
        <v xml:space="preserve"> </v>
      </c>
    </row>
    <row r="37" spans="1:7" x14ac:dyDescent="0.55000000000000004">
      <c r="A37" s="1">
        <v>31</v>
      </c>
      <c r="B37" t="s">
        <v>33</v>
      </c>
      <c r="C37" s="2" t="s">
        <v>229</v>
      </c>
      <c r="D37" t="str">
        <f>IF(IFERROR(FIND("instagram",C37)&gt;0,FALSE),"Instagram",IF(IFERROR(FIND("facebook",C37)&gt;0,FALSE),"Facebook",IF(IFERROR(FIND("linkedin",C37)&gt;0,FALSE),"LinkedIn",IF(IFERROR(FIND("apple",C37)&gt;0,FALSE),"Apple Podcast",IF(IFERROR(FIND("spotify",C37)&gt;0,FALSE),"Spotify Podcast",IF(IFERROR(FIND("soundcloud",C37)&gt;0,FALSE),"Sound Cloud Podcast",IF(IFERROR(FIND("youtube",C37)&gt;0,FALSE),"YouTube",IF(IFERROR(FIND("twitter",C37)&gt;0,FALSE),"Twitter",IF(IFERROR(FIND("wikipedia",C37),FALSE),"Wiki",IF(IFERROR(FIND("edu",C37)&gt;0,FALSE),"Education Institution",IF(IFERROR(FIND("amazon",C37)&gt;0,FALSE),"Amazon",IF(IFERROR(FIND("imdb",C37)&gt;0,FALSE),"IMDB","Other/Personal"))))))))))))</f>
        <v>Other/Personal</v>
      </c>
      <c r="E37" t="str">
        <f>_xlfn.CONCAT(C37,"contact")</f>
        <v>https://www.allrecipes.com/recipe/22223/pj/contact</v>
      </c>
      <c r="F37" t="str">
        <f>_xlfn.CONCAT(C37,"about")</f>
        <v>https://www.allrecipes.com/recipe/22223/pj/about</v>
      </c>
      <c r="G37" t="str">
        <f>IFERROR(VLOOKUP(A37,Sheet2!$A$1:$H$107,8,FALSE),"")</f>
        <v xml:space="preserve"> </v>
      </c>
    </row>
    <row r="38" spans="1:7" x14ac:dyDescent="0.55000000000000004">
      <c r="A38" s="1">
        <v>34</v>
      </c>
      <c r="B38" t="s">
        <v>36</v>
      </c>
      <c r="C38" s="2" t="s">
        <v>232</v>
      </c>
      <c r="D38" t="str">
        <f>IF(IFERROR(FIND("instagram",C38)&gt;0,FALSE),"Instagram",IF(IFERROR(FIND("facebook",C38)&gt;0,FALSE),"Facebook",IF(IFERROR(FIND("linkedin",C38)&gt;0,FALSE),"LinkedIn",IF(IFERROR(FIND("apple",C38)&gt;0,FALSE),"Apple Podcast",IF(IFERROR(FIND("spotify",C38)&gt;0,FALSE),"Spotify Podcast",IF(IFERROR(FIND("soundcloud",C38)&gt;0,FALSE),"Sound Cloud Podcast",IF(IFERROR(FIND("youtube",C38)&gt;0,FALSE),"YouTube",IF(IFERROR(FIND("twitter",C38)&gt;0,FALSE),"Twitter",IF(IFERROR(FIND("wikipedia",C38),FALSE),"Wiki",IF(IFERROR(FIND("edu",C38)&gt;0,FALSE),"Education Institution",IF(IFERROR(FIND("amazon",C38)&gt;0,FALSE),"Amazon",IF(IFERROR(FIND("imdb",C38)&gt;0,FALSE),"IMDB","Other/Personal"))))))))))))</f>
        <v>Other/Personal</v>
      </c>
      <c r="E38" t="str">
        <f>_xlfn.CONCAT(C38,"contact")</f>
        <v>https://www.frisbeerob.com/contact</v>
      </c>
      <c r="F38" t="str">
        <f>_xlfn.CONCAT(C38,"about")</f>
        <v>https://www.frisbeerob.com/about</v>
      </c>
      <c r="G38" t="str">
        <f>IFERROR(VLOOKUP(A38,Sheet2!$A$1:$H$107,8,FALSE),"")</f>
        <v xml:space="preserve"> </v>
      </c>
    </row>
    <row r="39" spans="1:7" x14ac:dyDescent="0.55000000000000004">
      <c r="A39" s="1">
        <v>35</v>
      </c>
      <c r="B39" t="s">
        <v>37</v>
      </c>
      <c r="C39" s="2" t="s">
        <v>233</v>
      </c>
      <c r="D39" t="str">
        <f>IF(IFERROR(FIND("instagram",C39)&gt;0,FALSE),"Instagram",IF(IFERROR(FIND("facebook",C39)&gt;0,FALSE),"Facebook",IF(IFERROR(FIND("linkedin",C39)&gt;0,FALSE),"LinkedIn",IF(IFERROR(FIND("apple",C39)&gt;0,FALSE),"Apple Podcast",IF(IFERROR(FIND("spotify",C39)&gt;0,FALSE),"Spotify Podcast",IF(IFERROR(FIND("soundcloud",C39)&gt;0,FALSE),"Sound Cloud Podcast",IF(IFERROR(FIND("youtube",C39)&gt;0,FALSE),"YouTube",IF(IFERROR(FIND("twitter",C39)&gt;0,FALSE),"Twitter",IF(IFERROR(FIND("wikipedia",C39),FALSE),"Wiki",IF(IFERROR(FIND("edu",C39)&gt;0,FALSE),"Education Institution",IF(IFERROR(FIND("amazon",C39)&gt;0,FALSE),"Amazon",IF(IFERROR(FIND("imdb",C39)&gt;0,FALSE),"IMDB","Other/Personal"))))))))))))</f>
        <v>Other/Personal</v>
      </c>
      <c r="E39" t="str">
        <f>_xlfn.CONCAT(C39,"contact")</f>
        <v>https://solesavy.com/thelastdance/contact</v>
      </c>
      <c r="F39" t="str">
        <f>_xlfn.CONCAT(C39,"about")</f>
        <v>https://solesavy.com/thelastdance/about</v>
      </c>
      <c r="G39" t="str">
        <f>IFERROR(VLOOKUP(A39,Sheet2!$A$1:$H$107,8,FALSE),"")</f>
        <v xml:space="preserve"> </v>
      </c>
    </row>
    <row r="40" spans="1:7" x14ac:dyDescent="0.55000000000000004">
      <c r="A40" s="1">
        <v>36</v>
      </c>
      <c r="B40" t="s">
        <v>38</v>
      </c>
      <c r="C40" s="2" t="s">
        <v>234</v>
      </c>
      <c r="D40" t="str">
        <f>IF(IFERROR(FIND("instagram",C40)&gt;0,FALSE),"Instagram",IF(IFERROR(FIND("facebook",C40)&gt;0,FALSE),"Facebook",IF(IFERROR(FIND("linkedin",C40)&gt;0,FALSE),"LinkedIn",IF(IFERROR(FIND("apple",C40)&gt;0,FALSE),"Apple Podcast",IF(IFERROR(FIND("spotify",C40)&gt;0,FALSE),"Spotify Podcast",IF(IFERROR(FIND("soundcloud",C40)&gt;0,FALSE),"Sound Cloud Podcast",IF(IFERROR(FIND("youtube",C40)&gt;0,FALSE),"YouTube",IF(IFERROR(FIND("twitter",C40)&gt;0,FALSE),"Twitter",IF(IFERROR(FIND("wikipedia",C40),FALSE),"Wiki",IF(IFERROR(FIND("edu",C40)&gt;0,FALSE),"Education Institution",IF(IFERROR(FIND("amazon",C40)&gt;0,FALSE),"Amazon",IF(IFERROR(FIND("imdb",C40)&gt;0,FALSE),"IMDB","Other/Personal"))))))))))))</f>
        <v>Other/Personal</v>
      </c>
      <c r="E40" t="str">
        <f>_xlfn.CONCAT(C40,"contact")</f>
        <v>https://www.songkick.com/artists/98127-louie-devitocontact</v>
      </c>
      <c r="F40" t="str">
        <f>_xlfn.CONCAT(C40,"about")</f>
        <v>https://www.songkick.com/artists/98127-louie-devitoabout</v>
      </c>
      <c r="G40" t="str">
        <f>IFERROR(VLOOKUP(A40,Sheet2!$A$1:$H$107,8,FALSE),"")</f>
        <v xml:space="preserve"> </v>
      </c>
    </row>
    <row r="41" spans="1:7" x14ac:dyDescent="0.55000000000000004">
      <c r="A41" s="1">
        <v>38</v>
      </c>
      <c r="B41" t="s">
        <v>40</v>
      </c>
      <c r="C41" s="2" t="s">
        <v>236</v>
      </c>
      <c r="D41" t="str">
        <f>IF(IFERROR(FIND("instagram",C41)&gt;0,FALSE),"Instagram",IF(IFERROR(FIND("facebook",C41)&gt;0,FALSE),"Facebook",IF(IFERROR(FIND("linkedin",C41)&gt;0,FALSE),"LinkedIn",IF(IFERROR(FIND("apple",C41)&gt;0,FALSE),"Apple Podcast",IF(IFERROR(FIND("spotify",C41)&gt;0,FALSE),"Spotify Podcast",IF(IFERROR(FIND("soundcloud",C41)&gt;0,FALSE),"Sound Cloud Podcast",IF(IFERROR(FIND("youtube",C41)&gt;0,FALSE),"YouTube",IF(IFERROR(FIND("twitter",C41)&gt;0,FALSE),"Twitter",IF(IFERROR(FIND("wikipedia",C41),FALSE),"Wiki",IF(IFERROR(FIND("edu",C41)&gt;0,FALSE),"Education Institution",IF(IFERROR(FIND("amazon",C41)&gt;0,FALSE),"Amazon",IF(IFERROR(FIND("imdb",C41)&gt;0,FALSE),"IMDB","Other/Personal"))))))))))))</f>
        <v>Other/Personal</v>
      </c>
      <c r="E41" t="str">
        <f>_xlfn.CONCAT(C41,"contact")</f>
        <v>https://erinpride.com/contact</v>
      </c>
      <c r="F41" t="str">
        <f>_xlfn.CONCAT(C41,"about")</f>
        <v>https://erinpride.com/about</v>
      </c>
      <c r="G41" t="str">
        <f>IFERROR(VLOOKUP(A41,Sheet2!$A$1:$H$107,8,FALSE),"")</f>
        <v xml:space="preserve"> </v>
      </c>
    </row>
    <row r="42" spans="1:7" x14ac:dyDescent="0.55000000000000004">
      <c r="A42" s="1">
        <v>40</v>
      </c>
      <c r="B42" t="s">
        <v>42</v>
      </c>
      <c r="C42" s="2" t="s">
        <v>238</v>
      </c>
      <c r="D42" t="str">
        <f>IF(IFERROR(FIND("instagram",C42)&gt;0,FALSE),"Instagram",IF(IFERROR(FIND("facebook",C42)&gt;0,FALSE),"Facebook",IF(IFERROR(FIND("linkedin",C42)&gt;0,FALSE),"LinkedIn",IF(IFERROR(FIND("apple",C42)&gt;0,FALSE),"Apple Podcast",IF(IFERROR(FIND("spotify",C42)&gt;0,FALSE),"Spotify Podcast",IF(IFERROR(FIND("soundcloud",C42)&gt;0,FALSE),"Sound Cloud Podcast",IF(IFERROR(FIND("youtube",C42)&gt;0,FALSE),"YouTube",IF(IFERROR(FIND("twitter",C42)&gt;0,FALSE),"Twitter",IF(IFERROR(FIND("wikipedia",C42),FALSE),"Wiki",IF(IFERROR(FIND("edu",C42)&gt;0,FALSE),"Education Institution",IF(IFERROR(FIND("amazon",C42)&gt;0,FALSE),"Amazon",IF(IFERROR(FIND("imdb",C42)&gt;0,FALSE),"IMDB","Other/Personal"))))))))))))</f>
        <v>Other/Personal</v>
      </c>
      <c r="E42" t="str">
        <f>_xlfn.CONCAT(C42,"contact")</f>
        <v>https://www.schoolradio.com/contact</v>
      </c>
      <c r="F42" t="str">
        <f>_xlfn.CONCAT(C42,"about")</f>
        <v>https://www.schoolradio.com/about</v>
      </c>
      <c r="G42" t="str">
        <f>IFERROR(VLOOKUP(A42,Sheet2!$A$1:$H$107,8,FALSE),"")</f>
        <v xml:space="preserve"> </v>
      </c>
    </row>
    <row r="43" spans="1:7" x14ac:dyDescent="0.55000000000000004">
      <c r="A43" s="1">
        <v>41</v>
      </c>
      <c r="B43" t="s">
        <v>43</v>
      </c>
      <c r="C43" s="2" t="s">
        <v>239</v>
      </c>
      <c r="D43" t="str">
        <f>IF(IFERROR(FIND("instagram",C43)&gt;0,FALSE),"Instagram",IF(IFERROR(FIND("facebook",C43)&gt;0,FALSE),"Facebook",IF(IFERROR(FIND("linkedin",C43)&gt;0,FALSE),"LinkedIn",IF(IFERROR(FIND("apple",C43)&gt;0,FALSE),"Apple Podcast",IF(IFERROR(FIND("spotify",C43)&gt;0,FALSE),"Spotify Podcast",IF(IFERROR(FIND("soundcloud",C43)&gt;0,FALSE),"Sound Cloud Podcast",IF(IFERROR(FIND("youtube",C43)&gt;0,FALSE),"YouTube",IF(IFERROR(FIND("twitter",C43)&gt;0,FALSE),"Twitter",IF(IFERROR(FIND("wikipedia",C43),FALSE),"Wiki",IF(IFERROR(FIND("edu",C43)&gt;0,FALSE),"Education Institution",IF(IFERROR(FIND("amazon",C43)&gt;0,FALSE),"Amazon",IF(IFERROR(FIND("imdb",C43)&gt;0,FALSE),"IMDB","Other/Personal"))))))))))))</f>
        <v>Other/Personal</v>
      </c>
      <c r="E43" t="str">
        <f>_xlfn.CONCAT(C43,"contact")</f>
        <v>https://www.beatport.com/track/let-the-music-play-original-mix/11954606contact</v>
      </c>
      <c r="F43" t="str">
        <f>_xlfn.CONCAT(C43,"about")</f>
        <v>https://www.beatport.com/track/let-the-music-play-original-mix/11954606about</v>
      </c>
      <c r="G43" t="str">
        <f>IFERROR(VLOOKUP(A43,Sheet2!$A$1:$H$107,8,FALSE),"")</f>
        <v xml:space="preserve"> </v>
      </c>
    </row>
    <row r="44" spans="1:7" x14ac:dyDescent="0.55000000000000004">
      <c r="A44" s="1">
        <v>43</v>
      </c>
      <c r="B44" t="s">
        <v>45</v>
      </c>
      <c r="C44" s="2" t="s">
        <v>241</v>
      </c>
      <c r="D44" t="str">
        <f>IF(IFERROR(FIND("instagram",C44)&gt;0,FALSE),"Instagram",IF(IFERROR(FIND("facebook",C44)&gt;0,FALSE),"Facebook",IF(IFERROR(FIND("linkedin",C44)&gt;0,FALSE),"LinkedIn",IF(IFERROR(FIND("apple",C44)&gt;0,FALSE),"Apple Podcast",IF(IFERROR(FIND("spotify",C44)&gt;0,FALSE),"Spotify Podcast",IF(IFERROR(FIND("soundcloud",C44)&gt;0,FALSE),"Sound Cloud Podcast",IF(IFERROR(FIND("youtube",C44)&gt;0,FALSE),"YouTube",IF(IFERROR(FIND("twitter",C44)&gt;0,FALSE),"Twitter",IF(IFERROR(FIND("wikipedia",C44),FALSE),"Wiki",IF(IFERROR(FIND("edu",C44)&gt;0,FALSE),"Education Institution",IF(IFERROR(FIND("amazon",C44)&gt;0,FALSE),"Amazon",IF(IFERROR(FIND("imdb",C44)&gt;0,FALSE),"IMDB","Other/Personal"))))))))))))</f>
        <v>Other/Personal</v>
      </c>
      <c r="E44" t="str">
        <f>_xlfn.CONCAT(C44,"contact")</f>
        <v>http://www.dj-rockstar.co.uk/contact</v>
      </c>
      <c r="F44" t="str">
        <f>_xlfn.CONCAT(C44,"about")</f>
        <v>http://www.dj-rockstar.co.uk/about</v>
      </c>
      <c r="G44" t="str">
        <f>IFERROR(VLOOKUP(A44,Sheet2!$A$1:$H$107,8,FALSE),"")</f>
        <v xml:space="preserve"> </v>
      </c>
    </row>
    <row r="45" spans="1:7" x14ac:dyDescent="0.55000000000000004">
      <c r="A45" s="1">
        <v>46</v>
      </c>
      <c r="B45" t="s">
        <v>48</v>
      </c>
      <c r="C45" s="2" t="s">
        <v>244</v>
      </c>
      <c r="D45" t="str">
        <f>IF(IFERROR(FIND("instagram",C45)&gt;0,FALSE),"Instagram",IF(IFERROR(FIND("facebook",C45)&gt;0,FALSE),"Facebook",IF(IFERROR(FIND("linkedin",C45)&gt;0,FALSE),"LinkedIn",IF(IFERROR(FIND("apple",C45)&gt;0,FALSE),"Apple Podcast",IF(IFERROR(FIND("spotify",C45)&gt;0,FALSE),"Spotify Podcast",IF(IFERROR(FIND("soundcloud",C45)&gt;0,FALSE),"Sound Cloud Podcast",IF(IFERROR(FIND("youtube",C45)&gt;0,FALSE),"YouTube",IF(IFERROR(FIND("twitter",C45)&gt;0,FALSE),"Twitter",IF(IFERROR(FIND("wikipedia",C45),FALSE),"Wiki",IF(IFERROR(FIND("edu",C45)&gt;0,FALSE),"Education Institution",IF(IFERROR(FIND("amazon",C45)&gt;0,FALSE),"Amazon",IF(IFERROR(FIND("imdb",C45)&gt;0,FALSE),"IMDB","Other/Personal"))))))))))))</f>
        <v>Other/Personal</v>
      </c>
      <c r="E45" t="str">
        <f>_xlfn.CONCAT(C45,"contact")</f>
        <v>http://www.dancecrasher.co.uk/contact</v>
      </c>
      <c r="F45" t="str">
        <f>_xlfn.CONCAT(C45,"about")</f>
        <v>http://www.dancecrasher.co.uk/about</v>
      </c>
      <c r="G45" t="str">
        <f>IFERROR(VLOOKUP(A45,Sheet2!$A$1:$H$107,8,FALSE),"")</f>
        <v xml:space="preserve"> </v>
      </c>
    </row>
    <row r="46" spans="1:7" x14ac:dyDescent="0.55000000000000004">
      <c r="A46" s="1">
        <v>47</v>
      </c>
      <c r="B46" t="s">
        <v>49</v>
      </c>
      <c r="C46" s="2" t="s">
        <v>245</v>
      </c>
      <c r="D46" t="str">
        <f>IF(IFERROR(FIND("instagram",C46)&gt;0,FALSE),"Instagram",IF(IFERROR(FIND("facebook",C46)&gt;0,FALSE),"Facebook",IF(IFERROR(FIND("linkedin",C46)&gt;0,FALSE),"LinkedIn",IF(IFERROR(FIND("apple",C46)&gt;0,FALSE),"Apple Podcast",IF(IFERROR(FIND("spotify",C46)&gt;0,FALSE),"Spotify Podcast",IF(IFERROR(FIND("soundcloud",C46)&gt;0,FALSE),"Sound Cloud Podcast",IF(IFERROR(FIND("youtube",C46)&gt;0,FALSE),"YouTube",IF(IFERROR(FIND("twitter",C46)&gt;0,FALSE),"Twitter",IF(IFERROR(FIND("wikipedia",C46),FALSE),"Wiki",IF(IFERROR(FIND("edu",C46)&gt;0,FALSE),"Education Institution",IF(IFERROR(FIND("amazon",C46)&gt;0,FALSE),"Amazon",IF(IFERROR(FIND("imdb",C46)&gt;0,FALSE),"IMDB","Other/Personal"))))))))))))</f>
        <v>Other/Personal</v>
      </c>
      <c r="E46" t="str">
        <f>_xlfn.CONCAT(C46,"contact")</f>
        <v>https://hawthorne.co/contact</v>
      </c>
      <c r="F46" t="str">
        <f>_xlfn.CONCAT(C46,"about")</f>
        <v>https://hawthorne.co/about</v>
      </c>
      <c r="G46" t="str">
        <f>IFERROR(VLOOKUP(A46,Sheet2!$A$1:$H$107,8,FALSE),"")</f>
        <v xml:space="preserve"> </v>
      </c>
    </row>
    <row r="47" spans="1:7" x14ac:dyDescent="0.55000000000000004">
      <c r="A47" s="1">
        <v>48</v>
      </c>
      <c r="B47" t="s">
        <v>50</v>
      </c>
      <c r="C47" s="2" t="s">
        <v>246</v>
      </c>
      <c r="D47" t="str">
        <f>IF(IFERROR(FIND("instagram",C47)&gt;0,FALSE),"Instagram",IF(IFERROR(FIND("facebook",C47)&gt;0,FALSE),"Facebook",IF(IFERROR(FIND("linkedin",C47)&gt;0,FALSE),"LinkedIn",IF(IFERROR(FIND("apple",C47)&gt;0,FALSE),"Apple Podcast",IF(IFERROR(FIND("spotify",C47)&gt;0,FALSE),"Spotify Podcast",IF(IFERROR(FIND("soundcloud",C47)&gt;0,FALSE),"Sound Cloud Podcast",IF(IFERROR(FIND("youtube",C47)&gt;0,FALSE),"YouTube",IF(IFERROR(FIND("twitter",C47)&gt;0,FALSE),"Twitter",IF(IFERROR(FIND("wikipedia",C47),FALSE),"Wiki",IF(IFERROR(FIND("edu",C47)&gt;0,FALSE),"Education Institution",IF(IFERROR(FIND("amazon",C47)&gt;0,FALSE),"Amazon",IF(IFERROR(FIND("imdb",C47)&gt;0,FALSE),"IMDB","Other/Personal"))))))))))))</f>
        <v>Other/Personal</v>
      </c>
      <c r="E47" t="str">
        <f>_xlfn.CONCAT(C47,"contact")</f>
        <v>http://www.poleparlour.com/contact</v>
      </c>
      <c r="F47" t="str">
        <f>_xlfn.CONCAT(C47,"about")</f>
        <v>http://www.poleparlour.com/about</v>
      </c>
      <c r="G47" t="str">
        <f>IFERROR(VLOOKUP(A47,Sheet2!$A$1:$H$107,8,FALSE),"")</f>
        <v xml:space="preserve"> </v>
      </c>
    </row>
    <row r="48" spans="1:7" x14ac:dyDescent="0.55000000000000004">
      <c r="A48" s="1">
        <v>50</v>
      </c>
      <c r="B48" t="s">
        <v>52</v>
      </c>
      <c r="C48" s="2" t="s">
        <v>248</v>
      </c>
      <c r="D48" t="str">
        <f>IF(IFERROR(FIND("instagram",C48)&gt;0,FALSE),"Instagram",IF(IFERROR(FIND("facebook",C48)&gt;0,FALSE),"Facebook",IF(IFERROR(FIND("linkedin",C48)&gt;0,FALSE),"LinkedIn",IF(IFERROR(FIND("apple",C48)&gt;0,FALSE),"Apple Podcast",IF(IFERROR(FIND("spotify",C48)&gt;0,FALSE),"Spotify Podcast",IF(IFERROR(FIND("soundcloud",C48)&gt;0,FALSE),"Sound Cloud Podcast",IF(IFERROR(FIND("youtube",C48)&gt;0,FALSE),"YouTube",IF(IFERROR(FIND("twitter",C48)&gt;0,FALSE),"Twitter",IF(IFERROR(FIND("wikipedia",C48),FALSE),"Wiki",IF(IFERROR(FIND("edu",C48)&gt;0,FALSE),"Education Institution",IF(IFERROR(FIND("amazon",C48)&gt;0,FALSE),"Amazon",IF(IFERROR(FIND("imdb",C48)&gt;0,FALSE),"IMDB","Other/Personal"))))))))))))</f>
        <v>Other/Personal</v>
      </c>
      <c r="E48" t="str">
        <f>_xlfn.CONCAT(C48,"contact")</f>
        <v>http://themovingarchitects.org/contact</v>
      </c>
      <c r="F48" t="str">
        <f>_xlfn.CONCAT(C48,"about")</f>
        <v>http://themovingarchitects.org/about</v>
      </c>
      <c r="G48" t="str">
        <f>IFERROR(VLOOKUP(A48,Sheet2!$A$1:$H$107,8,FALSE),"")</f>
        <v xml:space="preserve"> </v>
      </c>
    </row>
    <row r="49" spans="1:7" x14ac:dyDescent="0.55000000000000004">
      <c r="A49" s="1">
        <v>53</v>
      </c>
      <c r="B49" t="s">
        <v>55</v>
      </c>
      <c r="C49" s="2" t="s">
        <v>251</v>
      </c>
      <c r="D49" t="str">
        <f>IF(IFERROR(FIND("instagram",C49)&gt;0,FALSE),"Instagram",IF(IFERROR(FIND("facebook",C49)&gt;0,FALSE),"Facebook",IF(IFERROR(FIND("linkedin",C49)&gt;0,FALSE),"LinkedIn",IF(IFERROR(FIND("apple",C49)&gt;0,FALSE),"Apple Podcast",IF(IFERROR(FIND("spotify",C49)&gt;0,FALSE),"Spotify Podcast",IF(IFERROR(FIND("soundcloud",C49)&gt;0,FALSE),"Sound Cloud Podcast",IF(IFERROR(FIND("youtube",C49)&gt;0,FALSE),"YouTube",IF(IFERROR(FIND("twitter",C49)&gt;0,FALSE),"Twitter",IF(IFERROR(FIND("wikipedia",C49),FALSE),"Wiki",IF(IFERROR(FIND("edu",C49)&gt;0,FALSE),"Education Institution",IF(IFERROR(FIND("amazon",C49)&gt;0,FALSE),"Amazon",IF(IFERROR(FIND("imdb",C49)&gt;0,FALSE),"IMDB","Other/Personal"))))))))))))</f>
        <v>Other/Personal</v>
      </c>
      <c r="E49" t="str">
        <f>_xlfn.CONCAT(C49,"contact")</f>
        <v>https://www.bellydancegeek.com/contact</v>
      </c>
      <c r="F49" t="str">
        <f>_xlfn.CONCAT(C49,"about")</f>
        <v>https://www.bellydancegeek.com/about</v>
      </c>
      <c r="G49" t="str">
        <f>IFERROR(VLOOKUP(A49,Sheet2!$A$1:$H$107,8,FALSE),"")</f>
        <v xml:space="preserve"> </v>
      </c>
    </row>
    <row r="50" spans="1:7" x14ac:dyDescent="0.55000000000000004">
      <c r="A50" s="1">
        <v>54</v>
      </c>
      <c r="B50" t="s">
        <v>56</v>
      </c>
      <c r="C50" s="2" t="s">
        <v>252</v>
      </c>
      <c r="D50" t="str">
        <f>IF(IFERROR(FIND("instagram",C50)&gt;0,FALSE),"Instagram",IF(IFERROR(FIND("facebook",C50)&gt;0,FALSE),"Facebook",IF(IFERROR(FIND("linkedin",C50)&gt;0,FALSE),"LinkedIn",IF(IFERROR(FIND("apple",C50)&gt;0,FALSE),"Apple Podcast",IF(IFERROR(FIND("spotify",C50)&gt;0,FALSE),"Spotify Podcast",IF(IFERROR(FIND("soundcloud",C50)&gt;0,FALSE),"Sound Cloud Podcast",IF(IFERROR(FIND("youtube",C50)&gt;0,FALSE),"YouTube",IF(IFERROR(FIND("twitter",C50)&gt;0,FALSE),"Twitter",IF(IFERROR(FIND("wikipedia",C50),FALSE),"Wiki",IF(IFERROR(FIND("edu",C50)&gt;0,FALSE),"Education Institution",IF(IFERROR(FIND("amazon",C50)&gt;0,FALSE),"Amazon",IF(IFERROR(FIND("imdb",C50)&gt;0,FALSE),"IMDB","Other/Personal"))))))))))))</f>
        <v>Other/Personal</v>
      </c>
      <c r="E50" t="str">
        <f>_xlfn.CONCAT(C50,"contact")</f>
        <v>https://www.danialbertina.com/contact</v>
      </c>
      <c r="F50" t="str">
        <f>_xlfn.CONCAT(C50,"about")</f>
        <v>https://www.danialbertina.com/about</v>
      </c>
      <c r="G50" t="str">
        <f>IFERROR(VLOOKUP(A50,Sheet2!$A$1:$H$107,8,FALSE),"")</f>
        <v xml:space="preserve"> </v>
      </c>
    </row>
    <row r="51" spans="1:7" x14ac:dyDescent="0.55000000000000004">
      <c r="A51" s="1">
        <v>55</v>
      </c>
      <c r="B51" t="s">
        <v>57</v>
      </c>
      <c r="C51" s="2" t="s">
        <v>253</v>
      </c>
      <c r="D51" t="str">
        <f>IF(IFERROR(FIND("instagram",C51)&gt;0,FALSE),"Instagram",IF(IFERROR(FIND("facebook",C51)&gt;0,FALSE),"Facebook",IF(IFERROR(FIND("linkedin",C51)&gt;0,FALSE),"LinkedIn",IF(IFERROR(FIND("apple",C51)&gt;0,FALSE),"Apple Podcast",IF(IFERROR(FIND("spotify",C51)&gt;0,FALSE),"Spotify Podcast",IF(IFERROR(FIND("soundcloud",C51)&gt;0,FALSE),"Sound Cloud Podcast",IF(IFERROR(FIND("youtube",C51)&gt;0,FALSE),"YouTube",IF(IFERROR(FIND("twitter",C51)&gt;0,FALSE),"Twitter",IF(IFERROR(FIND("wikipedia",C51),FALSE),"Wiki",IF(IFERROR(FIND("edu",C51)&gt;0,FALSE),"Education Institution",IF(IFERROR(FIND("amazon",C51)&gt;0,FALSE),"Amazon",IF(IFERROR(FIND("imdb",C51)&gt;0,FALSE),"IMDB","Other/Personal"))))))))))))</f>
        <v>Other/Personal</v>
      </c>
      <c r="E51" t="str">
        <f>_xlfn.CONCAT(C51,"contact")</f>
        <v>https://www.radioenergy.bg/contact</v>
      </c>
      <c r="F51" t="str">
        <f>_xlfn.CONCAT(C51,"about")</f>
        <v>https://www.radioenergy.bg/about</v>
      </c>
      <c r="G51" t="str">
        <f>IFERROR(VLOOKUP(A51,Sheet2!$A$1:$H$107,8,FALSE),"")</f>
        <v xml:space="preserve"> </v>
      </c>
    </row>
    <row r="52" spans="1:7" x14ac:dyDescent="0.55000000000000004">
      <c r="A52" s="1">
        <v>56</v>
      </c>
      <c r="B52" t="s">
        <v>58</v>
      </c>
      <c r="C52" s="2" t="s">
        <v>251</v>
      </c>
      <c r="D52" t="str">
        <f>IF(IFERROR(FIND("instagram",C52)&gt;0,FALSE),"Instagram",IF(IFERROR(FIND("facebook",C52)&gt;0,FALSE),"Facebook",IF(IFERROR(FIND("linkedin",C52)&gt;0,FALSE),"LinkedIn",IF(IFERROR(FIND("apple",C52)&gt;0,FALSE),"Apple Podcast",IF(IFERROR(FIND("spotify",C52)&gt;0,FALSE),"Spotify Podcast",IF(IFERROR(FIND("soundcloud",C52)&gt;0,FALSE),"Sound Cloud Podcast",IF(IFERROR(FIND("youtube",C52)&gt;0,FALSE),"YouTube",IF(IFERROR(FIND("twitter",C52)&gt;0,FALSE),"Twitter",IF(IFERROR(FIND("wikipedia",C52),FALSE),"Wiki",IF(IFERROR(FIND("edu",C52)&gt;0,FALSE),"Education Institution",IF(IFERROR(FIND("amazon",C52)&gt;0,FALSE),"Amazon",IF(IFERROR(FIND("imdb",C52)&gt;0,FALSE),"IMDB","Other/Personal"))))))))))))</f>
        <v>Other/Personal</v>
      </c>
      <c r="E52" t="str">
        <f>_xlfn.CONCAT(C52,"contact")</f>
        <v>https://www.bellydancegeek.com/contact</v>
      </c>
      <c r="F52" t="str">
        <f>_xlfn.CONCAT(C52,"about")</f>
        <v>https://www.bellydancegeek.com/about</v>
      </c>
      <c r="G52" t="str">
        <f>IFERROR(VLOOKUP(A52,Sheet2!$A$1:$H$107,8,FALSE),"")</f>
        <v xml:space="preserve"> </v>
      </c>
    </row>
    <row r="53" spans="1:7" x14ac:dyDescent="0.55000000000000004">
      <c r="A53" s="1">
        <v>57</v>
      </c>
      <c r="B53" t="s">
        <v>59</v>
      </c>
      <c r="C53" s="2" t="s">
        <v>254</v>
      </c>
      <c r="D53" t="str">
        <f>IF(IFERROR(FIND("instagram",C53)&gt;0,FALSE),"Instagram",IF(IFERROR(FIND("facebook",C53)&gt;0,FALSE),"Facebook",IF(IFERROR(FIND("linkedin",C53)&gt;0,FALSE),"LinkedIn",IF(IFERROR(FIND("apple",C53)&gt;0,FALSE),"Apple Podcast",IF(IFERROR(FIND("spotify",C53)&gt;0,FALSE),"Spotify Podcast",IF(IFERROR(FIND("soundcloud",C53)&gt;0,FALSE),"Sound Cloud Podcast",IF(IFERROR(FIND("youtube",C53)&gt;0,FALSE),"YouTube",IF(IFERROR(FIND("twitter",C53)&gt;0,FALSE),"Twitter",IF(IFERROR(FIND("wikipedia",C53),FALSE),"Wiki",IF(IFERROR(FIND("edu",C53)&gt;0,FALSE),"Education Institution",IF(IFERROR(FIND("amazon",C53)&gt;0,FALSE),"Amazon",IF(IFERROR(FIND("imdb",C53)&gt;0,FALSE),"IMDB","Other/Personal"))))))))))))</f>
        <v>Other/Personal</v>
      </c>
      <c r="E53" t="str">
        <f>_xlfn.CONCAT(C53,"contact")</f>
        <v>https://www.dance-teacher.com/becca-moore-and-dani-rosenberg-shine-a-light-on-the-partnership-behind-2392766037.htmlcontact</v>
      </c>
      <c r="F53" t="str">
        <f>_xlfn.CONCAT(C53,"about")</f>
        <v>https://www.dance-teacher.com/becca-moore-and-dani-rosenberg-shine-a-light-on-the-partnership-behind-2392766037.htmlabout</v>
      </c>
      <c r="G53" t="str">
        <f>IFERROR(VLOOKUP(A53,Sheet2!$A$1:$H$107,8,FALSE),"")</f>
        <v xml:space="preserve"> </v>
      </c>
    </row>
    <row r="54" spans="1:7" x14ac:dyDescent="0.55000000000000004">
      <c r="A54" s="1">
        <v>60</v>
      </c>
      <c r="B54" t="s">
        <v>62</v>
      </c>
      <c r="C54" s="2" t="s">
        <v>257</v>
      </c>
      <c r="D54" t="str">
        <f>IF(IFERROR(FIND("instagram",C54)&gt;0,FALSE),"Instagram",IF(IFERROR(FIND("facebook",C54)&gt;0,FALSE),"Facebook",IF(IFERROR(FIND("linkedin",C54)&gt;0,FALSE),"LinkedIn",IF(IFERROR(FIND("apple",C54)&gt;0,FALSE),"Apple Podcast",IF(IFERROR(FIND("spotify",C54)&gt;0,FALSE),"Spotify Podcast",IF(IFERROR(FIND("soundcloud",C54)&gt;0,FALSE),"Sound Cloud Podcast",IF(IFERROR(FIND("youtube",C54)&gt;0,FALSE),"YouTube",IF(IFERROR(FIND("twitter",C54)&gt;0,FALSE),"Twitter",IF(IFERROR(FIND("wikipedia",C54),FALSE),"Wiki",IF(IFERROR(FIND("edu",C54)&gt;0,FALSE),"Education Institution",IF(IFERROR(FIND("amazon",C54)&gt;0,FALSE),"Amazon",IF(IFERROR(FIND("imdb",C54)&gt;0,FALSE),"IMDB","Other/Personal"))))))))))))</f>
        <v>Other/Personal</v>
      </c>
      <c r="E54" t="str">
        <f>_xlfn.CONCAT(C54,"contact")</f>
        <v>https://www.mixcloud.com/djphg/contact</v>
      </c>
      <c r="F54" t="str">
        <f>_xlfn.CONCAT(C54,"about")</f>
        <v>https://www.mixcloud.com/djphg/about</v>
      </c>
      <c r="G54" t="str">
        <f>IFERROR(VLOOKUP(A54,Sheet2!$A$1:$H$107,8,FALSE),"")</f>
        <v xml:space="preserve"> </v>
      </c>
    </row>
    <row r="55" spans="1:7" x14ac:dyDescent="0.55000000000000004">
      <c r="A55" s="1">
        <v>64</v>
      </c>
      <c r="B55" t="s">
        <v>66</v>
      </c>
      <c r="C55" s="2" t="s">
        <v>261</v>
      </c>
      <c r="D55" t="str">
        <f>IF(IFERROR(FIND("instagram",C55)&gt;0,FALSE),"Instagram",IF(IFERROR(FIND("facebook",C55)&gt;0,FALSE),"Facebook",IF(IFERROR(FIND("linkedin",C55)&gt;0,FALSE),"LinkedIn",IF(IFERROR(FIND("apple",C55)&gt;0,FALSE),"Apple Podcast",IF(IFERROR(FIND("spotify",C55)&gt;0,FALSE),"Spotify Podcast",IF(IFERROR(FIND("soundcloud",C55)&gt;0,FALSE),"Sound Cloud Podcast",IF(IFERROR(FIND("youtube",C55)&gt;0,FALSE),"YouTube",IF(IFERROR(FIND("twitter",C55)&gt;0,FALSE),"Twitter",IF(IFERROR(FIND("wikipedia",C55),FALSE),"Wiki",IF(IFERROR(FIND("edu",C55)&gt;0,FALSE),"Education Institution",IF(IFERROR(FIND("amazon",C55)&gt;0,FALSE),"Amazon",IF(IFERROR(FIND("imdb",C55)&gt;0,FALSE),"IMDB","Other/Personal"))))))))))))</f>
        <v>Other/Personal</v>
      </c>
      <c r="E55" t="str">
        <f>_xlfn.CONCAT(C55,"contact")</f>
        <v>https://www.listennotes.com/podcasts/the-dance-studio-excellence-podcast-stella-hk3I-_osJut/contact</v>
      </c>
      <c r="F55" t="str">
        <f>_xlfn.CONCAT(C55,"about")</f>
        <v>https://www.listennotes.com/podcasts/the-dance-studio-excellence-podcast-stella-hk3I-_osJut/about</v>
      </c>
      <c r="G55" t="str">
        <f>IFERROR(VLOOKUP(A55,Sheet2!$A$1:$H$107,8,FALSE),"")</f>
        <v xml:space="preserve"> </v>
      </c>
    </row>
    <row r="56" spans="1:7" x14ac:dyDescent="0.55000000000000004">
      <c r="A56" s="1">
        <v>66</v>
      </c>
      <c r="B56" t="s">
        <v>68</v>
      </c>
      <c r="C56" s="2" t="s">
        <v>263</v>
      </c>
      <c r="D56" t="str">
        <f>IF(IFERROR(FIND("instagram",C56)&gt;0,FALSE),"Instagram",IF(IFERROR(FIND("facebook",C56)&gt;0,FALSE),"Facebook",IF(IFERROR(FIND("linkedin",C56)&gt;0,FALSE),"LinkedIn",IF(IFERROR(FIND("apple",C56)&gt;0,FALSE),"Apple Podcast",IF(IFERROR(FIND("spotify",C56)&gt;0,FALSE),"Spotify Podcast",IF(IFERROR(FIND("soundcloud",C56)&gt;0,FALSE),"Sound Cloud Podcast",IF(IFERROR(FIND("youtube",C56)&gt;0,FALSE),"YouTube",IF(IFERROR(FIND("twitter",C56)&gt;0,FALSE),"Twitter",IF(IFERROR(FIND("wikipedia",C56),FALSE),"Wiki",IF(IFERROR(FIND("edu",C56)&gt;0,FALSE),"Education Institution",IF(IFERROR(FIND("amazon",C56)&gt;0,FALSE),"Amazon",IF(IFERROR(FIND("imdb",C56)&gt;0,FALSE),"IMDB","Other/Personal"))))))))))))</f>
        <v>Other/Personal</v>
      </c>
      <c r="E56" t="str">
        <f>_xlfn.CONCAT(C56,"contact")</f>
        <v>https://www.listennotes.com/podcasts/dance-music-dj-mam-pascal-carqueville-mam-jFwzXI1m6oH/contact</v>
      </c>
      <c r="F56" t="str">
        <f>_xlfn.CONCAT(C56,"about")</f>
        <v>https://www.listennotes.com/podcasts/dance-music-dj-mam-pascal-carqueville-mam-jFwzXI1m6oH/about</v>
      </c>
      <c r="G56" t="str">
        <f>IFERROR(VLOOKUP(A56,Sheet2!$A$1:$H$107,8,FALSE),"")</f>
        <v xml:space="preserve"> </v>
      </c>
    </row>
    <row r="57" spans="1:7" x14ac:dyDescent="0.55000000000000004">
      <c r="A57" s="1">
        <v>68</v>
      </c>
      <c r="B57" t="s">
        <v>70</v>
      </c>
      <c r="C57" s="2" t="s">
        <v>265</v>
      </c>
      <c r="D57" t="str">
        <f>IF(IFERROR(FIND("instagram",C57)&gt;0,FALSE),"Instagram",IF(IFERROR(FIND("facebook",C57)&gt;0,FALSE),"Facebook",IF(IFERROR(FIND("linkedin",C57)&gt;0,FALSE),"LinkedIn",IF(IFERROR(FIND("apple",C57)&gt;0,FALSE),"Apple Podcast",IF(IFERROR(FIND("spotify",C57)&gt;0,FALSE),"Spotify Podcast",IF(IFERROR(FIND("soundcloud",C57)&gt;0,FALSE),"Sound Cloud Podcast",IF(IFERROR(FIND("youtube",C57)&gt;0,FALSE),"YouTube",IF(IFERROR(FIND("twitter",C57)&gt;0,FALSE),"Twitter",IF(IFERROR(FIND("wikipedia",C57),FALSE),"Wiki",IF(IFERROR(FIND("edu",C57)&gt;0,FALSE),"Education Institution",IF(IFERROR(FIND("amazon",C57)&gt;0,FALSE),"Amazon",IF(IFERROR(FIND("imdb",C57)&gt;0,FALSE),"IMDB","Other/Personal"))))))))))))</f>
        <v>Other/Personal</v>
      </c>
      <c r="E57" t="str">
        <f>_xlfn.CONCAT(C57,"contact")</f>
        <v>http://www.hillary-marie.com/contact</v>
      </c>
      <c r="F57" t="str">
        <f>_xlfn.CONCAT(C57,"about")</f>
        <v>http://www.hillary-marie.com/about</v>
      </c>
      <c r="G57" t="str">
        <f>IFERROR(VLOOKUP(A57,Sheet2!$A$1:$H$107,8,FALSE),"")</f>
        <v xml:space="preserve"> </v>
      </c>
    </row>
    <row r="58" spans="1:7" x14ac:dyDescent="0.55000000000000004">
      <c r="A58" s="1">
        <v>69</v>
      </c>
      <c r="B58" t="s">
        <v>71</v>
      </c>
      <c r="C58" s="2" t="s">
        <v>266</v>
      </c>
      <c r="D58" t="str">
        <f>IF(IFERROR(FIND("instagram",C58)&gt;0,FALSE),"Instagram",IF(IFERROR(FIND("facebook",C58)&gt;0,FALSE),"Facebook",IF(IFERROR(FIND("linkedin",C58)&gt;0,FALSE),"LinkedIn",IF(IFERROR(FIND("apple",C58)&gt;0,FALSE),"Apple Podcast",IF(IFERROR(FIND("spotify",C58)&gt;0,FALSE),"Spotify Podcast",IF(IFERROR(FIND("soundcloud",C58)&gt;0,FALSE),"Sound Cloud Podcast",IF(IFERROR(FIND("youtube",C58)&gt;0,FALSE),"YouTube",IF(IFERROR(FIND("twitter",C58)&gt;0,FALSE),"Twitter",IF(IFERROR(FIND("wikipedia",C58),FALSE),"Wiki",IF(IFERROR(FIND("edu",C58)&gt;0,FALSE),"Education Institution",IF(IFERROR(FIND("amazon",C58)&gt;0,FALSE),"Amazon",IF(IFERROR(FIND("imdb",C58)&gt;0,FALSE),"IMDB","Other/Personal"))))))))))))</f>
        <v>Other/Personal</v>
      </c>
      <c r="E58" t="str">
        <f>_xlfn.CONCAT(C58,"contact")</f>
        <v>https://www.danceoflife.com/contact</v>
      </c>
      <c r="F58" t="str">
        <f>_xlfn.CONCAT(C58,"about")</f>
        <v>https://www.danceoflife.com/about</v>
      </c>
      <c r="G58" t="str">
        <f>IFERROR(VLOOKUP(A58,Sheet2!$A$1:$H$107,8,FALSE),"")</f>
        <v xml:space="preserve"> </v>
      </c>
    </row>
    <row r="59" spans="1:7" x14ac:dyDescent="0.55000000000000004">
      <c r="A59" s="1">
        <v>70</v>
      </c>
      <c r="B59" t="s">
        <v>72</v>
      </c>
      <c r="C59" s="2" t="s">
        <v>267</v>
      </c>
      <c r="D59" t="str">
        <f>IF(IFERROR(FIND("instagram",C59)&gt;0,FALSE),"Instagram",IF(IFERROR(FIND("facebook",C59)&gt;0,FALSE),"Facebook",IF(IFERROR(FIND("linkedin",C59)&gt;0,FALSE),"LinkedIn",IF(IFERROR(FIND("apple",C59)&gt;0,FALSE),"Apple Podcast",IF(IFERROR(FIND("spotify",C59)&gt;0,FALSE),"Spotify Podcast",IF(IFERROR(FIND("soundcloud",C59)&gt;0,FALSE),"Sound Cloud Podcast",IF(IFERROR(FIND("youtube",C59)&gt;0,FALSE),"YouTube",IF(IFERROR(FIND("twitter",C59)&gt;0,FALSE),"Twitter",IF(IFERROR(FIND("wikipedia",C59),FALSE),"Wiki",IF(IFERROR(FIND("edu",C59)&gt;0,FALSE),"Education Institution",IF(IFERROR(FIND("amazon",C59)&gt;0,FALSE),"Amazon",IF(IFERROR(FIND("imdb",C59)&gt;0,FALSE),"IMDB","Other/Personal"))))))))))))</f>
        <v>Other/Personal</v>
      </c>
      <c r="E59" t="str">
        <f>_xlfn.CONCAT(C59,"contact")</f>
        <v>https://www.purdy.com/products/brushes/syntoxcontact</v>
      </c>
      <c r="F59" t="str">
        <f>_xlfn.CONCAT(C59,"about")</f>
        <v>https://www.purdy.com/products/brushes/syntoxabout</v>
      </c>
      <c r="G59" t="str">
        <f>IFERROR(VLOOKUP(A59,Sheet2!$A$1:$H$107,8,FALSE),"")</f>
        <v xml:space="preserve"> </v>
      </c>
    </row>
    <row r="60" spans="1:7" x14ac:dyDescent="0.55000000000000004">
      <c r="A60" s="1">
        <v>71</v>
      </c>
      <c r="B60" t="s">
        <v>73</v>
      </c>
      <c r="C60" s="2" t="s">
        <v>268</v>
      </c>
      <c r="D60" t="str">
        <f>IF(IFERROR(FIND("instagram",C60)&gt;0,FALSE),"Instagram",IF(IFERROR(FIND("facebook",C60)&gt;0,FALSE),"Facebook",IF(IFERROR(FIND("linkedin",C60)&gt;0,FALSE),"LinkedIn",IF(IFERROR(FIND("apple",C60)&gt;0,FALSE),"Apple Podcast",IF(IFERROR(FIND("spotify",C60)&gt;0,FALSE),"Spotify Podcast",IF(IFERROR(FIND("soundcloud",C60)&gt;0,FALSE),"Sound Cloud Podcast",IF(IFERROR(FIND("youtube",C60)&gt;0,FALSE),"YouTube",IF(IFERROR(FIND("twitter",C60)&gt;0,FALSE),"Twitter",IF(IFERROR(FIND("wikipedia",C60),FALSE),"Wiki",IF(IFERROR(FIND("edu",C60)&gt;0,FALSE),"Education Institution",IF(IFERROR(FIND("amazon",C60)&gt;0,FALSE),"Amazon",IF(IFERROR(FIND("imdb",C60)&gt;0,FALSE),"IMDB","Other/Personal"))))))))))))</f>
        <v>Other/Personal</v>
      </c>
      <c r="E60" t="str">
        <f>_xlfn.CONCAT(C60,"contact")</f>
        <v>https://www.jacobspillow.org/archives/contact</v>
      </c>
      <c r="F60" t="str">
        <f>_xlfn.CONCAT(C60,"about")</f>
        <v>https://www.jacobspillow.org/archives/about</v>
      </c>
      <c r="G60" t="str">
        <f>IFERROR(VLOOKUP(A60,Sheet2!$A$1:$H$107,8,FALSE),"")</f>
        <v xml:space="preserve"> </v>
      </c>
    </row>
    <row r="61" spans="1:7" x14ac:dyDescent="0.55000000000000004">
      <c r="A61" s="1">
        <v>76</v>
      </c>
      <c r="B61" t="s">
        <v>78</v>
      </c>
      <c r="C61" s="2" t="s">
        <v>273</v>
      </c>
      <c r="D61" t="str">
        <f>IF(IFERROR(FIND("instagram",C61)&gt;0,FALSE),"Instagram",IF(IFERROR(FIND("facebook",C61)&gt;0,FALSE),"Facebook",IF(IFERROR(FIND("linkedin",C61)&gt;0,FALSE),"LinkedIn",IF(IFERROR(FIND("apple",C61)&gt;0,FALSE),"Apple Podcast",IF(IFERROR(FIND("spotify",C61)&gt;0,FALSE),"Spotify Podcast",IF(IFERROR(FIND("soundcloud",C61)&gt;0,FALSE),"Sound Cloud Podcast",IF(IFERROR(FIND("youtube",C61)&gt;0,FALSE),"YouTube",IF(IFERROR(FIND("twitter",C61)&gt;0,FALSE),"Twitter",IF(IFERROR(FIND("wikipedia",C61),FALSE),"Wiki",IF(IFERROR(FIND("edu",C61)&gt;0,FALSE),"Education Institution",IF(IFERROR(FIND("amazon",C61)&gt;0,FALSE),"Amazon",IF(IFERROR(FIND("imdb",C61)&gt;0,FALSE),"IMDB","Other/Personal"))))))))))))</f>
        <v>Other/Personal</v>
      </c>
      <c r="E61" t="str">
        <f>_xlfn.CONCAT(C61,"contact")</f>
        <v>http://www.dancescapestudio.com/contact</v>
      </c>
      <c r="F61" t="str">
        <f>_xlfn.CONCAT(C61,"about")</f>
        <v>http://www.dancescapestudio.com/about</v>
      </c>
      <c r="G61" t="str">
        <f>IFERROR(VLOOKUP(A61,Sheet2!$A$1:$H$107,8,FALSE),"")</f>
        <v xml:space="preserve"> </v>
      </c>
    </row>
    <row r="62" spans="1:7" x14ac:dyDescent="0.55000000000000004">
      <c r="A62" s="1">
        <v>82</v>
      </c>
      <c r="B62" t="s">
        <v>84</v>
      </c>
      <c r="C62" s="2" t="s">
        <v>279</v>
      </c>
      <c r="D62" t="str">
        <f>IF(IFERROR(FIND("instagram",C62)&gt;0,FALSE),"Instagram",IF(IFERROR(FIND("facebook",C62)&gt;0,FALSE),"Facebook",IF(IFERROR(FIND("linkedin",C62)&gt;0,FALSE),"LinkedIn",IF(IFERROR(FIND("apple",C62)&gt;0,FALSE),"Apple Podcast",IF(IFERROR(FIND("spotify",C62)&gt;0,FALSE),"Spotify Podcast",IF(IFERROR(FIND("soundcloud",C62)&gt;0,FALSE),"Sound Cloud Podcast",IF(IFERROR(FIND("youtube",C62)&gt;0,FALSE),"YouTube",IF(IFERROR(FIND("twitter",C62)&gt;0,FALSE),"Twitter",IF(IFERROR(FIND("wikipedia",C62),FALSE),"Wiki",IF(IFERROR(FIND("edu",C62)&gt;0,FALSE),"Education Institution",IF(IFERROR(FIND("amazon",C62)&gt;0,FALSE),"Amazon",IF(IFERROR(FIND("imdb",C62)&gt;0,FALSE),"IMDB","Other/Personal"))))))))))))</f>
        <v>Other/Personal</v>
      </c>
      <c r="E62" t="str">
        <f>_xlfn.CONCAT(C62,"contact")</f>
        <v>https://www.dancenetwork.tv/contact</v>
      </c>
      <c r="F62" t="str">
        <f>_xlfn.CONCAT(C62,"about")</f>
        <v>https://www.dancenetwork.tv/about</v>
      </c>
      <c r="G62" t="str">
        <f>IFERROR(VLOOKUP(A62,Sheet2!$A$1:$H$107,8,FALSE),"")</f>
        <v xml:space="preserve"> </v>
      </c>
    </row>
    <row r="63" spans="1:7" x14ac:dyDescent="0.55000000000000004">
      <c r="A63" s="1">
        <v>83</v>
      </c>
      <c r="B63" t="s">
        <v>85</v>
      </c>
      <c r="C63" s="2" t="s">
        <v>280</v>
      </c>
      <c r="D63" t="str">
        <f>IF(IFERROR(FIND("instagram",C63)&gt;0,FALSE),"Instagram",IF(IFERROR(FIND("facebook",C63)&gt;0,FALSE),"Facebook",IF(IFERROR(FIND("linkedin",C63)&gt;0,FALSE),"LinkedIn",IF(IFERROR(FIND("apple",C63)&gt;0,FALSE),"Apple Podcast",IF(IFERROR(FIND("spotify",C63)&gt;0,FALSE),"Spotify Podcast",IF(IFERROR(FIND("soundcloud",C63)&gt;0,FALSE),"Sound Cloud Podcast",IF(IFERROR(FIND("youtube",C63)&gt;0,FALSE),"YouTube",IF(IFERROR(FIND("twitter",C63)&gt;0,FALSE),"Twitter",IF(IFERROR(FIND("wikipedia",C63),FALSE),"Wiki",IF(IFERROR(FIND("edu",C63)&gt;0,FALSE),"Education Institution",IF(IFERROR(FIND("amazon",C63)&gt;0,FALSE),"Amazon",IF(IFERROR(FIND("imdb",C63)&gt;0,FALSE),"IMDB","Other/Personal"))))))))))))</f>
        <v>Other/Personal</v>
      </c>
      <c r="E63" t="str">
        <f>_xlfn.CONCAT(C63,"contact")</f>
        <v>https://www.alexshapiro.org/contact</v>
      </c>
      <c r="F63" t="str">
        <f>_xlfn.CONCAT(C63,"about")</f>
        <v>https://www.alexshapiro.org/about</v>
      </c>
      <c r="G63" t="str">
        <f>IFERROR(VLOOKUP(A63,Sheet2!$A$1:$H$107,8,FALSE),"")</f>
        <v xml:space="preserve"> </v>
      </c>
    </row>
    <row r="64" spans="1:7" x14ac:dyDescent="0.55000000000000004">
      <c r="A64" s="1">
        <v>84</v>
      </c>
      <c r="B64" t="s">
        <v>86</v>
      </c>
      <c r="C64" s="2" t="s">
        <v>281</v>
      </c>
      <c r="D64" t="str">
        <f>IF(IFERROR(FIND("instagram",C64)&gt;0,FALSE),"Instagram",IF(IFERROR(FIND("facebook",C64)&gt;0,FALSE),"Facebook",IF(IFERROR(FIND("linkedin",C64)&gt;0,FALSE),"LinkedIn",IF(IFERROR(FIND("apple",C64)&gt;0,FALSE),"Apple Podcast",IF(IFERROR(FIND("spotify",C64)&gt;0,FALSE),"Spotify Podcast",IF(IFERROR(FIND("soundcloud",C64)&gt;0,FALSE),"Sound Cloud Podcast",IF(IFERROR(FIND("youtube",C64)&gt;0,FALSE),"YouTube",IF(IFERROR(FIND("twitter",C64)&gt;0,FALSE),"Twitter",IF(IFERROR(FIND("wikipedia",C64),FALSE),"Wiki",IF(IFERROR(FIND("edu",C64)&gt;0,FALSE),"Education Institution",IF(IFERROR(FIND("amazon",C64)&gt;0,FALSE),"Amazon",IF(IFERROR(FIND("imdb",C64)&gt;0,FALSE),"IMDB","Other/Personal"))))))))))))</f>
        <v>Other/Personal</v>
      </c>
      <c r="E64" t="str">
        <f>_xlfn.CONCAT(C64,"contact")</f>
        <v>https://www.danceplace.org/dance-place-radio/contact</v>
      </c>
      <c r="F64" t="str">
        <f>_xlfn.CONCAT(C64,"about")</f>
        <v>https://www.danceplace.org/dance-place-radio/about</v>
      </c>
      <c r="G64" t="str">
        <f>IFERROR(VLOOKUP(A64,Sheet2!$A$1:$H$107,8,FALSE),"")</f>
        <v xml:space="preserve"> </v>
      </c>
    </row>
    <row r="65" spans="1:7" x14ac:dyDescent="0.55000000000000004">
      <c r="A65" s="1">
        <v>85</v>
      </c>
      <c r="B65" t="s">
        <v>87</v>
      </c>
      <c r="C65" s="2" t="s">
        <v>282</v>
      </c>
      <c r="D65" t="str">
        <f>IF(IFERROR(FIND("instagram",C65)&gt;0,FALSE),"Instagram",IF(IFERROR(FIND("facebook",C65)&gt;0,FALSE),"Facebook",IF(IFERROR(FIND("linkedin",C65)&gt;0,FALSE),"LinkedIn",IF(IFERROR(FIND("apple",C65)&gt;0,FALSE),"Apple Podcast",IF(IFERROR(FIND("spotify",C65)&gt;0,FALSE),"Spotify Podcast",IF(IFERROR(FIND("soundcloud",C65)&gt;0,FALSE),"Sound Cloud Podcast",IF(IFERROR(FIND("youtube",C65)&gt;0,FALSE),"YouTube",IF(IFERROR(FIND("twitter",C65)&gt;0,FALSE),"Twitter",IF(IFERROR(FIND("wikipedia",C65),FALSE),"Wiki",IF(IFERROR(FIND("edu",C65)&gt;0,FALSE),"Education Institution",IF(IFERROR(FIND("amazon",C65)&gt;0,FALSE),"Amazon",IF(IFERROR(FIND("imdb",C65)&gt;0,FALSE),"IMDB","Other/Personal"))))))))))))</f>
        <v>Other/Personal</v>
      </c>
      <c r="E65" t="str">
        <f>_xlfn.CONCAT(C65,"contact")</f>
        <v>https://chicagodancecrash.com/contact</v>
      </c>
      <c r="F65" t="str">
        <f>_xlfn.CONCAT(C65,"about")</f>
        <v>https://chicagodancecrash.com/about</v>
      </c>
      <c r="G65" t="str">
        <f>IFERROR(VLOOKUP(A65,Sheet2!$A$1:$H$107,8,FALSE),"")</f>
        <v xml:space="preserve"> </v>
      </c>
    </row>
    <row r="66" spans="1:7" x14ac:dyDescent="0.55000000000000004">
      <c r="A66" s="1">
        <v>88</v>
      </c>
      <c r="B66" t="s">
        <v>90</v>
      </c>
      <c r="C66" s="2" t="s">
        <v>285</v>
      </c>
      <c r="D66" t="str">
        <f>IF(IFERROR(FIND("instagram",C66)&gt;0,FALSE),"Instagram",IF(IFERROR(FIND("facebook",C66)&gt;0,FALSE),"Facebook",IF(IFERROR(FIND("linkedin",C66)&gt;0,FALSE),"LinkedIn",IF(IFERROR(FIND("apple",C66)&gt;0,FALSE),"Apple Podcast",IF(IFERROR(FIND("spotify",C66)&gt;0,FALSE),"Spotify Podcast",IF(IFERROR(FIND("soundcloud",C66)&gt;0,FALSE),"Sound Cloud Podcast",IF(IFERROR(FIND("youtube",C66)&gt;0,FALSE),"YouTube",IF(IFERROR(FIND("twitter",C66)&gt;0,FALSE),"Twitter",IF(IFERROR(FIND("wikipedia",C66),FALSE),"Wiki",IF(IFERROR(FIND("edu",C66)&gt;0,FALSE),"Education Institution",IF(IFERROR(FIND("amazon",C66)&gt;0,FALSE),"Amazon",IF(IFERROR(FIND("imdb",C66)&gt;0,FALSE),"IMDB","Other/Personal"))))))))))))</f>
        <v>Other/Personal</v>
      </c>
      <c r="E66" t="str">
        <f>_xlfn.CONCAT(C66,"contact")</f>
        <v>https://heathermdavis.com/contact</v>
      </c>
      <c r="F66" t="str">
        <f>_xlfn.CONCAT(C66,"about")</f>
        <v>https://heathermdavis.com/about</v>
      </c>
      <c r="G66" t="str">
        <f>IFERROR(VLOOKUP(A66,Sheet2!$A$1:$H$107,8,FALSE),"")</f>
        <v xml:space="preserve"> </v>
      </c>
    </row>
    <row r="67" spans="1:7" x14ac:dyDescent="0.55000000000000004">
      <c r="A67" s="1">
        <v>90</v>
      </c>
      <c r="B67" t="s">
        <v>92</v>
      </c>
      <c r="C67" s="2" t="s">
        <v>287</v>
      </c>
      <c r="D67" t="str">
        <f>IF(IFERROR(FIND("instagram",C67)&gt;0,FALSE),"Instagram",IF(IFERROR(FIND("facebook",C67)&gt;0,FALSE),"Facebook",IF(IFERROR(FIND("linkedin",C67)&gt;0,FALSE),"LinkedIn",IF(IFERROR(FIND("apple",C67)&gt;0,FALSE),"Apple Podcast",IF(IFERROR(FIND("spotify",C67)&gt;0,FALSE),"Spotify Podcast",IF(IFERROR(FIND("soundcloud",C67)&gt;0,FALSE),"Sound Cloud Podcast",IF(IFERROR(FIND("youtube",C67)&gt;0,FALSE),"YouTube",IF(IFERROR(FIND("twitter",C67)&gt;0,FALSE),"Twitter",IF(IFERROR(FIND("wikipedia",C67),FALSE),"Wiki",IF(IFERROR(FIND("edu",C67)&gt;0,FALSE),"Education Institution",IF(IFERROR(FIND("amazon",C67)&gt;0,FALSE),"Amazon",IF(IFERROR(FIND("imdb",C67)&gt;0,FALSE),"IMDB","Other/Personal"))))))))))))</f>
        <v>Other/Personal</v>
      </c>
      <c r="E67" t="str">
        <f>_xlfn.CONCAT(C67,"contact")</f>
        <v>https://www.dancestudioownerconnect.com/contact</v>
      </c>
      <c r="F67" t="str">
        <f>_xlfn.CONCAT(C67,"about")</f>
        <v>https://www.dancestudioownerconnect.com/about</v>
      </c>
      <c r="G67" t="str">
        <f>IFERROR(VLOOKUP(A67,Sheet2!$A$1:$H$107,8,FALSE),"")</f>
        <v xml:space="preserve"> </v>
      </c>
    </row>
    <row r="68" spans="1:7" x14ac:dyDescent="0.55000000000000004">
      <c r="A68" s="1">
        <v>91</v>
      </c>
      <c r="B68" t="s">
        <v>93</v>
      </c>
      <c r="C68" s="2" t="s">
        <v>288</v>
      </c>
      <c r="D68" t="str">
        <f>IF(IFERROR(FIND("instagram",C68)&gt;0,FALSE),"Instagram",IF(IFERROR(FIND("facebook",C68)&gt;0,FALSE),"Facebook",IF(IFERROR(FIND("linkedin",C68)&gt;0,FALSE),"LinkedIn",IF(IFERROR(FIND("apple",C68)&gt;0,FALSE),"Apple Podcast",IF(IFERROR(FIND("spotify",C68)&gt;0,FALSE),"Spotify Podcast",IF(IFERROR(FIND("soundcloud",C68)&gt;0,FALSE),"Sound Cloud Podcast",IF(IFERROR(FIND("youtube",C68)&gt;0,FALSE),"YouTube",IF(IFERROR(FIND("twitter",C68)&gt;0,FALSE),"Twitter",IF(IFERROR(FIND("wikipedia",C68),FALSE),"Wiki",IF(IFERROR(FIND("edu",C68)&gt;0,FALSE),"Education Institution",IF(IFERROR(FIND("amazon",C68)&gt;0,FALSE),"Amazon",IF(IFERROR(FIND("imdb",C68)&gt;0,FALSE),"IMDB","Other/Personal"))))))))))))</f>
        <v>Other/Personal</v>
      </c>
      <c r="E68" t="str">
        <f>_xlfn.CONCAT(C68,"contact")</f>
        <v>https://bellydancebodyandsoul.com/contact</v>
      </c>
      <c r="F68" t="str">
        <f>_xlfn.CONCAT(C68,"about")</f>
        <v>https://bellydancebodyandsoul.com/about</v>
      </c>
      <c r="G68" t="str">
        <f>IFERROR(VLOOKUP(A68,Sheet2!$A$1:$H$107,8,FALSE),"")</f>
        <v xml:space="preserve"> </v>
      </c>
    </row>
    <row r="69" spans="1:7" x14ac:dyDescent="0.55000000000000004">
      <c r="A69" s="1">
        <v>92</v>
      </c>
      <c r="B69" t="s">
        <v>94</v>
      </c>
      <c r="C69" s="2" t="s">
        <v>289</v>
      </c>
      <c r="D69" t="str">
        <f>IF(IFERROR(FIND("instagram",C69)&gt;0,FALSE),"Instagram",IF(IFERROR(FIND("facebook",C69)&gt;0,FALSE),"Facebook",IF(IFERROR(FIND("linkedin",C69)&gt;0,FALSE),"LinkedIn",IF(IFERROR(FIND("apple",C69)&gt;0,FALSE),"Apple Podcast",IF(IFERROR(FIND("spotify",C69)&gt;0,FALSE),"Spotify Podcast",IF(IFERROR(FIND("soundcloud",C69)&gt;0,FALSE),"Sound Cloud Podcast",IF(IFERROR(FIND("youtube",C69)&gt;0,FALSE),"YouTube",IF(IFERROR(FIND("twitter",C69)&gt;0,FALSE),"Twitter",IF(IFERROR(FIND("wikipedia",C69),FALSE),"Wiki",IF(IFERROR(FIND("edu",C69)&gt;0,FALSE),"Education Institution",IF(IFERROR(FIND("amazon",C69)&gt;0,FALSE),"Amazon",IF(IFERROR(FIND("imdb",C69)&gt;0,FALSE),"IMDB","Other/Personal"))))))))))))</f>
        <v>Other/Personal</v>
      </c>
      <c r="E69" t="str">
        <f>_xlfn.CONCAT(C69,"contact")</f>
        <v>https://www.dw.com/en/top-stories/s-9097contact</v>
      </c>
      <c r="F69" t="str">
        <f>_xlfn.CONCAT(C69,"about")</f>
        <v>https://www.dw.com/en/top-stories/s-9097about</v>
      </c>
      <c r="G69" t="str">
        <f>IFERROR(VLOOKUP(A69,Sheet2!$A$1:$H$107,8,FALSE),"")</f>
        <v xml:space="preserve"> </v>
      </c>
    </row>
    <row r="70" spans="1:7" x14ac:dyDescent="0.55000000000000004">
      <c r="A70" s="1">
        <v>100</v>
      </c>
      <c r="B70" t="s">
        <v>102</v>
      </c>
      <c r="C70" s="2" t="s">
        <v>297</v>
      </c>
      <c r="D70" t="str">
        <f>IF(IFERROR(FIND("instagram",C70)&gt;0,FALSE),"Instagram",IF(IFERROR(FIND("facebook",C70)&gt;0,FALSE),"Facebook",IF(IFERROR(FIND("linkedin",C70)&gt;0,FALSE),"LinkedIn",IF(IFERROR(FIND("apple",C70)&gt;0,FALSE),"Apple Podcast",IF(IFERROR(FIND("spotify",C70)&gt;0,FALSE),"Spotify Podcast",IF(IFERROR(FIND("soundcloud",C70)&gt;0,FALSE),"Sound Cloud Podcast",IF(IFERROR(FIND("youtube",C70)&gt;0,FALSE),"YouTube",IF(IFERROR(FIND("twitter",C70)&gt;0,FALSE),"Twitter",IF(IFERROR(FIND("wikipedia",C70),FALSE),"Wiki",IF(IFERROR(FIND("edu",C70)&gt;0,FALSE),"Education Institution",IF(IFERROR(FIND("amazon",C70)&gt;0,FALSE),"Amazon",IF(IFERROR(FIND("imdb",C70)&gt;0,FALSE),"IMDB","Other/Personal"))))))))))))</f>
        <v>Other/Personal</v>
      </c>
      <c r="E70" t="str">
        <f>_xlfn.CONCAT(C70,"contact")</f>
        <v>http://tinajordanrees.com/contact</v>
      </c>
      <c r="F70" t="str">
        <f>_xlfn.CONCAT(C70,"about")</f>
        <v>http://tinajordanrees.com/about</v>
      </c>
      <c r="G70" t="str">
        <f>IFERROR(VLOOKUP(A70,Sheet2!$A$1:$H$107,8,FALSE),"")</f>
        <v xml:space="preserve"> </v>
      </c>
    </row>
    <row r="71" spans="1:7" x14ac:dyDescent="0.55000000000000004">
      <c r="A71" s="1">
        <v>102</v>
      </c>
      <c r="B71" t="s">
        <v>104</v>
      </c>
      <c r="C71" s="2" t="s">
        <v>299</v>
      </c>
      <c r="D71" t="str">
        <f>IF(IFERROR(FIND("instagram",C71)&gt;0,FALSE),"Instagram",IF(IFERROR(FIND("facebook",C71)&gt;0,FALSE),"Facebook",IF(IFERROR(FIND("linkedin",C71)&gt;0,FALSE),"LinkedIn",IF(IFERROR(FIND("apple",C71)&gt;0,FALSE),"Apple Podcast",IF(IFERROR(FIND("spotify",C71)&gt;0,FALSE),"Spotify Podcast",IF(IFERROR(FIND("soundcloud",C71)&gt;0,FALSE),"Sound Cloud Podcast",IF(IFERROR(FIND("youtube",C71)&gt;0,FALSE),"YouTube",IF(IFERROR(FIND("twitter",C71)&gt;0,FALSE),"Twitter",IF(IFERROR(FIND("wikipedia",C71),FALSE),"Wiki",IF(IFERROR(FIND("edu",C71)&gt;0,FALSE),"Education Institution",IF(IFERROR(FIND("amazon",C71)&gt;0,FALSE),"Amazon",IF(IFERROR(FIND("imdb",C71)&gt;0,FALSE),"IMDB","Other/Personal"))))))))))))</f>
        <v>Other/Personal</v>
      </c>
      <c r="E71" t="str">
        <f>_xlfn.CONCAT(C71,"contact")</f>
        <v>https://www.bac-lac.gc.ca/eng/Pages/home.aspxcontact</v>
      </c>
      <c r="F71" t="str">
        <f>_xlfn.CONCAT(C71,"about")</f>
        <v>https://www.bac-lac.gc.ca/eng/Pages/home.aspxabout</v>
      </c>
      <c r="G71" t="str">
        <f>IFERROR(VLOOKUP(A71,Sheet2!$A$1:$H$107,8,FALSE),"")</f>
        <v xml:space="preserve"> </v>
      </c>
    </row>
    <row r="72" spans="1:7" x14ac:dyDescent="0.55000000000000004">
      <c r="A72" s="1">
        <v>105</v>
      </c>
      <c r="B72" t="s">
        <v>107</v>
      </c>
      <c r="C72" s="2" t="s">
        <v>302</v>
      </c>
      <c r="D72" t="str">
        <f>IF(IFERROR(FIND("instagram",C72)&gt;0,FALSE),"Instagram",IF(IFERROR(FIND("facebook",C72)&gt;0,FALSE),"Facebook",IF(IFERROR(FIND("linkedin",C72)&gt;0,FALSE),"LinkedIn",IF(IFERROR(FIND("apple",C72)&gt;0,FALSE),"Apple Podcast",IF(IFERROR(FIND("spotify",C72)&gt;0,FALSE),"Spotify Podcast",IF(IFERROR(FIND("soundcloud",C72)&gt;0,FALSE),"Sound Cloud Podcast",IF(IFERROR(FIND("youtube",C72)&gt;0,FALSE),"YouTube",IF(IFERROR(FIND("twitter",C72)&gt;0,FALSE),"Twitter",IF(IFERROR(FIND("wikipedia",C72),FALSE),"Wiki",IF(IFERROR(FIND("edu",C72)&gt;0,FALSE),"Education Institution",IF(IFERROR(FIND("amazon",C72)&gt;0,FALSE),"Amazon",IF(IFERROR(FIND("imdb",C72)&gt;0,FALSE),"IMDB","Other/Personal"))))))))))))</f>
        <v>Other/Personal</v>
      </c>
      <c r="E72" t="str">
        <f>_xlfn.CONCAT(C72,"contact")</f>
        <v>http://t0.gstatic.com/images?q=tbn:ANd9GcRbpfAjcWUZ02wZgc6WbG_R_SGRi9IrTFZhiHy0WhsmZBCB-NQsaHIJFxPdpRlLcontact</v>
      </c>
      <c r="F72" t="str">
        <f>_xlfn.CONCAT(C72,"about")</f>
        <v>http://t0.gstatic.com/images?q=tbn:ANd9GcRbpfAjcWUZ02wZgc6WbG_R_SGRi9IrTFZhiHy0WhsmZBCB-NQsaHIJFxPdpRlLabout</v>
      </c>
      <c r="G72" t="str">
        <f>IFERROR(VLOOKUP(A72,Sheet2!$A$1:$H$107,8,FALSE),"")</f>
        <v xml:space="preserve"> </v>
      </c>
    </row>
    <row r="73" spans="1:7" x14ac:dyDescent="0.55000000000000004">
      <c r="A73" s="1">
        <v>107</v>
      </c>
      <c r="B73" t="s">
        <v>109</v>
      </c>
      <c r="C73" s="2" t="s">
        <v>207</v>
      </c>
      <c r="D73" t="str">
        <f>IF(IFERROR(FIND("instagram",C73)&gt;0,FALSE),"Instagram",IF(IFERROR(FIND("facebook",C73)&gt;0,FALSE),"Facebook",IF(IFERROR(FIND("linkedin",C73)&gt;0,FALSE),"LinkedIn",IF(IFERROR(FIND("apple",C73)&gt;0,FALSE),"Apple Podcast",IF(IFERROR(FIND("spotify",C73)&gt;0,FALSE),"Spotify Podcast",IF(IFERROR(FIND("soundcloud",C73)&gt;0,FALSE),"Sound Cloud Podcast",IF(IFERROR(FIND("youtube",C73)&gt;0,FALSE),"YouTube",IF(IFERROR(FIND("twitter",C73)&gt;0,FALSE),"Twitter",IF(IFERROR(FIND("wikipedia",C73),FALSE),"Wiki",IF(IFERROR(FIND("edu",C73)&gt;0,FALSE),"Education Institution",IF(IFERROR(FIND("amazon",C73)&gt;0,FALSE),"Amazon",IF(IFERROR(FIND("imdb",C73)&gt;0,FALSE),"IMDB","Other/Personal"))))))))))))</f>
        <v>Other/Personal</v>
      </c>
      <c r="E73" t="str">
        <f>_xlfn.CONCAT(C73,"contact")</f>
        <v>https://www.afterbuzztv.com/contact</v>
      </c>
      <c r="F73" t="str">
        <f>_xlfn.CONCAT(C73,"about")</f>
        <v>https://www.afterbuzztv.com/about</v>
      </c>
      <c r="G73" t="str">
        <f>IFERROR(VLOOKUP(A73,Sheet2!$A$1:$H$107,8,FALSE),"")</f>
        <v xml:space="preserve"> </v>
      </c>
    </row>
    <row r="74" spans="1:7" x14ac:dyDescent="0.55000000000000004">
      <c r="A74" s="1">
        <v>109</v>
      </c>
      <c r="B74" t="s">
        <v>111</v>
      </c>
      <c r="C74" s="2" t="s">
        <v>305</v>
      </c>
      <c r="D74" t="str">
        <f>IF(IFERROR(FIND("instagram",C74)&gt;0,FALSE),"Instagram",IF(IFERROR(FIND("facebook",C74)&gt;0,FALSE),"Facebook",IF(IFERROR(FIND("linkedin",C74)&gt;0,FALSE),"LinkedIn",IF(IFERROR(FIND("apple",C74)&gt;0,FALSE),"Apple Podcast",IF(IFERROR(FIND("spotify",C74)&gt;0,FALSE),"Spotify Podcast",IF(IFERROR(FIND("soundcloud",C74)&gt;0,FALSE),"Sound Cloud Podcast",IF(IFERROR(FIND("youtube",C74)&gt;0,FALSE),"YouTube",IF(IFERROR(FIND("twitter",C74)&gt;0,FALSE),"Twitter",IF(IFERROR(FIND("wikipedia",C74),FALSE),"Wiki",IF(IFERROR(FIND("edu",C74)&gt;0,FALSE),"Education Institution",IF(IFERROR(FIND("amazon",C74)&gt;0,FALSE),"Amazon",IF(IFERROR(FIND("imdb",C74)&gt;0,FALSE),"IMDB","Other/Personal"))))))))))))</f>
        <v>Other/Personal</v>
      </c>
      <c r="E74" t="str">
        <f>_xlfn.CONCAT(C74,"contact")</f>
        <v>https://newplayexchange.org/users/20300/sean-dance-fannincontact</v>
      </c>
      <c r="F74" t="str">
        <f>_xlfn.CONCAT(C74,"about")</f>
        <v>https://newplayexchange.org/users/20300/sean-dance-fanninabout</v>
      </c>
      <c r="G74" t="str">
        <f>IFERROR(VLOOKUP(A74,Sheet2!$A$1:$H$107,8,FALSE),"")</f>
        <v xml:space="preserve"> </v>
      </c>
    </row>
    <row r="75" spans="1:7" x14ac:dyDescent="0.55000000000000004">
      <c r="A75" s="1">
        <v>111</v>
      </c>
      <c r="B75" t="s">
        <v>113</v>
      </c>
      <c r="C75" s="2" t="s">
        <v>307</v>
      </c>
      <c r="D75" t="str">
        <f>IF(IFERROR(FIND("instagram",C75)&gt;0,FALSE),"Instagram",IF(IFERROR(FIND("facebook",C75)&gt;0,FALSE),"Facebook",IF(IFERROR(FIND("linkedin",C75)&gt;0,FALSE),"LinkedIn",IF(IFERROR(FIND("apple",C75)&gt;0,FALSE),"Apple Podcast",IF(IFERROR(FIND("spotify",C75)&gt;0,FALSE),"Spotify Podcast",IF(IFERROR(FIND("soundcloud",C75)&gt;0,FALSE),"Sound Cloud Podcast",IF(IFERROR(FIND("youtube",C75)&gt;0,FALSE),"YouTube",IF(IFERROR(FIND("twitter",C75)&gt;0,FALSE),"Twitter",IF(IFERROR(FIND("wikipedia",C75),FALSE),"Wiki",IF(IFERROR(FIND("edu",C75)&gt;0,FALSE),"Education Institution",IF(IFERROR(FIND("amazon",C75)&gt;0,FALSE),"Amazon",IF(IFERROR(FIND("imdb",C75)&gt;0,FALSE),"IMDB","Other/Personal"))))))))))))</f>
        <v>Other/Personal</v>
      </c>
      <c r="E75" t="str">
        <f>_xlfn.CONCAT(C75,"contact")</f>
        <v>https://djpod.com/dom-lki/dom-can-dance-nov2020contact</v>
      </c>
      <c r="F75" t="str">
        <f>_xlfn.CONCAT(C75,"about")</f>
        <v>https://djpod.com/dom-lki/dom-can-dance-nov2020about</v>
      </c>
      <c r="G75" t="str">
        <f>IFERROR(VLOOKUP(A75,Sheet2!$A$1:$H$107,8,FALSE),"")</f>
        <v xml:space="preserve"> </v>
      </c>
    </row>
    <row r="76" spans="1:7" x14ac:dyDescent="0.55000000000000004">
      <c r="A76" s="1">
        <v>113</v>
      </c>
      <c r="B76" t="s">
        <v>115</v>
      </c>
      <c r="C76" s="2" t="s">
        <v>309</v>
      </c>
      <c r="D76" t="str">
        <f>IF(IFERROR(FIND("instagram",C76)&gt;0,FALSE),"Instagram",IF(IFERROR(FIND("facebook",C76)&gt;0,FALSE),"Facebook",IF(IFERROR(FIND("linkedin",C76)&gt;0,FALSE),"LinkedIn",IF(IFERROR(FIND("apple",C76)&gt;0,FALSE),"Apple Podcast",IF(IFERROR(FIND("spotify",C76)&gt;0,FALSE),"Spotify Podcast",IF(IFERROR(FIND("soundcloud",C76)&gt;0,FALSE),"Sound Cloud Podcast",IF(IFERROR(FIND("youtube",C76)&gt;0,FALSE),"YouTube",IF(IFERROR(FIND("twitter",C76)&gt;0,FALSE),"Twitter",IF(IFERROR(FIND("wikipedia",C76),FALSE),"Wiki",IF(IFERROR(FIND("edu",C76)&gt;0,FALSE),"Education Institution",IF(IFERROR(FIND("amazon",C76)&gt;0,FALSE),"Amazon",IF(IFERROR(FIND("imdb",C76)&gt;0,FALSE),"IMDB","Other/Personal"))))))))))))</f>
        <v>Other/Personal</v>
      </c>
      <c r="E76" t="str">
        <f>_xlfn.CONCAT(C76,"contact")</f>
        <v>https://www.insidedance.com/news-features/prinsidedancepodcastaylorandalex/contact</v>
      </c>
      <c r="F76" t="str">
        <f>_xlfn.CONCAT(C76,"about")</f>
        <v>https://www.insidedance.com/news-features/prinsidedancepodcastaylorandalex/about</v>
      </c>
      <c r="G76" t="str">
        <f>IFERROR(VLOOKUP(A76,Sheet2!$A$1:$H$107,8,FALSE),"")</f>
        <v xml:space="preserve"> </v>
      </c>
    </row>
    <row r="77" spans="1:7" x14ac:dyDescent="0.55000000000000004">
      <c r="A77" s="1">
        <v>115</v>
      </c>
      <c r="B77" t="s">
        <v>117</v>
      </c>
      <c r="C77" s="2" t="s">
        <v>311</v>
      </c>
      <c r="D77" t="str">
        <f>IF(IFERROR(FIND("instagram",C77)&gt;0,FALSE),"Instagram",IF(IFERROR(FIND("facebook",C77)&gt;0,FALSE),"Facebook",IF(IFERROR(FIND("linkedin",C77)&gt;0,FALSE),"LinkedIn",IF(IFERROR(FIND("apple",C77)&gt;0,FALSE),"Apple Podcast",IF(IFERROR(FIND("spotify",C77)&gt;0,FALSE),"Spotify Podcast",IF(IFERROR(FIND("soundcloud",C77)&gt;0,FALSE),"Sound Cloud Podcast",IF(IFERROR(FIND("youtube",C77)&gt;0,FALSE),"YouTube",IF(IFERROR(FIND("twitter",C77)&gt;0,FALSE),"Twitter",IF(IFERROR(FIND("wikipedia",C77),FALSE),"Wiki",IF(IFERROR(FIND("edu",C77)&gt;0,FALSE),"Education Institution",IF(IFERROR(FIND("amazon",C77)&gt;0,FALSE),"Amazon",IF(IFERROR(FIND("imdb",C77)&gt;0,FALSE),"IMDB","Other/Personal"))))))))))))</f>
        <v>Other/Personal</v>
      </c>
      <c r="E77" t="str">
        <f>_xlfn.CONCAT(C77,"contact")</f>
        <v>https://csdance.org/people/contact</v>
      </c>
      <c r="F77" t="str">
        <f>_xlfn.CONCAT(C77,"about")</f>
        <v>https://csdance.org/people/about</v>
      </c>
      <c r="G77" t="str">
        <f>IFERROR(VLOOKUP(A77,Sheet2!$A$1:$H$107,8,FALSE),"")</f>
        <v xml:space="preserve"> </v>
      </c>
    </row>
    <row r="78" spans="1:7" x14ac:dyDescent="0.55000000000000004">
      <c r="A78" s="1">
        <v>119</v>
      </c>
      <c r="B78" t="s">
        <v>121</v>
      </c>
      <c r="C78" s="2" t="s">
        <v>315</v>
      </c>
      <c r="D78" t="str">
        <f>IF(IFERROR(FIND("instagram",C78)&gt;0,FALSE),"Instagram",IF(IFERROR(FIND("facebook",C78)&gt;0,FALSE),"Facebook",IF(IFERROR(FIND("linkedin",C78)&gt;0,FALSE),"LinkedIn",IF(IFERROR(FIND("apple",C78)&gt;0,FALSE),"Apple Podcast",IF(IFERROR(FIND("spotify",C78)&gt;0,FALSE),"Spotify Podcast",IF(IFERROR(FIND("soundcloud",C78)&gt;0,FALSE),"Sound Cloud Podcast",IF(IFERROR(FIND("youtube",C78)&gt;0,FALSE),"YouTube",IF(IFERROR(FIND("twitter",C78)&gt;0,FALSE),"Twitter",IF(IFERROR(FIND("wikipedia",C78),FALSE),"Wiki",IF(IFERROR(FIND("edu",C78)&gt;0,FALSE),"Education Institution",IF(IFERROR(FIND("amazon",C78)&gt;0,FALSE),"Amazon",IF(IFERROR(FIND("imdb",C78)&gt;0,FALSE),"IMDB","Other/Personal"))))))))))))</f>
        <v>Other/Personal</v>
      </c>
      <c r="E78" t="str">
        <f>_xlfn.CONCAT(C78,"contact")</f>
        <v>https://www.rts.ch/contact</v>
      </c>
      <c r="F78" t="str">
        <f>_xlfn.CONCAT(C78,"about")</f>
        <v>https://www.rts.ch/about</v>
      </c>
      <c r="G78" t="str">
        <f>IFERROR(VLOOKUP(A78,Sheet2!$A$1:$H$107,8,FALSE),"")</f>
        <v xml:space="preserve"> </v>
      </c>
    </row>
    <row r="79" spans="1:7" x14ac:dyDescent="0.55000000000000004">
      <c r="A79" s="1">
        <v>123</v>
      </c>
      <c r="B79" t="s">
        <v>125</v>
      </c>
      <c r="C79" s="2" t="s">
        <v>319</v>
      </c>
      <c r="D79" t="str">
        <f>IF(IFERROR(FIND("instagram",C79)&gt;0,FALSE),"Instagram",IF(IFERROR(FIND("facebook",C79)&gt;0,FALSE),"Facebook",IF(IFERROR(FIND("linkedin",C79)&gt;0,FALSE),"LinkedIn",IF(IFERROR(FIND("apple",C79)&gt;0,FALSE),"Apple Podcast",IF(IFERROR(FIND("spotify",C79)&gt;0,FALSE),"Spotify Podcast",IF(IFERROR(FIND("soundcloud",C79)&gt;0,FALSE),"Sound Cloud Podcast",IF(IFERROR(FIND("youtube",C79)&gt;0,FALSE),"YouTube",IF(IFERROR(FIND("twitter",C79)&gt;0,FALSE),"Twitter",IF(IFERROR(FIND("wikipedia",C79),FALSE),"Wiki",IF(IFERROR(FIND("edu",C79)&gt;0,FALSE),"Education Institution",IF(IFERROR(FIND("amazon",C79)&gt;0,FALSE),"Amazon",IF(IFERROR(FIND("imdb",C79)&gt;0,FALSE),"IMDB","Other/Personal"))))))))))))</f>
        <v>Other/Personal</v>
      </c>
      <c r="E79" t="str">
        <f>_xlfn.CONCAT(C79,"contact")</f>
        <v>https://www.odc.dance/contact</v>
      </c>
      <c r="F79" t="str">
        <f>_xlfn.CONCAT(C79,"about")</f>
        <v>https://www.odc.dance/about</v>
      </c>
      <c r="G79" t="str">
        <f>IFERROR(VLOOKUP(A79,Sheet2!$A$1:$H$107,8,FALSE),"")</f>
        <v xml:space="preserve"> </v>
      </c>
    </row>
    <row r="80" spans="1:7" x14ac:dyDescent="0.55000000000000004">
      <c r="A80" s="1">
        <v>126</v>
      </c>
      <c r="B80" t="s">
        <v>109</v>
      </c>
      <c r="C80" s="2" t="s">
        <v>207</v>
      </c>
      <c r="D80" t="str">
        <f>IF(IFERROR(FIND("instagram",C80)&gt;0,FALSE),"Instagram",IF(IFERROR(FIND("facebook",C80)&gt;0,FALSE),"Facebook",IF(IFERROR(FIND("linkedin",C80)&gt;0,FALSE),"LinkedIn",IF(IFERROR(FIND("apple",C80)&gt;0,FALSE),"Apple Podcast",IF(IFERROR(FIND("spotify",C80)&gt;0,FALSE),"Spotify Podcast",IF(IFERROR(FIND("soundcloud",C80)&gt;0,FALSE),"Sound Cloud Podcast",IF(IFERROR(FIND("youtube",C80)&gt;0,FALSE),"YouTube",IF(IFERROR(FIND("twitter",C80)&gt;0,FALSE),"Twitter",IF(IFERROR(FIND("wikipedia",C80),FALSE),"Wiki",IF(IFERROR(FIND("edu",C80)&gt;0,FALSE),"Education Institution",IF(IFERROR(FIND("amazon",C80)&gt;0,FALSE),"Amazon",IF(IFERROR(FIND("imdb",C80)&gt;0,FALSE),"IMDB","Other/Personal"))))))))))))</f>
        <v>Other/Personal</v>
      </c>
      <c r="E80" t="str">
        <f>_xlfn.CONCAT(C80,"contact")</f>
        <v>https://www.afterbuzztv.com/contact</v>
      </c>
      <c r="F80" t="str">
        <f>_xlfn.CONCAT(C80,"about")</f>
        <v>https://www.afterbuzztv.com/about</v>
      </c>
      <c r="G80" t="str">
        <f>IFERROR(VLOOKUP(A80,Sheet2!$A$1:$H$107,8,FALSE),"")</f>
        <v xml:space="preserve"> </v>
      </c>
    </row>
    <row r="81" spans="1:7" x14ac:dyDescent="0.55000000000000004">
      <c r="A81" s="1">
        <v>128</v>
      </c>
      <c r="B81" t="s">
        <v>129</v>
      </c>
      <c r="C81" s="2" t="s">
        <v>323</v>
      </c>
      <c r="D81" t="str">
        <f>IF(IFERROR(FIND("instagram",C81)&gt;0,FALSE),"Instagram",IF(IFERROR(FIND("facebook",C81)&gt;0,FALSE),"Facebook",IF(IFERROR(FIND("linkedin",C81)&gt;0,FALSE),"LinkedIn",IF(IFERROR(FIND("apple",C81)&gt;0,FALSE),"Apple Podcast",IF(IFERROR(FIND("spotify",C81)&gt;0,FALSE),"Spotify Podcast",IF(IFERROR(FIND("soundcloud",C81)&gt;0,FALSE),"Sound Cloud Podcast",IF(IFERROR(FIND("youtube",C81)&gt;0,FALSE),"YouTube",IF(IFERROR(FIND("twitter",C81)&gt;0,FALSE),"Twitter",IF(IFERROR(FIND("wikipedia",C81),FALSE),"Wiki",IF(IFERROR(FIND("edu",C81)&gt;0,FALSE),"Education Institution",IF(IFERROR(FIND("amazon",C81)&gt;0,FALSE),"Amazon",IF(IFERROR(FIND("imdb",C81)&gt;0,FALSE),"IMDB","Other/Personal"))))))))))))</f>
        <v>Other/Personal</v>
      </c>
      <c r="E81" t="str">
        <f>_xlfn.CONCAT(C81,"contact")</f>
        <v>https://www.bellydancegeek.com/2011/12/who-is-this-nadira-jamal-person-anyway/contact</v>
      </c>
      <c r="F81" t="str">
        <f>_xlfn.CONCAT(C81,"about")</f>
        <v>https://www.bellydancegeek.com/2011/12/who-is-this-nadira-jamal-person-anyway/about</v>
      </c>
      <c r="G81" t="str">
        <f>IFERROR(VLOOKUP(A81,Sheet2!$A$1:$H$107,8,FALSE),"")</f>
        <v xml:space="preserve"> </v>
      </c>
    </row>
    <row r="82" spans="1:7" x14ac:dyDescent="0.55000000000000004">
      <c r="A82" s="1">
        <v>131</v>
      </c>
      <c r="B82" t="s">
        <v>132</v>
      </c>
      <c r="C82" s="2" t="s">
        <v>326</v>
      </c>
      <c r="D82" t="str">
        <f>IF(IFERROR(FIND("instagram",C82)&gt;0,FALSE),"Instagram",IF(IFERROR(FIND("facebook",C82)&gt;0,FALSE),"Facebook",IF(IFERROR(FIND("linkedin",C82)&gt;0,FALSE),"LinkedIn",IF(IFERROR(FIND("apple",C82)&gt;0,FALSE),"Apple Podcast",IF(IFERROR(FIND("spotify",C82)&gt;0,FALSE),"Spotify Podcast",IF(IFERROR(FIND("soundcloud",C82)&gt;0,FALSE),"Sound Cloud Podcast",IF(IFERROR(FIND("youtube",C82)&gt;0,FALSE),"YouTube",IF(IFERROR(FIND("twitter",C82)&gt;0,FALSE),"Twitter",IF(IFERROR(FIND("wikipedia",C82),FALSE),"Wiki",IF(IFERROR(FIND("edu",C82)&gt;0,FALSE),"Education Institution",IF(IFERROR(FIND("amazon",C82)&gt;0,FALSE),"Amazon",IF(IFERROR(FIND("imdb",C82)&gt;0,FALSE),"IMDB","Other/Personal"))))))))))))</f>
        <v>Other/Personal</v>
      </c>
      <c r="E82" t="str">
        <f>_xlfn.CONCAT(C82,"contact")</f>
        <v>https://www.bbc.co.uk/sounds/play/live:bbc_radio_threecontact</v>
      </c>
      <c r="F82" t="str">
        <f>_xlfn.CONCAT(C82,"about")</f>
        <v>https://www.bbc.co.uk/sounds/play/live:bbc_radio_threeabout</v>
      </c>
      <c r="G82" t="str">
        <f>IFERROR(VLOOKUP(A82,Sheet2!$A$1:$H$107,8,FALSE),"")</f>
        <v xml:space="preserve"> </v>
      </c>
    </row>
    <row r="83" spans="1:7" x14ac:dyDescent="0.55000000000000004">
      <c r="A83" s="1">
        <v>133</v>
      </c>
      <c r="B83" t="s">
        <v>134</v>
      </c>
      <c r="C83" s="2" t="s">
        <v>328</v>
      </c>
      <c r="D83" t="str">
        <f>IF(IFERROR(FIND("instagram",C83)&gt;0,FALSE),"Instagram",IF(IFERROR(FIND("facebook",C83)&gt;0,FALSE),"Facebook",IF(IFERROR(FIND("linkedin",C83)&gt;0,FALSE),"LinkedIn",IF(IFERROR(FIND("apple",C83)&gt;0,FALSE),"Apple Podcast",IF(IFERROR(FIND("spotify",C83)&gt;0,FALSE),"Spotify Podcast",IF(IFERROR(FIND("soundcloud",C83)&gt;0,FALSE),"Sound Cloud Podcast",IF(IFERROR(FIND("youtube",C83)&gt;0,FALSE),"YouTube",IF(IFERROR(FIND("twitter",C83)&gt;0,FALSE),"Twitter",IF(IFERROR(FIND("wikipedia",C83),FALSE),"Wiki",IF(IFERROR(FIND("edu",C83)&gt;0,FALSE),"Education Institution",IF(IFERROR(FIND("amazon",C83)&gt;0,FALSE),"Amazon",IF(IFERROR(FIND("imdb",C83)&gt;0,FALSE),"IMDB","Other/Personal"))))))))))))</f>
        <v>Other/Personal</v>
      </c>
      <c r="E83" t="str">
        <f>_xlfn.CONCAT(C83,"contact")</f>
        <v>https://www.genuineguidegear.com/contact</v>
      </c>
      <c r="F83" t="str">
        <f>_xlfn.CONCAT(C83,"about")</f>
        <v>https://www.genuineguidegear.com/about</v>
      </c>
      <c r="G83" t="str">
        <f>IFERROR(VLOOKUP(A83,Sheet2!$A$1:$H$107,8,FALSE),"")</f>
        <v xml:space="preserve"> </v>
      </c>
    </row>
    <row r="84" spans="1:7" x14ac:dyDescent="0.55000000000000004">
      <c r="A84" s="1">
        <v>134</v>
      </c>
      <c r="B84" t="s">
        <v>135</v>
      </c>
      <c r="C84" s="2" t="s">
        <v>329</v>
      </c>
      <c r="D84" t="str">
        <f>IF(IFERROR(FIND("instagram",C84)&gt;0,FALSE),"Instagram",IF(IFERROR(FIND("facebook",C84)&gt;0,FALSE),"Facebook",IF(IFERROR(FIND("linkedin",C84)&gt;0,FALSE),"LinkedIn",IF(IFERROR(FIND("apple",C84)&gt;0,FALSE),"Apple Podcast",IF(IFERROR(FIND("spotify",C84)&gt;0,FALSE),"Spotify Podcast",IF(IFERROR(FIND("soundcloud",C84)&gt;0,FALSE),"Sound Cloud Podcast",IF(IFERROR(FIND("youtube",C84)&gt;0,FALSE),"YouTube",IF(IFERROR(FIND("twitter",C84)&gt;0,FALSE),"Twitter",IF(IFERROR(FIND("wikipedia",C84),FALSE),"Wiki",IF(IFERROR(FIND("edu",C84)&gt;0,FALSE),"Education Institution",IF(IFERROR(FIND("amazon",C84)&gt;0,FALSE),"Amazon",IF(IFERROR(FIND("imdb",C84)&gt;0,FALSE),"IMDB","Other/Personal"))))))))))))</f>
        <v>Other/Personal</v>
      </c>
      <c r="E84" t="str">
        <f>_xlfn.CONCAT(C84,"contact")</f>
        <v>https://www.discogs.com/artist/1075629-PL-Sweets-Thompsoncontact</v>
      </c>
      <c r="F84" t="str">
        <f>_xlfn.CONCAT(C84,"about")</f>
        <v>https://www.discogs.com/artist/1075629-PL-Sweets-Thompsonabout</v>
      </c>
      <c r="G84" t="str">
        <f>IFERROR(VLOOKUP(A84,Sheet2!$A$1:$H$107,8,FALSE),"")</f>
        <v xml:space="preserve"> </v>
      </c>
    </row>
    <row r="85" spans="1:7" x14ac:dyDescent="0.55000000000000004">
      <c r="A85" s="1">
        <v>138</v>
      </c>
      <c r="B85" t="s">
        <v>139</v>
      </c>
      <c r="C85" s="2" t="s">
        <v>333</v>
      </c>
      <c r="D85" t="str">
        <f>IF(IFERROR(FIND("instagram",C85)&gt;0,FALSE),"Instagram",IF(IFERROR(FIND("facebook",C85)&gt;0,FALSE),"Facebook",IF(IFERROR(FIND("linkedin",C85)&gt;0,FALSE),"LinkedIn",IF(IFERROR(FIND("apple",C85)&gt;0,FALSE),"Apple Podcast",IF(IFERROR(FIND("spotify",C85)&gt;0,FALSE),"Spotify Podcast",IF(IFERROR(FIND("soundcloud",C85)&gt;0,FALSE),"Sound Cloud Podcast",IF(IFERROR(FIND("youtube",C85)&gt;0,FALSE),"YouTube",IF(IFERROR(FIND("twitter",C85)&gt;0,FALSE),"Twitter",IF(IFERROR(FIND("wikipedia",C85),FALSE),"Wiki",IF(IFERROR(FIND("edu",C85)&gt;0,FALSE),"Education Institution",IF(IFERROR(FIND("amazon",C85)&gt;0,FALSE),"Amazon",IF(IFERROR(FIND("imdb",C85)&gt;0,FALSE),"IMDB","Other/Personal"))))))))))))</f>
        <v>Other/Personal</v>
      </c>
      <c r="E85" t="str">
        <f>_xlfn.CONCAT(C85,"contact")</f>
        <v>https://enviousaudio.com/contact</v>
      </c>
      <c r="F85" t="str">
        <f>_xlfn.CONCAT(C85,"about")</f>
        <v>https://enviousaudio.com/about</v>
      </c>
      <c r="G85" t="str">
        <f>IFERROR(VLOOKUP(A85,Sheet2!$A$1:$H$107,8,FALSE),"")</f>
        <v xml:space="preserve"> </v>
      </c>
    </row>
    <row r="86" spans="1:7" x14ac:dyDescent="0.55000000000000004">
      <c r="A86" s="1">
        <v>140</v>
      </c>
      <c r="B86" t="s">
        <v>141</v>
      </c>
      <c r="C86" s="2" t="s">
        <v>335</v>
      </c>
      <c r="D86" t="str">
        <f>IF(IFERROR(FIND("instagram",C86)&gt;0,FALSE),"Instagram",IF(IFERROR(FIND("facebook",C86)&gt;0,FALSE),"Facebook",IF(IFERROR(FIND("linkedin",C86)&gt;0,FALSE),"LinkedIn",IF(IFERROR(FIND("apple",C86)&gt;0,FALSE),"Apple Podcast",IF(IFERROR(FIND("spotify",C86)&gt;0,FALSE),"Spotify Podcast",IF(IFERROR(FIND("soundcloud",C86)&gt;0,FALSE),"Sound Cloud Podcast",IF(IFERROR(FIND("youtube",C86)&gt;0,FALSE),"YouTube",IF(IFERROR(FIND("twitter",C86)&gt;0,FALSE),"Twitter",IF(IFERROR(FIND("wikipedia",C86),FALSE),"Wiki",IF(IFERROR(FIND("edu",C86)&gt;0,FALSE),"Education Institution",IF(IFERROR(FIND("amazon",C86)&gt;0,FALSE),"Amazon",IF(IFERROR(FIND("imdb",C86)&gt;0,FALSE),"IMDB","Other/Personal"))))))))))))</f>
        <v>Other/Personal</v>
      </c>
      <c r="E86" t="str">
        <f>_xlfn.CONCAT(C86,"contact")</f>
        <v>https://heromeetings.com/shop/chris-hale/contact</v>
      </c>
      <c r="F86" t="str">
        <f>_xlfn.CONCAT(C86,"about")</f>
        <v>https://heromeetings.com/shop/chris-hale/about</v>
      </c>
      <c r="G86" t="str">
        <f>IFERROR(VLOOKUP(A86,Sheet2!$A$1:$H$107,8,FALSE),"")</f>
        <v xml:space="preserve"> </v>
      </c>
    </row>
    <row r="87" spans="1:7" x14ac:dyDescent="0.55000000000000004">
      <c r="A87" s="1">
        <v>141</v>
      </c>
      <c r="B87" t="s">
        <v>142</v>
      </c>
      <c r="C87" s="2" t="s">
        <v>336</v>
      </c>
      <c r="D87" t="str">
        <f>IF(IFERROR(FIND("instagram",C87)&gt;0,FALSE),"Instagram",IF(IFERROR(FIND("facebook",C87)&gt;0,FALSE),"Facebook",IF(IFERROR(FIND("linkedin",C87)&gt;0,FALSE),"LinkedIn",IF(IFERROR(FIND("apple",C87)&gt;0,FALSE),"Apple Podcast",IF(IFERROR(FIND("spotify",C87)&gt;0,FALSE),"Spotify Podcast",IF(IFERROR(FIND("soundcloud",C87)&gt;0,FALSE),"Sound Cloud Podcast",IF(IFERROR(FIND("youtube",C87)&gt;0,FALSE),"YouTube",IF(IFERROR(FIND("twitter",C87)&gt;0,FALSE),"Twitter",IF(IFERROR(FIND("wikipedia",C87),FALSE),"Wiki",IF(IFERROR(FIND("edu",C87)&gt;0,FALSE),"Education Institution",IF(IFERROR(FIND("amazon",C87)&gt;0,FALSE),"Amazon",IF(IFERROR(FIND("imdb",C87)&gt;0,FALSE),"IMDB","Other/Personal"))))))))))))</f>
        <v>Other/Personal</v>
      </c>
      <c r="E87" t="str">
        <f>_xlfn.CONCAT(C87,"contact")</f>
        <v>https://www.comedy.co.uk/contact</v>
      </c>
      <c r="F87" t="str">
        <f>_xlfn.CONCAT(C87,"about")</f>
        <v>https://www.comedy.co.uk/about</v>
      </c>
      <c r="G87" t="str">
        <f>IFERROR(VLOOKUP(A87,Sheet2!$A$1:$H$107,8,FALSE),"")</f>
        <v xml:space="preserve"> </v>
      </c>
    </row>
    <row r="88" spans="1:7" x14ac:dyDescent="0.55000000000000004">
      <c r="A88" s="1">
        <v>142</v>
      </c>
      <c r="B88" t="s">
        <v>143</v>
      </c>
      <c r="C88" s="2" t="s">
        <v>337</v>
      </c>
      <c r="D88" t="str">
        <f>IF(IFERROR(FIND("instagram",C88)&gt;0,FALSE),"Instagram",IF(IFERROR(FIND("facebook",C88)&gt;0,FALSE),"Facebook",IF(IFERROR(FIND("linkedin",C88)&gt;0,FALSE),"LinkedIn",IF(IFERROR(FIND("apple",C88)&gt;0,FALSE),"Apple Podcast",IF(IFERROR(FIND("spotify",C88)&gt;0,FALSE),"Spotify Podcast",IF(IFERROR(FIND("soundcloud",C88)&gt;0,FALSE),"Sound Cloud Podcast",IF(IFERROR(FIND("youtube",C88)&gt;0,FALSE),"YouTube",IF(IFERROR(FIND("twitter",C88)&gt;0,FALSE),"Twitter",IF(IFERROR(FIND("wikipedia",C88),FALSE),"Wiki",IF(IFERROR(FIND("edu",C88)&gt;0,FALSE),"Education Institution",IF(IFERROR(FIND("amazon",C88)&gt;0,FALSE),"Amazon",IF(IFERROR(FIND("imdb",C88)&gt;0,FALSE),"IMDB","Other/Personal"))))))))))))</f>
        <v>Other/Personal</v>
      </c>
      <c r="E88" t="str">
        <f>_xlfn.CONCAT(C88,"contact")</f>
        <v>https://www.medscape.com/answers/1105828-22698/what-is-the-clinical-appearance-of-distal-lateral-subungual-onychomycosis-dlsocontact</v>
      </c>
      <c r="F88" t="str">
        <f>_xlfn.CONCAT(C88,"about")</f>
        <v>https://www.medscape.com/answers/1105828-22698/what-is-the-clinical-appearance-of-distal-lateral-subungual-onychomycosis-dlsoabout</v>
      </c>
      <c r="G88" t="str">
        <f>IFERROR(VLOOKUP(A88,Sheet2!$A$1:$H$107,8,FALSE),"")</f>
        <v xml:space="preserve"> </v>
      </c>
    </row>
    <row r="89" spans="1:7" x14ac:dyDescent="0.55000000000000004">
      <c r="A89" s="1">
        <v>146</v>
      </c>
      <c r="B89" t="s">
        <v>147</v>
      </c>
      <c r="C89" s="2" t="s">
        <v>341</v>
      </c>
      <c r="D89" t="str">
        <f>IF(IFERROR(FIND("instagram",C89)&gt;0,FALSE),"Instagram",IF(IFERROR(FIND("facebook",C89)&gt;0,FALSE),"Facebook",IF(IFERROR(FIND("linkedin",C89)&gt;0,FALSE),"LinkedIn",IF(IFERROR(FIND("apple",C89)&gt;0,FALSE),"Apple Podcast",IF(IFERROR(FIND("spotify",C89)&gt;0,FALSE),"Spotify Podcast",IF(IFERROR(FIND("soundcloud",C89)&gt;0,FALSE),"Sound Cloud Podcast",IF(IFERROR(FIND("youtube",C89)&gt;0,FALSE),"YouTube",IF(IFERROR(FIND("twitter",C89)&gt;0,FALSE),"Twitter",IF(IFERROR(FIND("wikipedia",C89),FALSE),"Wiki",IF(IFERROR(FIND("edu",C89)&gt;0,FALSE),"Education Institution",IF(IFERROR(FIND("amazon",C89)&gt;0,FALSE),"Amazon",IF(IFERROR(FIND("imdb",C89)&gt;0,FALSE),"IMDB","Other/Personal"))))))))))))</f>
        <v>Other/Personal</v>
      </c>
      <c r="E89" t="str">
        <f>_xlfn.CONCAT(C89,"contact")</f>
        <v>https://www.radio.net/s/playhitsfrcontact</v>
      </c>
      <c r="F89" t="str">
        <f>_xlfn.CONCAT(C89,"about")</f>
        <v>https://www.radio.net/s/playhitsfrabout</v>
      </c>
      <c r="G89" t="str">
        <f>IFERROR(VLOOKUP(A89,Sheet2!$A$1:$H$107,8,FALSE),"")</f>
        <v xml:space="preserve"> </v>
      </c>
    </row>
    <row r="90" spans="1:7" x14ac:dyDescent="0.55000000000000004">
      <c r="A90" s="1">
        <v>148</v>
      </c>
      <c r="B90" t="s">
        <v>149</v>
      </c>
      <c r="C90" s="2" t="s">
        <v>343</v>
      </c>
      <c r="D90" t="str">
        <f>IF(IFERROR(FIND("instagram",C90)&gt;0,FALSE),"Instagram",IF(IFERROR(FIND("facebook",C90)&gt;0,FALSE),"Facebook",IF(IFERROR(FIND("linkedin",C90)&gt;0,FALSE),"LinkedIn",IF(IFERROR(FIND("apple",C90)&gt;0,FALSE),"Apple Podcast",IF(IFERROR(FIND("spotify",C90)&gt;0,FALSE),"Spotify Podcast",IF(IFERROR(FIND("soundcloud",C90)&gt;0,FALSE),"Sound Cloud Podcast",IF(IFERROR(FIND("youtube",C90)&gt;0,FALSE),"YouTube",IF(IFERROR(FIND("twitter",C90)&gt;0,FALSE),"Twitter",IF(IFERROR(FIND("wikipedia",C90),FALSE),"Wiki",IF(IFERROR(FIND("edu",C90)&gt;0,FALSE),"Education Institution",IF(IFERROR(FIND("amazon",C90)&gt;0,FALSE),"Amazon",IF(IFERROR(FIND("imdb",C90)&gt;0,FALSE),"IMDB","Other/Personal"))))))))))))</f>
        <v>Other/Personal</v>
      </c>
      <c r="E90" t="str">
        <f>_xlfn.CONCAT(C90,"contact")</f>
        <v>https://www.ccda.co.uk/portfolio/katherine-lucy-bates-principal/contact</v>
      </c>
      <c r="F90" t="str">
        <f>_xlfn.CONCAT(C90,"about")</f>
        <v>https://www.ccda.co.uk/portfolio/katherine-lucy-bates-principal/about</v>
      </c>
      <c r="G90" t="str">
        <f>IFERROR(VLOOKUP(A90,Sheet2!$A$1:$H$107,8,FALSE),"")</f>
        <v xml:space="preserve"> </v>
      </c>
    </row>
    <row r="91" spans="1:7" x14ac:dyDescent="0.55000000000000004">
      <c r="A91" s="1">
        <v>149</v>
      </c>
      <c r="B91" t="s">
        <v>150</v>
      </c>
      <c r="C91" s="2" t="s">
        <v>344</v>
      </c>
      <c r="D91" t="str">
        <f>IF(IFERROR(FIND("instagram",C91)&gt;0,FALSE),"Instagram",IF(IFERROR(FIND("facebook",C91)&gt;0,FALSE),"Facebook",IF(IFERROR(FIND("linkedin",C91)&gt;0,FALSE),"LinkedIn",IF(IFERROR(FIND("apple",C91)&gt;0,FALSE),"Apple Podcast",IF(IFERROR(FIND("spotify",C91)&gt;0,FALSE),"Spotify Podcast",IF(IFERROR(FIND("soundcloud",C91)&gt;0,FALSE),"Sound Cloud Podcast",IF(IFERROR(FIND("youtube",C91)&gt;0,FALSE),"YouTube",IF(IFERROR(FIND("twitter",C91)&gt;0,FALSE),"Twitter",IF(IFERROR(FIND("wikipedia",C91),FALSE),"Wiki",IF(IFERROR(FIND("edu",C91)&gt;0,FALSE),"Education Institution",IF(IFERROR(FIND("amazon",C91)&gt;0,FALSE),"Amazon",IF(IFERROR(FIND("imdb",C91)&gt;0,FALSE),"IMDB","Other/Personal"))))))))))))</f>
        <v>Other/Personal</v>
      </c>
      <c r="E91" t="str">
        <f>_xlfn.CONCAT(C91,"contact")</f>
        <v>http://voyagephoenix.com/interview/meet-dr-alexis-sams-pt-az-dance-medicine-specialists/contact</v>
      </c>
      <c r="F91" t="str">
        <f>_xlfn.CONCAT(C91,"about")</f>
        <v>http://voyagephoenix.com/interview/meet-dr-alexis-sams-pt-az-dance-medicine-specialists/about</v>
      </c>
      <c r="G91" t="str">
        <f>IFERROR(VLOOKUP(A91,Sheet2!$A$1:$H$107,8,FALSE),"")</f>
        <v xml:space="preserve"> </v>
      </c>
    </row>
    <row r="92" spans="1:7" x14ac:dyDescent="0.55000000000000004">
      <c r="A92" s="1">
        <v>154</v>
      </c>
      <c r="B92" t="s">
        <v>155</v>
      </c>
      <c r="C92" s="2" t="s">
        <v>349</v>
      </c>
      <c r="D92" t="str">
        <f>IF(IFERROR(FIND("instagram",C92)&gt;0,FALSE),"Instagram",IF(IFERROR(FIND("facebook",C92)&gt;0,FALSE),"Facebook",IF(IFERROR(FIND("linkedin",C92)&gt;0,FALSE),"LinkedIn",IF(IFERROR(FIND("apple",C92)&gt;0,FALSE),"Apple Podcast",IF(IFERROR(FIND("spotify",C92)&gt;0,FALSE),"Spotify Podcast",IF(IFERROR(FIND("soundcloud",C92)&gt;0,FALSE),"Sound Cloud Podcast",IF(IFERROR(FIND("youtube",C92)&gt;0,FALSE),"YouTube",IF(IFERROR(FIND("twitter",C92)&gt;0,FALSE),"Twitter",IF(IFERROR(FIND("wikipedia",C92),FALSE),"Wiki",IF(IFERROR(FIND("edu",C92)&gt;0,FALSE),"Education Institution",IF(IFERROR(FIND("amazon",C92)&gt;0,FALSE),"Amazon",IF(IFERROR(FIND("imdb",C92)&gt;0,FALSE),"IMDB","Other/Personal"))))))))))))</f>
        <v>Other/Personal</v>
      </c>
      <c r="E92" t="str">
        <f>_xlfn.CONCAT(C92,"contact")</f>
        <v>https://www.thedancedocs.com/aboutcontact</v>
      </c>
      <c r="F92" t="str">
        <f>_xlfn.CONCAT(C92,"about")</f>
        <v>https://www.thedancedocs.com/aboutabout</v>
      </c>
      <c r="G92" t="str">
        <f>IFERROR(VLOOKUP(A92,Sheet2!$A$1:$H$107,8,FALSE),"")</f>
        <v xml:space="preserve"> </v>
      </c>
    </row>
    <row r="93" spans="1:7" x14ac:dyDescent="0.55000000000000004">
      <c r="A93" s="1">
        <v>155</v>
      </c>
      <c r="B93" t="s">
        <v>156</v>
      </c>
      <c r="C93" s="2" t="s">
        <v>350</v>
      </c>
      <c r="D93" t="str">
        <f>IF(IFERROR(FIND("instagram",C93)&gt;0,FALSE),"Instagram",IF(IFERROR(FIND("facebook",C93)&gt;0,FALSE),"Facebook",IF(IFERROR(FIND("linkedin",C93)&gt;0,FALSE),"LinkedIn",IF(IFERROR(FIND("apple",C93)&gt;0,FALSE),"Apple Podcast",IF(IFERROR(FIND("spotify",C93)&gt;0,FALSE),"Spotify Podcast",IF(IFERROR(FIND("soundcloud",C93)&gt;0,FALSE),"Sound Cloud Podcast",IF(IFERROR(FIND("youtube",C93)&gt;0,FALSE),"YouTube",IF(IFERROR(FIND("twitter",C93)&gt;0,FALSE),"Twitter",IF(IFERROR(FIND("wikipedia",C93),FALSE),"Wiki",IF(IFERROR(FIND("edu",C93)&gt;0,FALSE),"Education Institution",IF(IFERROR(FIND("amazon",C93)&gt;0,FALSE),"Amazon",IF(IFERROR(FIND("imdb",C93)&gt;0,FALSE),"IMDB","Other/Personal"))))))))))))</f>
        <v>Other/Personal</v>
      </c>
      <c r="E93" t="str">
        <f>_xlfn.CONCAT(C93,"contact")</f>
        <v>https://www.baseball-reference.com/players/n/nokesma01.shtmlcontact</v>
      </c>
      <c r="F93" t="str">
        <f>_xlfn.CONCAT(C93,"about")</f>
        <v>https://www.baseball-reference.com/players/n/nokesma01.shtmlabout</v>
      </c>
      <c r="G93" t="str">
        <f>IFERROR(VLOOKUP(A93,Sheet2!$A$1:$H$107,8,FALSE),"")</f>
        <v xml:space="preserve"> </v>
      </c>
    </row>
    <row r="94" spans="1:7" x14ac:dyDescent="0.55000000000000004">
      <c r="A94" s="1">
        <v>156</v>
      </c>
      <c r="B94" t="s">
        <v>157</v>
      </c>
      <c r="C94" s="2" t="s">
        <v>351</v>
      </c>
      <c r="D94" t="str">
        <f>IF(IFERROR(FIND("instagram",C94)&gt;0,FALSE),"Instagram",IF(IFERROR(FIND("facebook",C94)&gt;0,FALSE),"Facebook",IF(IFERROR(FIND("linkedin",C94)&gt;0,FALSE),"LinkedIn",IF(IFERROR(FIND("apple",C94)&gt;0,FALSE),"Apple Podcast",IF(IFERROR(FIND("spotify",C94)&gt;0,FALSE),"Spotify Podcast",IF(IFERROR(FIND("soundcloud",C94)&gt;0,FALSE),"Sound Cloud Podcast",IF(IFERROR(FIND("youtube",C94)&gt;0,FALSE),"YouTube",IF(IFERROR(FIND("twitter",C94)&gt;0,FALSE),"Twitter",IF(IFERROR(FIND("wikipedia",C94),FALSE),"Wiki",IF(IFERROR(FIND("edu",C94)&gt;0,FALSE),"Education Institution",IF(IFERROR(FIND("amazon",C94)&gt;0,FALSE),"Amazon",IF(IFERROR(FIND("imdb",C94)&gt;0,FALSE),"IMDB","Other/Personal"))))))))))))</f>
        <v>Other/Personal</v>
      </c>
      <c r="E94" t="str">
        <f>_xlfn.CONCAT(C94,"contact")</f>
        <v>https://brendabobby.com/author/brendabobby/contact</v>
      </c>
      <c r="F94" t="str">
        <f>_xlfn.CONCAT(C94,"about")</f>
        <v>https://brendabobby.com/author/brendabobby/about</v>
      </c>
      <c r="G94" t="str">
        <f>IFERROR(VLOOKUP(A94,Sheet2!$A$1:$H$107,8,FALSE),"")</f>
        <v xml:space="preserve"> </v>
      </c>
    </row>
    <row r="95" spans="1:7" x14ac:dyDescent="0.55000000000000004">
      <c r="A95" s="1">
        <v>157</v>
      </c>
      <c r="B95" t="s">
        <v>158</v>
      </c>
      <c r="C95" s="2" t="s">
        <v>352</v>
      </c>
      <c r="D95" t="str">
        <f>IF(IFERROR(FIND("instagram",C95)&gt;0,FALSE),"Instagram",IF(IFERROR(FIND("facebook",C95)&gt;0,FALSE),"Facebook",IF(IFERROR(FIND("linkedin",C95)&gt;0,FALSE),"LinkedIn",IF(IFERROR(FIND("apple",C95)&gt;0,FALSE),"Apple Podcast",IF(IFERROR(FIND("spotify",C95)&gt;0,FALSE),"Spotify Podcast",IF(IFERROR(FIND("soundcloud",C95)&gt;0,FALSE),"Sound Cloud Podcast",IF(IFERROR(FIND("youtube",C95)&gt;0,FALSE),"YouTube",IF(IFERROR(FIND("twitter",C95)&gt;0,FALSE),"Twitter",IF(IFERROR(FIND("wikipedia",C95),FALSE),"Wiki",IF(IFERROR(FIND("edu",C95)&gt;0,FALSE),"Education Institution",IF(IFERROR(FIND("amazon",C95)&gt;0,FALSE),"Amazon",IF(IFERROR(FIND("imdb",C95)&gt;0,FALSE),"IMDB","Other/Personal"))))))))))))</f>
        <v>Other/Personal</v>
      </c>
      <c r="E95" t="str">
        <f>_xlfn.CONCAT(C95,"contact")</f>
        <v>https://poshmark.com/brand/Mikael%20Yorkcontact</v>
      </c>
      <c r="F95" t="str">
        <f>_xlfn.CONCAT(C95,"about")</f>
        <v>https://poshmark.com/brand/Mikael%20Yorkabout</v>
      </c>
      <c r="G95" t="str">
        <f>IFERROR(VLOOKUP(A95,Sheet2!$A$1:$H$107,8,FALSE),"")</f>
        <v xml:space="preserve"> </v>
      </c>
    </row>
    <row r="96" spans="1:7" x14ac:dyDescent="0.55000000000000004">
      <c r="A96" s="1">
        <v>159</v>
      </c>
      <c r="B96" t="s">
        <v>160</v>
      </c>
      <c r="C96" s="2" t="s">
        <v>354</v>
      </c>
      <c r="D96" t="str">
        <f>IF(IFERROR(FIND("instagram",C96)&gt;0,FALSE),"Instagram",IF(IFERROR(FIND("facebook",C96)&gt;0,FALSE),"Facebook",IF(IFERROR(FIND("linkedin",C96)&gt;0,FALSE),"LinkedIn",IF(IFERROR(FIND("apple",C96)&gt;0,FALSE),"Apple Podcast",IF(IFERROR(FIND("spotify",C96)&gt;0,FALSE),"Spotify Podcast",IF(IFERROR(FIND("soundcloud",C96)&gt;0,FALSE),"Sound Cloud Podcast",IF(IFERROR(FIND("youtube",C96)&gt;0,FALSE),"YouTube",IF(IFERROR(FIND("twitter",C96)&gt;0,FALSE),"Twitter",IF(IFERROR(FIND("wikipedia",C96),FALSE),"Wiki",IF(IFERROR(FIND("edu",C96)&gt;0,FALSE),"Education Institution",IF(IFERROR(FIND("amazon",C96)&gt;0,FALSE),"Amazon",IF(IFERROR(FIND("imdb",C96)&gt;0,FALSE),"IMDB","Other/Personal"))))))))))))</f>
        <v>Other/Personal</v>
      </c>
      <c r="E96" t="str">
        <f>_xlfn.CONCAT(C96,"contact")</f>
        <v>https://mosherasier.com/contact</v>
      </c>
      <c r="F96" t="str">
        <f>_xlfn.CONCAT(C96,"about")</f>
        <v>https://mosherasier.com/about</v>
      </c>
      <c r="G96" t="str">
        <f>IFERROR(VLOOKUP(A96,Sheet2!$A$1:$H$107,8,FALSE),"")</f>
        <v xml:space="preserve"> </v>
      </c>
    </row>
    <row r="97" spans="1:7" x14ac:dyDescent="0.55000000000000004">
      <c r="A97" s="1">
        <v>160</v>
      </c>
      <c r="B97" t="s">
        <v>161</v>
      </c>
      <c r="C97" s="2" t="s">
        <v>355</v>
      </c>
      <c r="D97" t="str">
        <f>IF(IFERROR(FIND("instagram",C97)&gt;0,FALSE),"Instagram",IF(IFERROR(FIND("facebook",C97)&gt;0,FALSE),"Facebook",IF(IFERROR(FIND("linkedin",C97)&gt;0,FALSE),"LinkedIn",IF(IFERROR(FIND("apple",C97)&gt;0,FALSE),"Apple Podcast",IF(IFERROR(FIND("spotify",C97)&gt;0,FALSE),"Spotify Podcast",IF(IFERROR(FIND("soundcloud",C97)&gt;0,FALSE),"Sound Cloud Podcast",IF(IFERROR(FIND("youtube",C97)&gt;0,FALSE),"YouTube",IF(IFERROR(FIND("twitter",C97)&gt;0,FALSE),"Twitter",IF(IFERROR(FIND("wikipedia",C97),FALSE),"Wiki",IF(IFERROR(FIND("edu",C97)&gt;0,FALSE),"Education Institution",IF(IFERROR(FIND("amazon",C97)&gt;0,FALSE),"Amazon",IF(IFERROR(FIND("imdb",C97)&gt;0,FALSE),"IMDB","Other/Personal"))))))))))))</f>
        <v>Other/Personal</v>
      </c>
      <c r="E97" t="str">
        <f>_xlfn.CONCAT(C97,"contact")</f>
        <v>https://asianart.org/contact</v>
      </c>
      <c r="F97" t="str">
        <f>_xlfn.CONCAT(C97,"about")</f>
        <v>https://asianart.org/about</v>
      </c>
      <c r="G97" t="str">
        <f>IFERROR(VLOOKUP(A97,Sheet2!$A$1:$H$107,8,FALSE),"")</f>
        <v xml:space="preserve"> </v>
      </c>
    </row>
    <row r="98" spans="1:7" x14ac:dyDescent="0.55000000000000004">
      <c r="A98" s="1">
        <v>162</v>
      </c>
      <c r="B98" t="s">
        <v>163</v>
      </c>
      <c r="C98" s="2" t="s">
        <v>357</v>
      </c>
      <c r="D98" t="str">
        <f>IF(IFERROR(FIND("instagram",C98)&gt;0,FALSE),"Instagram",IF(IFERROR(FIND("facebook",C98)&gt;0,FALSE),"Facebook",IF(IFERROR(FIND("linkedin",C98)&gt;0,FALSE),"LinkedIn",IF(IFERROR(FIND("apple",C98)&gt;0,FALSE),"Apple Podcast",IF(IFERROR(FIND("spotify",C98)&gt;0,FALSE),"Spotify Podcast",IF(IFERROR(FIND("soundcloud",C98)&gt;0,FALSE),"Sound Cloud Podcast",IF(IFERROR(FIND("youtube",C98)&gt;0,FALSE),"YouTube",IF(IFERROR(FIND("twitter",C98)&gt;0,FALSE),"Twitter",IF(IFERROR(FIND("wikipedia",C98),FALSE),"Wiki",IF(IFERROR(FIND("edu",C98)&gt;0,FALSE),"Education Institution",IF(IFERROR(FIND("amazon",C98)&gt;0,FALSE),"Amazon",IF(IFERROR(FIND("imdb",C98)&gt;0,FALSE),"IMDB","Other/Personal"))))))))))))</f>
        <v>Other/Personal</v>
      </c>
      <c r="E98" t="str">
        <f>_xlfn.CONCAT(C98,"contact")</f>
        <v>http://erincooney.com/contact</v>
      </c>
      <c r="F98" t="str">
        <f>_xlfn.CONCAT(C98,"about")</f>
        <v>http://erincooney.com/about</v>
      </c>
      <c r="G98" t="str">
        <f>IFERROR(VLOOKUP(A98,Sheet2!$A$1:$H$107,8,FALSE),"")</f>
        <v xml:space="preserve"> </v>
      </c>
    </row>
    <row r="99" spans="1:7" x14ac:dyDescent="0.55000000000000004">
      <c r="A99" s="1">
        <v>180</v>
      </c>
      <c r="B99" t="s">
        <v>181</v>
      </c>
      <c r="C99" s="2" t="s">
        <v>375</v>
      </c>
      <c r="D99" t="str">
        <f>IF(IFERROR(FIND("instagram",C99)&gt;0,FALSE),"Instagram",IF(IFERROR(FIND("facebook",C99)&gt;0,FALSE),"Facebook",IF(IFERROR(FIND("linkedin",C99)&gt;0,FALSE),"LinkedIn",IF(IFERROR(FIND("apple",C99)&gt;0,FALSE),"Apple Podcast",IF(IFERROR(FIND("spotify",C99)&gt;0,FALSE),"Spotify Podcast",IF(IFERROR(FIND("soundcloud",C99)&gt;0,FALSE),"Sound Cloud Podcast",IF(IFERROR(FIND("youtube",C99)&gt;0,FALSE),"YouTube",IF(IFERROR(FIND("twitter",C99)&gt;0,FALSE),"Twitter",IF(IFERROR(FIND("wikipedia",C99),FALSE),"Wiki",IF(IFERROR(FIND("edu",C99)&gt;0,FALSE),"Education Institution",IF(IFERROR(FIND("amazon",C99)&gt;0,FALSE),"Amazon",IF(IFERROR(FIND("imdb",C99)&gt;0,FALSE),"IMDB","Other/Personal"))))))))))))</f>
        <v>Other/Personal</v>
      </c>
      <c r="E99" t="str">
        <f>_xlfn.CONCAT(C99,"contact")</f>
        <v>https://www.listennotes.com/podcasts/retro-dance-classics-remixed-retro-dance-tINpezJa-fs/contact</v>
      </c>
      <c r="F99" t="str">
        <f>_xlfn.CONCAT(C99,"about")</f>
        <v>https://www.listennotes.com/podcasts/retro-dance-classics-remixed-retro-dance-tINpezJa-fs/about</v>
      </c>
      <c r="G99" t="str">
        <f>IFERROR(VLOOKUP(A99,Sheet2!$A$1:$H$107,8,FALSE),"")</f>
        <v xml:space="preserve"> </v>
      </c>
    </row>
    <row r="100" spans="1:7" x14ac:dyDescent="0.55000000000000004">
      <c r="A100" s="1">
        <v>182</v>
      </c>
      <c r="B100" t="s">
        <v>183</v>
      </c>
      <c r="C100" s="2" t="s">
        <v>377</v>
      </c>
      <c r="D100" t="str">
        <f>IF(IFERROR(FIND("instagram",C100)&gt;0,FALSE),"Instagram",IF(IFERROR(FIND("facebook",C100)&gt;0,FALSE),"Facebook",IF(IFERROR(FIND("linkedin",C100)&gt;0,FALSE),"LinkedIn",IF(IFERROR(FIND("apple",C100)&gt;0,FALSE),"Apple Podcast",IF(IFERROR(FIND("spotify",C100)&gt;0,FALSE),"Spotify Podcast",IF(IFERROR(FIND("soundcloud",C100)&gt;0,FALSE),"Sound Cloud Podcast",IF(IFERROR(FIND("youtube",C100)&gt;0,FALSE),"YouTube",IF(IFERROR(FIND("twitter",C100)&gt;0,FALSE),"Twitter",IF(IFERROR(FIND("wikipedia",C100),FALSE),"Wiki",IF(IFERROR(FIND("edu",C100)&gt;0,FALSE),"Education Institution",IF(IFERROR(FIND("amazon",C100)&gt;0,FALSE),"Amazon",IF(IFERROR(FIND("imdb",C100)&gt;0,FALSE),"IMDB","Other/Personal"))))))))))))</f>
        <v>Other/Personal</v>
      </c>
      <c r="E100" t="str">
        <f>_xlfn.CONCAT(C100,"contact")</f>
        <v>https://www.mixcloud.com/538dancedepartment/contact</v>
      </c>
      <c r="F100" t="str">
        <f>_xlfn.CONCAT(C100,"about")</f>
        <v>https://www.mixcloud.com/538dancedepartment/about</v>
      </c>
      <c r="G100" t="str">
        <f>IFERROR(VLOOKUP(A100,Sheet2!$A$1:$H$107,8,FALSE),"")</f>
        <v xml:space="preserve"> </v>
      </c>
    </row>
    <row r="101" spans="1:7" x14ac:dyDescent="0.55000000000000004">
      <c r="A101" s="1">
        <v>188</v>
      </c>
      <c r="B101" t="s">
        <v>189</v>
      </c>
      <c r="C101" s="2" t="s">
        <v>383</v>
      </c>
      <c r="D101" t="str">
        <f>IF(IFERROR(FIND("instagram",C101)&gt;0,FALSE),"Instagram",IF(IFERROR(FIND("facebook",C101)&gt;0,FALSE),"Facebook",IF(IFERROR(FIND("linkedin",C101)&gt;0,FALSE),"LinkedIn",IF(IFERROR(FIND("apple",C101)&gt;0,FALSE),"Apple Podcast",IF(IFERROR(FIND("spotify",C101)&gt;0,FALSE),"Spotify Podcast",IF(IFERROR(FIND("soundcloud",C101)&gt;0,FALSE),"Sound Cloud Podcast",IF(IFERROR(FIND("youtube",C101)&gt;0,FALSE),"YouTube",IF(IFERROR(FIND("twitter",C101)&gt;0,FALSE),"Twitter",IF(IFERROR(FIND("wikipedia",C101),FALSE),"Wiki",IF(IFERROR(FIND("edu",C101)&gt;0,FALSE),"Education Institution",IF(IFERROR(FIND("amazon",C101)&gt;0,FALSE),"Amazon",IF(IFERROR(FIND("imdb",C101)&gt;0,FALSE),"IMDB","Other/Personal"))))))))))))</f>
        <v>Other/Personal</v>
      </c>
      <c r="E101" t="str">
        <f>_xlfn.CONCAT(C101,"contact")</f>
        <v>https://www.timeanddate.com/moon/contact</v>
      </c>
      <c r="F101" t="str">
        <f>_xlfn.CONCAT(C101,"about")</f>
        <v>https://www.timeanddate.com/moon/about</v>
      </c>
      <c r="G101" t="str">
        <f>IFERROR(VLOOKUP(A101,Sheet2!$A$1:$H$107,8,FALSE),"")</f>
        <v xml:space="preserve"> </v>
      </c>
    </row>
    <row r="102" spans="1:7" x14ac:dyDescent="0.55000000000000004">
      <c r="A102" s="1">
        <v>189</v>
      </c>
      <c r="B102" t="s">
        <v>190</v>
      </c>
      <c r="C102" s="2" t="s">
        <v>384</v>
      </c>
      <c r="D102" t="str">
        <f>IF(IFERROR(FIND("instagram",C102)&gt;0,FALSE),"Instagram",IF(IFERROR(FIND("facebook",C102)&gt;0,FALSE),"Facebook",IF(IFERROR(FIND("linkedin",C102)&gt;0,FALSE),"LinkedIn",IF(IFERROR(FIND("apple",C102)&gt;0,FALSE),"Apple Podcast",IF(IFERROR(FIND("spotify",C102)&gt;0,FALSE),"Spotify Podcast",IF(IFERROR(FIND("soundcloud",C102)&gt;0,FALSE),"Sound Cloud Podcast",IF(IFERROR(FIND("youtube",C102)&gt;0,FALSE),"YouTube",IF(IFERROR(FIND("twitter",C102)&gt;0,FALSE),"Twitter",IF(IFERROR(FIND("wikipedia",C102),FALSE),"Wiki",IF(IFERROR(FIND("edu",C102)&gt;0,FALSE),"Education Institution",IF(IFERROR(FIND("amazon",C102)&gt;0,FALSE),"Amazon",IF(IFERROR(FIND("imdb",C102)&gt;0,FALSE),"IMDB","Other/Personal"))))))))))))</f>
        <v>Other/Personal</v>
      </c>
      <c r="E102" t="str">
        <f>_xlfn.CONCAT(C102,"contact")</f>
        <v>https://www.ci.orange.nj.us/public_works_planning_and_economic_development.htmlcontact</v>
      </c>
      <c r="F102" t="str">
        <f>_xlfn.CONCAT(C102,"about")</f>
        <v>https://www.ci.orange.nj.us/public_works_planning_and_economic_development.htmlabout</v>
      </c>
      <c r="G102" t="str">
        <f>IFERROR(VLOOKUP(A102,Sheet2!$A$1:$H$107,8,FALSE),"")</f>
        <v xml:space="preserve"> </v>
      </c>
    </row>
    <row r="103" spans="1:7" x14ac:dyDescent="0.55000000000000004">
      <c r="A103" s="1">
        <v>190</v>
      </c>
      <c r="B103" t="s">
        <v>191</v>
      </c>
      <c r="C103" s="2" t="s">
        <v>385</v>
      </c>
      <c r="D103" t="str">
        <f>IF(IFERROR(FIND("instagram",C103)&gt;0,FALSE),"Instagram",IF(IFERROR(FIND("facebook",C103)&gt;0,FALSE),"Facebook",IF(IFERROR(FIND("linkedin",C103)&gt;0,FALSE),"LinkedIn",IF(IFERROR(FIND("apple",C103)&gt;0,FALSE),"Apple Podcast",IF(IFERROR(FIND("spotify",C103)&gt;0,FALSE),"Spotify Podcast",IF(IFERROR(FIND("soundcloud",C103)&gt;0,FALSE),"Sound Cloud Podcast",IF(IFERROR(FIND("youtube",C103)&gt;0,FALSE),"YouTube",IF(IFERROR(FIND("twitter",C103)&gt;0,FALSE),"Twitter",IF(IFERROR(FIND("wikipedia",C103),FALSE),"Wiki",IF(IFERROR(FIND("edu",C103)&gt;0,FALSE),"Education Institution",IF(IFERROR(FIND("amazon",C103)&gt;0,FALSE),"Amazon",IF(IFERROR(FIND("imdb",C103)&gt;0,FALSE),"IMDB","Other/Personal"))))))))))))</f>
        <v>Other/Personal</v>
      </c>
      <c r="E103" t="str">
        <f>_xlfn.CONCAT(C103,"contact")</f>
        <v>https://chartable.com/creators/indiefeedcom-communitycontact</v>
      </c>
      <c r="F103" t="str">
        <f>_xlfn.CONCAT(C103,"about")</f>
        <v>https://chartable.com/creators/indiefeedcom-communityabout</v>
      </c>
      <c r="G103" t="str">
        <f>IFERROR(VLOOKUP(A103,Sheet2!$A$1:$H$107,8,FALSE),"")</f>
        <v xml:space="preserve"> </v>
      </c>
    </row>
    <row r="104" spans="1:7" x14ac:dyDescent="0.55000000000000004">
      <c r="A104" s="1">
        <v>192</v>
      </c>
      <c r="B104" t="s">
        <v>193</v>
      </c>
      <c r="C104" s="2" t="s">
        <v>387</v>
      </c>
      <c r="D104" t="str">
        <f>IF(IFERROR(FIND("instagram",C104)&gt;0,FALSE),"Instagram",IF(IFERROR(FIND("facebook",C104)&gt;0,FALSE),"Facebook",IF(IFERROR(FIND("linkedin",C104)&gt;0,FALSE),"LinkedIn",IF(IFERROR(FIND("apple",C104)&gt;0,FALSE),"Apple Podcast",IF(IFERROR(FIND("spotify",C104)&gt;0,FALSE),"Spotify Podcast",IF(IFERROR(FIND("soundcloud",C104)&gt;0,FALSE),"Sound Cloud Podcast",IF(IFERROR(FIND("youtube",C104)&gt;0,FALSE),"YouTube",IF(IFERROR(FIND("twitter",C104)&gt;0,FALSE),"Twitter",IF(IFERROR(FIND("wikipedia",C104),FALSE),"Wiki",IF(IFERROR(FIND("edu",C104)&gt;0,FALSE),"Education Institution",IF(IFERROR(FIND("amazon",C104)&gt;0,FALSE),"Amazon",IF(IFERROR(FIND("imdb",C104)&gt;0,FALSE),"IMDB","Other/Personal"))))))))))))</f>
        <v>Other/Personal</v>
      </c>
      <c r="E104" t="str">
        <f>_xlfn.CONCAT(C104,"contact")</f>
        <v>https://albanygi.com/our-team-of-providers/dr-matthew-bencontact</v>
      </c>
      <c r="F104" t="str">
        <f>_xlfn.CONCAT(C104,"about")</f>
        <v>https://albanygi.com/our-team-of-providers/dr-matthew-benabout</v>
      </c>
      <c r="G104" t="str">
        <f>IFERROR(VLOOKUP(A104,Sheet2!$A$1:$H$107,8,FALSE),"")</f>
        <v xml:space="preserve"> </v>
      </c>
    </row>
    <row r="105" spans="1:7" x14ac:dyDescent="0.55000000000000004">
      <c r="A105" s="1">
        <v>195</v>
      </c>
      <c r="B105" t="s">
        <v>196</v>
      </c>
      <c r="C105" s="2" t="s">
        <v>390</v>
      </c>
      <c r="D105" t="str">
        <f>IF(IFERROR(FIND("instagram",C105)&gt;0,FALSE),"Instagram",IF(IFERROR(FIND("facebook",C105)&gt;0,FALSE),"Facebook",IF(IFERROR(FIND("linkedin",C105)&gt;0,FALSE),"LinkedIn",IF(IFERROR(FIND("apple",C105)&gt;0,FALSE),"Apple Podcast",IF(IFERROR(FIND("spotify",C105)&gt;0,FALSE),"Spotify Podcast",IF(IFERROR(FIND("soundcloud",C105)&gt;0,FALSE),"Sound Cloud Podcast",IF(IFERROR(FIND("youtube",C105)&gt;0,FALSE),"YouTube",IF(IFERROR(FIND("twitter",C105)&gt;0,FALSE),"Twitter",IF(IFERROR(FIND("wikipedia",C105),FALSE),"Wiki",IF(IFERROR(FIND("edu",C105)&gt;0,FALSE),"Education Institution",IF(IFERROR(FIND("amazon",C105)&gt;0,FALSE),"Amazon",IF(IFERROR(FIND("imdb",C105)&gt;0,FALSE),"IMDB","Other/Personal"))))))))))))</f>
        <v>Other/Personal</v>
      </c>
      <c r="E105" t="str">
        <f>_xlfn.CONCAT(C105,"contact")</f>
        <v>https://www.etsy.com/market/dance_dadcontact</v>
      </c>
      <c r="F105" t="str">
        <f>_xlfn.CONCAT(C105,"about")</f>
        <v>https://www.etsy.com/market/dance_dadabout</v>
      </c>
      <c r="G105" t="str">
        <f>IFERROR(VLOOKUP(A105,Sheet2!$A$1:$H$107,8,FALSE),"")</f>
        <v xml:space="preserve"> </v>
      </c>
    </row>
    <row r="106" spans="1:7" x14ac:dyDescent="0.55000000000000004">
      <c r="A106" s="1">
        <v>196</v>
      </c>
      <c r="B106" t="s">
        <v>197</v>
      </c>
      <c r="C106" s="2" t="s">
        <v>391</v>
      </c>
      <c r="D106" t="str">
        <f>IF(IFERROR(FIND("instagram",C106)&gt;0,FALSE),"Instagram",IF(IFERROR(FIND("facebook",C106)&gt;0,FALSE),"Facebook",IF(IFERROR(FIND("linkedin",C106)&gt;0,FALSE),"LinkedIn",IF(IFERROR(FIND("apple",C106)&gt;0,FALSE),"Apple Podcast",IF(IFERROR(FIND("spotify",C106)&gt;0,FALSE),"Spotify Podcast",IF(IFERROR(FIND("soundcloud",C106)&gt;0,FALSE),"Sound Cloud Podcast",IF(IFERROR(FIND("youtube",C106)&gt;0,FALSE),"YouTube",IF(IFERROR(FIND("twitter",C106)&gt;0,FALSE),"Twitter",IF(IFERROR(FIND("wikipedia",C106),FALSE),"Wiki",IF(IFERROR(FIND("edu",C106)&gt;0,FALSE),"Education Institution",IF(IFERROR(FIND("amazon",C106)&gt;0,FALSE),"Amazon",IF(IFERROR(FIND("imdb",C106)&gt;0,FALSE),"IMDB","Other/Personal"))))))))))))</f>
        <v>Other/Personal</v>
      </c>
      <c r="E106" t="str">
        <f>_xlfn.CONCAT(C106,"contact")</f>
        <v>https://www.talk.dance/contact</v>
      </c>
      <c r="F106" t="str">
        <f>_xlfn.CONCAT(C106,"about")</f>
        <v>https://www.talk.dance/about</v>
      </c>
      <c r="G106" t="str">
        <f>IFERROR(VLOOKUP(A106,Sheet2!$A$1:$H$107,8,FALSE),"")</f>
        <v xml:space="preserve"> </v>
      </c>
    </row>
    <row r="107" spans="1:7" x14ac:dyDescent="0.55000000000000004">
      <c r="A107" s="1">
        <v>0</v>
      </c>
      <c r="B107" t="s">
        <v>2</v>
      </c>
      <c r="C107" s="2" t="s">
        <v>198</v>
      </c>
      <c r="D107" t="str">
        <f>IF(IFERROR(FIND("instagram",C107)&gt;0,FALSE),"Instagram",IF(IFERROR(FIND("facebook",C107)&gt;0,FALSE),"Facebook",IF(IFERROR(FIND("linkedin",C107)&gt;0,FALSE),"LinkedIn",IF(IFERROR(FIND("apple",C107)&gt;0,FALSE),"Apple Podcast",IF(IFERROR(FIND("spotify",C107)&gt;0,FALSE),"Spotify Podcast",IF(IFERROR(FIND("soundcloud",C107)&gt;0,FALSE),"Sound Cloud Podcast",IF(IFERROR(FIND("youtube",C107)&gt;0,FALSE),"YouTube",IF(IFERROR(FIND("twitter",C107)&gt;0,FALSE),"Twitter",IF(IFERROR(FIND("wikipedia",C107),FALSE),"Wiki",IF(IFERROR(FIND("edu",C107)&gt;0,FALSE),"Education Institution",IF(IFERROR(FIND("amazon",C107)&gt;0,FALSE),"Amazon",IF(IFERROR(FIND("imdb",C107)&gt;0,FALSE),"IMDB","Other/Personal"))))))))))))</f>
        <v>Instagram</v>
      </c>
      <c r="G107" t="str">
        <f>IFERROR(VLOOKUP(A107,Sheet2!$A$1:$H$107,8,FALSE),"")</f>
        <v/>
      </c>
    </row>
    <row r="108" spans="1:7" x14ac:dyDescent="0.55000000000000004">
      <c r="A108" s="1">
        <v>14</v>
      </c>
      <c r="B108" t="s">
        <v>16</v>
      </c>
      <c r="C108" s="2" t="s">
        <v>212</v>
      </c>
      <c r="D108" t="str">
        <f>IF(IFERROR(FIND("instagram",C108)&gt;0,FALSE),"Instagram",IF(IFERROR(FIND("facebook",C108)&gt;0,FALSE),"Facebook",IF(IFERROR(FIND("linkedin",C108)&gt;0,FALSE),"LinkedIn",IF(IFERROR(FIND("apple",C108)&gt;0,FALSE),"Apple Podcast",IF(IFERROR(FIND("spotify",C108)&gt;0,FALSE),"Spotify Podcast",IF(IFERROR(FIND("soundcloud",C108)&gt;0,FALSE),"Sound Cloud Podcast",IF(IFERROR(FIND("youtube",C108)&gt;0,FALSE),"YouTube",IF(IFERROR(FIND("twitter",C108)&gt;0,FALSE),"Twitter",IF(IFERROR(FIND("wikipedia",C108),FALSE),"Wiki",IF(IFERROR(FIND("edu",C108)&gt;0,FALSE),"Education Institution",IF(IFERROR(FIND("amazon",C108)&gt;0,FALSE),"Amazon",IF(IFERROR(FIND("imdb",C108)&gt;0,FALSE),"IMDB","Other/Personal"))))))))))))</f>
        <v>Sound Cloud Podcast</v>
      </c>
      <c r="G108" t="str">
        <f>IFERROR(VLOOKUP(A108,Sheet2!$A$1:$H$107,8,FALSE),"")</f>
        <v/>
      </c>
    </row>
    <row r="109" spans="1:7" x14ac:dyDescent="0.55000000000000004">
      <c r="A109" s="1">
        <v>17</v>
      </c>
      <c r="B109" t="s">
        <v>19</v>
      </c>
      <c r="C109" s="2" t="s">
        <v>215</v>
      </c>
      <c r="D109" t="str">
        <f>IF(IFERROR(FIND("instagram",C109)&gt;0,FALSE),"Instagram",IF(IFERROR(FIND("facebook",C109)&gt;0,FALSE),"Facebook",IF(IFERROR(FIND("linkedin",C109)&gt;0,FALSE),"LinkedIn",IF(IFERROR(FIND("apple",C109)&gt;0,FALSE),"Apple Podcast",IF(IFERROR(FIND("spotify",C109)&gt;0,FALSE),"Spotify Podcast",IF(IFERROR(FIND("soundcloud",C109)&gt;0,FALSE),"Sound Cloud Podcast",IF(IFERROR(FIND("youtube",C109)&gt;0,FALSE),"YouTube",IF(IFERROR(FIND("twitter",C109)&gt;0,FALSE),"Twitter",IF(IFERROR(FIND("wikipedia",C109),FALSE),"Wiki",IF(IFERROR(FIND("edu",C109)&gt;0,FALSE),"Education Institution",IF(IFERROR(FIND("amazon",C109)&gt;0,FALSE),"Amazon",IF(IFERROR(FIND("imdb",C109)&gt;0,FALSE),"IMDB","Other/Personal"))))))))))))</f>
        <v>Apple Podcast</v>
      </c>
      <c r="G109" t="str">
        <f>IFERROR(VLOOKUP(A109,Sheet2!$A$1:$H$107,8,FALSE),"")</f>
        <v/>
      </c>
    </row>
    <row r="110" spans="1:7" x14ac:dyDescent="0.55000000000000004">
      <c r="A110" s="1">
        <v>18</v>
      </c>
      <c r="B110" t="s">
        <v>20</v>
      </c>
      <c r="C110" s="2" t="s">
        <v>216</v>
      </c>
      <c r="D110" t="str">
        <f>IF(IFERROR(FIND("instagram",C110)&gt;0,FALSE),"Instagram",IF(IFERROR(FIND("facebook",C110)&gt;0,FALSE),"Facebook",IF(IFERROR(FIND("linkedin",C110)&gt;0,FALSE),"LinkedIn",IF(IFERROR(FIND("apple",C110)&gt;0,FALSE),"Apple Podcast",IF(IFERROR(FIND("spotify",C110)&gt;0,FALSE),"Spotify Podcast",IF(IFERROR(FIND("soundcloud",C110)&gt;0,FALSE),"Sound Cloud Podcast",IF(IFERROR(FIND("youtube",C110)&gt;0,FALSE),"YouTube",IF(IFERROR(FIND("twitter",C110)&gt;0,FALSE),"Twitter",IF(IFERROR(FIND("wikipedia",C110),FALSE),"Wiki",IF(IFERROR(FIND("edu",C110)&gt;0,FALSE),"Education Institution",IF(IFERROR(FIND("amazon",C110)&gt;0,FALSE),"Amazon",IF(IFERROR(FIND("imdb",C110)&gt;0,FALSE),"IMDB","Other/Personal"))))))))))))</f>
        <v>Wiki</v>
      </c>
      <c r="G110" t="str">
        <f>IFERROR(VLOOKUP(A110,Sheet2!$A$1:$H$107,8,FALSE),"")</f>
        <v/>
      </c>
    </row>
    <row r="111" spans="1:7" x14ac:dyDescent="0.55000000000000004">
      <c r="A111" s="1">
        <v>19</v>
      </c>
      <c r="B111" t="s">
        <v>21</v>
      </c>
      <c r="C111" s="2" t="s">
        <v>217</v>
      </c>
      <c r="D111" t="str">
        <f>IF(IFERROR(FIND("instagram",C111)&gt;0,FALSE),"Instagram",IF(IFERROR(FIND("facebook",C111)&gt;0,FALSE),"Facebook",IF(IFERROR(FIND("linkedin",C111)&gt;0,FALSE),"LinkedIn",IF(IFERROR(FIND("apple",C111)&gt;0,FALSE),"Apple Podcast",IF(IFERROR(FIND("spotify",C111)&gt;0,FALSE),"Spotify Podcast",IF(IFERROR(FIND("soundcloud",C111)&gt;0,FALSE),"Sound Cloud Podcast",IF(IFERROR(FIND("youtube",C111)&gt;0,FALSE),"YouTube",IF(IFERROR(FIND("twitter",C111)&gt;0,FALSE),"Twitter",IF(IFERROR(FIND("wikipedia",C111),FALSE),"Wiki",IF(IFERROR(FIND("edu",C111)&gt;0,FALSE),"Education Institution",IF(IFERROR(FIND("amazon",C111)&gt;0,FALSE),"Amazon",IF(IFERROR(FIND("imdb",C111)&gt;0,FALSE),"IMDB","Other/Personal"))))))))))))</f>
        <v>LinkedIn</v>
      </c>
      <c r="G111" t="str">
        <f>IFERROR(VLOOKUP(A111,Sheet2!$A$1:$H$107,8,FALSE),"")</f>
        <v/>
      </c>
    </row>
    <row r="112" spans="1:7" x14ac:dyDescent="0.55000000000000004">
      <c r="A112" s="1">
        <v>22</v>
      </c>
      <c r="B112" t="s">
        <v>24</v>
      </c>
      <c r="C112" s="2" t="s">
        <v>220</v>
      </c>
      <c r="D112" t="str">
        <f>IF(IFERROR(FIND("instagram",C112)&gt;0,FALSE),"Instagram",IF(IFERROR(FIND("facebook",C112)&gt;0,FALSE),"Facebook",IF(IFERROR(FIND("linkedin",C112)&gt;0,FALSE),"LinkedIn",IF(IFERROR(FIND("apple",C112)&gt;0,FALSE),"Apple Podcast",IF(IFERROR(FIND("spotify",C112)&gt;0,FALSE),"Spotify Podcast",IF(IFERROR(FIND("soundcloud",C112)&gt;0,FALSE),"Sound Cloud Podcast",IF(IFERROR(FIND("youtube",C112)&gt;0,FALSE),"YouTube",IF(IFERROR(FIND("twitter",C112)&gt;0,FALSE),"Twitter",IF(IFERROR(FIND("wikipedia",C112),FALSE),"Wiki",IF(IFERROR(FIND("edu",C112)&gt;0,FALSE),"Education Institution",IF(IFERROR(FIND("amazon",C112)&gt;0,FALSE),"Amazon",IF(IFERROR(FIND("imdb",C112)&gt;0,FALSE),"IMDB","Other/Personal"))))))))))))</f>
        <v>Apple Podcast</v>
      </c>
      <c r="G112" t="str">
        <f>IFERROR(VLOOKUP(A112,Sheet2!$A$1:$H$107,8,FALSE),"")</f>
        <v/>
      </c>
    </row>
    <row r="113" spans="1:7" x14ac:dyDescent="0.55000000000000004">
      <c r="A113" s="1">
        <v>23</v>
      </c>
      <c r="B113" t="s">
        <v>25</v>
      </c>
      <c r="C113" s="2" t="s">
        <v>221</v>
      </c>
      <c r="D113" t="str">
        <f>IF(IFERROR(FIND("instagram",C113)&gt;0,FALSE),"Instagram",IF(IFERROR(FIND("facebook",C113)&gt;0,FALSE),"Facebook",IF(IFERROR(FIND("linkedin",C113)&gt;0,FALSE),"LinkedIn",IF(IFERROR(FIND("apple",C113)&gt;0,FALSE),"Apple Podcast",IF(IFERROR(FIND("spotify",C113)&gt;0,FALSE),"Spotify Podcast",IF(IFERROR(FIND("soundcloud",C113)&gt;0,FALSE),"Sound Cloud Podcast",IF(IFERROR(FIND("youtube",C113)&gt;0,FALSE),"YouTube",IF(IFERROR(FIND("twitter",C113)&gt;0,FALSE),"Twitter",IF(IFERROR(FIND("wikipedia",C113),FALSE),"Wiki",IF(IFERROR(FIND("edu",C113)&gt;0,FALSE),"Education Institution",IF(IFERROR(FIND("amazon",C113)&gt;0,FALSE),"Amazon",IF(IFERROR(FIND("imdb",C113)&gt;0,FALSE),"IMDB","Other/Personal"))))))))))))</f>
        <v>Spotify Podcast</v>
      </c>
      <c r="G113" t="str">
        <f>IFERROR(VLOOKUP(A113,Sheet2!$A$1:$H$107,8,FALSE),"")</f>
        <v/>
      </c>
    </row>
    <row r="114" spans="1:7" x14ac:dyDescent="0.55000000000000004">
      <c r="A114" s="1">
        <v>27</v>
      </c>
      <c r="B114" t="s">
        <v>29</v>
      </c>
      <c r="C114" s="2" t="s">
        <v>225</v>
      </c>
      <c r="D114" t="str">
        <f>IF(IFERROR(FIND("instagram",C114)&gt;0,FALSE),"Instagram",IF(IFERROR(FIND("facebook",C114)&gt;0,FALSE),"Facebook",IF(IFERROR(FIND("linkedin",C114)&gt;0,FALSE),"LinkedIn",IF(IFERROR(FIND("apple",C114)&gt;0,FALSE),"Apple Podcast",IF(IFERROR(FIND("spotify",C114)&gt;0,FALSE),"Spotify Podcast",IF(IFERROR(FIND("soundcloud",C114)&gt;0,FALSE),"Sound Cloud Podcast",IF(IFERROR(FIND("youtube",C114)&gt;0,FALSE),"YouTube",IF(IFERROR(FIND("twitter",C114)&gt;0,FALSE),"Twitter",IF(IFERROR(FIND("wikipedia",C114),FALSE),"Wiki",IF(IFERROR(FIND("edu",C114)&gt;0,FALSE),"Education Institution",IF(IFERROR(FIND("amazon",C114)&gt;0,FALSE),"Amazon",IF(IFERROR(FIND("imdb",C114)&gt;0,FALSE),"IMDB","Other/Personal"))))))))))))</f>
        <v>Sound Cloud Podcast</v>
      </c>
      <c r="G114" t="str">
        <f>IFERROR(VLOOKUP(A114,Sheet2!$A$1:$H$107,8,FALSE),"")</f>
        <v/>
      </c>
    </row>
    <row r="115" spans="1:7" x14ac:dyDescent="0.55000000000000004">
      <c r="A115" s="1">
        <v>28</v>
      </c>
      <c r="B115" t="s">
        <v>30</v>
      </c>
      <c r="C115" s="2" t="s">
        <v>226</v>
      </c>
      <c r="D115" t="str">
        <f>IF(IFERROR(FIND("instagram",C115)&gt;0,FALSE),"Instagram",IF(IFERROR(FIND("facebook",C115)&gt;0,FALSE),"Facebook",IF(IFERROR(FIND("linkedin",C115)&gt;0,FALSE),"LinkedIn",IF(IFERROR(FIND("apple",C115)&gt;0,FALSE),"Apple Podcast",IF(IFERROR(FIND("spotify",C115)&gt;0,FALSE),"Spotify Podcast",IF(IFERROR(FIND("soundcloud",C115)&gt;0,FALSE),"Sound Cloud Podcast",IF(IFERROR(FIND("youtube",C115)&gt;0,FALSE),"YouTube",IF(IFERROR(FIND("twitter",C115)&gt;0,FALSE),"Twitter",IF(IFERROR(FIND("wikipedia",C115),FALSE),"Wiki",IF(IFERROR(FIND("edu",C115)&gt;0,FALSE),"Education Institution",IF(IFERROR(FIND("amazon",C115)&gt;0,FALSE),"Amazon",IF(IFERROR(FIND("imdb",C115)&gt;0,FALSE),"IMDB","Other/Personal"))))))))))))</f>
        <v>Sound Cloud Podcast</v>
      </c>
      <c r="G115" t="str">
        <f>IFERROR(VLOOKUP(A115,Sheet2!$A$1:$H$107,8,FALSE),"")</f>
        <v/>
      </c>
    </row>
    <row r="116" spans="1:7" x14ac:dyDescent="0.55000000000000004">
      <c r="A116" s="1">
        <v>30</v>
      </c>
      <c r="B116" t="s">
        <v>32</v>
      </c>
      <c r="C116" s="2" t="s">
        <v>228</v>
      </c>
      <c r="D116" t="str">
        <f>IF(IFERROR(FIND("instagram",C116)&gt;0,FALSE),"Instagram",IF(IFERROR(FIND("facebook",C116)&gt;0,FALSE),"Facebook",IF(IFERROR(FIND("linkedin",C116)&gt;0,FALSE),"LinkedIn",IF(IFERROR(FIND("apple",C116)&gt;0,FALSE),"Apple Podcast",IF(IFERROR(FIND("spotify",C116)&gt;0,FALSE),"Spotify Podcast",IF(IFERROR(FIND("soundcloud",C116)&gt;0,FALSE),"Sound Cloud Podcast",IF(IFERROR(FIND("youtube",C116)&gt;0,FALSE),"YouTube",IF(IFERROR(FIND("twitter",C116)&gt;0,FALSE),"Twitter",IF(IFERROR(FIND("wikipedia",C116),FALSE),"Wiki",IF(IFERROR(FIND("edu",C116)&gt;0,FALSE),"Education Institution",IF(IFERROR(FIND("amazon",C116)&gt;0,FALSE),"Amazon",IF(IFERROR(FIND("imdb",C116)&gt;0,FALSE),"IMDB","Other/Personal"))))))))))))</f>
        <v>Apple Podcast</v>
      </c>
      <c r="G116" t="str">
        <f>IFERROR(VLOOKUP(A116,Sheet2!$A$1:$H$107,8,FALSE),"")</f>
        <v/>
      </c>
    </row>
    <row r="117" spans="1:7" x14ac:dyDescent="0.55000000000000004">
      <c r="A117" s="1">
        <v>32</v>
      </c>
      <c r="B117" t="s">
        <v>34</v>
      </c>
      <c r="C117" s="2" t="s">
        <v>230</v>
      </c>
      <c r="D117" t="str">
        <f>IF(IFERROR(FIND("instagram",C117)&gt;0,FALSE),"Instagram",IF(IFERROR(FIND("facebook",C117)&gt;0,FALSE),"Facebook",IF(IFERROR(FIND("linkedin",C117)&gt;0,FALSE),"LinkedIn",IF(IFERROR(FIND("apple",C117)&gt;0,FALSE),"Apple Podcast",IF(IFERROR(FIND("spotify",C117)&gt;0,FALSE),"Spotify Podcast",IF(IFERROR(FIND("soundcloud",C117)&gt;0,FALSE),"Sound Cloud Podcast",IF(IFERROR(FIND("youtube",C117)&gt;0,FALSE),"YouTube",IF(IFERROR(FIND("twitter",C117)&gt;0,FALSE),"Twitter",IF(IFERROR(FIND("wikipedia",C117),FALSE),"Wiki",IF(IFERROR(FIND("edu",C117)&gt;0,FALSE),"Education Institution",IF(IFERROR(FIND("amazon",C117)&gt;0,FALSE),"Amazon",IF(IFERROR(FIND("imdb",C117)&gt;0,FALSE),"IMDB","Other/Personal"))))))))))))</f>
        <v>Facebook</v>
      </c>
      <c r="G117" t="str">
        <f>IFERROR(VLOOKUP(A117,Sheet2!$A$1:$H$107,8,FALSE),"")</f>
        <v/>
      </c>
    </row>
    <row r="118" spans="1:7" x14ac:dyDescent="0.55000000000000004">
      <c r="A118" s="1">
        <v>33</v>
      </c>
      <c r="B118" t="s">
        <v>35</v>
      </c>
      <c r="C118" s="2" t="s">
        <v>231</v>
      </c>
      <c r="D118" t="str">
        <f>IF(IFERROR(FIND("instagram",C118)&gt;0,FALSE),"Instagram",IF(IFERROR(FIND("facebook",C118)&gt;0,FALSE),"Facebook",IF(IFERROR(FIND("linkedin",C118)&gt;0,FALSE),"LinkedIn",IF(IFERROR(FIND("apple",C118)&gt;0,FALSE),"Apple Podcast",IF(IFERROR(FIND("spotify",C118)&gt;0,FALSE),"Spotify Podcast",IF(IFERROR(FIND("soundcloud",C118)&gt;0,FALSE),"Sound Cloud Podcast",IF(IFERROR(FIND("youtube",C118)&gt;0,FALSE),"YouTube",IF(IFERROR(FIND("twitter",C118)&gt;0,FALSE),"Twitter",IF(IFERROR(FIND("wikipedia",C118),FALSE),"Wiki",IF(IFERROR(FIND("edu",C118)&gt;0,FALSE),"Education Institution",IF(IFERROR(FIND("amazon",C118)&gt;0,FALSE),"Amazon",IF(IFERROR(FIND("imdb",C118)&gt;0,FALSE),"IMDB","Other/Personal"))))))))))))</f>
        <v>Twitter</v>
      </c>
      <c r="G118" t="str">
        <f>IFERROR(VLOOKUP(A118,Sheet2!$A$1:$H$107,8,FALSE),"")</f>
        <v/>
      </c>
    </row>
    <row r="119" spans="1:7" x14ac:dyDescent="0.55000000000000004">
      <c r="A119" s="1">
        <v>39</v>
      </c>
      <c r="B119" t="s">
        <v>41</v>
      </c>
      <c r="C119" s="2" t="s">
        <v>237</v>
      </c>
      <c r="D119" t="str">
        <f>IF(IFERROR(FIND("instagram",C119)&gt;0,FALSE),"Instagram",IF(IFERROR(FIND("facebook",C119)&gt;0,FALSE),"Facebook",IF(IFERROR(FIND("linkedin",C119)&gt;0,FALSE),"LinkedIn",IF(IFERROR(FIND("apple",C119)&gt;0,FALSE),"Apple Podcast",IF(IFERROR(FIND("spotify",C119)&gt;0,FALSE),"Spotify Podcast",IF(IFERROR(FIND("soundcloud",C119)&gt;0,FALSE),"Sound Cloud Podcast",IF(IFERROR(FIND("youtube",C119)&gt;0,FALSE),"YouTube",IF(IFERROR(FIND("twitter",C119)&gt;0,FALSE),"Twitter",IF(IFERROR(FIND("wikipedia",C119),FALSE),"Wiki",IF(IFERROR(FIND("edu",C119)&gt;0,FALSE),"Education Institution",IF(IFERROR(FIND("amazon",C119)&gt;0,FALSE),"Amazon",IF(IFERROR(FIND("imdb",C119)&gt;0,FALSE),"IMDB","Other/Personal"))))))))))))</f>
        <v>Sound Cloud Podcast</v>
      </c>
      <c r="G119" t="str">
        <f>IFERROR(VLOOKUP(A119,Sheet2!$A$1:$H$107,8,FALSE),"")</f>
        <v/>
      </c>
    </row>
    <row r="120" spans="1:7" x14ac:dyDescent="0.55000000000000004">
      <c r="A120" s="1">
        <v>44</v>
      </c>
      <c r="B120" t="s">
        <v>46</v>
      </c>
      <c r="C120" s="2" t="s">
        <v>242</v>
      </c>
      <c r="D120" t="str">
        <f>IF(IFERROR(FIND("instagram",C120)&gt;0,FALSE),"Instagram",IF(IFERROR(FIND("facebook",C120)&gt;0,FALSE),"Facebook",IF(IFERROR(FIND("linkedin",C120)&gt;0,FALSE),"LinkedIn",IF(IFERROR(FIND("apple",C120)&gt;0,FALSE),"Apple Podcast",IF(IFERROR(FIND("spotify",C120)&gt;0,FALSE),"Spotify Podcast",IF(IFERROR(FIND("soundcloud",C120)&gt;0,FALSE),"Sound Cloud Podcast",IF(IFERROR(FIND("youtube",C120)&gt;0,FALSE),"YouTube",IF(IFERROR(FIND("twitter",C120)&gt;0,FALSE),"Twitter",IF(IFERROR(FIND("wikipedia",C120),FALSE),"Wiki",IF(IFERROR(FIND("edu",C120)&gt;0,FALSE),"Education Institution",IF(IFERROR(FIND("amazon",C120)&gt;0,FALSE),"Amazon",IF(IFERROR(FIND("imdb",C120)&gt;0,FALSE),"IMDB","Other/Personal"))))))))))))</f>
        <v>Instagram</v>
      </c>
      <c r="G120" t="str">
        <f>IFERROR(VLOOKUP(A120,Sheet2!$A$1:$H$107,8,FALSE),"")</f>
        <v/>
      </c>
    </row>
    <row r="121" spans="1:7" x14ac:dyDescent="0.55000000000000004">
      <c r="A121" s="1">
        <v>45</v>
      </c>
      <c r="B121" t="s">
        <v>47</v>
      </c>
      <c r="C121" s="2" t="s">
        <v>243</v>
      </c>
      <c r="D121" t="str">
        <f>IF(IFERROR(FIND("instagram",C121)&gt;0,FALSE),"Instagram",IF(IFERROR(FIND("facebook",C121)&gt;0,FALSE),"Facebook",IF(IFERROR(FIND("linkedin",C121)&gt;0,FALSE),"LinkedIn",IF(IFERROR(FIND("apple",C121)&gt;0,FALSE),"Apple Podcast",IF(IFERROR(FIND("spotify",C121)&gt;0,FALSE),"Spotify Podcast",IF(IFERROR(FIND("soundcloud",C121)&gt;0,FALSE),"Sound Cloud Podcast",IF(IFERROR(FIND("youtube",C121)&gt;0,FALSE),"YouTube",IF(IFERROR(FIND("twitter",C121)&gt;0,FALSE),"Twitter",IF(IFERROR(FIND("wikipedia",C121),FALSE),"Wiki",IF(IFERROR(FIND("edu",C121)&gt;0,FALSE),"Education Institution",IF(IFERROR(FIND("amazon",C121)&gt;0,FALSE),"Amazon",IF(IFERROR(FIND("imdb",C121)&gt;0,FALSE),"IMDB","Other/Personal"))))))))))))</f>
        <v>Apple Podcast</v>
      </c>
      <c r="G121" t="str">
        <f>IFERROR(VLOOKUP(A121,Sheet2!$A$1:$H$107,8,FALSE),"")</f>
        <v/>
      </c>
    </row>
    <row r="122" spans="1:7" x14ac:dyDescent="0.55000000000000004">
      <c r="A122" s="1">
        <v>49</v>
      </c>
      <c r="B122" t="s">
        <v>51</v>
      </c>
      <c r="C122" s="2" t="s">
        <v>247</v>
      </c>
      <c r="D122" t="str">
        <f>IF(IFERROR(FIND("instagram",C122)&gt;0,FALSE),"Instagram",IF(IFERROR(FIND("facebook",C122)&gt;0,FALSE),"Facebook",IF(IFERROR(FIND("linkedin",C122)&gt;0,FALSE),"LinkedIn",IF(IFERROR(FIND("apple",C122)&gt;0,FALSE),"Apple Podcast",IF(IFERROR(FIND("spotify",C122)&gt;0,FALSE),"Spotify Podcast",IF(IFERROR(FIND("soundcloud",C122)&gt;0,FALSE),"Sound Cloud Podcast",IF(IFERROR(FIND("youtube",C122)&gt;0,FALSE),"YouTube",IF(IFERROR(FIND("twitter",C122)&gt;0,FALSE),"Twitter",IF(IFERROR(FIND("wikipedia",C122),FALSE),"Wiki",IF(IFERROR(FIND("edu",C122)&gt;0,FALSE),"Education Institution",IF(IFERROR(FIND("amazon",C122)&gt;0,FALSE),"Amazon",IF(IFERROR(FIND("imdb",C122)&gt;0,FALSE),"IMDB","Other/Personal"))))))))))))</f>
        <v>Apple Podcast</v>
      </c>
      <c r="G122" t="str">
        <f>IFERROR(VLOOKUP(A122,Sheet2!$A$1:$H$107,8,FALSE),"")</f>
        <v/>
      </c>
    </row>
    <row r="123" spans="1:7" x14ac:dyDescent="0.55000000000000004">
      <c r="A123" s="1">
        <v>51</v>
      </c>
      <c r="B123" t="s">
        <v>53</v>
      </c>
      <c r="C123" s="2" t="s">
        <v>249</v>
      </c>
      <c r="D123" t="str">
        <f>IF(IFERROR(FIND("instagram",C123)&gt;0,FALSE),"Instagram",IF(IFERROR(FIND("facebook",C123)&gt;0,FALSE),"Facebook",IF(IFERROR(FIND("linkedin",C123)&gt;0,FALSE),"LinkedIn",IF(IFERROR(FIND("apple",C123)&gt;0,FALSE),"Apple Podcast",IF(IFERROR(FIND("spotify",C123)&gt;0,FALSE),"Spotify Podcast",IF(IFERROR(FIND("soundcloud",C123)&gt;0,FALSE),"Sound Cloud Podcast",IF(IFERROR(FIND("youtube",C123)&gt;0,FALSE),"YouTube",IF(IFERROR(FIND("twitter",C123)&gt;0,FALSE),"Twitter",IF(IFERROR(FIND("wikipedia",C123),FALSE),"Wiki",IF(IFERROR(FIND("edu",C123)&gt;0,FALSE),"Education Institution",IF(IFERROR(FIND("amazon",C123)&gt;0,FALSE),"Amazon",IF(IFERROR(FIND("imdb",C123)&gt;0,FALSE),"IMDB","Other/Personal"))))))))))))</f>
        <v>Education Institution</v>
      </c>
      <c r="G123" t="str">
        <f>IFERROR(VLOOKUP(A123,Sheet2!$A$1:$H$107,8,FALSE),"")</f>
        <v/>
      </c>
    </row>
    <row r="124" spans="1:7" x14ac:dyDescent="0.55000000000000004">
      <c r="A124" s="1">
        <v>52</v>
      </c>
      <c r="B124" t="s">
        <v>54</v>
      </c>
      <c r="C124" s="2" t="s">
        <v>250</v>
      </c>
      <c r="D124" t="str">
        <f>IF(IFERROR(FIND("instagram",C124)&gt;0,FALSE),"Instagram",IF(IFERROR(FIND("facebook",C124)&gt;0,FALSE),"Facebook",IF(IFERROR(FIND("linkedin",C124)&gt;0,FALSE),"LinkedIn",IF(IFERROR(FIND("apple",C124)&gt;0,FALSE),"Apple Podcast",IF(IFERROR(FIND("spotify",C124)&gt;0,FALSE),"Spotify Podcast",IF(IFERROR(FIND("soundcloud",C124)&gt;0,FALSE),"Sound Cloud Podcast",IF(IFERROR(FIND("youtube",C124)&gt;0,FALSE),"YouTube",IF(IFERROR(FIND("twitter",C124)&gt;0,FALSE),"Twitter",IF(IFERROR(FIND("wikipedia",C124),FALSE),"Wiki",IF(IFERROR(FIND("edu",C124)&gt;0,FALSE),"Education Institution",IF(IFERROR(FIND("amazon",C124)&gt;0,FALSE),"Amazon",IF(IFERROR(FIND("imdb",C124)&gt;0,FALSE),"IMDB","Other/Personal"))))))))))))</f>
        <v>Twitter</v>
      </c>
      <c r="G124" t="str">
        <f>IFERROR(VLOOKUP(A124,Sheet2!$A$1:$H$107,8,FALSE),"")</f>
        <v/>
      </c>
    </row>
    <row r="125" spans="1:7" x14ac:dyDescent="0.55000000000000004">
      <c r="A125" s="1">
        <v>59</v>
      </c>
      <c r="B125" t="s">
        <v>61</v>
      </c>
      <c r="C125" s="2" t="s">
        <v>256</v>
      </c>
      <c r="D125" t="str">
        <f>IF(IFERROR(FIND("instagram",C125)&gt;0,FALSE),"Instagram",IF(IFERROR(FIND("facebook",C125)&gt;0,FALSE),"Facebook",IF(IFERROR(FIND("linkedin",C125)&gt;0,FALSE),"LinkedIn",IF(IFERROR(FIND("apple",C125)&gt;0,FALSE),"Apple Podcast",IF(IFERROR(FIND("spotify",C125)&gt;0,FALSE),"Spotify Podcast",IF(IFERROR(FIND("soundcloud",C125)&gt;0,FALSE),"Sound Cloud Podcast",IF(IFERROR(FIND("youtube",C125)&gt;0,FALSE),"YouTube",IF(IFERROR(FIND("twitter",C125)&gt;0,FALSE),"Twitter",IF(IFERROR(FIND("wikipedia",C125),FALSE),"Wiki",IF(IFERROR(FIND("edu",C125)&gt;0,FALSE),"Education Institution",IF(IFERROR(FIND("amazon",C125)&gt;0,FALSE),"Amazon",IF(IFERROR(FIND("imdb",C125)&gt;0,FALSE),"IMDB","Other/Personal"))))))))))))</f>
        <v>IMDB</v>
      </c>
      <c r="G125" t="str">
        <f>IFERROR(VLOOKUP(A125,Sheet2!$A$1:$H$107,8,FALSE),"")</f>
        <v/>
      </c>
    </row>
    <row r="126" spans="1:7" x14ac:dyDescent="0.55000000000000004">
      <c r="A126" s="1">
        <v>61</v>
      </c>
      <c r="B126" t="s">
        <v>63</v>
      </c>
      <c r="C126" s="2" t="s">
        <v>258</v>
      </c>
      <c r="D126" t="str">
        <f>IF(IFERROR(FIND("instagram",C126)&gt;0,FALSE),"Instagram",IF(IFERROR(FIND("facebook",C126)&gt;0,FALSE),"Facebook",IF(IFERROR(FIND("linkedin",C126)&gt;0,FALSE),"LinkedIn",IF(IFERROR(FIND("apple",C126)&gt;0,FALSE),"Apple Podcast",IF(IFERROR(FIND("spotify",C126)&gt;0,FALSE),"Spotify Podcast",IF(IFERROR(FIND("soundcloud",C126)&gt;0,FALSE),"Sound Cloud Podcast",IF(IFERROR(FIND("youtube",C126)&gt;0,FALSE),"YouTube",IF(IFERROR(FIND("twitter",C126)&gt;0,FALSE),"Twitter",IF(IFERROR(FIND("wikipedia",C126),FALSE),"Wiki",IF(IFERROR(FIND("edu",C126)&gt;0,FALSE),"Education Institution",IF(IFERROR(FIND("amazon",C126)&gt;0,FALSE),"Amazon",IF(IFERROR(FIND("imdb",C126)&gt;0,FALSE),"IMDB","Other/Personal"))))))))))))</f>
        <v>Facebook</v>
      </c>
      <c r="G126" t="str">
        <f>IFERROR(VLOOKUP(A126,Sheet2!$A$1:$H$107,8,FALSE),"")</f>
        <v/>
      </c>
    </row>
    <row r="127" spans="1:7" x14ac:dyDescent="0.55000000000000004">
      <c r="A127" s="1">
        <v>62</v>
      </c>
      <c r="B127" t="s">
        <v>64</v>
      </c>
      <c r="C127" s="2" t="s">
        <v>259</v>
      </c>
      <c r="D127" t="str">
        <f>IF(IFERROR(FIND("instagram",C127)&gt;0,FALSE),"Instagram",IF(IFERROR(FIND("facebook",C127)&gt;0,FALSE),"Facebook",IF(IFERROR(FIND("linkedin",C127)&gt;0,FALSE),"LinkedIn",IF(IFERROR(FIND("apple",C127)&gt;0,FALSE),"Apple Podcast",IF(IFERROR(FIND("spotify",C127)&gt;0,FALSE),"Spotify Podcast",IF(IFERROR(FIND("soundcloud",C127)&gt;0,FALSE),"Sound Cloud Podcast",IF(IFERROR(FIND("youtube",C127)&gt;0,FALSE),"YouTube",IF(IFERROR(FIND("twitter",C127)&gt;0,FALSE),"Twitter",IF(IFERROR(FIND("wikipedia",C127),FALSE),"Wiki",IF(IFERROR(FIND("edu",C127)&gt;0,FALSE),"Education Institution",IF(IFERROR(FIND("amazon",C127)&gt;0,FALSE),"Amazon",IF(IFERROR(FIND("imdb",C127)&gt;0,FALSE),"IMDB","Other/Personal"))))))))))))</f>
        <v>Facebook</v>
      </c>
      <c r="G127" t="str">
        <f>IFERROR(VLOOKUP(A127,Sheet2!$A$1:$H$107,8,FALSE),"")</f>
        <v/>
      </c>
    </row>
    <row r="128" spans="1:7" x14ac:dyDescent="0.55000000000000004">
      <c r="A128" s="1">
        <v>63</v>
      </c>
      <c r="B128" t="s">
        <v>65</v>
      </c>
      <c r="C128" s="2" t="s">
        <v>260</v>
      </c>
      <c r="D128" t="str">
        <f>IF(IFERROR(FIND("instagram",C128)&gt;0,FALSE),"Instagram",IF(IFERROR(FIND("facebook",C128)&gt;0,FALSE),"Facebook",IF(IFERROR(FIND("linkedin",C128)&gt;0,FALSE),"LinkedIn",IF(IFERROR(FIND("apple",C128)&gt;0,FALSE),"Apple Podcast",IF(IFERROR(FIND("spotify",C128)&gt;0,FALSE),"Spotify Podcast",IF(IFERROR(FIND("soundcloud",C128)&gt;0,FALSE),"Sound Cloud Podcast",IF(IFERROR(FIND("youtube",C128)&gt;0,FALSE),"YouTube",IF(IFERROR(FIND("twitter",C128)&gt;0,FALSE),"Twitter",IF(IFERROR(FIND("wikipedia",C128),FALSE),"Wiki",IF(IFERROR(FIND("edu",C128)&gt;0,FALSE),"Education Institution",IF(IFERROR(FIND("amazon",C128)&gt;0,FALSE),"Amazon",IF(IFERROR(FIND("imdb",C128)&gt;0,FALSE),"IMDB","Other/Personal"))))))))))))</f>
        <v>Sound Cloud Podcast</v>
      </c>
      <c r="G128" t="str">
        <f>IFERROR(VLOOKUP(A128,Sheet2!$A$1:$H$107,8,FALSE),"")</f>
        <v/>
      </c>
    </row>
    <row r="129" spans="1:7" x14ac:dyDescent="0.55000000000000004">
      <c r="A129" s="1">
        <v>65</v>
      </c>
      <c r="B129" t="s">
        <v>67</v>
      </c>
      <c r="C129" s="2" t="s">
        <v>262</v>
      </c>
      <c r="D129" t="str">
        <f>IF(IFERROR(FIND("instagram",C129)&gt;0,FALSE),"Instagram",IF(IFERROR(FIND("facebook",C129)&gt;0,FALSE),"Facebook",IF(IFERROR(FIND("linkedin",C129)&gt;0,FALSE),"LinkedIn",IF(IFERROR(FIND("apple",C129)&gt;0,FALSE),"Apple Podcast",IF(IFERROR(FIND("spotify",C129)&gt;0,FALSE),"Spotify Podcast",IF(IFERROR(FIND("soundcloud",C129)&gt;0,FALSE),"Sound Cloud Podcast",IF(IFERROR(FIND("youtube",C129)&gt;0,FALSE),"YouTube",IF(IFERROR(FIND("twitter",C129)&gt;0,FALSE),"Twitter",IF(IFERROR(FIND("wikipedia",C129),FALSE),"Wiki",IF(IFERROR(FIND("edu",C129)&gt;0,FALSE),"Education Institution",IF(IFERROR(FIND("amazon",C129)&gt;0,FALSE),"Amazon",IF(IFERROR(FIND("imdb",C129)&gt;0,FALSE),"IMDB","Other/Personal"))))))))))))</f>
        <v>Education Institution</v>
      </c>
      <c r="G129" t="str">
        <f>IFERROR(VLOOKUP(A129,Sheet2!$A$1:$H$107,8,FALSE),"")</f>
        <v/>
      </c>
    </row>
    <row r="130" spans="1:7" x14ac:dyDescent="0.55000000000000004">
      <c r="A130" s="1">
        <v>67</v>
      </c>
      <c r="B130" t="s">
        <v>69</v>
      </c>
      <c r="C130" s="2" t="s">
        <v>264</v>
      </c>
      <c r="D130" t="str">
        <f>IF(IFERROR(FIND("instagram",C130)&gt;0,FALSE),"Instagram",IF(IFERROR(FIND("facebook",C130)&gt;0,FALSE),"Facebook",IF(IFERROR(FIND("linkedin",C130)&gt;0,FALSE),"LinkedIn",IF(IFERROR(FIND("apple",C130)&gt;0,FALSE),"Apple Podcast",IF(IFERROR(FIND("spotify",C130)&gt;0,FALSE),"Spotify Podcast",IF(IFERROR(FIND("soundcloud",C130)&gt;0,FALSE),"Sound Cloud Podcast",IF(IFERROR(FIND("youtube",C130)&gt;0,FALSE),"YouTube",IF(IFERROR(FIND("twitter",C130)&gt;0,FALSE),"Twitter",IF(IFERROR(FIND("wikipedia",C130),FALSE),"Wiki",IF(IFERROR(FIND("edu",C130)&gt;0,FALSE),"Education Institution",IF(IFERROR(FIND("amazon",C130)&gt;0,FALSE),"Amazon",IF(IFERROR(FIND("imdb",C130)&gt;0,FALSE),"IMDB","Other/Personal"))))))))))))</f>
        <v>Spotify Podcast</v>
      </c>
      <c r="G130" t="str">
        <f>IFERROR(VLOOKUP(A130,Sheet2!$A$1:$H$107,8,FALSE),"")</f>
        <v/>
      </c>
    </row>
    <row r="131" spans="1:7" x14ac:dyDescent="0.55000000000000004">
      <c r="A131" s="1">
        <v>72</v>
      </c>
      <c r="B131" t="s">
        <v>74</v>
      </c>
      <c r="C131" s="2" t="s">
        <v>269</v>
      </c>
      <c r="D131" t="str">
        <f>IF(IFERROR(FIND("instagram",C131)&gt;0,FALSE),"Instagram",IF(IFERROR(FIND("facebook",C131)&gt;0,FALSE),"Facebook",IF(IFERROR(FIND("linkedin",C131)&gt;0,FALSE),"LinkedIn",IF(IFERROR(FIND("apple",C131)&gt;0,FALSE),"Apple Podcast",IF(IFERROR(FIND("spotify",C131)&gt;0,FALSE),"Spotify Podcast",IF(IFERROR(FIND("soundcloud",C131)&gt;0,FALSE),"Sound Cloud Podcast",IF(IFERROR(FIND("youtube",C131)&gt;0,FALSE),"YouTube",IF(IFERROR(FIND("twitter",C131)&gt;0,FALSE),"Twitter",IF(IFERROR(FIND("wikipedia",C131),FALSE),"Wiki",IF(IFERROR(FIND("edu",C131)&gt;0,FALSE),"Education Institution",IF(IFERROR(FIND("amazon",C131)&gt;0,FALSE),"Amazon",IF(IFERROR(FIND("imdb",C131)&gt;0,FALSE),"IMDB","Other/Personal"))))))))))))</f>
        <v>Instagram</v>
      </c>
      <c r="G131" t="str">
        <f>IFERROR(VLOOKUP(A131,Sheet2!$A$1:$H$107,8,FALSE),"")</f>
        <v/>
      </c>
    </row>
    <row r="132" spans="1:7" x14ac:dyDescent="0.55000000000000004">
      <c r="A132" s="1">
        <v>73</v>
      </c>
      <c r="B132" t="s">
        <v>75</v>
      </c>
      <c r="C132" s="2" t="s">
        <v>270</v>
      </c>
      <c r="D132" t="str">
        <f>IF(IFERROR(FIND("instagram",C132)&gt;0,FALSE),"Instagram",IF(IFERROR(FIND("facebook",C132)&gt;0,FALSE),"Facebook",IF(IFERROR(FIND("linkedin",C132)&gt;0,FALSE),"LinkedIn",IF(IFERROR(FIND("apple",C132)&gt;0,FALSE),"Apple Podcast",IF(IFERROR(FIND("spotify",C132)&gt;0,FALSE),"Spotify Podcast",IF(IFERROR(FIND("soundcloud",C132)&gt;0,FALSE),"Sound Cloud Podcast",IF(IFERROR(FIND("youtube",C132)&gt;0,FALSE),"YouTube",IF(IFERROR(FIND("twitter",C132)&gt;0,FALSE),"Twitter",IF(IFERROR(FIND("wikipedia",C132),FALSE),"Wiki",IF(IFERROR(FIND("edu",C132)&gt;0,FALSE),"Education Institution",IF(IFERROR(FIND("amazon",C132)&gt;0,FALSE),"Amazon",IF(IFERROR(FIND("imdb",C132)&gt;0,FALSE),"IMDB","Other/Personal"))))))))))))</f>
        <v>Facebook</v>
      </c>
      <c r="G132" t="str">
        <f>IFERROR(VLOOKUP(A132,Sheet2!$A$1:$H$107,8,FALSE),"")</f>
        <v/>
      </c>
    </row>
    <row r="133" spans="1:7" x14ac:dyDescent="0.55000000000000004">
      <c r="A133" s="1">
        <v>74</v>
      </c>
      <c r="B133" t="s">
        <v>76</v>
      </c>
      <c r="C133" s="2" t="s">
        <v>271</v>
      </c>
      <c r="D133" t="str">
        <f>IF(IFERROR(FIND("instagram",C133)&gt;0,FALSE),"Instagram",IF(IFERROR(FIND("facebook",C133)&gt;0,FALSE),"Facebook",IF(IFERROR(FIND("linkedin",C133)&gt;0,FALSE),"LinkedIn",IF(IFERROR(FIND("apple",C133)&gt;0,FALSE),"Apple Podcast",IF(IFERROR(FIND("spotify",C133)&gt;0,FALSE),"Spotify Podcast",IF(IFERROR(FIND("soundcloud",C133)&gt;0,FALSE),"Sound Cloud Podcast",IF(IFERROR(FIND("youtube",C133)&gt;0,FALSE),"YouTube",IF(IFERROR(FIND("twitter",C133)&gt;0,FALSE),"Twitter",IF(IFERROR(FIND("wikipedia",C133),FALSE),"Wiki",IF(IFERROR(FIND("edu",C133)&gt;0,FALSE),"Education Institution",IF(IFERROR(FIND("amazon",C133)&gt;0,FALSE),"Amazon",IF(IFERROR(FIND("imdb",C133)&gt;0,FALSE),"IMDB","Other/Personal"))))))))))))</f>
        <v>Apple Podcast</v>
      </c>
      <c r="G133" t="str">
        <f>IFERROR(VLOOKUP(A133,Sheet2!$A$1:$H$107,8,FALSE),"")</f>
        <v/>
      </c>
    </row>
    <row r="134" spans="1:7" x14ac:dyDescent="0.55000000000000004">
      <c r="A134" s="1">
        <v>77</v>
      </c>
      <c r="B134" t="s">
        <v>79</v>
      </c>
      <c r="C134" s="2" t="s">
        <v>274</v>
      </c>
      <c r="D134" t="str">
        <f>IF(IFERROR(FIND("instagram",C134)&gt;0,FALSE),"Instagram",IF(IFERROR(FIND("facebook",C134)&gt;0,FALSE),"Facebook",IF(IFERROR(FIND("linkedin",C134)&gt;0,FALSE),"LinkedIn",IF(IFERROR(FIND("apple",C134)&gt;0,FALSE),"Apple Podcast",IF(IFERROR(FIND("spotify",C134)&gt;0,FALSE),"Spotify Podcast",IF(IFERROR(FIND("soundcloud",C134)&gt;0,FALSE),"Sound Cloud Podcast",IF(IFERROR(FIND("youtube",C134)&gt;0,FALSE),"YouTube",IF(IFERROR(FIND("twitter",C134)&gt;0,FALSE),"Twitter",IF(IFERROR(FIND("wikipedia",C134),FALSE),"Wiki",IF(IFERROR(FIND("edu",C134)&gt;0,FALSE),"Education Institution",IF(IFERROR(FIND("amazon",C134)&gt;0,FALSE),"Amazon",IF(IFERROR(FIND("imdb",C134)&gt;0,FALSE),"IMDB","Other/Personal"))))))))))))</f>
        <v>Amazon</v>
      </c>
      <c r="G134" t="str">
        <f>IFERROR(VLOOKUP(A134,Sheet2!$A$1:$H$107,8,FALSE),"")</f>
        <v/>
      </c>
    </row>
    <row r="135" spans="1:7" x14ac:dyDescent="0.55000000000000004">
      <c r="A135" s="1">
        <v>78</v>
      </c>
      <c r="B135" t="s">
        <v>80</v>
      </c>
      <c r="C135" s="2" t="s">
        <v>275</v>
      </c>
      <c r="D135" t="str">
        <f>IF(IFERROR(FIND("instagram",C135)&gt;0,FALSE),"Instagram",IF(IFERROR(FIND("facebook",C135)&gt;0,FALSE),"Facebook",IF(IFERROR(FIND("linkedin",C135)&gt;0,FALSE),"LinkedIn",IF(IFERROR(FIND("apple",C135)&gt;0,FALSE),"Apple Podcast",IF(IFERROR(FIND("spotify",C135)&gt;0,FALSE),"Spotify Podcast",IF(IFERROR(FIND("soundcloud",C135)&gt;0,FALSE),"Sound Cloud Podcast",IF(IFERROR(FIND("youtube",C135)&gt;0,FALSE),"YouTube",IF(IFERROR(FIND("twitter",C135)&gt;0,FALSE),"Twitter",IF(IFERROR(FIND("wikipedia",C135),FALSE),"Wiki",IF(IFERROR(FIND("edu",C135)&gt;0,FALSE),"Education Institution",IF(IFERROR(FIND("amazon",C135)&gt;0,FALSE),"Amazon",IF(IFERROR(FIND("imdb",C135)&gt;0,FALSE),"IMDB","Other/Personal"))))))))))))</f>
        <v>Education Institution</v>
      </c>
      <c r="G135" t="str">
        <f>IFERROR(VLOOKUP(A135,Sheet2!$A$1:$H$107,8,FALSE),"")</f>
        <v/>
      </c>
    </row>
    <row r="136" spans="1:7" x14ac:dyDescent="0.55000000000000004">
      <c r="A136" s="1">
        <v>79</v>
      </c>
      <c r="B136" t="s">
        <v>81</v>
      </c>
      <c r="C136" s="2" t="s">
        <v>276</v>
      </c>
      <c r="D136" t="str">
        <f>IF(IFERROR(FIND("instagram",C136)&gt;0,FALSE),"Instagram",IF(IFERROR(FIND("facebook",C136)&gt;0,FALSE),"Facebook",IF(IFERROR(FIND("linkedin",C136)&gt;0,FALSE),"LinkedIn",IF(IFERROR(FIND("apple",C136)&gt;0,FALSE),"Apple Podcast",IF(IFERROR(FIND("spotify",C136)&gt;0,FALSE),"Spotify Podcast",IF(IFERROR(FIND("soundcloud",C136)&gt;0,FALSE),"Sound Cloud Podcast",IF(IFERROR(FIND("youtube",C136)&gt;0,FALSE),"YouTube",IF(IFERROR(FIND("twitter",C136)&gt;0,FALSE),"Twitter",IF(IFERROR(FIND("wikipedia",C136),FALSE),"Wiki",IF(IFERROR(FIND("edu",C136)&gt;0,FALSE),"Education Institution",IF(IFERROR(FIND("amazon",C136)&gt;0,FALSE),"Amazon",IF(IFERROR(FIND("imdb",C136)&gt;0,FALSE),"IMDB","Other/Personal"))))))))))))</f>
        <v>Wiki</v>
      </c>
      <c r="G136" t="str">
        <f>IFERROR(VLOOKUP(A136,Sheet2!$A$1:$H$107,8,FALSE),"")</f>
        <v/>
      </c>
    </row>
    <row r="137" spans="1:7" x14ac:dyDescent="0.55000000000000004">
      <c r="A137" s="1">
        <v>80</v>
      </c>
      <c r="B137" t="s">
        <v>82</v>
      </c>
      <c r="C137" s="2" t="s">
        <v>277</v>
      </c>
      <c r="D137" t="str">
        <f>IF(IFERROR(FIND("instagram",C137)&gt;0,FALSE),"Instagram",IF(IFERROR(FIND("facebook",C137)&gt;0,FALSE),"Facebook",IF(IFERROR(FIND("linkedin",C137)&gt;0,FALSE),"LinkedIn",IF(IFERROR(FIND("apple",C137)&gt;0,FALSE),"Apple Podcast",IF(IFERROR(FIND("spotify",C137)&gt;0,FALSE),"Spotify Podcast",IF(IFERROR(FIND("soundcloud",C137)&gt;0,FALSE),"Sound Cloud Podcast",IF(IFERROR(FIND("youtube",C137)&gt;0,FALSE),"YouTube",IF(IFERROR(FIND("twitter",C137)&gt;0,FALSE),"Twitter",IF(IFERROR(FIND("wikipedia",C137),FALSE),"Wiki",IF(IFERROR(FIND("edu",C137)&gt;0,FALSE),"Education Institution",IF(IFERROR(FIND("amazon",C137)&gt;0,FALSE),"Amazon",IF(IFERROR(FIND("imdb",C137)&gt;0,FALSE),"IMDB","Other/Personal"))))))))))))</f>
        <v>Apple Podcast</v>
      </c>
      <c r="G137" t="str">
        <f>IFERROR(VLOOKUP(A137,Sheet2!$A$1:$H$107,8,FALSE),"")</f>
        <v/>
      </c>
    </row>
    <row r="138" spans="1:7" x14ac:dyDescent="0.55000000000000004">
      <c r="A138" s="1">
        <v>81</v>
      </c>
      <c r="B138" t="s">
        <v>83</v>
      </c>
      <c r="C138" s="2" t="s">
        <v>278</v>
      </c>
      <c r="D138" t="str">
        <f>IF(IFERROR(FIND("instagram",C138)&gt;0,FALSE),"Instagram",IF(IFERROR(FIND("facebook",C138)&gt;0,FALSE),"Facebook",IF(IFERROR(FIND("linkedin",C138)&gt;0,FALSE),"LinkedIn",IF(IFERROR(FIND("apple",C138)&gt;0,FALSE),"Apple Podcast",IF(IFERROR(FIND("spotify",C138)&gt;0,FALSE),"Spotify Podcast",IF(IFERROR(FIND("soundcloud",C138)&gt;0,FALSE),"Sound Cloud Podcast",IF(IFERROR(FIND("youtube",C138)&gt;0,FALSE),"YouTube",IF(IFERROR(FIND("twitter",C138)&gt;0,FALSE),"Twitter",IF(IFERROR(FIND("wikipedia",C138),FALSE),"Wiki",IF(IFERROR(FIND("edu",C138)&gt;0,FALSE),"Education Institution",IF(IFERROR(FIND("amazon",C138)&gt;0,FALSE),"Amazon",IF(IFERROR(FIND("imdb",C138)&gt;0,FALSE),"IMDB","Other/Personal"))))))))))))</f>
        <v>Apple Podcast</v>
      </c>
      <c r="G138" t="str">
        <f>IFERROR(VLOOKUP(A138,Sheet2!$A$1:$H$107,8,FALSE),"")</f>
        <v/>
      </c>
    </row>
    <row r="139" spans="1:7" x14ac:dyDescent="0.55000000000000004">
      <c r="A139" s="1">
        <v>86</v>
      </c>
      <c r="B139" t="s">
        <v>88</v>
      </c>
      <c r="C139" s="2" t="s">
        <v>283</v>
      </c>
      <c r="D139" t="str">
        <f>IF(IFERROR(FIND("instagram",C139)&gt;0,FALSE),"Instagram",IF(IFERROR(FIND("facebook",C139)&gt;0,FALSE),"Facebook",IF(IFERROR(FIND("linkedin",C139)&gt;0,FALSE),"LinkedIn",IF(IFERROR(FIND("apple",C139)&gt;0,FALSE),"Apple Podcast",IF(IFERROR(FIND("spotify",C139)&gt;0,FALSE),"Spotify Podcast",IF(IFERROR(FIND("soundcloud",C139)&gt;0,FALSE),"Sound Cloud Podcast",IF(IFERROR(FIND("youtube",C139)&gt;0,FALSE),"YouTube",IF(IFERROR(FIND("twitter",C139)&gt;0,FALSE),"Twitter",IF(IFERROR(FIND("wikipedia",C139),FALSE),"Wiki",IF(IFERROR(FIND("edu",C139)&gt;0,FALSE),"Education Institution",IF(IFERROR(FIND("amazon",C139)&gt;0,FALSE),"Amazon",IF(IFERROR(FIND("imdb",C139)&gt;0,FALSE),"IMDB","Other/Personal"))))))))))))</f>
        <v>Facebook</v>
      </c>
      <c r="G139" t="str">
        <f>IFERROR(VLOOKUP(A139,Sheet2!$A$1:$H$107,8,FALSE),"")</f>
        <v/>
      </c>
    </row>
    <row r="140" spans="1:7" x14ac:dyDescent="0.55000000000000004">
      <c r="A140" s="1">
        <v>87</v>
      </c>
      <c r="B140" t="s">
        <v>89</v>
      </c>
      <c r="C140" s="2" t="s">
        <v>284</v>
      </c>
      <c r="D140" t="str">
        <f>IF(IFERROR(FIND("instagram",C140)&gt;0,FALSE),"Instagram",IF(IFERROR(FIND("facebook",C140)&gt;0,FALSE),"Facebook",IF(IFERROR(FIND("linkedin",C140)&gt;0,FALSE),"LinkedIn",IF(IFERROR(FIND("apple",C140)&gt;0,FALSE),"Apple Podcast",IF(IFERROR(FIND("spotify",C140)&gt;0,FALSE),"Spotify Podcast",IF(IFERROR(FIND("soundcloud",C140)&gt;0,FALSE),"Sound Cloud Podcast",IF(IFERROR(FIND("youtube",C140)&gt;0,FALSE),"YouTube",IF(IFERROR(FIND("twitter",C140)&gt;0,FALSE),"Twitter",IF(IFERROR(FIND("wikipedia",C140),FALSE),"Wiki",IF(IFERROR(FIND("edu",C140)&gt;0,FALSE),"Education Institution",IF(IFERROR(FIND("amazon",C140)&gt;0,FALSE),"Amazon",IF(IFERROR(FIND("imdb",C140)&gt;0,FALSE),"IMDB","Other/Personal"))))))))))))</f>
        <v>Facebook</v>
      </c>
      <c r="G140" t="str">
        <f>IFERROR(VLOOKUP(A140,Sheet2!$A$1:$H$107,8,FALSE),"")</f>
        <v/>
      </c>
    </row>
    <row r="141" spans="1:7" x14ac:dyDescent="0.55000000000000004">
      <c r="A141" s="1">
        <v>89</v>
      </c>
      <c r="B141" t="s">
        <v>91</v>
      </c>
      <c r="C141" s="2" t="s">
        <v>286</v>
      </c>
      <c r="D141" t="str">
        <f>IF(IFERROR(FIND("instagram",C141)&gt;0,FALSE),"Instagram",IF(IFERROR(FIND("facebook",C141)&gt;0,FALSE),"Facebook",IF(IFERROR(FIND("linkedin",C141)&gt;0,FALSE),"LinkedIn",IF(IFERROR(FIND("apple",C141)&gt;0,FALSE),"Apple Podcast",IF(IFERROR(FIND("spotify",C141)&gt;0,FALSE),"Spotify Podcast",IF(IFERROR(FIND("soundcloud",C141)&gt;0,FALSE),"Sound Cloud Podcast",IF(IFERROR(FIND("youtube",C141)&gt;0,FALSE),"YouTube",IF(IFERROR(FIND("twitter",C141)&gt;0,FALSE),"Twitter",IF(IFERROR(FIND("wikipedia",C141),FALSE),"Wiki",IF(IFERROR(FIND("edu",C141)&gt;0,FALSE),"Education Institution",IF(IFERROR(FIND("amazon",C141)&gt;0,FALSE),"Amazon",IF(IFERROR(FIND("imdb",C141)&gt;0,FALSE),"IMDB","Other/Personal"))))))))))))</f>
        <v>IMDB</v>
      </c>
      <c r="G141" t="str">
        <f>IFERROR(VLOOKUP(A141,Sheet2!$A$1:$H$107,8,FALSE),"")</f>
        <v/>
      </c>
    </row>
    <row r="142" spans="1:7" x14ac:dyDescent="0.55000000000000004">
      <c r="A142" s="1">
        <v>94</v>
      </c>
      <c r="B142" t="s">
        <v>96</v>
      </c>
      <c r="C142" s="2" t="s">
        <v>291</v>
      </c>
      <c r="D142" t="str">
        <f>IF(IFERROR(FIND("instagram",C142)&gt;0,FALSE),"Instagram",IF(IFERROR(FIND("facebook",C142)&gt;0,FALSE),"Facebook",IF(IFERROR(FIND("linkedin",C142)&gt;0,FALSE),"LinkedIn",IF(IFERROR(FIND("apple",C142)&gt;0,FALSE),"Apple Podcast",IF(IFERROR(FIND("spotify",C142)&gt;0,FALSE),"Spotify Podcast",IF(IFERROR(FIND("soundcloud",C142)&gt;0,FALSE),"Sound Cloud Podcast",IF(IFERROR(FIND("youtube",C142)&gt;0,FALSE),"YouTube",IF(IFERROR(FIND("twitter",C142)&gt;0,FALSE),"Twitter",IF(IFERROR(FIND("wikipedia",C142),FALSE),"Wiki",IF(IFERROR(FIND("edu",C142)&gt;0,FALSE),"Education Institution",IF(IFERROR(FIND("amazon",C142)&gt;0,FALSE),"Amazon",IF(IFERROR(FIND("imdb",C142)&gt;0,FALSE),"IMDB","Other/Personal"))))))))))))</f>
        <v>Spotify Podcast</v>
      </c>
      <c r="G142" t="str">
        <f>IFERROR(VLOOKUP(A142,Sheet2!$A$1:$H$107,8,FALSE),"")</f>
        <v/>
      </c>
    </row>
    <row r="143" spans="1:7" x14ac:dyDescent="0.55000000000000004">
      <c r="A143" s="1">
        <v>95</v>
      </c>
      <c r="B143" t="s">
        <v>97</v>
      </c>
      <c r="C143" s="2" t="s">
        <v>292</v>
      </c>
      <c r="D143" t="str">
        <f>IF(IFERROR(FIND("instagram",C143)&gt;0,FALSE),"Instagram",IF(IFERROR(FIND("facebook",C143)&gt;0,FALSE),"Facebook",IF(IFERROR(FIND("linkedin",C143)&gt;0,FALSE),"LinkedIn",IF(IFERROR(FIND("apple",C143)&gt;0,FALSE),"Apple Podcast",IF(IFERROR(FIND("spotify",C143)&gt;0,FALSE),"Spotify Podcast",IF(IFERROR(FIND("soundcloud",C143)&gt;0,FALSE),"Sound Cloud Podcast",IF(IFERROR(FIND("youtube",C143)&gt;0,FALSE),"YouTube",IF(IFERROR(FIND("twitter",C143)&gt;0,FALSE),"Twitter",IF(IFERROR(FIND("wikipedia",C143),FALSE),"Wiki",IF(IFERROR(FIND("edu",C143)&gt;0,FALSE),"Education Institution",IF(IFERROR(FIND("amazon",C143)&gt;0,FALSE),"Amazon",IF(IFERROR(FIND("imdb",C143)&gt;0,FALSE),"IMDB","Other/Personal"))))))))))))</f>
        <v>Wiki</v>
      </c>
      <c r="G143" t="str">
        <f>IFERROR(VLOOKUP(A143,Sheet2!$A$1:$H$107,8,FALSE),"")</f>
        <v/>
      </c>
    </row>
    <row r="144" spans="1:7" x14ac:dyDescent="0.55000000000000004">
      <c r="A144" s="1">
        <v>97</v>
      </c>
      <c r="B144" t="s">
        <v>99</v>
      </c>
      <c r="C144" s="2" t="s">
        <v>294</v>
      </c>
      <c r="D144" t="str">
        <f>IF(IFERROR(FIND("instagram",C144)&gt;0,FALSE),"Instagram",IF(IFERROR(FIND("facebook",C144)&gt;0,FALSE),"Facebook",IF(IFERROR(FIND("linkedin",C144)&gt;0,FALSE),"LinkedIn",IF(IFERROR(FIND("apple",C144)&gt;0,FALSE),"Apple Podcast",IF(IFERROR(FIND("spotify",C144)&gt;0,FALSE),"Spotify Podcast",IF(IFERROR(FIND("soundcloud",C144)&gt;0,FALSE),"Sound Cloud Podcast",IF(IFERROR(FIND("youtube",C144)&gt;0,FALSE),"YouTube",IF(IFERROR(FIND("twitter",C144)&gt;0,FALSE),"Twitter",IF(IFERROR(FIND("wikipedia",C144),FALSE),"Wiki",IF(IFERROR(FIND("edu",C144)&gt;0,FALSE),"Education Institution",IF(IFERROR(FIND("amazon",C144)&gt;0,FALSE),"Amazon",IF(IFERROR(FIND("imdb",C144)&gt;0,FALSE),"IMDB","Other/Personal"))))))))))))</f>
        <v>Facebook</v>
      </c>
      <c r="G144" t="str">
        <f>IFERROR(VLOOKUP(A144,Sheet2!$A$1:$H$107,8,FALSE),"")</f>
        <v/>
      </c>
    </row>
    <row r="145" spans="1:7" x14ac:dyDescent="0.55000000000000004">
      <c r="A145" s="1">
        <v>98</v>
      </c>
      <c r="B145" t="s">
        <v>100</v>
      </c>
      <c r="C145" s="2" t="s">
        <v>295</v>
      </c>
      <c r="D145" t="str">
        <f>IF(IFERROR(FIND("instagram",C145)&gt;0,FALSE),"Instagram",IF(IFERROR(FIND("facebook",C145)&gt;0,FALSE),"Facebook",IF(IFERROR(FIND("linkedin",C145)&gt;0,FALSE),"LinkedIn",IF(IFERROR(FIND("apple",C145)&gt;0,FALSE),"Apple Podcast",IF(IFERROR(FIND("spotify",C145)&gt;0,FALSE),"Spotify Podcast",IF(IFERROR(FIND("soundcloud",C145)&gt;0,FALSE),"Sound Cloud Podcast",IF(IFERROR(FIND("youtube",C145)&gt;0,FALSE),"YouTube",IF(IFERROR(FIND("twitter",C145)&gt;0,FALSE),"Twitter",IF(IFERROR(FIND("wikipedia",C145),FALSE),"Wiki",IF(IFERROR(FIND("edu",C145)&gt;0,FALSE),"Education Institution",IF(IFERROR(FIND("amazon",C145)&gt;0,FALSE),"Amazon",IF(IFERROR(FIND("imdb",C145)&gt;0,FALSE),"IMDB","Other/Personal"))))))))))))</f>
        <v>Twitter</v>
      </c>
      <c r="G145" t="str">
        <f>IFERROR(VLOOKUP(A145,Sheet2!$A$1:$H$107,8,FALSE),"")</f>
        <v/>
      </c>
    </row>
    <row r="146" spans="1:7" x14ac:dyDescent="0.55000000000000004">
      <c r="A146" s="1">
        <v>99</v>
      </c>
      <c r="B146" t="s">
        <v>101</v>
      </c>
      <c r="C146" s="2" t="s">
        <v>296</v>
      </c>
      <c r="D146" t="str">
        <f>IF(IFERROR(FIND("instagram",C146)&gt;0,FALSE),"Instagram",IF(IFERROR(FIND("facebook",C146)&gt;0,FALSE),"Facebook",IF(IFERROR(FIND("linkedin",C146)&gt;0,FALSE),"LinkedIn",IF(IFERROR(FIND("apple",C146)&gt;0,FALSE),"Apple Podcast",IF(IFERROR(FIND("spotify",C146)&gt;0,FALSE),"Spotify Podcast",IF(IFERROR(FIND("soundcloud",C146)&gt;0,FALSE),"Sound Cloud Podcast",IF(IFERROR(FIND("youtube",C146)&gt;0,FALSE),"YouTube",IF(IFERROR(FIND("twitter",C146)&gt;0,FALSE),"Twitter",IF(IFERROR(FIND("wikipedia",C146),FALSE),"Wiki",IF(IFERROR(FIND("edu",C146)&gt;0,FALSE),"Education Institution",IF(IFERROR(FIND("amazon",C146)&gt;0,FALSE),"Amazon",IF(IFERROR(FIND("imdb",C146)&gt;0,FALSE),"IMDB","Other/Personal"))))))))))))</f>
        <v>Wiki</v>
      </c>
      <c r="G146" t="str">
        <f>IFERROR(VLOOKUP(A146,Sheet2!$A$1:$H$107,8,FALSE),"")</f>
        <v/>
      </c>
    </row>
    <row r="147" spans="1:7" x14ac:dyDescent="0.55000000000000004">
      <c r="A147" s="1">
        <v>101</v>
      </c>
      <c r="B147" t="s">
        <v>103</v>
      </c>
      <c r="C147" s="2" t="s">
        <v>298</v>
      </c>
      <c r="D147" t="str">
        <f>IF(IFERROR(FIND("instagram",C147)&gt;0,FALSE),"Instagram",IF(IFERROR(FIND("facebook",C147)&gt;0,FALSE),"Facebook",IF(IFERROR(FIND("linkedin",C147)&gt;0,FALSE),"LinkedIn",IF(IFERROR(FIND("apple",C147)&gt;0,FALSE),"Apple Podcast",IF(IFERROR(FIND("spotify",C147)&gt;0,FALSE),"Spotify Podcast",IF(IFERROR(FIND("soundcloud",C147)&gt;0,FALSE),"Sound Cloud Podcast",IF(IFERROR(FIND("youtube",C147)&gt;0,FALSE),"YouTube",IF(IFERROR(FIND("twitter",C147)&gt;0,FALSE),"Twitter",IF(IFERROR(FIND("wikipedia",C147),FALSE),"Wiki",IF(IFERROR(FIND("edu",C147)&gt;0,FALSE),"Education Institution",IF(IFERROR(FIND("amazon",C147)&gt;0,FALSE),"Amazon",IF(IFERROR(FIND("imdb",C147)&gt;0,FALSE),"IMDB","Other/Personal"))))))))))))</f>
        <v>Wiki</v>
      </c>
      <c r="G147" t="str">
        <f>IFERROR(VLOOKUP(A147,Sheet2!$A$1:$H$107,8,FALSE),"")</f>
        <v/>
      </c>
    </row>
    <row r="148" spans="1:7" x14ac:dyDescent="0.55000000000000004">
      <c r="A148" s="1">
        <v>103</v>
      </c>
      <c r="B148" t="s">
        <v>105</v>
      </c>
      <c r="C148" s="2" t="s">
        <v>300</v>
      </c>
      <c r="D148" t="str">
        <f>IF(IFERROR(FIND("instagram",C148)&gt;0,FALSE),"Instagram",IF(IFERROR(FIND("facebook",C148)&gt;0,FALSE),"Facebook",IF(IFERROR(FIND("linkedin",C148)&gt;0,FALSE),"LinkedIn",IF(IFERROR(FIND("apple",C148)&gt;0,FALSE),"Apple Podcast",IF(IFERROR(FIND("spotify",C148)&gt;0,FALSE),"Spotify Podcast",IF(IFERROR(FIND("soundcloud",C148)&gt;0,FALSE),"Sound Cloud Podcast",IF(IFERROR(FIND("youtube",C148)&gt;0,FALSE),"YouTube",IF(IFERROR(FIND("twitter",C148)&gt;0,FALSE),"Twitter",IF(IFERROR(FIND("wikipedia",C148),FALSE),"Wiki",IF(IFERROR(FIND("edu",C148)&gt;0,FALSE),"Education Institution",IF(IFERROR(FIND("amazon",C148)&gt;0,FALSE),"Amazon",IF(IFERROR(FIND("imdb",C148)&gt;0,FALSE),"IMDB","Other/Personal"))))))))))))</f>
        <v>Apple Podcast</v>
      </c>
      <c r="G148" t="str">
        <f>IFERROR(VLOOKUP(A148,Sheet2!$A$1:$H$107,8,FALSE),"")</f>
        <v/>
      </c>
    </row>
    <row r="149" spans="1:7" x14ac:dyDescent="0.55000000000000004">
      <c r="A149" s="1">
        <v>104</v>
      </c>
      <c r="B149" t="s">
        <v>106</v>
      </c>
      <c r="C149" s="2" t="s">
        <v>301</v>
      </c>
      <c r="D149" t="str">
        <f>IF(IFERROR(FIND("instagram",C149)&gt;0,FALSE),"Instagram",IF(IFERROR(FIND("facebook",C149)&gt;0,FALSE),"Facebook",IF(IFERROR(FIND("linkedin",C149)&gt;0,FALSE),"LinkedIn",IF(IFERROR(FIND("apple",C149)&gt;0,FALSE),"Apple Podcast",IF(IFERROR(FIND("spotify",C149)&gt;0,FALSE),"Spotify Podcast",IF(IFERROR(FIND("soundcloud",C149)&gt;0,FALSE),"Sound Cloud Podcast",IF(IFERROR(FIND("youtube",C149)&gt;0,FALSE),"YouTube",IF(IFERROR(FIND("twitter",C149)&gt;0,FALSE),"Twitter",IF(IFERROR(FIND("wikipedia",C149),FALSE),"Wiki",IF(IFERROR(FIND("edu",C149)&gt;0,FALSE),"Education Institution",IF(IFERROR(FIND("amazon",C149)&gt;0,FALSE),"Amazon",IF(IFERROR(FIND("imdb",C149)&gt;0,FALSE),"IMDB","Other/Personal"))))))))))))</f>
        <v>LinkedIn</v>
      </c>
      <c r="G149" t="str">
        <f>IFERROR(VLOOKUP(A149,Sheet2!$A$1:$H$107,8,FALSE),"")</f>
        <v/>
      </c>
    </row>
    <row r="150" spans="1:7" x14ac:dyDescent="0.55000000000000004">
      <c r="A150" s="1">
        <v>108</v>
      </c>
      <c r="B150" t="s">
        <v>110</v>
      </c>
      <c r="C150" s="2" t="s">
        <v>304</v>
      </c>
      <c r="D150" t="str">
        <f>IF(IFERROR(FIND("instagram",C150)&gt;0,FALSE),"Instagram",IF(IFERROR(FIND("facebook",C150)&gt;0,FALSE),"Facebook",IF(IFERROR(FIND("linkedin",C150)&gt;0,FALSE),"LinkedIn",IF(IFERROR(FIND("apple",C150)&gt;0,FALSE),"Apple Podcast",IF(IFERROR(FIND("spotify",C150)&gt;0,FALSE),"Spotify Podcast",IF(IFERROR(FIND("soundcloud",C150)&gt;0,FALSE),"Sound Cloud Podcast",IF(IFERROR(FIND("youtube",C150)&gt;0,FALSE),"YouTube",IF(IFERROR(FIND("twitter",C150)&gt;0,FALSE),"Twitter",IF(IFERROR(FIND("wikipedia",C150),FALSE),"Wiki",IF(IFERROR(FIND("edu",C150)&gt;0,FALSE),"Education Institution",IF(IFERROR(FIND("amazon",C150)&gt;0,FALSE),"Amazon",IF(IFERROR(FIND("imdb",C150)&gt;0,FALSE),"IMDB","Other/Personal"))))))))))))</f>
        <v>Facebook</v>
      </c>
      <c r="G150" t="str">
        <f>IFERROR(VLOOKUP(A150,Sheet2!$A$1:$H$107,8,FALSE),"")</f>
        <v/>
      </c>
    </row>
    <row r="151" spans="1:7" x14ac:dyDescent="0.55000000000000004">
      <c r="A151" s="1">
        <v>110</v>
      </c>
      <c r="B151" t="s">
        <v>112</v>
      </c>
      <c r="C151" s="2" t="s">
        <v>306</v>
      </c>
      <c r="D151" t="str">
        <f>IF(IFERROR(FIND("instagram",C151)&gt;0,FALSE),"Instagram",IF(IFERROR(FIND("facebook",C151)&gt;0,FALSE),"Facebook",IF(IFERROR(FIND("linkedin",C151)&gt;0,FALSE),"LinkedIn",IF(IFERROR(FIND("apple",C151)&gt;0,FALSE),"Apple Podcast",IF(IFERROR(FIND("spotify",C151)&gt;0,FALSE),"Spotify Podcast",IF(IFERROR(FIND("soundcloud",C151)&gt;0,FALSE),"Sound Cloud Podcast",IF(IFERROR(FIND("youtube",C151)&gt;0,FALSE),"YouTube",IF(IFERROR(FIND("twitter",C151)&gt;0,FALSE),"Twitter",IF(IFERROR(FIND("wikipedia",C151),FALSE),"Wiki",IF(IFERROR(FIND("edu",C151)&gt;0,FALSE),"Education Institution",IF(IFERROR(FIND("amazon",C151)&gt;0,FALSE),"Amazon",IF(IFERROR(FIND("imdb",C151)&gt;0,FALSE),"IMDB","Other/Personal"))))))))))))</f>
        <v>Sound Cloud Podcast</v>
      </c>
      <c r="G151" t="str">
        <f>IFERROR(VLOOKUP(A151,Sheet2!$A$1:$H$107,8,FALSE),"")</f>
        <v/>
      </c>
    </row>
    <row r="152" spans="1:7" x14ac:dyDescent="0.55000000000000004">
      <c r="A152" s="1">
        <v>112</v>
      </c>
      <c r="B152" t="s">
        <v>114</v>
      </c>
      <c r="C152" s="2" t="s">
        <v>308</v>
      </c>
      <c r="D152" t="str">
        <f>IF(IFERROR(FIND("instagram",C152)&gt;0,FALSE),"Instagram",IF(IFERROR(FIND("facebook",C152)&gt;0,FALSE),"Facebook",IF(IFERROR(FIND("linkedin",C152)&gt;0,FALSE),"LinkedIn",IF(IFERROR(FIND("apple",C152)&gt;0,FALSE),"Apple Podcast",IF(IFERROR(FIND("spotify",C152)&gt;0,FALSE),"Spotify Podcast",IF(IFERROR(FIND("soundcloud",C152)&gt;0,FALSE),"Sound Cloud Podcast",IF(IFERROR(FIND("youtube",C152)&gt;0,FALSE),"YouTube",IF(IFERROR(FIND("twitter",C152)&gt;0,FALSE),"Twitter",IF(IFERROR(FIND("wikipedia",C152),FALSE),"Wiki",IF(IFERROR(FIND("edu",C152)&gt;0,FALSE),"Education Institution",IF(IFERROR(FIND("amazon",C152)&gt;0,FALSE),"Amazon",IF(IFERROR(FIND("imdb",C152)&gt;0,FALSE),"IMDB","Other/Personal"))))))))))))</f>
        <v>Facebook</v>
      </c>
      <c r="G152" t="str">
        <f>IFERROR(VLOOKUP(A152,Sheet2!$A$1:$H$107,8,FALSE),"")</f>
        <v/>
      </c>
    </row>
    <row r="153" spans="1:7" x14ac:dyDescent="0.55000000000000004">
      <c r="A153" s="1">
        <v>116</v>
      </c>
      <c r="B153" t="s">
        <v>118</v>
      </c>
      <c r="C153" s="2" t="s">
        <v>312</v>
      </c>
      <c r="D153" t="str">
        <f>IF(IFERROR(FIND("instagram",C153)&gt;0,FALSE),"Instagram",IF(IFERROR(FIND("facebook",C153)&gt;0,FALSE),"Facebook",IF(IFERROR(FIND("linkedin",C153)&gt;0,FALSE),"LinkedIn",IF(IFERROR(FIND("apple",C153)&gt;0,FALSE),"Apple Podcast",IF(IFERROR(FIND("spotify",C153)&gt;0,FALSE),"Spotify Podcast",IF(IFERROR(FIND("soundcloud",C153)&gt;0,FALSE),"Sound Cloud Podcast",IF(IFERROR(FIND("youtube",C153)&gt;0,FALSE),"YouTube",IF(IFERROR(FIND("twitter",C153)&gt;0,FALSE),"Twitter",IF(IFERROR(FIND("wikipedia",C153),FALSE),"Wiki",IF(IFERROR(FIND("edu",C153)&gt;0,FALSE),"Education Institution",IF(IFERROR(FIND("amazon",C153)&gt;0,FALSE),"Amazon",IF(IFERROR(FIND("imdb",C153)&gt;0,FALSE),"IMDB","Other/Personal"))))))))))))</f>
        <v>Education Institution</v>
      </c>
      <c r="G153" t="str">
        <f>IFERROR(VLOOKUP(A153,Sheet2!$A$1:$H$107,8,FALSE),"")</f>
        <v/>
      </c>
    </row>
    <row r="154" spans="1:7" x14ac:dyDescent="0.55000000000000004">
      <c r="A154" s="1">
        <v>117</v>
      </c>
      <c r="B154" t="s">
        <v>119</v>
      </c>
      <c r="C154" s="2" t="s">
        <v>313</v>
      </c>
      <c r="D154" t="str">
        <f>IF(IFERROR(FIND("instagram",C154)&gt;0,FALSE),"Instagram",IF(IFERROR(FIND("facebook",C154)&gt;0,FALSE),"Facebook",IF(IFERROR(FIND("linkedin",C154)&gt;0,FALSE),"LinkedIn",IF(IFERROR(FIND("apple",C154)&gt;0,FALSE),"Apple Podcast",IF(IFERROR(FIND("spotify",C154)&gt;0,FALSE),"Spotify Podcast",IF(IFERROR(FIND("soundcloud",C154)&gt;0,FALSE),"Sound Cloud Podcast",IF(IFERROR(FIND("youtube",C154)&gt;0,FALSE),"YouTube",IF(IFERROR(FIND("twitter",C154)&gt;0,FALSE),"Twitter",IF(IFERROR(FIND("wikipedia",C154),FALSE),"Wiki",IF(IFERROR(FIND("edu",C154)&gt;0,FALSE),"Education Institution",IF(IFERROR(FIND("amazon",C154)&gt;0,FALSE),"Amazon",IF(IFERROR(FIND("imdb",C154)&gt;0,FALSE),"IMDB","Other/Personal"))))))))))))</f>
        <v>Apple Podcast</v>
      </c>
      <c r="G154" t="str">
        <f>IFERROR(VLOOKUP(A154,Sheet2!$A$1:$H$107,8,FALSE),"")</f>
        <v/>
      </c>
    </row>
    <row r="155" spans="1:7" x14ac:dyDescent="0.55000000000000004">
      <c r="A155" s="1">
        <v>118</v>
      </c>
      <c r="B155" t="s">
        <v>120</v>
      </c>
      <c r="C155" s="2" t="s">
        <v>314</v>
      </c>
      <c r="D155" t="str">
        <f>IF(IFERROR(FIND("instagram",C155)&gt;0,FALSE),"Instagram",IF(IFERROR(FIND("facebook",C155)&gt;0,FALSE),"Facebook",IF(IFERROR(FIND("linkedin",C155)&gt;0,FALSE),"LinkedIn",IF(IFERROR(FIND("apple",C155)&gt;0,FALSE),"Apple Podcast",IF(IFERROR(FIND("spotify",C155)&gt;0,FALSE),"Spotify Podcast",IF(IFERROR(FIND("soundcloud",C155)&gt;0,FALSE),"Sound Cloud Podcast",IF(IFERROR(FIND("youtube",C155)&gt;0,FALSE),"YouTube",IF(IFERROR(FIND("twitter",C155)&gt;0,FALSE),"Twitter",IF(IFERROR(FIND("wikipedia",C155),FALSE),"Wiki",IF(IFERROR(FIND("edu",C155)&gt;0,FALSE),"Education Institution",IF(IFERROR(FIND("amazon",C155)&gt;0,FALSE),"Amazon",IF(IFERROR(FIND("imdb",C155)&gt;0,FALSE),"IMDB","Other/Personal"))))))))))))</f>
        <v>YouTube</v>
      </c>
      <c r="G155" t="str">
        <f>IFERROR(VLOOKUP(A155,Sheet2!$A$1:$H$107,8,FALSE),"")</f>
        <v/>
      </c>
    </row>
    <row r="156" spans="1:7" x14ac:dyDescent="0.55000000000000004">
      <c r="A156" s="1">
        <v>120</v>
      </c>
      <c r="B156" t="s">
        <v>122</v>
      </c>
      <c r="C156" s="2" t="s">
        <v>316</v>
      </c>
      <c r="D156" t="str">
        <f>IF(IFERROR(FIND("instagram",C156)&gt;0,FALSE),"Instagram",IF(IFERROR(FIND("facebook",C156)&gt;0,FALSE),"Facebook",IF(IFERROR(FIND("linkedin",C156)&gt;0,FALSE),"LinkedIn",IF(IFERROR(FIND("apple",C156)&gt;0,FALSE),"Apple Podcast",IF(IFERROR(FIND("spotify",C156)&gt;0,FALSE),"Spotify Podcast",IF(IFERROR(FIND("soundcloud",C156)&gt;0,FALSE),"Sound Cloud Podcast",IF(IFERROR(FIND("youtube",C156)&gt;0,FALSE),"YouTube",IF(IFERROR(FIND("twitter",C156)&gt;0,FALSE),"Twitter",IF(IFERROR(FIND("wikipedia",C156),FALSE),"Wiki",IF(IFERROR(FIND("edu",C156)&gt;0,FALSE),"Education Institution",IF(IFERROR(FIND("amazon",C156)&gt;0,FALSE),"Amazon",IF(IFERROR(FIND("imdb",C156)&gt;0,FALSE),"IMDB","Other/Personal"))))))))))))</f>
        <v>Education Institution</v>
      </c>
      <c r="G156" t="str">
        <f>IFERROR(VLOOKUP(A156,Sheet2!$A$1:$H$107,8,FALSE),"")</f>
        <v/>
      </c>
    </row>
    <row r="157" spans="1:7" x14ac:dyDescent="0.55000000000000004">
      <c r="A157" s="1">
        <v>122</v>
      </c>
      <c r="B157" t="s">
        <v>124</v>
      </c>
      <c r="C157" s="2" t="s">
        <v>318</v>
      </c>
      <c r="D157" t="str">
        <f>IF(IFERROR(FIND("instagram",C157)&gt;0,FALSE),"Instagram",IF(IFERROR(FIND("facebook",C157)&gt;0,FALSE),"Facebook",IF(IFERROR(FIND("linkedin",C157)&gt;0,FALSE),"LinkedIn",IF(IFERROR(FIND("apple",C157)&gt;0,FALSE),"Apple Podcast",IF(IFERROR(FIND("spotify",C157)&gt;0,FALSE),"Spotify Podcast",IF(IFERROR(FIND("soundcloud",C157)&gt;0,FALSE),"Sound Cloud Podcast",IF(IFERROR(FIND("youtube",C157)&gt;0,FALSE),"YouTube",IF(IFERROR(FIND("twitter",C157)&gt;0,FALSE),"Twitter",IF(IFERROR(FIND("wikipedia",C157),FALSE),"Wiki",IF(IFERROR(FIND("edu",C157)&gt;0,FALSE),"Education Institution",IF(IFERROR(FIND("amazon",C157)&gt;0,FALSE),"Amazon",IF(IFERROR(FIND("imdb",C157)&gt;0,FALSE),"IMDB","Other/Personal"))))))))))))</f>
        <v>Facebook</v>
      </c>
      <c r="G157" t="str">
        <f>IFERROR(VLOOKUP(A157,Sheet2!$A$1:$H$107,8,FALSE),"")</f>
        <v/>
      </c>
    </row>
    <row r="158" spans="1:7" x14ac:dyDescent="0.55000000000000004">
      <c r="A158" s="1">
        <v>125</v>
      </c>
      <c r="B158" t="s">
        <v>127</v>
      </c>
      <c r="C158" s="2" t="s">
        <v>321</v>
      </c>
      <c r="D158" t="str">
        <f>IF(IFERROR(FIND("instagram",C158)&gt;0,FALSE),"Instagram",IF(IFERROR(FIND("facebook",C158)&gt;0,FALSE),"Facebook",IF(IFERROR(FIND("linkedin",C158)&gt;0,FALSE),"LinkedIn",IF(IFERROR(FIND("apple",C158)&gt;0,FALSE),"Apple Podcast",IF(IFERROR(FIND("spotify",C158)&gt;0,FALSE),"Spotify Podcast",IF(IFERROR(FIND("soundcloud",C158)&gt;0,FALSE),"Sound Cloud Podcast",IF(IFERROR(FIND("youtube",C158)&gt;0,FALSE),"YouTube",IF(IFERROR(FIND("twitter",C158)&gt;0,FALSE),"Twitter",IF(IFERROR(FIND("wikipedia",C158),FALSE),"Wiki",IF(IFERROR(FIND("edu",C158)&gt;0,FALSE),"Education Institution",IF(IFERROR(FIND("amazon",C158)&gt;0,FALSE),"Amazon",IF(IFERROR(FIND("imdb",C158)&gt;0,FALSE),"IMDB","Other/Personal"))))))))))))</f>
        <v>Facebook</v>
      </c>
      <c r="G158" t="str">
        <f>IFERROR(VLOOKUP(A158,Sheet2!$A$1:$H$107,8,FALSE),"")</f>
        <v/>
      </c>
    </row>
    <row r="159" spans="1:7" x14ac:dyDescent="0.55000000000000004">
      <c r="A159" s="1">
        <v>127</v>
      </c>
      <c r="B159" t="s">
        <v>128</v>
      </c>
      <c r="C159" s="2" t="s">
        <v>322</v>
      </c>
      <c r="D159" t="str">
        <f>IF(IFERROR(FIND("instagram",C159)&gt;0,FALSE),"Instagram",IF(IFERROR(FIND("facebook",C159)&gt;0,FALSE),"Facebook",IF(IFERROR(FIND("linkedin",C159)&gt;0,FALSE),"LinkedIn",IF(IFERROR(FIND("apple",C159)&gt;0,FALSE),"Apple Podcast",IF(IFERROR(FIND("spotify",C159)&gt;0,FALSE),"Spotify Podcast",IF(IFERROR(FIND("soundcloud",C159)&gt;0,FALSE),"Sound Cloud Podcast",IF(IFERROR(FIND("youtube",C159)&gt;0,FALSE),"YouTube",IF(IFERROR(FIND("twitter",C159)&gt;0,FALSE),"Twitter",IF(IFERROR(FIND("wikipedia",C159),FALSE),"Wiki",IF(IFERROR(FIND("edu",C159)&gt;0,FALSE),"Education Institution",IF(IFERROR(FIND("amazon",C159)&gt;0,FALSE),"Amazon",IF(IFERROR(FIND("imdb",C159)&gt;0,FALSE),"IMDB","Other/Personal"))))))))))))</f>
        <v>Facebook</v>
      </c>
      <c r="G159" t="str">
        <f>IFERROR(VLOOKUP(A159,Sheet2!$A$1:$H$107,8,FALSE),"")</f>
        <v/>
      </c>
    </row>
    <row r="160" spans="1:7" x14ac:dyDescent="0.55000000000000004">
      <c r="A160" s="1">
        <v>130</v>
      </c>
      <c r="B160" t="s">
        <v>131</v>
      </c>
      <c r="C160" s="2" t="s">
        <v>325</v>
      </c>
      <c r="D160" t="str">
        <f>IF(IFERROR(FIND("instagram",C160)&gt;0,FALSE),"Instagram",IF(IFERROR(FIND("facebook",C160)&gt;0,FALSE),"Facebook",IF(IFERROR(FIND("linkedin",C160)&gt;0,FALSE),"LinkedIn",IF(IFERROR(FIND("apple",C160)&gt;0,FALSE),"Apple Podcast",IF(IFERROR(FIND("spotify",C160)&gt;0,FALSE),"Spotify Podcast",IF(IFERROR(FIND("soundcloud",C160)&gt;0,FALSE),"Sound Cloud Podcast",IF(IFERROR(FIND("youtube",C160)&gt;0,FALSE),"YouTube",IF(IFERROR(FIND("twitter",C160)&gt;0,FALSE),"Twitter",IF(IFERROR(FIND("wikipedia",C160),FALSE),"Wiki",IF(IFERROR(FIND("edu",C160)&gt;0,FALSE),"Education Institution",IF(IFERROR(FIND("amazon",C160)&gt;0,FALSE),"Amazon",IF(IFERROR(FIND("imdb",C160)&gt;0,FALSE),"IMDB","Other/Personal"))))))))))))</f>
        <v>YouTube</v>
      </c>
      <c r="G160" t="str">
        <f>IFERROR(VLOOKUP(A160,Sheet2!$A$1:$H$107,8,FALSE),"")</f>
        <v/>
      </c>
    </row>
    <row r="161" spans="1:7" x14ac:dyDescent="0.55000000000000004">
      <c r="A161" s="1">
        <v>132</v>
      </c>
      <c r="B161" t="s">
        <v>133</v>
      </c>
      <c r="C161" s="2" t="s">
        <v>327</v>
      </c>
      <c r="D161" t="str">
        <f>IF(IFERROR(FIND("instagram",C161)&gt;0,FALSE),"Instagram",IF(IFERROR(FIND("facebook",C161)&gt;0,FALSE),"Facebook",IF(IFERROR(FIND("linkedin",C161)&gt;0,FALSE),"LinkedIn",IF(IFERROR(FIND("apple",C161)&gt;0,FALSE),"Apple Podcast",IF(IFERROR(FIND("spotify",C161)&gt;0,FALSE),"Spotify Podcast",IF(IFERROR(FIND("soundcloud",C161)&gt;0,FALSE),"Sound Cloud Podcast",IF(IFERROR(FIND("youtube",C161)&gt;0,FALSE),"YouTube",IF(IFERROR(FIND("twitter",C161)&gt;0,FALSE),"Twitter",IF(IFERROR(FIND("wikipedia",C161),FALSE),"Wiki",IF(IFERROR(FIND("edu",C161)&gt;0,FALSE),"Education Institution",IF(IFERROR(FIND("amazon",C161)&gt;0,FALSE),"Amazon",IF(IFERROR(FIND("imdb",C161)&gt;0,FALSE),"IMDB","Other/Personal"))))))))))))</f>
        <v>LinkedIn</v>
      </c>
      <c r="G161" t="str">
        <f>IFERROR(VLOOKUP(A161,Sheet2!$A$1:$H$107,8,FALSE),"")</f>
        <v/>
      </c>
    </row>
    <row r="162" spans="1:7" x14ac:dyDescent="0.55000000000000004">
      <c r="A162" s="1">
        <v>135</v>
      </c>
      <c r="B162" t="s">
        <v>136</v>
      </c>
      <c r="C162" s="2" t="s">
        <v>330</v>
      </c>
      <c r="D162" t="str">
        <f>IF(IFERROR(FIND("instagram",C162)&gt;0,FALSE),"Instagram",IF(IFERROR(FIND("facebook",C162)&gt;0,FALSE),"Facebook",IF(IFERROR(FIND("linkedin",C162)&gt;0,FALSE),"LinkedIn",IF(IFERROR(FIND("apple",C162)&gt;0,FALSE),"Apple Podcast",IF(IFERROR(FIND("spotify",C162)&gt;0,FALSE),"Spotify Podcast",IF(IFERROR(FIND("soundcloud",C162)&gt;0,FALSE),"Sound Cloud Podcast",IF(IFERROR(FIND("youtube",C162)&gt;0,FALSE),"YouTube",IF(IFERROR(FIND("twitter",C162)&gt;0,FALSE),"Twitter",IF(IFERROR(FIND("wikipedia",C162),FALSE),"Wiki",IF(IFERROR(FIND("edu",C162)&gt;0,FALSE),"Education Institution",IF(IFERROR(FIND("amazon",C162)&gt;0,FALSE),"Amazon",IF(IFERROR(FIND("imdb",C162)&gt;0,FALSE),"IMDB","Other/Personal"))))))))))))</f>
        <v>Wiki</v>
      </c>
      <c r="G162" t="str">
        <f>IFERROR(VLOOKUP(A162,Sheet2!$A$1:$H$107,8,FALSE),"")</f>
        <v/>
      </c>
    </row>
    <row r="163" spans="1:7" x14ac:dyDescent="0.55000000000000004">
      <c r="A163" s="1">
        <v>136</v>
      </c>
      <c r="B163" t="s">
        <v>137</v>
      </c>
      <c r="C163" s="2" t="s">
        <v>331</v>
      </c>
      <c r="D163" t="str">
        <f>IF(IFERROR(FIND("instagram",C163)&gt;0,FALSE),"Instagram",IF(IFERROR(FIND("facebook",C163)&gt;0,FALSE),"Facebook",IF(IFERROR(FIND("linkedin",C163)&gt;0,FALSE),"LinkedIn",IF(IFERROR(FIND("apple",C163)&gt;0,FALSE),"Apple Podcast",IF(IFERROR(FIND("spotify",C163)&gt;0,FALSE),"Spotify Podcast",IF(IFERROR(FIND("soundcloud",C163)&gt;0,FALSE),"Sound Cloud Podcast",IF(IFERROR(FIND("youtube",C163)&gt;0,FALSE),"YouTube",IF(IFERROR(FIND("twitter",C163)&gt;0,FALSE),"Twitter",IF(IFERROR(FIND("wikipedia",C163),FALSE),"Wiki",IF(IFERROR(FIND("edu",C163)&gt;0,FALSE),"Education Institution",IF(IFERROR(FIND("amazon",C163)&gt;0,FALSE),"Amazon",IF(IFERROR(FIND("imdb",C163)&gt;0,FALSE),"IMDB","Other/Personal"))))))))))))</f>
        <v>Wiki</v>
      </c>
      <c r="G163" t="str">
        <f>IFERROR(VLOOKUP(A163,Sheet2!$A$1:$H$107,8,FALSE),"")</f>
        <v/>
      </c>
    </row>
    <row r="164" spans="1:7" x14ac:dyDescent="0.55000000000000004">
      <c r="A164" s="1">
        <v>137</v>
      </c>
      <c r="B164" t="s">
        <v>138</v>
      </c>
      <c r="C164" s="2" t="s">
        <v>332</v>
      </c>
      <c r="D164" t="str">
        <f>IF(IFERROR(FIND("instagram",C164)&gt;0,FALSE),"Instagram",IF(IFERROR(FIND("facebook",C164)&gt;0,FALSE),"Facebook",IF(IFERROR(FIND("linkedin",C164)&gt;0,FALSE),"LinkedIn",IF(IFERROR(FIND("apple",C164)&gt;0,FALSE),"Apple Podcast",IF(IFERROR(FIND("spotify",C164)&gt;0,FALSE),"Spotify Podcast",IF(IFERROR(FIND("soundcloud",C164)&gt;0,FALSE),"Sound Cloud Podcast",IF(IFERROR(FIND("youtube",C164)&gt;0,FALSE),"YouTube",IF(IFERROR(FIND("twitter",C164)&gt;0,FALSE),"Twitter",IF(IFERROR(FIND("wikipedia",C164),FALSE),"Wiki",IF(IFERROR(FIND("edu",C164)&gt;0,FALSE),"Education Institution",IF(IFERROR(FIND("amazon",C164)&gt;0,FALSE),"Amazon",IF(IFERROR(FIND("imdb",C164)&gt;0,FALSE),"IMDB","Other/Personal"))))))))))))</f>
        <v>Facebook</v>
      </c>
      <c r="G164" t="str">
        <f>IFERROR(VLOOKUP(A164,Sheet2!$A$1:$H$107,8,FALSE),"")</f>
        <v/>
      </c>
    </row>
    <row r="165" spans="1:7" x14ac:dyDescent="0.55000000000000004">
      <c r="A165" s="1">
        <v>139</v>
      </c>
      <c r="B165" t="s">
        <v>140</v>
      </c>
      <c r="C165" s="2" t="s">
        <v>334</v>
      </c>
      <c r="D165" t="str">
        <f>IF(IFERROR(FIND("instagram",C165)&gt;0,FALSE),"Instagram",IF(IFERROR(FIND("facebook",C165)&gt;0,FALSE),"Facebook",IF(IFERROR(FIND("linkedin",C165)&gt;0,FALSE),"LinkedIn",IF(IFERROR(FIND("apple",C165)&gt;0,FALSE),"Apple Podcast",IF(IFERROR(FIND("spotify",C165)&gt;0,FALSE),"Spotify Podcast",IF(IFERROR(FIND("soundcloud",C165)&gt;0,FALSE),"Sound Cloud Podcast",IF(IFERROR(FIND("youtube",C165)&gt;0,FALSE),"YouTube",IF(IFERROR(FIND("twitter",C165)&gt;0,FALSE),"Twitter",IF(IFERROR(FIND("wikipedia",C165),FALSE),"Wiki",IF(IFERROR(FIND("edu",C165)&gt;0,FALSE),"Education Institution",IF(IFERROR(FIND("amazon",C165)&gt;0,FALSE),"Amazon",IF(IFERROR(FIND("imdb",C165)&gt;0,FALSE),"IMDB","Other/Personal"))))))))))))</f>
        <v>Wiki</v>
      </c>
      <c r="G165" t="str">
        <f>IFERROR(VLOOKUP(A165,Sheet2!$A$1:$H$107,8,FALSE),"")</f>
        <v/>
      </c>
    </row>
    <row r="166" spans="1:7" x14ac:dyDescent="0.55000000000000004">
      <c r="A166" s="1">
        <v>143</v>
      </c>
      <c r="B166" t="s">
        <v>144</v>
      </c>
      <c r="C166" s="2" t="s">
        <v>338</v>
      </c>
      <c r="D166" t="str">
        <f>IF(IFERROR(FIND("instagram",C166)&gt;0,FALSE),"Instagram",IF(IFERROR(FIND("facebook",C166)&gt;0,FALSE),"Facebook",IF(IFERROR(FIND("linkedin",C166)&gt;0,FALSE),"LinkedIn",IF(IFERROR(FIND("apple",C166)&gt;0,FALSE),"Apple Podcast",IF(IFERROR(FIND("spotify",C166)&gt;0,FALSE),"Spotify Podcast",IF(IFERROR(FIND("soundcloud",C166)&gt;0,FALSE),"Sound Cloud Podcast",IF(IFERROR(FIND("youtube",C166)&gt;0,FALSE),"YouTube",IF(IFERROR(FIND("twitter",C166)&gt;0,FALSE),"Twitter",IF(IFERROR(FIND("wikipedia",C166),FALSE),"Wiki",IF(IFERROR(FIND("edu",C166)&gt;0,FALSE),"Education Institution",IF(IFERROR(FIND("amazon",C166)&gt;0,FALSE),"Amazon",IF(IFERROR(FIND("imdb",C166)&gt;0,FALSE),"IMDB","Other/Personal"))))))))))))</f>
        <v>Twitter</v>
      </c>
      <c r="G166" t="str">
        <f>IFERROR(VLOOKUP(A166,Sheet2!$A$1:$H$107,8,FALSE),"")</f>
        <v/>
      </c>
    </row>
    <row r="167" spans="1:7" x14ac:dyDescent="0.55000000000000004">
      <c r="A167" s="1">
        <v>144</v>
      </c>
      <c r="B167" t="s">
        <v>145</v>
      </c>
      <c r="C167" s="2" t="s">
        <v>339</v>
      </c>
      <c r="D167" t="str">
        <f>IF(IFERROR(FIND("instagram",C167)&gt;0,FALSE),"Instagram",IF(IFERROR(FIND("facebook",C167)&gt;0,FALSE),"Facebook",IF(IFERROR(FIND("linkedin",C167)&gt;0,FALSE),"LinkedIn",IF(IFERROR(FIND("apple",C167)&gt;0,FALSE),"Apple Podcast",IF(IFERROR(FIND("spotify",C167)&gt;0,FALSE),"Spotify Podcast",IF(IFERROR(FIND("soundcloud",C167)&gt;0,FALSE),"Sound Cloud Podcast",IF(IFERROR(FIND("youtube",C167)&gt;0,FALSE),"YouTube",IF(IFERROR(FIND("twitter",C167)&gt;0,FALSE),"Twitter",IF(IFERROR(FIND("wikipedia",C167),FALSE),"Wiki",IF(IFERROR(FIND("edu",C167)&gt;0,FALSE),"Education Institution",IF(IFERROR(FIND("amazon",C167)&gt;0,FALSE),"Amazon",IF(IFERROR(FIND("imdb",C167)&gt;0,FALSE),"IMDB","Other/Personal"))))))))))))</f>
        <v>Education Institution</v>
      </c>
      <c r="G167" t="str">
        <f>IFERROR(VLOOKUP(A167,Sheet2!$A$1:$H$107,8,FALSE),"")</f>
        <v/>
      </c>
    </row>
    <row r="168" spans="1:7" x14ac:dyDescent="0.55000000000000004">
      <c r="A168" s="1">
        <v>145</v>
      </c>
      <c r="B168" t="s">
        <v>146</v>
      </c>
      <c r="C168" s="2" t="s">
        <v>340</v>
      </c>
      <c r="D168" t="str">
        <f>IF(IFERROR(FIND("instagram",C168)&gt;0,FALSE),"Instagram",IF(IFERROR(FIND("facebook",C168)&gt;0,FALSE),"Facebook",IF(IFERROR(FIND("linkedin",C168)&gt;0,FALSE),"LinkedIn",IF(IFERROR(FIND("apple",C168)&gt;0,FALSE),"Apple Podcast",IF(IFERROR(FIND("spotify",C168)&gt;0,FALSE),"Spotify Podcast",IF(IFERROR(FIND("soundcloud",C168)&gt;0,FALSE),"Sound Cloud Podcast",IF(IFERROR(FIND("youtube",C168)&gt;0,FALSE),"YouTube",IF(IFERROR(FIND("twitter",C168)&gt;0,FALSE),"Twitter",IF(IFERROR(FIND("wikipedia",C168),FALSE),"Wiki",IF(IFERROR(FIND("edu",C168)&gt;0,FALSE),"Education Institution",IF(IFERROR(FIND("amazon",C168)&gt;0,FALSE),"Amazon",IF(IFERROR(FIND("imdb",C168)&gt;0,FALSE),"IMDB","Other/Personal"))))))))))))</f>
        <v>Facebook</v>
      </c>
      <c r="G168" t="str">
        <f>IFERROR(VLOOKUP(A168,Sheet2!$A$1:$H$107,8,FALSE),"")</f>
        <v/>
      </c>
    </row>
    <row r="169" spans="1:7" x14ac:dyDescent="0.55000000000000004">
      <c r="A169" s="1">
        <v>147</v>
      </c>
      <c r="B169" t="s">
        <v>148</v>
      </c>
      <c r="C169" s="2" t="s">
        <v>342</v>
      </c>
      <c r="D169" t="str">
        <f>IF(IFERROR(FIND("instagram",C169)&gt;0,FALSE),"Instagram",IF(IFERROR(FIND("facebook",C169)&gt;0,FALSE),"Facebook",IF(IFERROR(FIND("linkedin",C169)&gt;0,FALSE),"LinkedIn",IF(IFERROR(FIND("apple",C169)&gt;0,FALSE),"Apple Podcast",IF(IFERROR(FIND("spotify",C169)&gt;0,FALSE),"Spotify Podcast",IF(IFERROR(FIND("soundcloud",C169)&gt;0,FALSE),"Sound Cloud Podcast",IF(IFERROR(FIND("youtube",C169)&gt;0,FALSE),"YouTube",IF(IFERROR(FIND("twitter",C169)&gt;0,FALSE),"Twitter",IF(IFERROR(FIND("wikipedia",C169),FALSE),"Wiki",IF(IFERROR(FIND("edu",C169)&gt;0,FALSE),"Education Institution",IF(IFERROR(FIND("amazon",C169)&gt;0,FALSE),"Amazon",IF(IFERROR(FIND("imdb",C169)&gt;0,FALSE),"IMDB","Other/Personal"))))))))))))</f>
        <v>Sound Cloud Podcast</v>
      </c>
      <c r="G169" t="str">
        <f>IFERROR(VLOOKUP(A169,Sheet2!$A$1:$H$107,8,FALSE),"")</f>
        <v/>
      </c>
    </row>
    <row r="170" spans="1:7" x14ac:dyDescent="0.55000000000000004">
      <c r="A170" s="1">
        <v>150</v>
      </c>
      <c r="B170" t="s">
        <v>151</v>
      </c>
      <c r="C170" s="2" t="s">
        <v>345</v>
      </c>
      <c r="D170" t="str">
        <f>IF(IFERROR(FIND("instagram",C170)&gt;0,FALSE),"Instagram",IF(IFERROR(FIND("facebook",C170)&gt;0,FALSE),"Facebook",IF(IFERROR(FIND("linkedin",C170)&gt;0,FALSE),"LinkedIn",IF(IFERROR(FIND("apple",C170)&gt;0,FALSE),"Apple Podcast",IF(IFERROR(FIND("spotify",C170)&gt;0,FALSE),"Spotify Podcast",IF(IFERROR(FIND("soundcloud",C170)&gt;0,FALSE),"Sound Cloud Podcast",IF(IFERROR(FIND("youtube",C170)&gt;0,FALSE),"YouTube",IF(IFERROR(FIND("twitter",C170)&gt;0,FALSE),"Twitter",IF(IFERROR(FIND("wikipedia",C170),FALSE),"Wiki",IF(IFERROR(FIND("edu",C170)&gt;0,FALSE),"Education Institution",IF(IFERROR(FIND("amazon",C170)&gt;0,FALSE),"Amazon",IF(IFERROR(FIND("imdb",C170)&gt;0,FALSE),"IMDB","Other/Personal"))))))))))))</f>
        <v>Facebook</v>
      </c>
      <c r="G170" t="str">
        <f>IFERROR(VLOOKUP(A170,Sheet2!$A$1:$H$107,8,FALSE),"")</f>
        <v/>
      </c>
    </row>
    <row r="171" spans="1:7" x14ac:dyDescent="0.55000000000000004">
      <c r="A171" s="1">
        <v>151</v>
      </c>
      <c r="B171" t="s">
        <v>152</v>
      </c>
      <c r="C171" s="2" t="s">
        <v>346</v>
      </c>
      <c r="D171" t="str">
        <f>IF(IFERROR(FIND("instagram",C171)&gt;0,FALSE),"Instagram",IF(IFERROR(FIND("facebook",C171)&gt;0,FALSE),"Facebook",IF(IFERROR(FIND("linkedin",C171)&gt;0,FALSE),"LinkedIn",IF(IFERROR(FIND("apple",C171)&gt;0,FALSE),"Apple Podcast",IF(IFERROR(FIND("spotify",C171)&gt;0,FALSE),"Spotify Podcast",IF(IFERROR(FIND("soundcloud",C171)&gt;0,FALSE),"Sound Cloud Podcast",IF(IFERROR(FIND("youtube",C171)&gt;0,FALSE),"YouTube",IF(IFERROR(FIND("twitter",C171)&gt;0,FALSE),"Twitter",IF(IFERROR(FIND("wikipedia",C171),FALSE),"Wiki",IF(IFERROR(FIND("edu",C171)&gt;0,FALSE),"Education Institution",IF(IFERROR(FIND("amazon",C171)&gt;0,FALSE),"Amazon",IF(IFERROR(FIND("imdb",C171)&gt;0,FALSE),"IMDB","Other/Personal"))))))))))))</f>
        <v>Instagram</v>
      </c>
      <c r="G171" t="str">
        <f>IFERROR(VLOOKUP(A171,Sheet2!$A$1:$H$107,8,FALSE),"")</f>
        <v/>
      </c>
    </row>
    <row r="172" spans="1:7" x14ac:dyDescent="0.55000000000000004">
      <c r="A172" s="1">
        <v>153</v>
      </c>
      <c r="B172" t="s">
        <v>154</v>
      </c>
      <c r="C172" s="2" t="s">
        <v>348</v>
      </c>
      <c r="D172" t="str">
        <f>IF(IFERROR(FIND("instagram",C172)&gt;0,FALSE),"Instagram",IF(IFERROR(FIND("facebook",C172)&gt;0,FALSE),"Facebook",IF(IFERROR(FIND("linkedin",C172)&gt;0,FALSE),"LinkedIn",IF(IFERROR(FIND("apple",C172)&gt;0,FALSE),"Apple Podcast",IF(IFERROR(FIND("spotify",C172)&gt;0,FALSE),"Spotify Podcast",IF(IFERROR(FIND("soundcloud",C172)&gt;0,FALSE),"Sound Cloud Podcast",IF(IFERROR(FIND("youtube",C172)&gt;0,FALSE),"YouTube",IF(IFERROR(FIND("twitter",C172)&gt;0,FALSE),"Twitter",IF(IFERROR(FIND("wikipedia",C172),FALSE),"Wiki",IF(IFERROR(FIND("edu",C172)&gt;0,FALSE),"Education Institution",IF(IFERROR(FIND("amazon",C172)&gt;0,FALSE),"Amazon",IF(IFERROR(FIND("imdb",C172)&gt;0,FALSE),"IMDB","Other/Personal"))))))))))))</f>
        <v>Facebook</v>
      </c>
      <c r="G172" t="str">
        <f>IFERROR(VLOOKUP(A172,Sheet2!$A$1:$H$107,8,FALSE),"")</f>
        <v/>
      </c>
    </row>
    <row r="173" spans="1:7" x14ac:dyDescent="0.55000000000000004">
      <c r="A173" s="1">
        <v>158</v>
      </c>
      <c r="B173" t="s">
        <v>159</v>
      </c>
      <c r="C173" s="2" t="s">
        <v>353</v>
      </c>
      <c r="D173" t="str">
        <f>IF(IFERROR(FIND("instagram",C173)&gt;0,FALSE),"Instagram",IF(IFERROR(FIND("facebook",C173)&gt;0,FALSE),"Facebook",IF(IFERROR(FIND("linkedin",C173)&gt;0,FALSE),"LinkedIn",IF(IFERROR(FIND("apple",C173)&gt;0,FALSE),"Apple Podcast",IF(IFERROR(FIND("spotify",C173)&gt;0,FALSE),"Spotify Podcast",IF(IFERROR(FIND("soundcloud",C173)&gt;0,FALSE),"Sound Cloud Podcast",IF(IFERROR(FIND("youtube",C173)&gt;0,FALSE),"YouTube",IF(IFERROR(FIND("twitter",C173)&gt;0,FALSE),"Twitter",IF(IFERROR(FIND("wikipedia",C173),FALSE),"Wiki",IF(IFERROR(FIND("edu",C173)&gt;0,FALSE),"Education Institution",IF(IFERROR(FIND("amazon",C173)&gt;0,FALSE),"Amazon",IF(IFERROR(FIND("imdb",C173)&gt;0,FALSE),"IMDB","Other/Personal"))))))))))))</f>
        <v>Apple Podcast</v>
      </c>
      <c r="G173" t="str">
        <f>IFERROR(VLOOKUP(A173,Sheet2!$A$1:$H$107,8,FALSE),"")</f>
        <v/>
      </c>
    </row>
    <row r="174" spans="1:7" x14ac:dyDescent="0.55000000000000004">
      <c r="A174" s="1">
        <v>161</v>
      </c>
      <c r="B174" t="s">
        <v>162</v>
      </c>
      <c r="C174" s="2" t="s">
        <v>356</v>
      </c>
      <c r="D174" t="str">
        <f>IF(IFERROR(FIND("instagram",C174)&gt;0,FALSE),"Instagram",IF(IFERROR(FIND("facebook",C174)&gt;0,FALSE),"Facebook",IF(IFERROR(FIND("linkedin",C174)&gt;0,FALSE),"LinkedIn",IF(IFERROR(FIND("apple",C174)&gt;0,FALSE),"Apple Podcast",IF(IFERROR(FIND("spotify",C174)&gt;0,FALSE),"Spotify Podcast",IF(IFERROR(FIND("soundcloud",C174)&gt;0,FALSE),"Sound Cloud Podcast",IF(IFERROR(FIND("youtube",C174)&gt;0,FALSE),"YouTube",IF(IFERROR(FIND("twitter",C174)&gt;0,FALSE),"Twitter",IF(IFERROR(FIND("wikipedia",C174),FALSE),"Wiki",IF(IFERROR(FIND("edu",C174)&gt;0,FALSE),"Education Institution",IF(IFERROR(FIND("amazon",C174)&gt;0,FALSE),"Amazon",IF(IFERROR(FIND("imdb",C174)&gt;0,FALSE),"IMDB","Other/Personal"))))))))))))</f>
        <v>Spotify Podcast</v>
      </c>
      <c r="G174" t="str">
        <f>IFERROR(VLOOKUP(A174,Sheet2!$A$1:$H$107,8,FALSE),"")</f>
        <v/>
      </c>
    </row>
    <row r="175" spans="1:7" x14ac:dyDescent="0.55000000000000004">
      <c r="A175" s="1">
        <v>163</v>
      </c>
      <c r="B175" t="s">
        <v>164</v>
      </c>
      <c r="C175" s="2" t="s">
        <v>358</v>
      </c>
      <c r="D175" t="str">
        <f>IF(IFERROR(FIND("instagram",C175)&gt;0,FALSE),"Instagram",IF(IFERROR(FIND("facebook",C175)&gt;0,FALSE),"Facebook",IF(IFERROR(FIND("linkedin",C175)&gt;0,FALSE),"LinkedIn",IF(IFERROR(FIND("apple",C175)&gt;0,FALSE),"Apple Podcast",IF(IFERROR(FIND("spotify",C175)&gt;0,FALSE),"Spotify Podcast",IF(IFERROR(FIND("soundcloud",C175)&gt;0,FALSE),"Sound Cloud Podcast",IF(IFERROR(FIND("youtube",C175)&gt;0,FALSE),"YouTube",IF(IFERROR(FIND("twitter",C175)&gt;0,FALSE),"Twitter",IF(IFERROR(FIND("wikipedia",C175),FALSE),"Wiki",IF(IFERROR(FIND("edu",C175)&gt;0,FALSE),"Education Institution",IF(IFERROR(FIND("amazon",C175)&gt;0,FALSE),"Amazon",IF(IFERROR(FIND("imdb",C175)&gt;0,FALSE),"IMDB","Other/Personal"))))))))))))</f>
        <v>IMDB</v>
      </c>
      <c r="G175" t="str">
        <f>IFERROR(VLOOKUP(A175,Sheet2!$A$1:$H$107,8,FALSE),"")</f>
        <v/>
      </c>
    </row>
    <row r="176" spans="1:7" x14ac:dyDescent="0.55000000000000004">
      <c r="A176" s="1">
        <v>164</v>
      </c>
      <c r="B176" t="s">
        <v>165</v>
      </c>
      <c r="C176" s="2" t="s">
        <v>359</v>
      </c>
      <c r="D176" t="str">
        <f>IF(IFERROR(FIND("instagram",C176)&gt;0,FALSE),"Instagram",IF(IFERROR(FIND("facebook",C176)&gt;0,FALSE),"Facebook",IF(IFERROR(FIND("linkedin",C176)&gt;0,FALSE),"LinkedIn",IF(IFERROR(FIND("apple",C176)&gt;0,FALSE),"Apple Podcast",IF(IFERROR(FIND("spotify",C176)&gt;0,FALSE),"Spotify Podcast",IF(IFERROR(FIND("soundcloud",C176)&gt;0,FALSE),"Sound Cloud Podcast",IF(IFERROR(FIND("youtube",C176)&gt;0,FALSE),"YouTube",IF(IFERROR(FIND("twitter",C176)&gt;0,FALSE),"Twitter",IF(IFERROR(FIND("wikipedia",C176),FALSE),"Wiki",IF(IFERROR(FIND("edu",C176)&gt;0,FALSE),"Education Institution",IF(IFERROR(FIND("amazon",C176)&gt;0,FALSE),"Amazon",IF(IFERROR(FIND("imdb",C176)&gt;0,FALSE),"IMDB","Other/Personal"))))))))))))</f>
        <v>Sound Cloud Podcast</v>
      </c>
      <c r="G176" t="str">
        <f>IFERROR(VLOOKUP(A176,Sheet2!$A$1:$H$107,8,FALSE),"")</f>
        <v/>
      </c>
    </row>
    <row r="177" spans="1:7" x14ac:dyDescent="0.55000000000000004">
      <c r="A177" s="1">
        <v>166</v>
      </c>
      <c r="B177" t="s">
        <v>167</v>
      </c>
      <c r="C177" s="2" t="s">
        <v>361</v>
      </c>
      <c r="D177" t="str">
        <f>IF(IFERROR(FIND("instagram",C177)&gt;0,FALSE),"Instagram",IF(IFERROR(FIND("facebook",C177)&gt;0,FALSE),"Facebook",IF(IFERROR(FIND("linkedin",C177)&gt;0,FALSE),"LinkedIn",IF(IFERROR(FIND("apple",C177)&gt;0,FALSE),"Apple Podcast",IF(IFERROR(FIND("spotify",C177)&gt;0,FALSE),"Spotify Podcast",IF(IFERROR(FIND("soundcloud",C177)&gt;0,FALSE),"Sound Cloud Podcast",IF(IFERROR(FIND("youtube",C177)&gt;0,FALSE),"YouTube",IF(IFERROR(FIND("twitter",C177)&gt;0,FALSE),"Twitter",IF(IFERROR(FIND("wikipedia",C177),FALSE),"Wiki",IF(IFERROR(FIND("edu",C177)&gt;0,FALSE),"Education Institution",IF(IFERROR(FIND("amazon",C177)&gt;0,FALSE),"Amazon",IF(IFERROR(FIND("imdb",C177)&gt;0,FALSE),"IMDB","Other/Personal"))))))))))))</f>
        <v>Wiki</v>
      </c>
      <c r="G177" t="str">
        <f>IFERROR(VLOOKUP(A177,Sheet2!$A$1:$H$107,8,FALSE),"")</f>
        <v/>
      </c>
    </row>
    <row r="178" spans="1:7" x14ac:dyDescent="0.55000000000000004">
      <c r="A178" s="1">
        <v>167</v>
      </c>
      <c r="B178" t="s">
        <v>168</v>
      </c>
      <c r="C178" s="2" t="s">
        <v>362</v>
      </c>
      <c r="D178" t="str">
        <f>IF(IFERROR(FIND("instagram",C178)&gt;0,FALSE),"Instagram",IF(IFERROR(FIND("facebook",C178)&gt;0,FALSE),"Facebook",IF(IFERROR(FIND("linkedin",C178)&gt;0,FALSE),"LinkedIn",IF(IFERROR(FIND("apple",C178)&gt;0,FALSE),"Apple Podcast",IF(IFERROR(FIND("spotify",C178)&gt;0,FALSE),"Spotify Podcast",IF(IFERROR(FIND("soundcloud",C178)&gt;0,FALSE),"Sound Cloud Podcast",IF(IFERROR(FIND("youtube",C178)&gt;0,FALSE),"YouTube",IF(IFERROR(FIND("twitter",C178)&gt;0,FALSE),"Twitter",IF(IFERROR(FIND("wikipedia",C178),FALSE),"Wiki",IF(IFERROR(FIND("edu",C178)&gt;0,FALSE),"Education Institution",IF(IFERROR(FIND("amazon",C178)&gt;0,FALSE),"Amazon",IF(IFERROR(FIND("imdb",C178)&gt;0,FALSE),"IMDB","Other/Personal"))))))))))))</f>
        <v>Education Institution</v>
      </c>
      <c r="G178" t="str">
        <f>IFERROR(VLOOKUP(A178,Sheet2!$A$1:$H$107,8,FALSE),"")</f>
        <v/>
      </c>
    </row>
    <row r="179" spans="1:7" x14ac:dyDescent="0.55000000000000004">
      <c r="A179" s="1">
        <v>168</v>
      </c>
      <c r="B179" t="s">
        <v>169</v>
      </c>
      <c r="C179" s="2" t="s">
        <v>363</v>
      </c>
      <c r="D179" t="str">
        <f>IF(IFERROR(FIND("instagram",C179)&gt;0,FALSE),"Instagram",IF(IFERROR(FIND("facebook",C179)&gt;0,FALSE),"Facebook",IF(IFERROR(FIND("linkedin",C179)&gt;0,FALSE),"LinkedIn",IF(IFERROR(FIND("apple",C179)&gt;0,FALSE),"Apple Podcast",IF(IFERROR(FIND("spotify",C179)&gt;0,FALSE),"Spotify Podcast",IF(IFERROR(FIND("soundcloud",C179)&gt;0,FALSE),"Sound Cloud Podcast",IF(IFERROR(FIND("youtube",C179)&gt;0,FALSE),"YouTube",IF(IFERROR(FIND("twitter",C179)&gt;0,FALSE),"Twitter",IF(IFERROR(FIND("wikipedia",C179),FALSE),"Wiki",IF(IFERROR(FIND("edu",C179)&gt;0,FALSE),"Education Institution",IF(IFERROR(FIND("amazon",C179)&gt;0,FALSE),"Amazon",IF(IFERROR(FIND("imdb",C179)&gt;0,FALSE),"IMDB","Other/Personal"))))))))))))</f>
        <v>Education Institution</v>
      </c>
      <c r="G179" t="str">
        <f>IFERROR(VLOOKUP(A179,Sheet2!$A$1:$H$107,8,FALSE),"")</f>
        <v/>
      </c>
    </row>
    <row r="180" spans="1:7" x14ac:dyDescent="0.55000000000000004">
      <c r="A180" s="1">
        <v>170</v>
      </c>
      <c r="B180" t="s">
        <v>171</v>
      </c>
      <c r="C180" s="2" t="s">
        <v>365</v>
      </c>
      <c r="D180" t="str">
        <f>IF(IFERROR(FIND("instagram",C180)&gt;0,FALSE),"Instagram",IF(IFERROR(FIND("facebook",C180)&gt;0,FALSE),"Facebook",IF(IFERROR(FIND("linkedin",C180)&gt;0,FALSE),"LinkedIn",IF(IFERROR(FIND("apple",C180)&gt;0,FALSE),"Apple Podcast",IF(IFERROR(FIND("spotify",C180)&gt;0,FALSE),"Spotify Podcast",IF(IFERROR(FIND("soundcloud",C180)&gt;0,FALSE),"Sound Cloud Podcast",IF(IFERROR(FIND("youtube",C180)&gt;0,FALSE),"YouTube",IF(IFERROR(FIND("twitter",C180)&gt;0,FALSE),"Twitter",IF(IFERROR(FIND("wikipedia",C180),FALSE),"Wiki",IF(IFERROR(FIND("edu",C180)&gt;0,FALSE),"Education Institution",IF(IFERROR(FIND("amazon",C180)&gt;0,FALSE),"Amazon",IF(IFERROR(FIND("imdb",C180)&gt;0,FALSE),"IMDB","Other/Personal"))))))))))))</f>
        <v>Facebook</v>
      </c>
      <c r="G180" t="str">
        <f>IFERROR(VLOOKUP(A180,Sheet2!$A$1:$H$107,8,FALSE),"")</f>
        <v/>
      </c>
    </row>
    <row r="181" spans="1:7" x14ac:dyDescent="0.55000000000000004">
      <c r="A181" s="1">
        <v>171</v>
      </c>
      <c r="B181" t="s">
        <v>172</v>
      </c>
      <c r="C181" s="2" t="s">
        <v>366</v>
      </c>
      <c r="D181" t="str">
        <f>IF(IFERROR(FIND("instagram",C181)&gt;0,FALSE),"Instagram",IF(IFERROR(FIND("facebook",C181)&gt;0,FALSE),"Facebook",IF(IFERROR(FIND("linkedin",C181)&gt;0,FALSE),"LinkedIn",IF(IFERROR(FIND("apple",C181)&gt;0,FALSE),"Apple Podcast",IF(IFERROR(FIND("spotify",C181)&gt;0,FALSE),"Spotify Podcast",IF(IFERROR(FIND("soundcloud",C181)&gt;0,FALSE),"Sound Cloud Podcast",IF(IFERROR(FIND("youtube",C181)&gt;0,FALSE),"YouTube",IF(IFERROR(FIND("twitter",C181)&gt;0,FALSE),"Twitter",IF(IFERROR(FIND("wikipedia",C181),FALSE),"Wiki",IF(IFERROR(FIND("edu",C181)&gt;0,FALSE),"Education Institution",IF(IFERROR(FIND("amazon",C181)&gt;0,FALSE),"Amazon",IF(IFERROR(FIND("imdb",C181)&gt;0,FALSE),"IMDB","Other/Personal"))))))))))))</f>
        <v>Wiki</v>
      </c>
      <c r="G181" t="str">
        <f>IFERROR(VLOOKUP(A181,Sheet2!$A$1:$H$107,8,FALSE),"")</f>
        <v/>
      </c>
    </row>
    <row r="182" spans="1:7" x14ac:dyDescent="0.55000000000000004">
      <c r="A182" s="1">
        <v>172</v>
      </c>
      <c r="B182" t="s">
        <v>173</v>
      </c>
      <c r="C182" s="2" t="s">
        <v>367</v>
      </c>
      <c r="D182" t="str">
        <f>IF(IFERROR(FIND("instagram",C182)&gt;0,FALSE),"Instagram",IF(IFERROR(FIND("facebook",C182)&gt;0,FALSE),"Facebook",IF(IFERROR(FIND("linkedin",C182)&gt;0,FALSE),"LinkedIn",IF(IFERROR(FIND("apple",C182)&gt;0,FALSE),"Apple Podcast",IF(IFERROR(FIND("spotify",C182)&gt;0,FALSE),"Spotify Podcast",IF(IFERROR(FIND("soundcloud",C182)&gt;0,FALSE),"Sound Cloud Podcast",IF(IFERROR(FIND("youtube",C182)&gt;0,FALSE),"YouTube",IF(IFERROR(FIND("twitter",C182)&gt;0,FALSE),"Twitter",IF(IFERROR(FIND("wikipedia",C182),FALSE),"Wiki",IF(IFERROR(FIND("edu",C182)&gt;0,FALSE),"Education Institution",IF(IFERROR(FIND("amazon",C182)&gt;0,FALSE),"Amazon",IF(IFERROR(FIND("imdb",C182)&gt;0,FALSE),"IMDB","Other/Personal"))))))))))))</f>
        <v>Education Institution</v>
      </c>
      <c r="G182" t="str">
        <f>IFERROR(VLOOKUP(A182,Sheet2!$A$1:$H$107,8,FALSE),"")</f>
        <v/>
      </c>
    </row>
    <row r="183" spans="1:7" x14ac:dyDescent="0.55000000000000004">
      <c r="A183" s="1">
        <v>173</v>
      </c>
      <c r="B183" t="s">
        <v>174</v>
      </c>
      <c r="C183" s="2" t="s">
        <v>368</v>
      </c>
      <c r="D183" t="str">
        <f>IF(IFERROR(FIND("instagram",C183)&gt;0,FALSE),"Instagram",IF(IFERROR(FIND("facebook",C183)&gt;0,FALSE),"Facebook",IF(IFERROR(FIND("linkedin",C183)&gt;0,FALSE),"LinkedIn",IF(IFERROR(FIND("apple",C183)&gt;0,FALSE),"Apple Podcast",IF(IFERROR(FIND("spotify",C183)&gt;0,FALSE),"Spotify Podcast",IF(IFERROR(FIND("soundcloud",C183)&gt;0,FALSE),"Sound Cloud Podcast",IF(IFERROR(FIND("youtube",C183)&gt;0,FALSE),"YouTube",IF(IFERROR(FIND("twitter",C183)&gt;0,FALSE),"Twitter",IF(IFERROR(FIND("wikipedia",C183),FALSE),"Wiki",IF(IFERROR(FIND("edu",C183)&gt;0,FALSE),"Education Institution",IF(IFERROR(FIND("amazon",C183)&gt;0,FALSE),"Amazon",IF(IFERROR(FIND("imdb",C183)&gt;0,FALSE),"IMDB","Other/Personal"))))))))))))</f>
        <v>Sound Cloud Podcast</v>
      </c>
      <c r="G183" t="str">
        <f>IFERROR(VLOOKUP(A183,Sheet2!$A$1:$H$107,8,FALSE),"")</f>
        <v/>
      </c>
    </row>
    <row r="184" spans="1:7" x14ac:dyDescent="0.55000000000000004">
      <c r="A184" s="1">
        <v>174</v>
      </c>
      <c r="B184" t="s">
        <v>175</v>
      </c>
      <c r="C184" s="2" t="s">
        <v>369</v>
      </c>
      <c r="D184" t="str">
        <f>IF(IFERROR(FIND("instagram",C184)&gt;0,FALSE),"Instagram",IF(IFERROR(FIND("facebook",C184)&gt;0,FALSE),"Facebook",IF(IFERROR(FIND("linkedin",C184)&gt;0,FALSE),"LinkedIn",IF(IFERROR(FIND("apple",C184)&gt;0,FALSE),"Apple Podcast",IF(IFERROR(FIND("spotify",C184)&gt;0,FALSE),"Spotify Podcast",IF(IFERROR(FIND("soundcloud",C184)&gt;0,FALSE),"Sound Cloud Podcast",IF(IFERROR(FIND("youtube",C184)&gt;0,FALSE),"YouTube",IF(IFERROR(FIND("twitter",C184)&gt;0,FALSE),"Twitter",IF(IFERROR(FIND("wikipedia",C184),FALSE),"Wiki",IF(IFERROR(FIND("edu",C184)&gt;0,FALSE),"Education Institution",IF(IFERROR(FIND("amazon",C184)&gt;0,FALSE),"Amazon",IF(IFERROR(FIND("imdb",C184)&gt;0,FALSE),"IMDB","Other/Personal"))))))))))))</f>
        <v>LinkedIn</v>
      </c>
      <c r="G184" t="str">
        <f>IFERROR(VLOOKUP(A184,Sheet2!$A$1:$H$107,8,FALSE),"")</f>
        <v/>
      </c>
    </row>
    <row r="185" spans="1:7" x14ac:dyDescent="0.55000000000000004">
      <c r="A185" s="1">
        <v>175</v>
      </c>
      <c r="B185" t="s">
        <v>176</v>
      </c>
      <c r="C185" s="2" t="s">
        <v>370</v>
      </c>
      <c r="D185" t="str">
        <f>IF(IFERROR(FIND("instagram",C185)&gt;0,FALSE),"Instagram",IF(IFERROR(FIND("facebook",C185)&gt;0,FALSE),"Facebook",IF(IFERROR(FIND("linkedin",C185)&gt;0,FALSE),"LinkedIn",IF(IFERROR(FIND("apple",C185)&gt;0,FALSE),"Apple Podcast",IF(IFERROR(FIND("spotify",C185)&gt;0,FALSE),"Spotify Podcast",IF(IFERROR(FIND("soundcloud",C185)&gt;0,FALSE),"Sound Cloud Podcast",IF(IFERROR(FIND("youtube",C185)&gt;0,FALSE),"YouTube",IF(IFERROR(FIND("twitter",C185)&gt;0,FALSE),"Twitter",IF(IFERROR(FIND("wikipedia",C185),FALSE),"Wiki",IF(IFERROR(FIND("edu",C185)&gt;0,FALSE),"Education Institution",IF(IFERROR(FIND("amazon",C185)&gt;0,FALSE),"Amazon",IF(IFERROR(FIND("imdb",C185)&gt;0,FALSE),"IMDB","Other/Personal"))))))))))))</f>
        <v>Facebook</v>
      </c>
      <c r="G185" t="str">
        <f>IFERROR(VLOOKUP(A185,Sheet2!$A$1:$H$107,8,FALSE),"")</f>
        <v/>
      </c>
    </row>
    <row r="186" spans="1:7" x14ac:dyDescent="0.55000000000000004">
      <c r="A186" s="1">
        <v>177</v>
      </c>
      <c r="B186" t="s">
        <v>178</v>
      </c>
      <c r="C186" s="2" t="s">
        <v>372</v>
      </c>
      <c r="D186" t="str">
        <f>IF(IFERROR(FIND("instagram",C186)&gt;0,FALSE),"Instagram",IF(IFERROR(FIND("facebook",C186)&gt;0,FALSE),"Facebook",IF(IFERROR(FIND("linkedin",C186)&gt;0,FALSE),"LinkedIn",IF(IFERROR(FIND("apple",C186)&gt;0,FALSE),"Apple Podcast",IF(IFERROR(FIND("spotify",C186)&gt;0,FALSE),"Spotify Podcast",IF(IFERROR(FIND("soundcloud",C186)&gt;0,FALSE),"Sound Cloud Podcast",IF(IFERROR(FIND("youtube",C186)&gt;0,FALSE),"YouTube",IF(IFERROR(FIND("twitter",C186)&gt;0,FALSE),"Twitter",IF(IFERROR(FIND("wikipedia",C186),FALSE),"Wiki",IF(IFERROR(FIND("edu",C186)&gt;0,FALSE),"Education Institution",IF(IFERROR(FIND("amazon",C186)&gt;0,FALSE),"Amazon",IF(IFERROR(FIND("imdb",C186)&gt;0,FALSE),"IMDB","Other/Personal"))))))))))))</f>
        <v>Facebook</v>
      </c>
      <c r="G186" t="str">
        <f>IFERROR(VLOOKUP(A186,Sheet2!$A$1:$H$107,8,FALSE),"")</f>
        <v/>
      </c>
    </row>
    <row r="187" spans="1:7" x14ac:dyDescent="0.55000000000000004">
      <c r="A187" s="1">
        <v>178</v>
      </c>
      <c r="B187" t="s">
        <v>179</v>
      </c>
      <c r="C187" s="2" t="s">
        <v>373</v>
      </c>
      <c r="D187" t="str">
        <f>IF(IFERROR(FIND("instagram",C187)&gt;0,FALSE),"Instagram",IF(IFERROR(FIND("facebook",C187)&gt;0,FALSE),"Facebook",IF(IFERROR(FIND("linkedin",C187)&gt;0,FALSE),"LinkedIn",IF(IFERROR(FIND("apple",C187)&gt;0,FALSE),"Apple Podcast",IF(IFERROR(FIND("spotify",C187)&gt;0,FALSE),"Spotify Podcast",IF(IFERROR(FIND("soundcloud",C187)&gt;0,FALSE),"Sound Cloud Podcast",IF(IFERROR(FIND("youtube",C187)&gt;0,FALSE),"YouTube",IF(IFERROR(FIND("twitter",C187)&gt;0,FALSE),"Twitter",IF(IFERROR(FIND("wikipedia",C187),FALSE),"Wiki",IF(IFERROR(FIND("edu",C187)&gt;0,FALSE),"Education Institution",IF(IFERROR(FIND("amazon",C187)&gt;0,FALSE),"Amazon",IF(IFERROR(FIND("imdb",C187)&gt;0,FALSE),"IMDB","Other/Personal"))))))))))))</f>
        <v>Apple Podcast</v>
      </c>
      <c r="G187" t="str">
        <f>IFERROR(VLOOKUP(A187,Sheet2!$A$1:$H$107,8,FALSE),"")</f>
        <v/>
      </c>
    </row>
    <row r="188" spans="1:7" x14ac:dyDescent="0.55000000000000004">
      <c r="A188" s="1">
        <v>179</v>
      </c>
      <c r="B188" t="s">
        <v>180</v>
      </c>
      <c r="C188" s="2" t="s">
        <v>374</v>
      </c>
      <c r="D188" t="str">
        <f>IF(IFERROR(FIND("instagram",C188)&gt;0,FALSE),"Instagram",IF(IFERROR(FIND("facebook",C188)&gt;0,FALSE),"Facebook",IF(IFERROR(FIND("linkedin",C188)&gt;0,FALSE),"LinkedIn",IF(IFERROR(FIND("apple",C188)&gt;0,FALSE),"Apple Podcast",IF(IFERROR(FIND("spotify",C188)&gt;0,FALSE),"Spotify Podcast",IF(IFERROR(FIND("soundcloud",C188)&gt;0,FALSE),"Sound Cloud Podcast",IF(IFERROR(FIND("youtube",C188)&gt;0,FALSE),"YouTube",IF(IFERROR(FIND("twitter",C188)&gt;0,FALSE),"Twitter",IF(IFERROR(FIND("wikipedia",C188),FALSE),"Wiki",IF(IFERROR(FIND("edu",C188)&gt;0,FALSE),"Education Institution",IF(IFERROR(FIND("amazon",C188)&gt;0,FALSE),"Amazon",IF(IFERROR(FIND("imdb",C188)&gt;0,FALSE),"IMDB","Other/Personal"))))))))))))</f>
        <v>Facebook</v>
      </c>
      <c r="G188" t="str">
        <f>IFERROR(VLOOKUP(A188,Sheet2!$A$1:$H$107,8,FALSE),"")</f>
        <v/>
      </c>
    </row>
    <row r="189" spans="1:7" x14ac:dyDescent="0.55000000000000004">
      <c r="A189" s="1">
        <v>181</v>
      </c>
      <c r="B189" t="s">
        <v>182</v>
      </c>
      <c r="C189" s="2" t="s">
        <v>376</v>
      </c>
      <c r="D189" t="str">
        <f>IF(IFERROR(FIND("instagram",C189)&gt;0,FALSE),"Instagram",IF(IFERROR(FIND("facebook",C189)&gt;0,FALSE),"Facebook",IF(IFERROR(FIND("linkedin",C189)&gt;0,FALSE),"LinkedIn",IF(IFERROR(FIND("apple",C189)&gt;0,FALSE),"Apple Podcast",IF(IFERROR(FIND("spotify",C189)&gt;0,FALSE),"Spotify Podcast",IF(IFERROR(FIND("soundcloud",C189)&gt;0,FALSE),"Sound Cloud Podcast",IF(IFERROR(FIND("youtube",C189)&gt;0,FALSE),"YouTube",IF(IFERROR(FIND("twitter",C189)&gt;0,FALSE),"Twitter",IF(IFERROR(FIND("wikipedia",C189),FALSE),"Wiki",IF(IFERROR(FIND("edu",C189)&gt;0,FALSE),"Education Institution",IF(IFERROR(FIND("amazon",C189)&gt;0,FALSE),"Amazon",IF(IFERROR(FIND("imdb",C189)&gt;0,FALSE),"IMDB","Other/Personal"))))))))))))</f>
        <v>Twitter</v>
      </c>
      <c r="G189" t="str">
        <f>IFERROR(VLOOKUP(A189,Sheet2!$A$1:$H$107,8,FALSE),"")</f>
        <v/>
      </c>
    </row>
    <row r="190" spans="1:7" x14ac:dyDescent="0.55000000000000004">
      <c r="A190" s="1">
        <v>183</v>
      </c>
      <c r="B190" t="s">
        <v>184</v>
      </c>
      <c r="C190" s="2" t="s">
        <v>378</v>
      </c>
      <c r="D190" t="str">
        <f>IF(IFERROR(FIND("instagram",C190)&gt;0,FALSE),"Instagram",IF(IFERROR(FIND("facebook",C190)&gt;0,FALSE),"Facebook",IF(IFERROR(FIND("linkedin",C190)&gt;0,FALSE),"LinkedIn",IF(IFERROR(FIND("apple",C190)&gt;0,FALSE),"Apple Podcast",IF(IFERROR(FIND("spotify",C190)&gt;0,FALSE),"Spotify Podcast",IF(IFERROR(FIND("soundcloud",C190)&gt;0,FALSE),"Sound Cloud Podcast",IF(IFERROR(FIND("youtube",C190)&gt;0,FALSE),"YouTube",IF(IFERROR(FIND("twitter",C190)&gt;0,FALSE),"Twitter",IF(IFERROR(FIND("wikipedia",C190),FALSE),"Wiki",IF(IFERROR(FIND("edu",C190)&gt;0,FALSE),"Education Institution",IF(IFERROR(FIND("amazon",C190)&gt;0,FALSE),"Amazon",IF(IFERROR(FIND("imdb",C190)&gt;0,FALSE),"IMDB","Other/Personal"))))))))))))</f>
        <v>Facebook</v>
      </c>
      <c r="G190" t="str">
        <f>IFERROR(VLOOKUP(A190,Sheet2!$A$1:$H$107,8,FALSE),"")</f>
        <v/>
      </c>
    </row>
    <row r="191" spans="1:7" x14ac:dyDescent="0.55000000000000004">
      <c r="A191" s="1">
        <v>184</v>
      </c>
      <c r="B191" t="s">
        <v>185</v>
      </c>
      <c r="C191" s="2" t="s">
        <v>379</v>
      </c>
      <c r="D191" t="str">
        <f>IF(IFERROR(FIND("instagram",C191)&gt;0,FALSE),"Instagram",IF(IFERROR(FIND("facebook",C191)&gt;0,FALSE),"Facebook",IF(IFERROR(FIND("linkedin",C191)&gt;0,FALSE),"LinkedIn",IF(IFERROR(FIND("apple",C191)&gt;0,FALSE),"Apple Podcast",IF(IFERROR(FIND("spotify",C191)&gt;0,FALSE),"Spotify Podcast",IF(IFERROR(FIND("soundcloud",C191)&gt;0,FALSE),"Sound Cloud Podcast",IF(IFERROR(FIND("youtube",C191)&gt;0,FALSE),"YouTube",IF(IFERROR(FIND("twitter",C191)&gt;0,FALSE),"Twitter",IF(IFERROR(FIND("wikipedia",C191),FALSE),"Wiki",IF(IFERROR(FIND("edu",C191)&gt;0,FALSE),"Education Institution",IF(IFERROR(FIND("amazon",C191)&gt;0,FALSE),"Amazon",IF(IFERROR(FIND("imdb",C191)&gt;0,FALSE),"IMDB","Other/Personal"))))))))))))</f>
        <v>Education Institution</v>
      </c>
      <c r="G191" t="str">
        <f>IFERROR(VLOOKUP(A191,Sheet2!$A$1:$H$107,8,FALSE),"")</f>
        <v/>
      </c>
    </row>
    <row r="192" spans="1:7" x14ac:dyDescent="0.55000000000000004">
      <c r="A192" s="1">
        <v>185</v>
      </c>
      <c r="B192" t="s">
        <v>186</v>
      </c>
      <c r="C192" s="2" t="s">
        <v>380</v>
      </c>
      <c r="D192" t="str">
        <f>IF(IFERROR(FIND("instagram",C192)&gt;0,FALSE),"Instagram",IF(IFERROR(FIND("facebook",C192)&gt;0,FALSE),"Facebook",IF(IFERROR(FIND("linkedin",C192)&gt;0,FALSE),"LinkedIn",IF(IFERROR(FIND("apple",C192)&gt;0,FALSE),"Apple Podcast",IF(IFERROR(FIND("spotify",C192)&gt;0,FALSE),"Spotify Podcast",IF(IFERROR(FIND("soundcloud",C192)&gt;0,FALSE),"Sound Cloud Podcast",IF(IFERROR(FIND("youtube",C192)&gt;0,FALSE),"YouTube",IF(IFERROR(FIND("twitter",C192)&gt;0,FALSE),"Twitter",IF(IFERROR(FIND("wikipedia",C192),FALSE),"Wiki",IF(IFERROR(FIND("edu",C192)&gt;0,FALSE),"Education Institution",IF(IFERROR(FIND("amazon",C192)&gt;0,FALSE),"Amazon",IF(IFERROR(FIND("imdb",C192)&gt;0,FALSE),"IMDB","Other/Personal"))))))))))))</f>
        <v>Apple Podcast</v>
      </c>
      <c r="G192" t="str">
        <f>IFERROR(VLOOKUP(A192,Sheet2!$A$1:$H$107,8,FALSE),"")</f>
        <v/>
      </c>
    </row>
    <row r="193" spans="1:7" x14ac:dyDescent="0.55000000000000004">
      <c r="A193" s="1">
        <v>186</v>
      </c>
      <c r="B193" t="s">
        <v>187</v>
      </c>
      <c r="C193" s="2" t="s">
        <v>381</v>
      </c>
      <c r="D193" t="str">
        <f>IF(IFERROR(FIND("instagram",C193)&gt;0,FALSE),"Instagram",IF(IFERROR(FIND("facebook",C193)&gt;0,FALSE),"Facebook",IF(IFERROR(FIND("linkedin",C193)&gt;0,FALSE),"LinkedIn",IF(IFERROR(FIND("apple",C193)&gt;0,FALSE),"Apple Podcast",IF(IFERROR(FIND("spotify",C193)&gt;0,FALSE),"Spotify Podcast",IF(IFERROR(FIND("soundcloud",C193)&gt;0,FALSE),"Sound Cloud Podcast",IF(IFERROR(FIND("youtube",C193)&gt;0,FALSE),"YouTube",IF(IFERROR(FIND("twitter",C193)&gt;0,FALSE),"Twitter",IF(IFERROR(FIND("wikipedia",C193),FALSE),"Wiki",IF(IFERROR(FIND("edu",C193)&gt;0,FALSE),"Education Institution",IF(IFERROR(FIND("amazon",C193)&gt;0,FALSE),"Amazon",IF(IFERROR(FIND("imdb",C193)&gt;0,FALSE),"IMDB","Other/Personal"))))))))))))</f>
        <v>Sound Cloud Podcast</v>
      </c>
      <c r="G193" t="str">
        <f>IFERROR(VLOOKUP(A193,Sheet2!$A$1:$H$107,8,FALSE),"")</f>
        <v/>
      </c>
    </row>
    <row r="194" spans="1:7" x14ac:dyDescent="0.55000000000000004">
      <c r="A194" s="1">
        <v>187</v>
      </c>
      <c r="B194" t="s">
        <v>188</v>
      </c>
      <c r="C194" s="2" t="s">
        <v>382</v>
      </c>
      <c r="D194" t="str">
        <f>IF(IFERROR(FIND("instagram",C194)&gt;0,FALSE),"Instagram",IF(IFERROR(FIND("facebook",C194)&gt;0,FALSE),"Facebook",IF(IFERROR(FIND("linkedin",C194)&gt;0,FALSE),"LinkedIn",IF(IFERROR(FIND("apple",C194)&gt;0,FALSE),"Apple Podcast",IF(IFERROR(FIND("spotify",C194)&gt;0,FALSE),"Spotify Podcast",IF(IFERROR(FIND("soundcloud",C194)&gt;0,FALSE),"Sound Cloud Podcast",IF(IFERROR(FIND("youtube",C194)&gt;0,FALSE),"YouTube",IF(IFERROR(FIND("twitter",C194)&gt;0,FALSE),"Twitter",IF(IFERROR(FIND("wikipedia",C194),FALSE),"Wiki",IF(IFERROR(FIND("edu",C194)&gt;0,FALSE),"Education Institution",IF(IFERROR(FIND("amazon",C194)&gt;0,FALSE),"Amazon",IF(IFERROR(FIND("imdb",C194)&gt;0,FALSE),"IMDB","Other/Personal"))))))))))))</f>
        <v>YouTube</v>
      </c>
      <c r="G194" t="str">
        <f>IFERROR(VLOOKUP(A194,Sheet2!$A$1:$H$107,8,FALSE),"")</f>
        <v/>
      </c>
    </row>
    <row r="195" spans="1:7" x14ac:dyDescent="0.55000000000000004">
      <c r="A195" s="1">
        <v>191</v>
      </c>
      <c r="B195" t="s">
        <v>192</v>
      </c>
      <c r="C195" s="2" t="s">
        <v>386</v>
      </c>
      <c r="D195" t="str">
        <f>IF(IFERROR(FIND("instagram",C195)&gt;0,FALSE),"Instagram",IF(IFERROR(FIND("facebook",C195)&gt;0,FALSE),"Facebook",IF(IFERROR(FIND("linkedin",C195)&gt;0,FALSE),"LinkedIn",IF(IFERROR(FIND("apple",C195)&gt;0,FALSE),"Apple Podcast",IF(IFERROR(FIND("spotify",C195)&gt;0,FALSE),"Spotify Podcast",IF(IFERROR(FIND("soundcloud",C195)&gt;0,FALSE),"Sound Cloud Podcast",IF(IFERROR(FIND("youtube",C195)&gt;0,FALSE),"YouTube",IF(IFERROR(FIND("twitter",C195)&gt;0,FALSE),"Twitter",IF(IFERROR(FIND("wikipedia",C195),FALSE),"Wiki",IF(IFERROR(FIND("edu",C195)&gt;0,FALSE),"Education Institution",IF(IFERROR(FIND("amazon",C195)&gt;0,FALSE),"Amazon",IF(IFERROR(FIND("imdb",C195)&gt;0,FALSE),"IMDB","Other/Personal"))))))))))))</f>
        <v>Apple Podcast</v>
      </c>
      <c r="G195" t="str">
        <f>IFERROR(VLOOKUP(A195,Sheet2!$A$1:$H$107,8,FALSE),"")</f>
        <v/>
      </c>
    </row>
    <row r="196" spans="1:7" x14ac:dyDescent="0.55000000000000004">
      <c r="A196" s="1">
        <v>193</v>
      </c>
      <c r="B196" t="s">
        <v>194</v>
      </c>
      <c r="C196" s="2" t="s">
        <v>388</v>
      </c>
      <c r="D196" t="str">
        <f>IF(IFERROR(FIND("instagram",C196)&gt;0,FALSE),"Instagram",IF(IFERROR(FIND("facebook",C196)&gt;0,FALSE),"Facebook",IF(IFERROR(FIND("linkedin",C196)&gt;0,FALSE),"LinkedIn",IF(IFERROR(FIND("apple",C196)&gt;0,FALSE),"Apple Podcast",IF(IFERROR(FIND("spotify",C196)&gt;0,FALSE),"Spotify Podcast",IF(IFERROR(FIND("soundcloud",C196)&gt;0,FALSE),"Sound Cloud Podcast",IF(IFERROR(FIND("youtube",C196)&gt;0,FALSE),"YouTube",IF(IFERROR(FIND("twitter",C196)&gt;0,FALSE),"Twitter",IF(IFERROR(FIND("wikipedia",C196),FALSE),"Wiki",IF(IFERROR(FIND("edu",C196)&gt;0,FALSE),"Education Institution",IF(IFERROR(FIND("amazon",C196)&gt;0,FALSE),"Amazon",IF(IFERROR(FIND("imdb",C196)&gt;0,FALSE),"IMDB","Other/Personal"))))))))))))</f>
        <v>Twitter</v>
      </c>
      <c r="G196" t="str">
        <f>IFERROR(VLOOKUP(A196,Sheet2!$A$1:$H$107,8,FALSE),"")</f>
        <v/>
      </c>
    </row>
    <row r="197" spans="1:7" x14ac:dyDescent="0.55000000000000004">
      <c r="A197" s="1">
        <v>194</v>
      </c>
      <c r="B197" t="s">
        <v>195</v>
      </c>
      <c r="C197" s="2" t="s">
        <v>389</v>
      </c>
      <c r="D197" t="str">
        <f>IF(IFERROR(FIND("instagram",C197)&gt;0,FALSE),"Instagram",IF(IFERROR(FIND("facebook",C197)&gt;0,FALSE),"Facebook",IF(IFERROR(FIND("linkedin",C197)&gt;0,FALSE),"LinkedIn",IF(IFERROR(FIND("apple",C197)&gt;0,FALSE),"Apple Podcast",IF(IFERROR(FIND("spotify",C197)&gt;0,FALSE),"Spotify Podcast",IF(IFERROR(FIND("soundcloud",C197)&gt;0,FALSE),"Sound Cloud Podcast",IF(IFERROR(FIND("youtube",C197)&gt;0,FALSE),"YouTube",IF(IFERROR(FIND("twitter",C197)&gt;0,FALSE),"Twitter",IF(IFERROR(FIND("wikipedia",C197),FALSE),"Wiki",IF(IFERROR(FIND("edu",C197)&gt;0,FALSE),"Education Institution",IF(IFERROR(FIND("amazon",C197)&gt;0,FALSE),"Amazon",IF(IFERROR(FIND("imdb",C197)&gt;0,FALSE),"IMDB","Other/Personal"))))))))))))</f>
        <v>Wiki</v>
      </c>
      <c r="G197" t="str">
        <f>IFERROR(VLOOKUP(A197,Sheet2!$A$1:$H$107,8,FALSE),"")</f>
        <v/>
      </c>
    </row>
    <row r="198" spans="1:7" x14ac:dyDescent="0.55000000000000004">
      <c r="A198" s="1">
        <v>124</v>
      </c>
      <c r="B198" t="s">
        <v>126</v>
      </c>
      <c r="C198" s="2" t="s">
        <v>320</v>
      </c>
      <c r="D198" t="str">
        <f>IF(IFERROR(FIND("instagram",C198)&gt;0,FALSE),"Instagram",IF(IFERROR(FIND("facebook",C198)&gt;0,FALSE),"Facebook",IF(IFERROR(FIND("linkedin",C198)&gt;0,FALSE),"LinkedIn",IF(IFERROR(FIND("apple",C198)&gt;0,FALSE),"Apple Podcast",IF(IFERROR(FIND("spotify",C198)&gt;0,FALSE),"Spotify Podcast",IF(IFERROR(FIND("soundcloud",C198)&gt;0,FALSE),"Sound Cloud Podcast",IF(IFERROR(FIND("youtube",C198)&gt;0,FALSE),"YouTube",IF(IFERROR(FIND("twitter",C198)&gt;0,FALSE),"Twitter",IF(IFERROR(FIND("wikipedia",C198),FALSE),"Wiki",IF(IFERROR(FIND("edu",C198)&gt;0,FALSE),"Education Institution",IF(IFERROR(FIND("amazon",C198)&gt;0,FALSE),"Amazon",IF(IFERROR(FIND("imdb",C198)&gt;0,FALSE),"IMDB","Other/Personal"))))))))))))</f>
        <v>Other/Personal</v>
      </c>
      <c r="E198" t="str">
        <f>_xlfn.CONCAT(C198,"contact")</f>
        <v>https://www.starquestdance.com/8-dance-podcasts-to-plug-into/contact</v>
      </c>
      <c r="F198" t="str">
        <f>_xlfn.CONCAT(C198,"about")</f>
        <v>https://www.starquestdance.com/8-dance-podcasts-to-plug-into/about</v>
      </c>
      <c r="G198">
        <f>IFERROR(VLOOKUP(A198,Sheet2!$A$1:$H$107,8,FALSE),"")</f>
        <v>0</v>
      </c>
    </row>
  </sheetData>
  <autoFilter ref="A1:G198" xr:uid="{6DB2FDE2-76DB-46E0-B6C1-17C657FB629D}">
    <sortState xmlns:xlrd2="http://schemas.microsoft.com/office/spreadsheetml/2017/richdata2" ref="A2:G198">
      <sortCondition descending="1" ref="G1:G198"/>
    </sortState>
  </autoFilter>
  <hyperlinks>
    <hyperlink ref="C107" r:id="rId1" xr:uid="{00000000-0004-0000-0000-000000000000}"/>
    <hyperlink ref="C22" r:id="rId2" xr:uid="{00000000-0004-0000-0000-000001000000}"/>
    <hyperlink ref="C19" r:id="rId3" xr:uid="{00000000-0004-0000-0000-000002000000}"/>
    <hyperlink ref="C23" r:id="rId4" xr:uid="{00000000-0004-0000-0000-000003000000}"/>
    <hyperlink ref="C24" r:id="rId5" xr:uid="{00000000-0004-0000-0000-000004000000}"/>
    <hyperlink ref="C10" r:id="rId6" xr:uid="{00000000-0004-0000-0000-000005000000}"/>
    <hyperlink ref="C14" r:id="rId7" xr:uid="{00000000-0004-0000-0000-000006000000}"/>
    <hyperlink ref="C2" r:id="rId8" xr:uid="{00000000-0004-0000-0000-000007000000}"/>
    <hyperlink ref="C25" r:id="rId9" xr:uid="{00000000-0004-0000-0000-000008000000}"/>
    <hyperlink ref="C26" r:id="rId10" xr:uid="{00000000-0004-0000-0000-000009000000}"/>
    <hyperlink ref="C27" r:id="rId11" xr:uid="{00000000-0004-0000-0000-00000A000000}"/>
    <hyperlink ref="C28" r:id="rId12" xr:uid="{00000000-0004-0000-0000-00000B000000}"/>
    <hyperlink ref="C29" r:id="rId13" xr:uid="{00000000-0004-0000-0000-00000C000000}"/>
    <hyperlink ref="C30" r:id="rId14" xr:uid="{00000000-0004-0000-0000-00000D000000}"/>
    <hyperlink ref="C108" r:id="rId15" xr:uid="{00000000-0004-0000-0000-00000E000000}"/>
    <hyperlink ref="C31" r:id="rId16" xr:uid="{00000000-0004-0000-0000-00000F000000}"/>
    <hyperlink ref="C32" r:id="rId17" xr:uid="{00000000-0004-0000-0000-000010000000}"/>
    <hyperlink ref="C109" r:id="rId18" xr:uid="{00000000-0004-0000-0000-000011000000}"/>
    <hyperlink ref="C110" r:id="rId19" xr:uid="{00000000-0004-0000-0000-000012000000}"/>
    <hyperlink ref="C111" r:id="rId20" xr:uid="{00000000-0004-0000-0000-000013000000}"/>
    <hyperlink ref="C33" r:id="rId21" xr:uid="{00000000-0004-0000-0000-000014000000}"/>
    <hyperlink ref="C34" r:id="rId22" xr:uid="{00000000-0004-0000-0000-000015000000}"/>
    <hyperlink ref="C112" r:id="rId23" xr:uid="{00000000-0004-0000-0000-000016000000}"/>
    <hyperlink ref="C113" r:id="rId24" xr:uid="{00000000-0004-0000-0000-000017000000}"/>
    <hyperlink ref="C5" r:id="rId25" xr:uid="{00000000-0004-0000-0000-000018000000}"/>
    <hyperlink ref="C9" r:id="rId26" xr:uid="{00000000-0004-0000-0000-000019000000}"/>
    <hyperlink ref="C35" r:id="rId27" xr:uid="{00000000-0004-0000-0000-00001A000000}"/>
    <hyperlink ref="C114" r:id="rId28" xr:uid="{00000000-0004-0000-0000-00001B000000}"/>
    <hyperlink ref="C115" r:id="rId29" xr:uid="{00000000-0004-0000-0000-00001C000000}"/>
    <hyperlink ref="C36" r:id="rId30" xr:uid="{00000000-0004-0000-0000-00001D000000}"/>
    <hyperlink ref="C116" r:id="rId31" xr:uid="{00000000-0004-0000-0000-00001E000000}"/>
    <hyperlink ref="C37" r:id="rId32" xr:uid="{00000000-0004-0000-0000-00001F000000}"/>
    <hyperlink ref="C117" r:id="rId33" xr:uid="{00000000-0004-0000-0000-000020000000}"/>
    <hyperlink ref="C118" r:id="rId34" xr:uid="{00000000-0004-0000-0000-000021000000}"/>
    <hyperlink ref="C38" r:id="rId35" xr:uid="{00000000-0004-0000-0000-000022000000}"/>
    <hyperlink ref="C39" r:id="rId36" xr:uid="{00000000-0004-0000-0000-000023000000}"/>
    <hyperlink ref="C40" r:id="rId37" xr:uid="{00000000-0004-0000-0000-000024000000}"/>
    <hyperlink ref="C3" r:id="rId38" xr:uid="{00000000-0004-0000-0000-000025000000}"/>
    <hyperlink ref="C41" r:id="rId39" xr:uid="{00000000-0004-0000-0000-000026000000}"/>
    <hyperlink ref="C119" r:id="rId40" xr:uid="{00000000-0004-0000-0000-000027000000}"/>
    <hyperlink ref="C42" r:id="rId41" xr:uid="{00000000-0004-0000-0000-000028000000}"/>
    <hyperlink ref="C43" r:id="rId42" xr:uid="{00000000-0004-0000-0000-000029000000}"/>
    <hyperlink ref="C16" r:id="rId43" xr:uid="{00000000-0004-0000-0000-00002A000000}"/>
    <hyperlink ref="C44" r:id="rId44" xr:uid="{00000000-0004-0000-0000-00002B000000}"/>
    <hyperlink ref="C120" r:id="rId45" xr:uid="{00000000-0004-0000-0000-00002C000000}"/>
    <hyperlink ref="C121" r:id="rId46" xr:uid="{00000000-0004-0000-0000-00002D000000}"/>
    <hyperlink ref="C45" r:id="rId47" xr:uid="{00000000-0004-0000-0000-00002E000000}"/>
    <hyperlink ref="C46" r:id="rId48" xr:uid="{00000000-0004-0000-0000-00002F000000}"/>
    <hyperlink ref="C47" r:id="rId49" xr:uid="{00000000-0004-0000-0000-000030000000}"/>
    <hyperlink ref="C122" r:id="rId50" xr:uid="{00000000-0004-0000-0000-000031000000}"/>
    <hyperlink ref="C48" r:id="rId51" xr:uid="{00000000-0004-0000-0000-000032000000}"/>
    <hyperlink ref="C123" r:id="rId52" xr:uid="{00000000-0004-0000-0000-000033000000}"/>
    <hyperlink ref="C124" r:id="rId53" xr:uid="{00000000-0004-0000-0000-000034000000}"/>
    <hyperlink ref="C49" r:id="rId54" xr:uid="{00000000-0004-0000-0000-000035000000}"/>
    <hyperlink ref="C50" r:id="rId55" xr:uid="{00000000-0004-0000-0000-000036000000}"/>
    <hyperlink ref="C51" r:id="rId56" xr:uid="{00000000-0004-0000-0000-000037000000}"/>
    <hyperlink ref="C52" r:id="rId57" xr:uid="{00000000-0004-0000-0000-000038000000}"/>
    <hyperlink ref="C53" r:id="rId58" xr:uid="{00000000-0004-0000-0000-000039000000}"/>
    <hyperlink ref="C11" r:id="rId59" xr:uid="{00000000-0004-0000-0000-00003A000000}"/>
    <hyperlink ref="C125" r:id="rId60" xr:uid="{00000000-0004-0000-0000-00003B000000}"/>
    <hyperlink ref="C54" r:id="rId61" xr:uid="{00000000-0004-0000-0000-00003C000000}"/>
    <hyperlink ref="C126" r:id="rId62" xr:uid="{00000000-0004-0000-0000-00003D000000}"/>
    <hyperlink ref="C127" r:id="rId63" xr:uid="{00000000-0004-0000-0000-00003E000000}"/>
    <hyperlink ref="C128" r:id="rId64" xr:uid="{00000000-0004-0000-0000-00003F000000}"/>
    <hyperlink ref="C55" r:id="rId65" xr:uid="{00000000-0004-0000-0000-000040000000}"/>
    <hyperlink ref="C129" r:id="rId66" xr:uid="{00000000-0004-0000-0000-000041000000}"/>
    <hyperlink ref="C56" r:id="rId67" xr:uid="{00000000-0004-0000-0000-000042000000}"/>
    <hyperlink ref="C130" r:id="rId68" xr:uid="{00000000-0004-0000-0000-000043000000}"/>
    <hyperlink ref="C57" r:id="rId69" xr:uid="{00000000-0004-0000-0000-000044000000}"/>
    <hyperlink ref="C58" r:id="rId70" xr:uid="{00000000-0004-0000-0000-000045000000}"/>
    <hyperlink ref="C59" r:id="rId71" xr:uid="{00000000-0004-0000-0000-000046000000}"/>
    <hyperlink ref="C60" r:id="rId72" xr:uid="{00000000-0004-0000-0000-000047000000}"/>
    <hyperlink ref="C131" r:id="rId73" xr:uid="{00000000-0004-0000-0000-000048000000}"/>
    <hyperlink ref="C132" r:id="rId74" xr:uid="{00000000-0004-0000-0000-000049000000}"/>
    <hyperlink ref="C133" r:id="rId75" xr:uid="{00000000-0004-0000-0000-00004A000000}"/>
    <hyperlink ref="C7" r:id="rId76" xr:uid="{00000000-0004-0000-0000-00004B000000}"/>
    <hyperlink ref="C61" r:id="rId77" xr:uid="{00000000-0004-0000-0000-00004C000000}"/>
    <hyperlink ref="C134" r:id="rId78" xr:uid="{00000000-0004-0000-0000-00004D000000}"/>
    <hyperlink ref="C135" r:id="rId79" xr:uid="{00000000-0004-0000-0000-00004E000000}"/>
    <hyperlink ref="C136" r:id="rId80" xr:uid="{00000000-0004-0000-0000-00004F000000}"/>
    <hyperlink ref="C137" r:id="rId81" xr:uid="{00000000-0004-0000-0000-000050000000}"/>
    <hyperlink ref="C138" r:id="rId82" xr:uid="{00000000-0004-0000-0000-000051000000}"/>
    <hyperlink ref="C62" r:id="rId83" xr:uid="{00000000-0004-0000-0000-000052000000}"/>
    <hyperlink ref="C63" r:id="rId84" xr:uid="{00000000-0004-0000-0000-000053000000}"/>
    <hyperlink ref="C64" r:id="rId85" xr:uid="{00000000-0004-0000-0000-000054000000}"/>
    <hyperlink ref="C65" r:id="rId86" xr:uid="{00000000-0004-0000-0000-000055000000}"/>
    <hyperlink ref="C139" r:id="rId87" xr:uid="{00000000-0004-0000-0000-000056000000}"/>
    <hyperlink ref="C140" r:id="rId88" xr:uid="{00000000-0004-0000-0000-000057000000}"/>
    <hyperlink ref="C66" r:id="rId89" xr:uid="{00000000-0004-0000-0000-000058000000}"/>
    <hyperlink ref="C141" r:id="rId90" xr:uid="{00000000-0004-0000-0000-000059000000}"/>
    <hyperlink ref="C67" r:id="rId91" xr:uid="{00000000-0004-0000-0000-00005A000000}"/>
    <hyperlink ref="C68" r:id="rId92" xr:uid="{00000000-0004-0000-0000-00005B000000}"/>
    <hyperlink ref="C69" r:id="rId93" xr:uid="{00000000-0004-0000-0000-00005C000000}"/>
    <hyperlink ref="C20" r:id="rId94" xr:uid="{00000000-0004-0000-0000-00005D000000}"/>
    <hyperlink ref="C142" r:id="rId95" xr:uid="{00000000-0004-0000-0000-00005E000000}"/>
    <hyperlink ref="C143" r:id="rId96" xr:uid="{00000000-0004-0000-0000-00005F000000}"/>
    <hyperlink ref="C21" r:id="rId97" xr:uid="{00000000-0004-0000-0000-000060000000}"/>
    <hyperlink ref="C144" r:id="rId98" xr:uid="{00000000-0004-0000-0000-000061000000}"/>
    <hyperlink ref="C145" r:id="rId99" xr:uid="{00000000-0004-0000-0000-000062000000}"/>
    <hyperlink ref="C146" r:id="rId100" xr:uid="{00000000-0004-0000-0000-000063000000}"/>
    <hyperlink ref="C70" r:id="rId101" xr:uid="{00000000-0004-0000-0000-000064000000}"/>
    <hyperlink ref="C147" r:id="rId102" xr:uid="{00000000-0004-0000-0000-000065000000}"/>
    <hyperlink ref="C71" r:id="rId103" xr:uid="{00000000-0004-0000-0000-000066000000}"/>
    <hyperlink ref="C148" r:id="rId104" xr:uid="{00000000-0004-0000-0000-000067000000}"/>
    <hyperlink ref="C149" r:id="rId105" xr:uid="{00000000-0004-0000-0000-000068000000}"/>
    <hyperlink ref="C72" r:id="rId106" xr:uid="{00000000-0004-0000-0000-000069000000}"/>
    <hyperlink ref="C8" r:id="rId107" xr:uid="{00000000-0004-0000-0000-00006A000000}"/>
    <hyperlink ref="C73" r:id="rId108" xr:uid="{00000000-0004-0000-0000-00006B000000}"/>
    <hyperlink ref="C150" r:id="rId109" xr:uid="{00000000-0004-0000-0000-00006C000000}"/>
    <hyperlink ref="C74" r:id="rId110" xr:uid="{00000000-0004-0000-0000-00006D000000}"/>
    <hyperlink ref="C151" r:id="rId111" xr:uid="{00000000-0004-0000-0000-00006E000000}"/>
    <hyperlink ref="C75" r:id="rId112" xr:uid="{00000000-0004-0000-0000-00006F000000}"/>
    <hyperlink ref="C152" r:id="rId113" xr:uid="{00000000-0004-0000-0000-000070000000}"/>
    <hyperlink ref="C76" r:id="rId114" xr:uid="{00000000-0004-0000-0000-000071000000}"/>
    <hyperlink ref="C15" r:id="rId115" xr:uid="{00000000-0004-0000-0000-000072000000}"/>
    <hyperlink ref="C77" r:id="rId116" xr:uid="{00000000-0004-0000-0000-000073000000}"/>
    <hyperlink ref="C153" r:id="rId117" xr:uid="{00000000-0004-0000-0000-000074000000}"/>
    <hyperlink ref="C154" r:id="rId118" xr:uid="{00000000-0004-0000-0000-000075000000}"/>
    <hyperlink ref="C155" r:id="rId119" xr:uid="{00000000-0004-0000-0000-000076000000}"/>
    <hyperlink ref="C78" r:id="rId120" xr:uid="{00000000-0004-0000-0000-000077000000}"/>
    <hyperlink ref="C156" r:id="rId121" xr:uid="{00000000-0004-0000-0000-000078000000}"/>
    <hyperlink ref="C13" r:id="rId122" xr:uid="{00000000-0004-0000-0000-000079000000}"/>
    <hyperlink ref="C157" r:id="rId123" xr:uid="{00000000-0004-0000-0000-00007A000000}"/>
    <hyperlink ref="C79" r:id="rId124" xr:uid="{00000000-0004-0000-0000-00007B000000}"/>
    <hyperlink ref="C198" r:id="rId125" xr:uid="{00000000-0004-0000-0000-00007C000000}"/>
    <hyperlink ref="C158" r:id="rId126" xr:uid="{00000000-0004-0000-0000-00007D000000}"/>
    <hyperlink ref="C80" r:id="rId127" xr:uid="{00000000-0004-0000-0000-00007E000000}"/>
    <hyperlink ref="C159" r:id="rId128" xr:uid="{00000000-0004-0000-0000-00007F000000}"/>
    <hyperlink ref="C81" r:id="rId129" xr:uid="{00000000-0004-0000-0000-000080000000}"/>
    <hyperlink ref="C4" r:id="rId130" xr:uid="{00000000-0004-0000-0000-000081000000}"/>
    <hyperlink ref="C160" r:id="rId131" xr:uid="{00000000-0004-0000-0000-000082000000}"/>
    <hyperlink ref="C82" r:id="rId132" xr:uid="{00000000-0004-0000-0000-000083000000}"/>
    <hyperlink ref="C161" r:id="rId133" xr:uid="{00000000-0004-0000-0000-000084000000}"/>
    <hyperlink ref="C83" r:id="rId134" xr:uid="{00000000-0004-0000-0000-000085000000}"/>
    <hyperlink ref="C84" r:id="rId135" xr:uid="{00000000-0004-0000-0000-000086000000}"/>
    <hyperlink ref="C162" r:id="rId136" xr:uid="{00000000-0004-0000-0000-000087000000}"/>
    <hyperlink ref="C163" r:id="rId137" xr:uid="{00000000-0004-0000-0000-000088000000}"/>
    <hyperlink ref="C164" r:id="rId138" xr:uid="{00000000-0004-0000-0000-000089000000}"/>
    <hyperlink ref="C85" r:id="rId139" xr:uid="{00000000-0004-0000-0000-00008A000000}"/>
    <hyperlink ref="C165" r:id="rId140" xr:uid="{00000000-0004-0000-0000-00008B000000}"/>
    <hyperlink ref="C86" r:id="rId141" xr:uid="{00000000-0004-0000-0000-00008C000000}"/>
    <hyperlink ref="C87" r:id="rId142" xr:uid="{00000000-0004-0000-0000-00008D000000}"/>
    <hyperlink ref="C88" r:id="rId143" xr:uid="{00000000-0004-0000-0000-00008E000000}"/>
    <hyperlink ref="C166" r:id="rId144" xr:uid="{00000000-0004-0000-0000-00008F000000}"/>
    <hyperlink ref="C167" r:id="rId145" xr:uid="{00000000-0004-0000-0000-000090000000}"/>
    <hyperlink ref="C168" r:id="rId146" xr:uid="{00000000-0004-0000-0000-000091000000}"/>
    <hyperlink ref="C89" r:id="rId147" xr:uid="{00000000-0004-0000-0000-000092000000}"/>
    <hyperlink ref="C169" r:id="rId148" xr:uid="{00000000-0004-0000-0000-000093000000}"/>
    <hyperlink ref="C90" r:id="rId149" xr:uid="{00000000-0004-0000-0000-000094000000}"/>
    <hyperlink ref="C91" r:id="rId150" xr:uid="{00000000-0004-0000-0000-000095000000}"/>
    <hyperlink ref="C170" r:id="rId151" xr:uid="{00000000-0004-0000-0000-000096000000}"/>
    <hyperlink ref="C171" r:id="rId152" xr:uid="{00000000-0004-0000-0000-000097000000}"/>
    <hyperlink ref="C17" r:id="rId153" xr:uid="{00000000-0004-0000-0000-000098000000}"/>
    <hyperlink ref="C172" r:id="rId154" xr:uid="{00000000-0004-0000-0000-000099000000}"/>
    <hyperlink ref="C92" r:id="rId155" xr:uid="{00000000-0004-0000-0000-00009A000000}"/>
    <hyperlink ref="C93" r:id="rId156" xr:uid="{00000000-0004-0000-0000-00009B000000}"/>
    <hyperlink ref="C94" r:id="rId157" xr:uid="{00000000-0004-0000-0000-00009C000000}"/>
    <hyperlink ref="C95" r:id="rId158" xr:uid="{00000000-0004-0000-0000-00009D000000}"/>
    <hyperlink ref="C173" r:id="rId159" xr:uid="{00000000-0004-0000-0000-00009E000000}"/>
    <hyperlink ref="C96" r:id="rId160" xr:uid="{00000000-0004-0000-0000-00009F000000}"/>
    <hyperlink ref="C97" r:id="rId161" xr:uid="{00000000-0004-0000-0000-0000A0000000}"/>
    <hyperlink ref="C174" r:id="rId162" xr:uid="{00000000-0004-0000-0000-0000A1000000}"/>
    <hyperlink ref="C98" r:id="rId163" xr:uid="{00000000-0004-0000-0000-0000A2000000}"/>
    <hyperlink ref="C175" r:id="rId164" xr:uid="{00000000-0004-0000-0000-0000A3000000}"/>
    <hyperlink ref="C176" r:id="rId165" xr:uid="{00000000-0004-0000-0000-0000A4000000}"/>
    <hyperlink ref="C18" r:id="rId166" xr:uid="{00000000-0004-0000-0000-0000A5000000}"/>
    <hyperlink ref="C177" r:id="rId167" xr:uid="{00000000-0004-0000-0000-0000A6000000}"/>
    <hyperlink ref="C178" r:id="rId168" xr:uid="{00000000-0004-0000-0000-0000A7000000}"/>
    <hyperlink ref="C179" r:id="rId169" xr:uid="{00000000-0004-0000-0000-0000A8000000}"/>
    <hyperlink ref="C12" r:id="rId170" xr:uid="{00000000-0004-0000-0000-0000A9000000}"/>
    <hyperlink ref="C180" r:id="rId171" xr:uid="{00000000-0004-0000-0000-0000AA000000}"/>
    <hyperlink ref="C181" r:id="rId172" xr:uid="{00000000-0004-0000-0000-0000AB000000}"/>
    <hyperlink ref="C182" r:id="rId173" xr:uid="{00000000-0004-0000-0000-0000AC000000}"/>
    <hyperlink ref="C183" r:id="rId174" xr:uid="{00000000-0004-0000-0000-0000AD000000}"/>
    <hyperlink ref="C184" r:id="rId175" xr:uid="{00000000-0004-0000-0000-0000AE000000}"/>
    <hyperlink ref="C185" r:id="rId176" xr:uid="{00000000-0004-0000-0000-0000AF000000}"/>
    <hyperlink ref="C6" r:id="rId177" xr:uid="{00000000-0004-0000-0000-0000B0000000}"/>
    <hyperlink ref="C186" r:id="rId178" xr:uid="{00000000-0004-0000-0000-0000B1000000}"/>
    <hyperlink ref="C187" r:id="rId179" xr:uid="{00000000-0004-0000-0000-0000B2000000}"/>
    <hyperlink ref="C188" r:id="rId180" xr:uid="{00000000-0004-0000-0000-0000B3000000}"/>
    <hyperlink ref="C99" r:id="rId181" xr:uid="{00000000-0004-0000-0000-0000B4000000}"/>
    <hyperlink ref="C189" r:id="rId182" xr:uid="{00000000-0004-0000-0000-0000B5000000}"/>
    <hyperlink ref="C100" r:id="rId183" xr:uid="{00000000-0004-0000-0000-0000B6000000}"/>
    <hyperlink ref="C190" r:id="rId184" xr:uid="{00000000-0004-0000-0000-0000B7000000}"/>
    <hyperlink ref="C191" r:id="rId185" xr:uid="{00000000-0004-0000-0000-0000B8000000}"/>
    <hyperlink ref="C192" r:id="rId186" xr:uid="{00000000-0004-0000-0000-0000B9000000}"/>
    <hyperlink ref="C193" r:id="rId187" xr:uid="{00000000-0004-0000-0000-0000BA000000}"/>
    <hyperlink ref="C194" r:id="rId188" xr:uid="{00000000-0004-0000-0000-0000BB000000}"/>
    <hyperlink ref="C101" r:id="rId189" xr:uid="{00000000-0004-0000-0000-0000BC000000}"/>
    <hyperlink ref="C102" r:id="rId190" xr:uid="{00000000-0004-0000-0000-0000BD000000}"/>
    <hyperlink ref="C103" r:id="rId191" xr:uid="{00000000-0004-0000-0000-0000BE000000}"/>
    <hyperlink ref="C195" r:id="rId192" xr:uid="{00000000-0004-0000-0000-0000BF000000}"/>
    <hyperlink ref="C104" r:id="rId193" xr:uid="{00000000-0004-0000-0000-0000C0000000}"/>
    <hyperlink ref="C196" r:id="rId194" xr:uid="{00000000-0004-0000-0000-0000C1000000}"/>
    <hyperlink ref="C197" r:id="rId195" xr:uid="{00000000-0004-0000-0000-0000C2000000}"/>
    <hyperlink ref="C105" r:id="rId196" xr:uid="{00000000-0004-0000-0000-0000C3000000}"/>
    <hyperlink ref="C106" r:id="rId197" xr:uid="{00000000-0004-0000-0000-0000C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6FA9-1D55-4190-B289-DE42B1DD861E}">
  <dimension ref="A1:H107"/>
  <sheetViews>
    <sheetView topLeftCell="A10" workbookViewId="0">
      <selection activeCell="M13" sqref="M13"/>
    </sheetView>
  </sheetViews>
  <sheetFormatPr defaultRowHeight="14.4" x14ac:dyDescent="0.55000000000000004"/>
  <sheetData>
    <row r="1" spans="1:8" x14ac:dyDescent="0.55000000000000004">
      <c r="B1" s="1" t="s">
        <v>414</v>
      </c>
      <c r="C1" s="1" t="s">
        <v>0</v>
      </c>
      <c r="D1" s="1" t="s">
        <v>1</v>
      </c>
      <c r="E1" s="1" t="s">
        <v>392</v>
      </c>
      <c r="F1" s="1" t="s">
        <v>393</v>
      </c>
      <c r="G1" s="1" t="s">
        <v>394</v>
      </c>
      <c r="H1" s="1" t="s">
        <v>415</v>
      </c>
    </row>
    <row r="2" spans="1:8" x14ac:dyDescent="0.55000000000000004">
      <c r="A2" s="1">
        <v>1</v>
      </c>
      <c r="B2">
        <v>1</v>
      </c>
      <c r="C2" t="s">
        <v>3</v>
      </c>
      <c r="D2" s="2" t="s">
        <v>199</v>
      </c>
      <c r="E2" t="s">
        <v>416</v>
      </c>
      <c r="F2" s="2" t="s">
        <v>417</v>
      </c>
      <c r="G2" s="2" t="s">
        <v>418</v>
      </c>
      <c r="H2" t="s">
        <v>395</v>
      </c>
    </row>
    <row r="3" spans="1:8" x14ac:dyDescent="0.55000000000000004">
      <c r="A3" s="1">
        <v>2</v>
      </c>
      <c r="B3">
        <v>2</v>
      </c>
      <c r="C3" t="s">
        <v>4</v>
      </c>
      <c r="D3" s="2" t="s">
        <v>200</v>
      </c>
      <c r="E3" t="s">
        <v>416</v>
      </c>
      <c r="F3" s="2" t="s">
        <v>419</v>
      </c>
      <c r="G3" s="2" t="s">
        <v>420</v>
      </c>
      <c r="H3" t="s">
        <v>396</v>
      </c>
    </row>
    <row r="4" spans="1:8" x14ac:dyDescent="0.55000000000000004">
      <c r="A4" s="1">
        <v>3</v>
      </c>
      <c r="B4">
        <v>3</v>
      </c>
      <c r="C4" t="s">
        <v>5</v>
      </c>
      <c r="D4" s="2" t="s">
        <v>201</v>
      </c>
      <c r="E4" t="s">
        <v>416</v>
      </c>
      <c r="F4" s="2" t="s">
        <v>421</v>
      </c>
      <c r="G4" s="2" t="s">
        <v>422</v>
      </c>
      <c r="H4" t="s">
        <v>395</v>
      </c>
    </row>
    <row r="5" spans="1:8" x14ac:dyDescent="0.55000000000000004">
      <c r="A5" s="1">
        <v>4</v>
      </c>
      <c r="B5">
        <v>4</v>
      </c>
      <c r="C5" t="s">
        <v>6</v>
      </c>
      <c r="D5" s="2" t="s">
        <v>202</v>
      </c>
      <c r="E5" t="s">
        <v>416</v>
      </c>
      <c r="F5" s="2" t="s">
        <v>423</v>
      </c>
      <c r="G5" s="2" t="s">
        <v>424</v>
      </c>
      <c r="H5" t="s">
        <v>395</v>
      </c>
    </row>
    <row r="6" spans="1:8" x14ac:dyDescent="0.55000000000000004">
      <c r="A6" s="1">
        <v>5</v>
      </c>
      <c r="B6">
        <v>5</v>
      </c>
      <c r="C6" t="s">
        <v>7</v>
      </c>
      <c r="D6" s="2" t="s">
        <v>203</v>
      </c>
      <c r="E6" t="s">
        <v>416</v>
      </c>
      <c r="F6" s="2" t="s">
        <v>425</v>
      </c>
      <c r="G6" s="2" t="s">
        <v>426</v>
      </c>
      <c r="H6" s="2" t="s">
        <v>624</v>
      </c>
    </row>
    <row r="7" spans="1:8" x14ac:dyDescent="0.55000000000000004">
      <c r="A7" s="1">
        <v>6</v>
      </c>
      <c r="B7">
        <v>6</v>
      </c>
      <c r="C7" t="s">
        <v>8</v>
      </c>
      <c r="D7" s="2" t="s">
        <v>204</v>
      </c>
      <c r="E7" t="s">
        <v>416</v>
      </c>
      <c r="F7" s="2" t="s">
        <v>427</v>
      </c>
      <c r="G7" s="2" t="s">
        <v>428</v>
      </c>
      <c r="H7" t="s">
        <v>397</v>
      </c>
    </row>
    <row r="8" spans="1:8" x14ac:dyDescent="0.55000000000000004">
      <c r="A8" s="1">
        <v>7</v>
      </c>
      <c r="B8">
        <v>7</v>
      </c>
      <c r="C8" t="s">
        <v>9</v>
      </c>
      <c r="D8" s="2" t="s">
        <v>205</v>
      </c>
      <c r="E8" t="s">
        <v>416</v>
      </c>
      <c r="F8" s="2" t="s">
        <v>429</v>
      </c>
      <c r="G8" s="2" t="s">
        <v>430</v>
      </c>
      <c r="H8" t="s">
        <v>398</v>
      </c>
    </row>
    <row r="9" spans="1:8" x14ac:dyDescent="0.55000000000000004">
      <c r="A9" s="1">
        <v>8</v>
      </c>
      <c r="B9">
        <v>8</v>
      </c>
      <c r="C9" t="s">
        <v>10</v>
      </c>
      <c r="D9" s="2" t="s">
        <v>206</v>
      </c>
      <c r="E9" t="s">
        <v>416</v>
      </c>
      <c r="F9" s="2" t="s">
        <v>431</v>
      </c>
      <c r="G9" s="2" t="s">
        <v>432</v>
      </c>
      <c r="H9" t="s">
        <v>395</v>
      </c>
    </row>
    <row r="10" spans="1:8" x14ac:dyDescent="0.55000000000000004">
      <c r="A10" s="1">
        <v>9</v>
      </c>
      <c r="B10">
        <v>9</v>
      </c>
      <c r="C10" t="s">
        <v>11</v>
      </c>
      <c r="D10" s="2" t="s">
        <v>207</v>
      </c>
      <c r="E10" t="s">
        <v>416</v>
      </c>
      <c r="F10" s="2" t="s">
        <v>433</v>
      </c>
      <c r="G10" s="2" t="s">
        <v>434</v>
      </c>
      <c r="H10" t="s">
        <v>395</v>
      </c>
    </row>
    <row r="11" spans="1:8" x14ac:dyDescent="0.55000000000000004">
      <c r="A11" s="1">
        <v>10</v>
      </c>
      <c r="B11">
        <v>10</v>
      </c>
      <c r="C11" t="s">
        <v>12</v>
      </c>
      <c r="D11" s="2" t="s">
        <v>208</v>
      </c>
      <c r="E11" t="s">
        <v>416</v>
      </c>
      <c r="F11" s="2" t="s">
        <v>435</v>
      </c>
      <c r="G11" s="2" t="s">
        <v>436</v>
      </c>
      <c r="H11" t="s">
        <v>395</v>
      </c>
    </row>
    <row r="12" spans="1:8" x14ac:dyDescent="0.55000000000000004">
      <c r="A12" s="1">
        <v>11</v>
      </c>
      <c r="B12">
        <v>11</v>
      </c>
      <c r="C12" t="s">
        <v>13</v>
      </c>
      <c r="D12" s="2" t="s">
        <v>209</v>
      </c>
      <c r="E12" t="s">
        <v>416</v>
      </c>
      <c r="F12" s="2" t="s">
        <v>437</v>
      </c>
      <c r="G12" s="2" t="s">
        <v>438</v>
      </c>
      <c r="H12" t="s">
        <v>395</v>
      </c>
    </row>
    <row r="13" spans="1:8" x14ac:dyDescent="0.55000000000000004">
      <c r="A13" s="1">
        <v>12</v>
      </c>
      <c r="B13">
        <v>12</v>
      </c>
      <c r="C13" t="s">
        <v>14</v>
      </c>
      <c r="D13" s="2" t="s">
        <v>210</v>
      </c>
      <c r="E13" t="s">
        <v>416</v>
      </c>
      <c r="F13" s="2" t="s">
        <v>439</v>
      </c>
      <c r="G13" s="2" t="s">
        <v>440</v>
      </c>
      <c r="H13" t="s">
        <v>395</v>
      </c>
    </row>
    <row r="14" spans="1:8" x14ac:dyDescent="0.55000000000000004">
      <c r="A14" s="1">
        <v>13</v>
      </c>
      <c r="B14">
        <v>13</v>
      </c>
      <c r="C14" t="s">
        <v>15</v>
      </c>
      <c r="D14" s="2" t="s">
        <v>211</v>
      </c>
      <c r="E14" t="s">
        <v>416</v>
      </c>
      <c r="F14" s="2" t="s">
        <v>441</v>
      </c>
      <c r="G14" s="2" t="s">
        <v>442</v>
      </c>
      <c r="H14" t="s">
        <v>395</v>
      </c>
    </row>
    <row r="15" spans="1:8" x14ac:dyDescent="0.55000000000000004">
      <c r="A15" s="1">
        <v>15</v>
      </c>
      <c r="B15">
        <v>15</v>
      </c>
      <c r="C15" t="s">
        <v>17</v>
      </c>
      <c r="D15" s="2" t="s">
        <v>213</v>
      </c>
      <c r="E15" t="s">
        <v>416</v>
      </c>
      <c r="F15" s="2" t="s">
        <v>443</v>
      </c>
      <c r="G15" s="2" t="s">
        <v>444</v>
      </c>
      <c r="H15" t="s">
        <v>395</v>
      </c>
    </row>
    <row r="16" spans="1:8" x14ac:dyDescent="0.55000000000000004">
      <c r="A16" s="1">
        <v>16</v>
      </c>
      <c r="B16">
        <v>16</v>
      </c>
      <c r="C16" t="s">
        <v>18</v>
      </c>
      <c r="D16" s="2" t="s">
        <v>214</v>
      </c>
      <c r="E16" t="s">
        <v>416</v>
      </c>
      <c r="F16" s="2" t="s">
        <v>445</v>
      </c>
      <c r="G16" s="2" t="s">
        <v>446</v>
      </c>
      <c r="H16" t="s">
        <v>395</v>
      </c>
    </row>
    <row r="17" spans="1:8" x14ac:dyDescent="0.55000000000000004">
      <c r="A17" s="1">
        <v>20</v>
      </c>
      <c r="B17">
        <v>20</v>
      </c>
      <c r="C17" t="s">
        <v>22</v>
      </c>
      <c r="D17" s="2" t="s">
        <v>218</v>
      </c>
      <c r="E17" t="s">
        <v>416</v>
      </c>
      <c r="F17" s="2" t="s">
        <v>447</v>
      </c>
      <c r="G17" s="2" t="s">
        <v>448</v>
      </c>
      <c r="H17" t="s">
        <v>395</v>
      </c>
    </row>
    <row r="18" spans="1:8" x14ac:dyDescent="0.55000000000000004">
      <c r="A18" s="1">
        <v>21</v>
      </c>
      <c r="B18">
        <v>21</v>
      </c>
      <c r="C18" t="s">
        <v>23</v>
      </c>
      <c r="D18" s="2" t="s">
        <v>219</v>
      </c>
      <c r="E18" t="s">
        <v>416</v>
      </c>
      <c r="F18" s="2" t="s">
        <v>449</v>
      </c>
      <c r="G18" s="2" t="s">
        <v>450</v>
      </c>
      <c r="H18" t="s">
        <v>395</v>
      </c>
    </row>
    <row r="19" spans="1:8" x14ac:dyDescent="0.55000000000000004">
      <c r="A19" s="1">
        <v>24</v>
      </c>
      <c r="B19">
        <v>24</v>
      </c>
      <c r="C19" t="s">
        <v>26</v>
      </c>
      <c r="D19" s="2" t="s">
        <v>222</v>
      </c>
      <c r="E19" t="s">
        <v>416</v>
      </c>
      <c r="F19" s="2" t="s">
        <v>451</v>
      </c>
      <c r="G19" s="2" t="s">
        <v>452</v>
      </c>
      <c r="H19" s="2" t="s">
        <v>623</v>
      </c>
    </row>
    <row r="20" spans="1:8" x14ac:dyDescent="0.55000000000000004">
      <c r="A20" s="1">
        <v>25</v>
      </c>
      <c r="B20">
        <v>25</v>
      </c>
      <c r="C20" t="s">
        <v>27</v>
      </c>
      <c r="D20" s="2" t="s">
        <v>223</v>
      </c>
      <c r="E20" t="s">
        <v>416</v>
      </c>
      <c r="F20" s="2" t="s">
        <v>453</v>
      </c>
      <c r="G20" s="2" t="s">
        <v>454</v>
      </c>
      <c r="H20" t="s">
        <v>399</v>
      </c>
    </row>
    <row r="21" spans="1:8" x14ac:dyDescent="0.55000000000000004">
      <c r="A21" s="1">
        <v>26</v>
      </c>
      <c r="B21">
        <v>26</v>
      </c>
      <c r="C21" t="s">
        <v>28</v>
      </c>
      <c r="D21" s="2" t="s">
        <v>224</v>
      </c>
      <c r="E21" t="s">
        <v>416</v>
      </c>
      <c r="F21" s="2" t="s">
        <v>455</v>
      </c>
      <c r="G21" s="2" t="s">
        <v>456</v>
      </c>
      <c r="H21" t="s">
        <v>395</v>
      </c>
    </row>
    <row r="22" spans="1:8" x14ac:dyDescent="0.55000000000000004">
      <c r="A22" s="1">
        <v>29</v>
      </c>
      <c r="B22">
        <v>29</v>
      </c>
      <c r="C22" t="s">
        <v>31</v>
      </c>
      <c r="D22" s="2" t="s">
        <v>227</v>
      </c>
      <c r="E22" t="s">
        <v>416</v>
      </c>
      <c r="F22" s="2" t="s">
        <v>457</v>
      </c>
      <c r="G22" s="2" t="s">
        <v>458</v>
      </c>
      <c r="H22" t="s">
        <v>395</v>
      </c>
    </row>
    <row r="23" spans="1:8" x14ac:dyDescent="0.55000000000000004">
      <c r="A23" s="1">
        <v>31</v>
      </c>
      <c r="B23">
        <v>31</v>
      </c>
      <c r="C23" t="s">
        <v>33</v>
      </c>
      <c r="D23" s="2" t="s">
        <v>229</v>
      </c>
      <c r="E23" t="s">
        <v>416</v>
      </c>
      <c r="F23" s="2" t="s">
        <v>459</v>
      </c>
      <c r="G23" s="2" t="s">
        <v>460</v>
      </c>
      <c r="H23" t="s">
        <v>395</v>
      </c>
    </row>
    <row r="24" spans="1:8" x14ac:dyDescent="0.55000000000000004">
      <c r="A24" s="1">
        <v>34</v>
      </c>
      <c r="B24">
        <v>34</v>
      </c>
      <c r="C24" t="s">
        <v>36</v>
      </c>
      <c r="D24" s="2" t="s">
        <v>232</v>
      </c>
      <c r="E24" t="s">
        <v>416</v>
      </c>
      <c r="F24" s="2" t="s">
        <v>461</v>
      </c>
      <c r="G24" s="2" t="s">
        <v>462</v>
      </c>
      <c r="H24" t="s">
        <v>395</v>
      </c>
    </row>
    <row r="25" spans="1:8" x14ac:dyDescent="0.55000000000000004">
      <c r="A25" s="1">
        <v>35</v>
      </c>
      <c r="B25">
        <v>35</v>
      </c>
      <c r="C25" t="s">
        <v>37</v>
      </c>
      <c r="D25" s="2" t="s">
        <v>233</v>
      </c>
      <c r="E25" t="s">
        <v>416</v>
      </c>
      <c r="F25" s="2" t="s">
        <v>463</v>
      </c>
      <c r="G25" s="2" t="s">
        <v>464</v>
      </c>
      <c r="H25" t="s">
        <v>395</v>
      </c>
    </row>
    <row r="26" spans="1:8" x14ac:dyDescent="0.55000000000000004">
      <c r="A26" s="1">
        <v>36</v>
      </c>
      <c r="B26">
        <v>36</v>
      </c>
      <c r="C26" t="s">
        <v>38</v>
      </c>
      <c r="D26" s="2" t="s">
        <v>234</v>
      </c>
      <c r="E26" t="s">
        <v>416</v>
      </c>
      <c r="F26" s="2" t="s">
        <v>465</v>
      </c>
      <c r="G26" s="2" t="s">
        <v>466</v>
      </c>
      <c r="H26" t="s">
        <v>395</v>
      </c>
    </row>
    <row r="27" spans="1:8" x14ac:dyDescent="0.55000000000000004">
      <c r="A27" s="1">
        <v>37</v>
      </c>
      <c r="B27">
        <v>37</v>
      </c>
      <c r="C27" t="s">
        <v>39</v>
      </c>
      <c r="D27" s="2" t="s">
        <v>235</v>
      </c>
      <c r="E27" t="s">
        <v>416</v>
      </c>
      <c r="F27" s="2" t="s">
        <v>467</v>
      </c>
      <c r="G27" s="2" t="s">
        <v>468</v>
      </c>
      <c r="H27" t="s">
        <v>400</v>
      </c>
    </row>
    <row r="28" spans="1:8" x14ac:dyDescent="0.55000000000000004">
      <c r="A28" s="1">
        <v>38</v>
      </c>
      <c r="B28">
        <v>38</v>
      </c>
      <c r="C28" t="s">
        <v>40</v>
      </c>
      <c r="D28" s="2" t="s">
        <v>236</v>
      </c>
      <c r="E28" t="s">
        <v>416</v>
      </c>
      <c r="F28" s="2" t="s">
        <v>469</v>
      </c>
      <c r="G28" s="2" t="s">
        <v>470</v>
      </c>
      <c r="H28" t="s">
        <v>395</v>
      </c>
    </row>
    <row r="29" spans="1:8" x14ac:dyDescent="0.55000000000000004">
      <c r="A29" s="1">
        <v>40</v>
      </c>
      <c r="B29">
        <v>40</v>
      </c>
      <c r="C29" t="s">
        <v>42</v>
      </c>
      <c r="D29" s="2" t="s">
        <v>238</v>
      </c>
      <c r="E29" t="s">
        <v>416</v>
      </c>
      <c r="F29" s="2" t="s">
        <v>471</v>
      </c>
      <c r="G29" s="2" t="s">
        <v>472</v>
      </c>
      <c r="H29" t="s">
        <v>395</v>
      </c>
    </row>
    <row r="30" spans="1:8" x14ac:dyDescent="0.55000000000000004">
      <c r="A30" s="1">
        <v>41</v>
      </c>
      <c r="B30">
        <v>41</v>
      </c>
      <c r="C30" t="s">
        <v>43</v>
      </c>
      <c r="D30" s="2" t="s">
        <v>239</v>
      </c>
      <c r="E30" t="s">
        <v>416</v>
      </c>
      <c r="F30" s="2" t="s">
        <v>473</v>
      </c>
      <c r="G30" s="2" t="s">
        <v>474</v>
      </c>
      <c r="H30" t="s">
        <v>395</v>
      </c>
    </row>
    <row r="31" spans="1:8" x14ac:dyDescent="0.55000000000000004">
      <c r="A31" s="1">
        <v>42</v>
      </c>
      <c r="B31">
        <v>42</v>
      </c>
      <c r="C31" t="s">
        <v>44</v>
      </c>
      <c r="D31" s="2" t="s">
        <v>240</v>
      </c>
      <c r="E31" t="s">
        <v>416</v>
      </c>
      <c r="F31" s="2" t="s">
        <v>475</v>
      </c>
      <c r="G31" s="2" t="s">
        <v>476</v>
      </c>
      <c r="H31" t="s">
        <v>401</v>
      </c>
    </row>
    <row r="32" spans="1:8" x14ac:dyDescent="0.55000000000000004">
      <c r="A32" s="1">
        <v>43</v>
      </c>
      <c r="B32">
        <v>43</v>
      </c>
      <c r="C32" t="s">
        <v>45</v>
      </c>
      <c r="D32" s="2" t="s">
        <v>241</v>
      </c>
      <c r="E32" t="s">
        <v>416</v>
      </c>
      <c r="F32" s="2" t="s">
        <v>477</v>
      </c>
      <c r="G32" s="2" t="s">
        <v>478</v>
      </c>
      <c r="H32" t="s">
        <v>395</v>
      </c>
    </row>
    <row r="33" spans="1:8" x14ac:dyDescent="0.55000000000000004">
      <c r="A33" s="1">
        <v>46</v>
      </c>
      <c r="B33">
        <v>46</v>
      </c>
      <c r="C33" t="s">
        <v>48</v>
      </c>
      <c r="D33" s="2" t="s">
        <v>244</v>
      </c>
      <c r="E33" t="s">
        <v>416</v>
      </c>
      <c r="F33" s="2" t="s">
        <v>479</v>
      </c>
      <c r="G33" s="2" t="s">
        <v>480</v>
      </c>
      <c r="H33" t="s">
        <v>395</v>
      </c>
    </row>
    <row r="34" spans="1:8" x14ac:dyDescent="0.55000000000000004">
      <c r="A34" s="1">
        <v>47</v>
      </c>
      <c r="B34">
        <v>47</v>
      </c>
      <c r="C34" t="s">
        <v>49</v>
      </c>
      <c r="D34" s="2" t="s">
        <v>245</v>
      </c>
      <c r="E34" t="s">
        <v>416</v>
      </c>
      <c r="F34" s="2" t="s">
        <v>481</v>
      </c>
      <c r="G34" s="2" t="s">
        <v>482</v>
      </c>
      <c r="H34" t="s">
        <v>395</v>
      </c>
    </row>
    <row r="35" spans="1:8" x14ac:dyDescent="0.55000000000000004">
      <c r="A35" s="1">
        <v>48</v>
      </c>
      <c r="B35">
        <v>48</v>
      </c>
      <c r="C35" t="s">
        <v>50</v>
      </c>
      <c r="D35" s="2" t="s">
        <v>246</v>
      </c>
      <c r="E35" t="s">
        <v>416</v>
      </c>
      <c r="F35" s="2" t="s">
        <v>483</v>
      </c>
      <c r="G35" s="2" t="s">
        <v>484</v>
      </c>
      <c r="H35" t="s">
        <v>395</v>
      </c>
    </row>
    <row r="36" spans="1:8" x14ac:dyDescent="0.55000000000000004">
      <c r="A36" s="1">
        <v>50</v>
      </c>
      <c r="B36">
        <v>50</v>
      </c>
      <c r="C36" t="s">
        <v>52</v>
      </c>
      <c r="D36" s="2" t="s">
        <v>248</v>
      </c>
      <c r="E36" t="s">
        <v>416</v>
      </c>
      <c r="F36" s="2" t="s">
        <v>485</v>
      </c>
      <c r="G36" s="2" t="s">
        <v>486</v>
      </c>
      <c r="H36" t="s">
        <v>395</v>
      </c>
    </row>
    <row r="37" spans="1:8" x14ac:dyDescent="0.55000000000000004">
      <c r="A37" s="1">
        <v>53</v>
      </c>
      <c r="B37">
        <v>53</v>
      </c>
      <c r="C37" t="s">
        <v>55</v>
      </c>
      <c r="D37" s="2" t="s">
        <v>251</v>
      </c>
      <c r="E37" t="s">
        <v>416</v>
      </c>
      <c r="F37" s="2" t="s">
        <v>487</v>
      </c>
      <c r="G37" s="2" t="s">
        <v>488</v>
      </c>
      <c r="H37" t="s">
        <v>395</v>
      </c>
    </row>
    <row r="38" spans="1:8" x14ac:dyDescent="0.55000000000000004">
      <c r="A38" s="1">
        <v>54</v>
      </c>
      <c r="B38">
        <v>54</v>
      </c>
      <c r="C38" t="s">
        <v>56</v>
      </c>
      <c r="D38" s="2" t="s">
        <v>252</v>
      </c>
      <c r="E38" t="s">
        <v>416</v>
      </c>
      <c r="F38" s="2" t="s">
        <v>489</v>
      </c>
      <c r="G38" s="2" t="s">
        <v>490</v>
      </c>
      <c r="H38" t="s">
        <v>395</v>
      </c>
    </row>
    <row r="39" spans="1:8" x14ac:dyDescent="0.55000000000000004">
      <c r="A39" s="1">
        <v>55</v>
      </c>
      <c r="B39">
        <v>55</v>
      </c>
      <c r="C39" t="s">
        <v>57</v>
      </c>
      <c r="D39" s="2" t="s">
        <v>253</v>
      </c>
      <c r="E39" t="s">
        <v>416</v>
      </c>
      <c r="F39" s="2" t="s">
        <v>491</v>
      </c>
      <c r="G39" s="2" t="s">
        <v>492</v>
      </c>
      <c r="H39" t="s">
        <v>395</v>
      </c>
    </row>
    <row r="40" spans="1:8" x14ac:dyDescent="0.55000000000000004">
      <c r="A40" s="1">
        <v>56</v>
      </c>
      <c r="B40">
        <v>56</v>
      </c>
      <c r="C40" t="s">
        <v>58</v>
      </c>
      <c r="D40" s="2" t="s">
        <v>251</v>
      </c>
      <c r="E40" t="s">
        <v>416</v>
      </c>
      <c r="F40" s="2" t="s">
        <v>487</v>
      </c>
      <c r="G40" s="2" t="s">
        <v>488</v>
      </c>
      <c r="H40" t="s">
        <v>395</v>
      </c>
    </row>
    <row r="41" spans="1:8" x14ac:dyDescent="0.55000000000000004">
      <c r="A41" s="1">
        <v>57</v>
      </c>
      <c r="B41">
        <v>57</v>
      </c>
      <c r="C41" t="s">
        <v>59</v>
      </c>
      <c r="D41" s="2" t="s">
        <v>254</v>
      </c>
      <c r="E41" t="s">
        <v>416</v>
      </c>
      <c r="F41" s="2" t="s">
        <v>493</v>
      </c>
      <c r="G41" s="2" t="s">
        <v>494</v>
      </c>
      <c r="H41" t="s">
        <v>395</v>
      </c>
    </row>
    <row r="42" spans="1:8" x14ac:dyDescent="0.55000000000000004">
      <c r="A42" s="1">
        <v>58</v>
      </c>
      <c r="B42">
        <v>58</v>
      </c>
      <c r="C42" t="s">
        <v>60</v>
      </c>
      <c r="D42" s="2" t="s">
        <v>255</v>
      </c>
      <c r="E42" t="s">
        <v>416</v>
      </c>
      <c r="F42" s="2" t="s">
        <v>495</v>
      </c>
      <c r="G42" s="2" t="s">
        <v>496</v>
      </c>
      <c r="H42" t="s">
        <v>402</v>
      </c>
    </row>
    <row r="43" spans="1:8" x14ac:dyDescent="0.55000000000000004">
      <c r="A43" s="1">
        <v>60</v>
      </c>
      <c r="B43">
        <v>60</v>
      </c>
      <c r="C43" t="s">
        <v>62</v>
      </c>
      <c r="D43" s="2" t="s">
        <v>257</v>
      </c>
      <c r="E43" t="s">
        <v>416</v>
      </c>
      <c r="F43" s="2" t="s">
        <v>497</v>
      </c>
      <c r="G43" s="2" t="s">
        <v>498</v>
      </c>
      <c r="H43" t="s">
        <v>395</v>
      </c>
    </row>
    <row r="44" spans="1:8" x14ac:dyDescent="0.55000000000000004">
      <c r="A44" s="1">
        <v>64</v>
      </c>
      <c r="B44">
        <v>64</v>
      </c>
      <c r="C44" t="s">
        <v>66</v>
      </c>
      <c r="D44" s="2" t="s">
        <v>261</v>
      </c>
      <c r="E44" t="s">
        <v>416</v>
      </c>
      <c r="F44" s="2" t="s">
        <v>499</v>
      </c>
      <c r="G44" s="2" t="s">
        <v>500</v>
      </c>
      <c r="H44" t="s">
        <v>395</v>
      </c>
    </row>
    <row r="45" spans="1:8" x14ac:dyDescent="0.55000000000000004">
      <c r="A45" s="1">
        <v>66</v>
      </c>
      <c r="B45">
        <v>66</v>
      </c>
      <c r="C45" t="s">
        <v>68</v>
      </c>
      <c r="D45" s="2" t="s">
        <v>263</v>
      </c>
      <c r="E45" t="s">
        <v>416</v>
      </c>
      <c r="F45" s="2" t="s">
        <v>501</v>
      </c>
      <c r="G45" s="2" t="s">
        <v>502</v>
      </c>
      <c r="H45" t="s">
        <v>395</v>
      </c>
    </row>
    <row r="46" spans="1:8" x14ac:dyDescent="0.55000000000000004">
      <c r="A46" s="1">
        <v>68</v>
      </c>
      <c r="B46">
        <v>68</v>
      </c>
      <c r="C46" t="s">
        <v>70</v>
      </c>
      <c r="D46" s="2" t="s">
        <v>265</v>
      </c>
      <c r="E46" t="s">
        <v>416</v>
      </c>
      <c r="F46" s="2" t="s">
        <v>503</v>
      </c>
      <c r="G46" s="2" t="s">
        <v>504</v>
      </c>
      <c r="H46" t="s">
        <v>395</v>
      </c>
    </row>
    <row r="47" spans="1:8" x14ac:dyDescent="0.55000000000000004">
      <c r="A47" s="1">
        <v>69</v>
      </c>
      <c r="B47">
        <v>69</v>
      </c>
      <c r="C47" t="s">
        <v>71</v>
      </c>
      <c r="D47" s="2" t="s">
        <v>266</v>
      </c>
      <c r="E47" t="s">
        <v>416</v>
      </c>
      <c r="F47" s="2" t="s">
        <v>505</v>
      </c>
      <c r="G47" s="2" t="s">
        <v>506</v>
      </c>
      <c r="H47" t="s">
        <v>395</v>
      </c>
    </row>
    <row r="48" spans="1:8" x14ac:dyDescent="0.55000000000000004">
      <c r="A48" s="1">
        <v>70</v>
      </c>
      <c r="B48">
        <v>70</v>
      </c>
      <c r="C48" t="s">
        <v>72</v>
      </c>
      <c r="D48" s="2" t="s">
        <v>267</v>
      </c>
      <c r="E48" t="s">
        <v>416</v>
      </c>
      <c r="F48" s="2" t="s">
        <v>507</v>
      </c>
      <c r="G48" s="2" t="s">
        <v>508</v>
      </c>
      <c r="H48" t="s">
        <v>395</v>
      </c>
    </row>
    <row r="49" spans="1:8" x14ac:dyDescent="0.55000000000000004">
      <c r="A49" s="1">
        <v>71</v>
      </c>
      <c r="B49">
        <v>71</v>
      </c>
      <c r="C49" t="s">
        <v>73</v>
      </c>
      <c r="D49" s="2" t="s">
        <v>268</v>
      </c>
      <c r="E49" t="s">
        <v>416</v>
      </c>
      <c r="F49" s="2" t="s">
        <v>509</v>
      </c>
      <c r="G49" s="2" t="s">
        <v>510</v>
      </c>
      <c r="H49" t="s">
        <v>395</v>
      </c>
    </row>
    <row r="50" spans="1:8" x14ac:dyDescent="0.55000000000000004">
      <c r="A50" s="1">
        <v>75</v>
      </c>
      <c r="B50">
        <v>75</v>
      </c>
      <c r="C50" t="s">
        <v>77</v>
      </c>
      <c r="D50" s="2" t="s">
        <v>272</v>
      </c>
      <c r="E50" t="s">
        <v>416</v>
      </c>
      <c r="F50" s="2" t="s">
        <v>511</v>
      </c>
      <c r="G50" s="2" t="s">
        <v>512</v>
      </c>
      <c r="H50" t="s">
        <v>403</v>
      </c>
    </row>
    <row r="51" spans="1:8" x14ac:dyDescent="0.55000000000000004">
      <c r="A51" s="1">
        <v>76</v>
      </c>
      <c r="B51">
        <v>76</v>
      </c>
      <c r="C51" t="s">
        <v>78</v>
      </c>
      <c r="D51" s="2" t="s">
        <v>273</v>
      </c>
      <c r="E51" t="s">
        <v>416</v>
      </c>
      <c r="F51" s="2" t="s">
        <v>513</v>
      </c>
      <c r="G51" s="2" t="s">
        <v>514</v>
      </c>
      <c r="H51" t="s">
        <v>395</v>
      </c>
    </row>
    <row r="52" spans="1:8" x14ac:dyDescent="0.55000000000000004">
      <c r="A52" s="1">
        <v>82</v>
      </c>
      <c r="B52">
        <v>82</v>
      </c>
      <c r="C52" t="s">
        <v>84</v>
      </c>
      <c r="D52" s="2" t="s">
        <v>279</v>
      </c>
      <c r="E52" t="s">
        <v>416</v>
      </c>
      <c r="F52" s="2" t="s">
        <v>515</v>
      </c>
      <c r="G52" s="2" t="s">
        <v>516</v>
      </c>
      <c r="H52" t="s">
        <v>395</v>
      </c>
    </row>
    <row r="53" spans="1:8" x14ac:dyDescent="0.55000000000000004">
      <c r="A53" s="1">
        <v>83</v>
      </c>
      <c r="B53">
        <v>83</v>
      </c>
      <c r="C53" t="s">
        <v>85</v>
      </c>
      <c r="D53" s="2" t="s">
        <v>280</v>
      </c>
      <c r="E53" t="s">
        <v>416</v>
      </c>
      <c r="F53" s="2" t="s">
        <v>517</v>
      </c>
      <c r="G53" s="2" t="s">
        <v>518</v>
      </c>
      <c r="H53" t="s">
        <v>395</v>
      </c>
    </row>
    <row r="54" spans="1:8" x14ac:dyDescent="0.55000000000000004">
      <c r="A54" s="1">
        <v>84</v>
      </c>
      <c r="B54">
        <v>84</v>
      </c>
      <c r="C54" t="s">
        <v>86</v>
      </c>
      <c r="D54" s="2" t="s">
        <v>281</v>
      </c>
      <c r="E54" t="s">
        <v>416</v>
      </c>
      <c r="F54" s="2" t="s">
        <v>519</v>
      </c>
      <c r="G54" s="2" t="s">
        <v>520</v>
      </c>
      <c r="H54" t="s">
        <v>395</v>
      </c>
    </row>
    <row r="55" spans="1:8" x14ac:dyDescent="0.55000000000000004">
      <c r="A55" s="1">
        <v>85</v>
      </c>
      <c r="B55">
        <v>85</v>
      </c>
      <c r="C55" t="s">
        <v>87</v>
      </c>
      <c r="D55" s="2" t="s">
        <v>282</v>
      </c>
      <c r="E55" t="s">
        <v>416</v>
      </c>
      <c r="F55" s="2" t="s">
        <v>521</v>
      </c>
      <c r="G55" s="2" t="s">
        <v>522</v>
      </c>
      <c r="H55" t="s">
        <v>395</v>
      </c>
    </row>
    <row r="56" spans="1:8" x14ac:dyDescent="0.55000000000000004">
      <c r="A56" s="1">
        <v>88</v>
      </c>
      <c r="B56">
        <v>88</v>
      </c>
      <c r="C56" t="s">
        <v>90</v>
      </c>
      <c r="D56" s="2" t="s">
        <v>285</v>
      </c>
      <c r="E56" t="s">
        <v>416</v>
      </c>
      <c r="F56" s="2" t="s">
        <v>523</v>
      </c>
      <c r="G56" s="2" t="s">
        <v>524</v>
      </c>
      <c r="H56" t="s">
        <v>395</v>
      </c>
    </row>
    <row r="57" spans="1:8" x14ac:dyDescent="0.55000000000000004">
      <c r="A57" s="1">
        <v>90</v>
      </c>
      <c r="B57">
        <v>90</v>
      </c>
      <c r="C57" t="s">
        <v>92</v>
      </c>
      <c r="D57" s="2" t="s">
        <v>287</v>
      </c>
      <c r="E57" t="s">
        <v>416</v>
      </c>
      <c r="F57" s="2" t="s">
        <v>525</v>
      </c>
      <c r="G57" s="2" t="s">
        <v>526</v>
      </c>
      <c r="H57" t="s">
        <v>395</v>
      </c>
    </row>
    <row r="58" spans="1:8" x14ac:dyDescent="0.55000000000000004">
      <c r="A58" s="1">
        <v>91</v>
      </c>
      <c r="B58">
        <v>91</v>
      </c>
      <c r="C58" t="s">
        <v>93</v>
      </c>
      <c r="D58" s="2" t="s">
        <v>288</v>
      </c>
      <c r="E58" t="s">
        <v>416</v>
      </c>
      <c r="F58" s="2" t="s">
        <v>527</v>
      </c>
      <c r="G58" s="2" t="s">
        <v>528</v>
      </c>
      <c r="H58" t="s">
        <v>395</v>
      </c>
    </row>
    <row r="59" spans="1:8" x14ac:dyDescent="0.55000000000000004">
      <c r="A59" s="1">
        <v>92</v>
      </c>
      <c r="B59">
        <v>92</v>
      </c>
      <c r="C59" t="s">
        <v>94</v>
      </c>
      <c r="D59" s="2" t="s">
        <v>289</v>
      </c>
      <c r="E59" t="s">
        <v>416</v>
      </c>
      <c r="F59" s="2" t="s">
        <v>529</v>
      </c>
      <c r="G59" s="2" t="s">
        <v>530</v>
      </c>
      <c r="H59" t="s">
        <v>395</v>
      </c>
    </row>
    <row r="60" spans="1:8" x14ac:dyDescent="0.55000000000000004">
      <c r="A60" s="1">
        <v>93</v>
      </c>
      <c r="B60">
        <v>93</v>
      </c>
      <c r="C60" t="s">
        <v>95</v>
      </c>
      <c r="D60" s="2" t="s">
        <v>290</v>
      </c>
      <c r="E60" t="s">
        <v>416</v>
      </c>
      <c r="F60" s="2" t="s">
        <v>531</v>
      </c>
      <c r="G60" s="2" t="s">
        <v>532</v>
      </c>
      <c r="H60" t="s">
        <v>404</v>
      </c>
    </row>
    <row r="61" spans="1:8" x14ac:dyDescent="0.55000000000000004">
      <c r="A61" s="1">
        <v>96</v>
      </c>
      <c r="B61">
        <v>96</v>
      </c>
      <c r="C61" t="s">
        <v>98</v>
      </c>
      <c r="D61" s="2" t="s">
        <v>293</v>
      </c>
      <c r="E61" t="s">
        <v>416</v>
      </c>
      <c r="F61" s="2" t="s">
        <v>533</v>
      </c>
      <c r="G61" s="2" t="s">
        <v>534</v>
      </c>
      <c r="H61" t="s">
        <v>405</v>
      </c>
    </row>
    <row r="62" spans="1:8" x14ac:dyDescent="0.55000000000000004">
      <c r="A62" s="1">
        <v>100</v>
      </c>
      <c r="B62">
        <v>100</v>
      </c>
      <c r="C62" t="s">
        <v>102</v>
      </c>
      <c r="D62" s="2" t="s">
        <v>297</v>
      </c>
      <c r="E62" t="s">
        <v>416</v>
      </c>
      <c r="F62" s="2" t="s">
        <v>535</v>
      </c>
      <c r="G62" s="2" t="s">
        <v>536</v>
      </c>
      <c r="H62" t="s">
        <v>395</v>
      </c>
    </row>
    <row r="63" spans="1:8" x14ac:dyDescent="0.55000000000000004">
      <c r="A63" s="1">
        <v>102</v>
      </c>
      <c r="B63">
        <v>102</v>
      </c>
      <c r="C63" t="s">
        <v>104</v>
      </c>
      <c r="D63" s="2" t="s">
        <v>299</v>
      </c>
      <c r="E63" t="s">
        <v>416</v>
      </c>
      <c r="F63" s="2" t="s">
        <v>537</v>
      </c>
      <c r="G63" s="2" t="s">
        <v>538</v>
      </c>
      <c r="H63" t="s">
        <v>395</v>
      </c>
    </row>
    <row r="64" spans="1:8" x14ac:dyDescent="0.55000000000000004">
      <c r="A64" s="1">
        <v>105</v>
      </c>
      <c r="B64">
        <v>105</v>
      </c>
      <c r="C64" t="s">
        <v>107</v>
      </c>
      <c r="D64" s="2" t="s">
        <v>302</v>
      </c>
      <c r="E64" t="s">
        <v>416</v>
      </c>
      <c r="F64" s="2" t="s">
        <v>539</v>
      </c>
      <c r="G64" s="2" t="s">
        <v>540</v>
      </c>
      <c r="H64" t="s">
        <v>395</v>
      </c>
    </row>
    <row r="65" spans="1:8" x14ac:dyDescent="0.55000000000000004">
      <c r="A65" s="1">
        <v>106</v>
      </c>
      <c r="B65">
        <v>106</v>
      </c>
      <c r="C65" t="s">
        <v>108</v>
      </c>
      <c r="D65" s="2" t="s">
        <v>303</v>
      </c>
      <c r="E65" t="s">
        <v>416</v>
      </c>
      <c r="F65" s="2" t="s">
        <v>541</v>
      </c>
      <c r="G65" s="2" t="s">
        <v>542</v>
      </c>
      <c r="H65" t="s">
        <v>406</v>
      </c>
    </row>
    <row r="66" spans="1:8" x14ac:dyDescent="0.55000000000000004">
      <c r="A66" s="1">
        <v>107</v>
      </c>
      <c r="B66">
        <v>107</v>
      </c>
      <c r="C66" t="s">
        <v>109</v>
      </c>
      <c r="D66" s="2" t="s">
        <v>207</v>
      </c>
      <c r="E66" t="s">
        <v>416</v>
      </c>
      <c r="F66" s="2" t="s">
        <v>433</v>
      </c>
      <c r="G66" s="2" t="s">
        <v>434</v>
      </c>
      <c r="H66" t="s">
        <v>395</v>
      </c>
    </row>
    <row r="67" spans="1:8" x14ac:dyDescent="0.55000000000000004">
      <c r="A67" s="1">
        <v>109</v>
      </c>
      <c r="B67">
        <v>109</v>
      </c>
      <c r="C67" t="s">
        <v>111</v>
      </c>
      <c r="D67" s="2" t="s">
        <v>305</v>
      </c>
      <c r="E67" t="s">
        <v>416</v>
      </c>
      <c r="F67" s="2" t="s">
        <v>543</v>
      </c>
      <c r="G67" s="2" t="s">
        <v>544</v>
      </c>
      <c r="H67" t="s">
        <v>395</v>
      </c>
    </row>
    <row r="68" spans="1:8" x14ac:dyDescent="0.55000000000000004">
      <c r="A68" s="1">
        <v>111</v>
      </c>
      <c r="B68">
        <v>111</v>
      </c>
      <c r="C68" t="s">
        <v>113</v>
      </c>
      <c r="D68" s="2" t="s">
        <v>307</v>
      </c>
      <c r="E68" t="s">
        <v>416</v>
      </c>
      <c r="F68" s="2" t="s">
        <v>545</v>
      </c>
      <c r="G68" s="2" t="s">
        <v>546</v>
      </c>
      <c r="H68" t="s">
        <v>395</v>
      </c>
    </row>
    <row r="69" spans="1:8" x14ac:dyDescent="0.55000000000000004">
      <c r="A69" s="1">
        <v>113</v>
      </c>
      <c r="B69">
        <v>113</v>
      </c>
      <c r="C69" t="s">
        <v>115</v>
      </c>
      <c r="D69" s="2" t="s">
        <v>309</v>
      </c>
      <c r="E69" t="s">
        <v>416</v>
      </c>
      <c r="F69" s="2" t="s">
        <v>547</v>
      </c>
      <c r="G69" s="2" t="s">
        <v>548</v>
      </c>
      <c r="H69" t="s">
        <v>395</v>
      </c>
    </row>
    <row r="70" spans="1:8" x14ac:dyDescent="0.55000000000000004">
      <c r="A70" s="1">
        <v>114</v>
      </c>
      <c r="B70">
        <v>114</v>
      </c>
      <c r="C70" t="s">
        <v>116</v>
      </c>
      <c r="D70" s="2" t="s">
        <v>310</v>
      </c>
      <c r="E70" t="s">
        <v>416</v>
      </c>
      <c r="F70" s="2" t="s">
        <v>549</v>
      </c>
      <c r="G70" s="2" t="s">
        <v>550</v>
      </c>
      <c r="H70" t="s">
        <v>407</v>
      </c>
    </row>
    <row r="71" spans="1:8" x14ac:dyDescent="0.55000000000000004">
      <c r="A71" s="1">
        <v>115</v>
      </c>
      <c r="B71">
        <v>115</v>
      </c>
      <c r="C71" t="s">
        <v>117</v>
      </c>
      <c r="D71" s="2" t="s">
        <v>311</v>
      </c>
      <c r="E71" t="s">
        <v>416</v>
      </c>
      <c r="F71" s="2" t="s">
        <v>551</v>
      </c>
      <c r="G71" s="2" t="s">
        <v>552</v>
      </c>
      <c r="H71" t="s">
        <v>395</v>
      </c>
    </row>
    <row r="72" spans="1:8" x14ac:dyDescent="0.55000000000000004">
      <c r="A72" s="1">
        <v>119</v>
      </c>
      <c r="B72">
        <v>119</v>
      </c>
      <c r="C72" t="s">
        <v>121</v>
      </c>
      <c r="D72" s="2" t="s">
        <v>315</v>
      </c>
      <c r="E72" t="s">
        <v>416</v>
      </c>
      <c r="F72" s="2" t="s">
        <v>553</v>
      </c>
      <c r="G72" s="2" t="s">
        <v>554</v>
      </c>
      <c r="H72" t="s">
        <v>395</v>
      </c>
    </row>
    <row r="73" spans="1:8" x14ac:dyDescent="0.55000000000000004">
      <c r="A73" s="1">
        <v>121</v>
      </c>
      <c r="B73">
        <v>121</v>
      </c>
      <c r="C73" t="s">
        <v>123</v>
      </c>
      <c r="D73" s="2" t="s">
        <v>317</v>
      </c>
      <c r="E73" t="s">
        <v>416</v>
      </c>
      <c r="F73" s="2" t="s">
        <v>555</v>
      </c>
      <c r="G73" s="2" t="s">
        <v>556</v>
      </c>
      <c r="H73" t="s">
        <v>408</v>
      </c>
    </row>
    <row r="74" spans="1:8" x14ac:dyDescent="0.55000000000000004">
      <c r="A74" s="1">
        <v>123</v>
      </c>
      <c r="B74">
        <v>123</v>
      </c>
      <c r="C74" t="s">
        <v>125</v>
      </c>
      <c r="D74" s="2" t="s">
        <v>319</v>
      </c>
      <c r="E74" t="s">
        <v>416</v>
      </c>
      <c r="F74" s="2" t="s">
        <v>557</v>
      </c>
      <c r="G74" s="2" t="s">
        <v>558</v>
      </c>
      <c r="H74" t="s">
        <v>395</v>
      </c>
    </row>
    <row r="75" spans="1:8" x14ac:dyDescent="0.55000000000000004">
      <c r="A75" s="1">
        <v>124</v>
      </c>
      <c r="B75">
        <v>124</v>
      </c>
      <c r="C75" t="s">
        <v>126</v>
      </c>
      <c r="D75" s="2" t="s">
        <v>320</v>
      </c>
      <c r="E75" t="s">
        <v>416</v>
      </c>
      <c r="F75" s="2" t="s">
        <v>559</v>
      </c>
      <c r="G75" s="2" t="s">
        <v>560</v>
      </c>
    </row>
    <row r="76" spans="1:8" x14ac:dyDescent="0.55000000000000004">
      <c r="A76" s="1">
        <v>126</v>
      </c>
      <c r="B76">
        <v>126</v>
      </c>
      <c r="C76" t="s">
        <v>109</v>
      </c>
      <c r="D76" s="2" t="s">
        <v>207</v>
      </c>
      <c r="E76" t="s">
        <v>416</v>
      </c>
      <c r="F76" s="2" t="s">
        <v>433</v>
      </c>
      <c r="G76" s="2" t="s">
        <v>434</v>
      </c>
      <c r="H76" t="s">
        <v>395</v>
      </c>
    </row>
    <row r="77" spans="1:8" x14ac:dyDescent="0.55000000000000004">
      <c r="A77" s="1">
        <v>128</v>
      </c>
      <c r="B77">
        <v>128</v>
      </c>
      <c r="C77" t="s">
        <v>129</v>
      </c>
      <c r="D77" s="2" t="s">
        <v>323</v>
      </c>
      <c r="E77" t="s">
        <v>416</v>
      </c>
      <c r="F77" s="2" t="s">
        <v>561</v>
      </c>
      <c r="G77" s="2" t="s">
        <v>562</v>
      </c>
      <c r="H77" t="s">
        <v>395</v>
      </c>
    </row>
    <row r="78" spans="1:8" x14ac:dyDescent="0.55000000000000004">
      <c r="A78" s="1">
        <v>129</v>
      </c>
      <c r="B78">
        <v>129</v>
      </c>
      <c r="C78" t="s">
        <v>130</v>
      </c>
      <c r="D78" s="2" t="s">
        <v>324</v>
      </c>
      <c r="E78" t="s">
        <v>416</v>
      </c>
      <c r="F78" s="2" t="s">
        <v>563</v>
      </c>
      <c r="G78" s="2" t="s">
        <v>564</v>
      </c>
      <c r="H78" t="s">
        <v>409</v>
      </c>
    </row>
    <row r="79" spans="1:8" x14ac:dyDescent="0.55000000000000004">
      <c r="A79" s="1">
        <v>131</v>
      </c>
      <c r="B79">
        <v>131</v>
      </c>
      <c r="C79" t="s">
        <v>132</v>
      </c>
      <c r="D79" s="2" t="s">
        <v>326</v>
      </c>
      <c r="E79" t="s">
        <v>416</v>
      </c>
      <c r="F79" s="2" t="s">
        <v>565</v>
      </c>
      <c r="G79" s="2" t="s">
        <v>566</v>
      </c>
      <c r="H79" t="s">
        <v>395</v>
      </c>
    </row>
    <row r="80" spans="1:8" x14ac:dyDescent="0.55000000000000004">
      <c r="A80" s="1">
        <v>133</v>
      </c>
      <c r="B80">
        <v>133</v>
      </c>
      <c r="C80" t="s">
        <v>134</v>
      </c>
      <c r="D80" s="2" t="s">
        <v>328</v>
      </c>
      <c r="E80" t="s">
        <v>416</v>
      </c>
      <c r="F80" s="2" t="s">
        <v>567</v>
      </c>
      <c r="G80" s="2" t="s">
        <v>568</v>
      </c>
      <c r="H80" t="s">
        <v>395</v>
      </c>
    </row>
    <row r="81" spans="1:8" x14ac:dyDescent="0.55000000000000004">
      <c r="A81" s="1">
        <v>134</v>
      </c>
      <c r="B81">
        <v>134</v>
      </c>
      <c r="C81" t="s">
        <v>135</v>
      </c>
      <c r="D81" s="2" t="s">
        <v>329</v>
      </c>
      <c r="E81" t="s">
        <v>416</v>
      </c>
      <c r="F81" s="2" t="s">
        <v>569</v>
      </c>
      <c r="G81" s="2" t="s">
        <v>570</v>
      </c>
      <c r="H81" t="s">
        <v>395</v>
      </c>
    </row>
    <row r="82" spans="1:8" x14ac:dyDescent="0.55000000000000004">
      <c r="A82" s="1">
        <v>138</v>
      </c>
      <c r="B82">
        <v>138</v>
      </c>
      <c r="C82" t="s">
        <v>139</v>
      </c>
      <c r="D82" s="2" t="s">
        <v>333</v>
      </c>
      <c r="E82" t="s">
        <v>416</v>
      </c>
      <c r="F82" s="2" t="s">
        <v>571</v>
      </c>
      <c r="G82" s="2" t="s">
        <v>572</v>
      </c>
      <c r="H82" t="s">
        <v>395</v>
      </c>
    </row>
    <row r="83" spans="1:8" x14ac:dyDescent="0.55000000000000004">
      <c r="A83" s="1">
        <v>140</v>
      </c>
      <c r="B83">
        <v>140</v>
      </c>
      <c r="C83" t="s">
        <v>141</v>
      </c>
      <c r="D83" s="2" t="s">
        <v>335</v>
      </c>
      <c r="E83" t="s">
        <v>416</v>
      </c>
      <c r="F83" s="2" t="s">
        <v>573</v>
      </c>
      <c r="G83" s="2" t="s">
        <v>574</v>
      </c>
      <c r="H83" t="s">
        <v>395</v>
      </c>
    </row>
    <row r="84" spans="1:8" x14ac:dyDescent="0.55000000000000004">
      <c r="A84" s="1">
        <v>141</v>
      </c>
      <c r="B84">
        <v>141</v>
      </c>
      <c r="C84" t="s">
        <v>142</v>
      </c>
      <c r="D84" s="2" t="s">
        <v>336</v>
      </c>
      <c r="E84" t="s">
        <v>416</v>
      </c>
      <c r="F84" s="2" t="s">
        <v>575</v>
      </c>
      <c r="G84" s="2" t="s">
        <v>576</v>
      </c>
      <c r="H84" t="s">
        <v>395</v>
      </c>
    </row>
    <row r="85" spans="1:8" x14ac:dyDescent="0.55000000000000004">
      <c r="A85" s="1">
        <v>142</v>
      </c>
      <c r="B85">
        <v>142</v>
      </c>
      <c r="C85" t="s">
        <v>143</v>
      </c>
      <c r="D85" s="2" t="s">
        <v>337</v>
      </c>
      <c r="E85" t="s">
        <v>416</v>
      </c>
      <c r="F85" s="2" t="s">
        <v>577</v>
      </c>
      <c r="G85" s="2" t="s">
        <v>578</v>
      </c>
      <c r="H85" t="s">
        <v>395</v>
      </c>
    </row>
    <row r="86" spans="1:8" x14ac:dyDescent="0.55000000000000004">
      <c r="A86" s="1">
        <v>146</v>
      </c>
      <c r="B86">
        <v>146</v>
      </c>
      <c r="C86" t="s">
        <v>147</v>
      </c>
      <c r="D86" s="2" t="s">
        <v>341</v>
      </c>
      <c r="E86" t="s">
        <v>416</v>
      </c>
      <c r="F86" s="2" t="s">
        <v>579</v>
      </c>
      <c r="G86" s="2" t="s">
        <v>580</v>
      </c>
      <c r="H86" t="s">
        <v>395</v>
      </c>
    </row>
    <row r="87" spans="1:8" x14ac:dyDescent="0.55000000000000004">
      <c r="A87" s="1">
        <v>148</v>
      </c>
      <c r="B87">
        <v>148</v>
      </c>
      <c r="C87" t="s">
        <v>149</v>
      </c>
      <c r="D87" s="2" t="s">
        <v>343</v>
      </c>
      <c r="E87" t="s">
        <v>416</v>
      </c>
      <c r="F87" s="2" t="s">
        <v>581</v>
      </c>
      <c r="G87" s="2" t="s">
        <v>582</v>
      </c>
      <c r="H87" t="s">
        <v>395</v>
      </c>
    </row>
    <row r="88" spans="1:8" x14ac:dyDescent="0.55000000000000004">
      <c r="A88" s="1">
        <v>149</v>
      </c>
      <c r="B88">
        <v>149</v>
      </c>
      <c r="C88" t="s">
        <v>150</v>
      </c>
      <c r="D88" s="2" t="s">
        <v>344</v>
      </c>
      <c r="E88" t="s">
        <v>416</v>
      </c>
      <c r="F88" s="2" t="s">
        <v>583</v>
      </c>
      <c r="G88" s="2" t="s">
        <v>584</v>
      </c>
      <c r="H88" t="s">
        <v>395</v>
      </c>
    </row>
    <row r="89" spans="1:8" x14ac:dyDescent="0.55000000000000004">
      <c r="A89" s="1">
        <v>152</v>
      </c>
      <c r="B89">
        <v>152</v>
      </c>
      <c r="C89" t="s">
        <v>153</v>
      </c>
      <c r="D89" s="2" t="s">
        <v>347</v>
      </c>
      <c r="E89" t="s">
        <v>416</v>
      </c>
      <c r="F89" s="2" t="s">
        <v>585</v>
      </c>
      <c r="G89" s="2" t="s">
        <v>586</v>
      </c>
      <c r="H89" t="s">
        <v>401</v>
      </c>
    </row>
    <row r="90" spans="1:8" x14ac:dyDescent="0.55000000000000004">
      <c r="A90" s="1">
        <v>154</v>
      </c>
      <c r="B90">
        <v>154</v>
      </c>
      <c r="C90" t="s">
        <v>155</v>
      </c>
      <c r="D90" s="2" t="s">
        <v>349</v>
      </c>
      <c r="E90" t="s">
        <v>416</v>
      </c>
      <c r="F90" s="2" t="s">
        <v>587</v>
      </c>
      <c r="G90" s="2" t="s">
        <v>588</v>
      </c>
      <c r="H90" t="s">
        <v>395</v>
      </c>
    </row>
    <row r="91" spans="1:8" x14ac:dyDescent="0.55000000000000004">
      <c r="A91" s="1">
        <v>155</v>
      </c>
      <c r="B91">
        <v>155</v>
      </c>
      <c r="C91" t="s">
        <v>156</v>
      </c>
      <c r="D91" s="2" t="s">
        <v>350</v>
      </c>
      <c r="E91" t="s">
        <v>416</v>
      </c>
      <c r="F91" s="2" t="s">
        <v>589</v>
      </c>
      <c r="G91" s="2" t="s">
        <v>590</v>
      </c>
      <c r="H91" t="s">
        <v>395</v>
      </c>
    </row>
    <row r="92" spans="1:8" x14ac:dyDescent="0.55000000000000004">
      <c r="A92" s="1">
        <v>156</v>
      </c>
      <c r="B92">
        <v>156</v>
      </c>
      <c r="C92" t="s">
        <v>157</v>
      </c>
      <c r="D92" s="2" t="s">
        <v>351</v>
      </c>
      <c r="E92" t="s">
        <v>416</v>
      </c>
      <c r="F92" s="2" t="s">
        <v>591</v>
      </c>
      <c r="G92" s="2" t="s">
        <v>592</v>
      </c>
      <c r="H92" t="s">
        <v>395</v>
      </c>
    </row>
    <row r="93" spans="1:8" x14ac:dyDescent="0.55000000000000004">
      <c r="A93" s="1">
        <v>157</v>
      </c>
      <c r="B93">
        <v>157</v>
      </c>
      <c r="C93" t="s">
        <v>158</v>
      </c>
      <c r="D93" s="2" t="s">
        <v>352</v>
      </c>
      <c r="E93" t="s">
        <v>416</v>
      </c>
      <c r="F93" s="2" t="s">
        <v>593</v>
      </c>
      <c r="G93" s="2" t="s">
        <v>594</v>
      </c>
      <c r="H93" t="s">
        <v>395</v>
      </c>
    </row>
    <row r="94" spans="1:8" x14ac:dyDescent="0.55000000000000004">
      <c r="A94" s="1">
        <v>159</v>
      </c>
      <c r="B94">
        <v>159</v>
      </c>
      <c r="C94" t="s">
        <v>160</v>
      </c>
      <c r="D94" s="2" t="s">
        <v>354</v>
      </c>
      <c r="E94" t="s">
        <v>416</v>
      </c>
      <c r="F94" s="2" t="s">
        <v>595</v>
      </c>
      <c r="G94" s="2" t="s">
        <v>596</v>
      </c>
      <c r="H94" t="s">
        <v>395</v>
      </c>
    </row>
    <row r="95" spans="1:8" x14ac:dyDescent="0.55000000000000004">
      <c r="A95" s="1">
        <v>160</v>
      </c>
      <c r="B95">
        <v>160</v>
      </c>
      <c r="C95" t="s">
        <v>161</v>
      </c>
      <c r="D95" s="2" t="s">
        <v>355</v>
      </c>
      <c r="E95" t="s">
        <v>416</v>
      </c>
      <c r="F95" s="2" t="s">
        <v>597</v>
      </c>
      <c r="G95" s="2" t="s">
        <v>598</v>
      </c>
      <c r="H95" t="s">
        <v>395</v>
      </c>
    </row>
    <row r="96" spans="1:8" x14ac:dyDescent="0.55000000000000004">
      <c r="A96" s="1">
        <v>162</v>
      </c>
      <c r="B96">
        <v>162</v>
      </c>
      <c r="C96" t="s">
        <v>163</v>
      </c>
      <c r="D96" s="2" t="s">
        <v>357</v>
      </c>
      <c r="E96" t="s">
        <v>416</v>
      </c>
      <c r="F96" s="2" t="s">
        <v>599</v>
      </c>
      <c r="G96" s="2" t="s">
        <v>600</v>
      </c>
      <c r="H96" t="s">
        <v>395</v>
      </c>
    </row>
    <row r="97" spans="1:8" x14ac:dyDescent="0.55000000000000004">
      <c r="A97" s="1">
        <v>165</v>
      </c>
      <c r="B97">
        <v>165</v>
      </c>
      <c r="C97" t="s">
        <v>166</v>
      </c>
      <c r="D97" s="2" t="s">
        <v>360</v>
      </c>
      <c r="E97" t="s">
        <v>416</v>
      </c>
      <c r="F97" s="2" t="s">
        <v>601</v>
      </c>
      <c r="G97" s="2" t="s">
        <v>602</v>
      </c>
      <c r="H97" t="s">
        <v>410</v>
      </c>
    </row>
    <row r="98" spans="1:8" x14ac:dyDescent="0.55000000000000004">
      <c r="A98" s="1">
        <v>169</v>
      </c>
      <c r="B98">
        <v>169</v>
      </c>
      <c r="C98" t="s">
        <v>170</v>
      </c>
      <c r="D98" s="2" t="s">
        <v>364</v>
      </c>
      <c r="E98" t="s">
        <v>416</v>
      </c>
      <c r="F98" s="2" t="s">
        <v>603</v>
      </c>
      <c r="G98" s="2" t="s">
        <v>604</v>
      </c>
      <c r="H98" t="s">
        <v>411</v>
      </c>
    </row>
    <row r="99" spans="1:8" x14ac:dyDescent="0.55000000000000004">
      <c r="A99" s="1">
        <v>176</v>
      </c>
      <c r="B99">
        <v>176</v>
      </c>
      <c r="C99" t="s">
        <v>177</v>
      </c>
      <c r="D99" s="2" t="s">
        <v>371</v>
      </c>
      <c r="E99" t="s">
        <v>416</v>
      </c>
      <c r="F99" s="2" t="s">
        <v>605</v>
      </c>
      <c r="G99" s="2" t="s">
        <v>606</v>
      </c>
      <c r="H99" t="s">
        <v>412</v>
      </c>
    </row>
    <row r="100" spans="1:8" x14ac:dyDescent="0.55000000000000004">
      <c r="A100" s="1">
        <v>180</v>
      </c>
      <c r="B100">
        <v>180</v>
      </c>
      <c r="C100" t="s">
        <v>181</v>
      </c>
      <c r="D100" s="2" t="s">
        <v>375</v>
      </c>
      <c r="E100" t="s">
        <v>416</v>
      </c>
      <c r="F100" s="2" t="s">
        <v>607</v>
      </c>
      <c r="G100" s="2" t="s">
        <v>608</v>
      </c>
      <c r="H100" t="s">
        <v>395</v>
      </c>
    </row>
    <row r="101" spans="1:8" x14ac:dyDescent="0.55000000000000004">
      <c r="A101" s="1">
        <v>182</v>
      </c>
      <c r="B101">
        <v>182</v>
      </c>
      <c r="C101" t="s">
        <v>183</v>
      </c>
      <c r="D101" s="2" t="s">
        <v>377</v>
      </c>
      <c r="E101" t="s">
        <v>416</v>
      </c>
      <c r="F101" s="2" t="s">
        <v>609</v>
      </c>
      <c r="G101" s="2" t="s">
        <v>610</v>
      </c>
      <c r="H101" t="s">
        <v>395</v>
      </c>
    </row>
    <row r="102" spans="1:8" x14ac:dyDescent="0.55000000000000004">
      <c r="A102" s="1">
        <v>188</v>
      </c>
      <c r="B102">
        <v>188</v>
      </c>
      <c r="C102" t="s">
        <v>189</v>
      </c>
      <c r="D102" s="2" t="s">
        <v>383</v>
      </c>
      <c r="E102" t="s">
        <v>416</v>
      </c>
      <c r="F102" s="2" t="s">
        <v>611</v>
      </c>
      <c r="G102" s="2" t="s">
        <v>612</v>
      </c>
      <c r="H102" t="s">
        <v>395</v>
      </c>
    </row>
    <row r="103" spans="1:8" x14ac:dyDescent="0.55000000000000004">
      <c r="A103" s="1">
        <v>189</v>
      </c>
      <c r="B103">
        <v>189</v>
      </c>
      <c r="C103" t="s">
        <v>190</v>
      </c>
      <c r="D103" s="2" t="s">
        <v>384</v>
      </c>
      <c r="E103" t="s">
        <v>416</v>
      </c>
      <c r="F103" s="2" t="s">
        <v>613</v>
      </c>
      <c r="G103" s="2" t="s">
        <v>614</v>
      </c>
      <c r="H103" t="s">
        <v>395</v>
      </c>
    </row>
    <row r="104" spans="1:8" x14ac:dyDescent="0.55000000000000004">
      <c r="A104" s="1">
        <v>190</v>
      </c>
      <c r="B104">
        <v>190</v>
      </c>
      <c r="C104" t="s">
        <v>191</v>
      </c>
      <c r="D104" s="2" t="s">
        <v>385</v>
      </c>
      <c r="E104" t="s">
        <v>416</v>
      </c>
      <c r="F104" s="2" t="s">
        <v>615</v>
      </c>
      <c r="G104" s="2" t="s">
        <v>616</v>
      </c>
      <c r="H104" t="s">
        <v>395</v>
      </c>
    </row>
    <row r="105" spans="1:8" x14ac:dyDescent="0.55000000000000004">
      <c r="A105" s="1">
        <v>192</v>
      </c>
      <c r="B105">
        <v>192</v>
      </c>
      <c r="C105" t="s">
        <v>193</v>
      </c>
      <c r="D105" s="2" t="s">
        <v>387</v>
      </c>
      <c r="E105" t="s">
        <v>416</v>
      </c>
      <c r="F105" s="2" t="s">
        <v>617</v>
      </c>
      <c r="G105" s="2" t="s">
        <v>618</v>
      </c>
      <c r="H105" t="s">
        <v>395</v>
      </c>
    </row>
    <row r="106" spans="1:8" x14ac:dyDescent="0.55000000000000004">
      <c r="A106" s="1">
        <v>195</v>
      </c>
      <c r="B106">
        <v>195</v>
      </c>
      <c r="C106" t="s">
        <v>196</v>
      </c>
      <c r="D106" s="2" t="s">
        <v>390</v>
      </c>
      <c r="E106" t="s">
        <v>416</v>
      </c>
      <c r="F106" s="2" t="s">
        <v>619</v>
      </c>
      <c r="G106" s="2" t="s">
        <v>620</v>
      </c>
      <c r="H106" t="s">
        <v>395</v>
      </c>
    </row>
    <row r="107" spans="1:8" x14ac:dyDescent="0.55000000000000004">
      <c r="A107" s="1">
        <v>196</v>
      </c>
      <c r="B107">
        <v>196</v>
      </c>
      <c r="C107" t="s">
        <v>197</v>
      </c>
      <c r="D107" s="2" t="s">
        <v>391</v>
      </c>
      <c r="E107" t="s">
        <v>416</v>
      </c>
      <c r="F107" s="2" t="s">
        <v>621</v>
      </c>
      <c r="G107" s="2" t="s">
        <v>622</v>
      </c>
      <c r="H107" t="s">
        <v>395</v>
      </c>
    </row>
  </sheetData>
  <hyperlinks>
    <hyperlink ref="D2" r:id="rId1" xr:uid="{59B37B01-DBD0-40A6-BF9D-28D48B6627A7}"/>
    <hyperlink ref="F2" r:id="rId2" xr:uid="{22F96E05-A825-4CC5-9376-7C3354C1A890}"/>
    <hyperlink ref="G2" r:id="rId3" xr:uid="{0407061B-B4AE-4CD7-B720-738C8CEDA25B}"/>
    <hyperlink ref="D3" r:id="rId4" xr:uid="{B442D897-BB18-4169-A5AA-F48FB87F8A84}"/>
    <hyperlink ref="F3" r:id="rId5" xr:uid="{2E913972-7974-4845-9C74-98D7C1A758D2}"/>
    <hyperlink ref="G3" r:id="rId6" xr:uid="{FAE10324-0871-44A9-9FD6-41E4B08FD8F4}"/>
    <hyperlink ref="D4" r:id="rId7" xr:uid="{B55D6D35-AF7A-46FB-AAF6-E342F4A6DB39}"/>
    <hyperlink ref="F4" r:id="rId8" xr:uid="{7B73E40A-F5C4-47C8-A7AD-47F52570DB01}"/>
    <hyperlink ref="G4" r:id="rId9" xr:uid="{E205FE4F-8B18-425A-BDD0-13EDC4F93B72}"/>
    <hyperlink ref="D5" r:id="rId10" xr:uid="{9EFC52BB-4FC8-4A69-9512-AAC4E8FD9E06}"/>
    <hyperlink ref="F5" r:id="rId11" xr:uid="{95DFF4E4-4FCD-4960-BFFD-196F90D47078}"/>
    <hyperlink ref="G5" r:id="rId12" xr:uid="{A1D3BA7B-ED89-49A3-A023-30F8EC7C538C}"/>
    <hyperlink ref="D6" r:id="rId13" xr:uid="{83A595AE-107F-43F0-85EE-755D9A443AB4}"/>
    <hyperlink ref="F6" r:id="rId14" xr:uid="{AE621779-7D76-4CAA-B030-7520B7F7494B}"/>
    <hyperlink ref="G6" r:id="rId15" xr:uid="{6F9F766E-F7A9-4629-A7CD-5484152BBCCF}"/>
    <hyperlink ref="D7" r:id="rId16" xr:uid="{929B8F73-B214-4531-9B53-3FB17A0C6DBC}"/>
    <hyperlink ref="F7" r:id="rId17" xr:uid="{ED972E9B-150C-4678-97AC-CCBBD4570B0B}"/>
    <hyperlink ref="G7" r:id="rId18" xr:uid="{70DEAA9D-EB84-4DF0-ADAE-255F850EF03D}"/>
    <hyperlink ref="D8" r:id="rId19" xr:uid="{BEA6BEA9-0F91-43ED-866F-B1DA8D507973}"/>
    <hyperlink ref="F8" r:id="rId20" xr:uid="{1E9B66CB-3695-4B38-A462-34AC2A22A2A1}"/>
    <hyperlink ref="G8" r:id="rId21" xr:uid="{3A269CF3-DF0A-4697-BEB7-A7D49B33C850}"/>
    <hyperlink ref="D9" r:id="rId22" xr:uid="{3F0A2660-DA85-437F-857A-4A35C4D99520}"/>
    <hyperlink ref="F9" r:id="rId23" xr:uid="{4C724470-B0BA-4138-BF78-CD17632FBBFB}"/>
    <hyperlink ref="G9" r:id="rId24" xr:uid="{2EB97C1F-C18E-43F4-8A3D-63A597679537}"/>
    <hyperlink ref="D10" r:id="rId25" xr:uid="{0ABA70A8-08DF-43A1-B5AD-7021952C5190}"/>
    <hyperlink ref="F10" r:id="rId26" xr:uid="{0AAF9CCC-A6FE-45C1-85BB-7D2786184893}"/>
    <hyperlink ref="G10" r:id="rId27" xr:uid="{F1996F87-B08C-4BBD-BD00-84D3EF6F26EA}"/>
    <hyperlink ref="D11" r:id="rId28" xr:uid="{39FA944E-1DF2-4CCB-850A-E6CEA12AC3D4}"/>
    <hyperlink ref="F11" r:id="rId29" xr:uid="{1E9C0F1E-B5FD-43A8-9BB7-DD2BD421F49F}"/>
    <hyperlink ref="G11" r:id="rId30" xr:uid="{F0401E18-1E54-4551-8B58-F2B6859F4F0A}"/>
    <hyperlink ref="D12" r:id="rId31" xr:uid="{65F3593A-1014-4E55-85C5-F7824AFE1B92}"/>
    <hyperlink ref="F12" r:id="rId32" xr:uid="{04011147-438E-40AE-B489-B07F9D5D9A23}"/>
    <hyperlink ref="G12" r:id="rId33" xr:uid="{F13F0D15-37A5-43CD-8A3D-14B18C604C50}"/>
    <hyperlink ref="D13" r:id="rId34" xr:uid="{829E82F4-A4D9-4E8A-A470-926A43443E67}"/>
    <hyperlink ref="F13" r:id="rId35" xr:uid="{C2D526EB-F4D2-458F-A153-26CCE822A1E8}"/>
    <hyperlink ref="G13" r:id="rId36" xr:uid="{DA012044-740B-4050-AA32-28D0B5E81FC4}"/>
    <hyperlink ref="D14" r:id="rId37" xr:uid="{0A2E8C69-219E-4476-AFAB-A02DE62DD61F}"/>
    <hyperlink ref="F14" r:id="rId38" xr:uid="{AD95A1A2-5735-4EC1-B8CB-23378A8C4791}"/>
    <hyperlink ref="G14" r:id="rId39" xr:uid="{210BE067-1F91-47DF-B765-652D8A74FB58}"/>
    <hyperlink ref="D15" r:id="rId40" xr:uid="{A0C2B915-58D7-4E00-ABCF-72B66CE0B746}"/>
    <hyperlink ref="F15" r:id="rId41" xr:uid="{A643FEFA-A31F-4EC8-8BBB-1530905A92C2}"/>
    <hyperlink ref="G15" r:id="rId42" xr:uid="{96F376E5-2474-42D0-B5DD-8EF30744B98D}"/>
    <hyperlink ref="D16" r:id="rId43" xr:uid="{38876CB8-8A39-447F-9A61-1F9ABB20ACA1}"/>
    <hyperlink ref="F16" r:id="rId44" xr:uid="{B4FFBDD9-89C5-42FD-AF0F-538A4F8A7C07}"/>
    <hyperlink ref="G16" r:id="rId45" xr:uid="{12C179D2-DF7A-414A-BB55-A2819A920F87}"/>
    <hyperlink ref="D17" r:id="rId46" xr:uid="{A2FE45FF-D761-453F-99D8-1C815B85EA76}"/>
    <hyperlink ref="F17" r:id="rId47" xr:uid="{C58658D6-1101-4563-9D44-8CCBCA25B878}"/>
    <hyperlink ref="G17" r:id="rId48" xr:uid="{E4444E70-DC08-4721-B755-E6EA64064BBE}"/>
    <hyperlink ref="D18" r:id="rId49" xr:uid="{89520D57-5F4A-4182-951C-3CB33DB8C334}"/>
    <hyperlink ref="F18" r:id="rId50" xr:uid="{E77C2876-162F-4689-B1A1-33CD510D5FE8}"/>
    <hyperlink ref="G18" r:id="rId51" xr:uid="{FB8F281B-75E5-45C5-A60C-9BFF0B1FA9CD}"/>
    <hyperlink ref="D19" r:id="rId52" xr:uid="{8689984A-7274-4700-BC27-DA987DC1C96B}"/>
    <hyperlink ref="F19" r:id="rId53" xr:uid="{14FB8261-83F9-40DE-ACFC-6BA74672B8BF}"/>
    <hyperlink ref="G19" r:id="rId54" xr:uid="{439474C3-0E87-404A-8174-0C1F39B3EDAF}"/>
    <hyperlink ref="D20" r:id="rId55" xr:uid="{A2E0F940-2E55-4A01-8C53-F6ECF9F79BEF}"/>
    <hyperlink ref="F20" r:id="rId56" xr:uid="{EB458329-3DB8-429F-9049-F29FA0A9B100}"/>
    <hyperlink ref="G20" r:id="rId57" xr:uid="{DDF391FB-738B-4851-AA70-6EBBB9AC69A2}"/>
    <hyperlink ref="D21" r:id="rId58" xr:uid="{800A677E-4170-4175-9CDA-D6BD41B0FE7B}"/>
    <hyperlink ref="F21" r:id="rId59" xr:uid="{B851A657-8E85-4BA4-A43E-97AEBE714FE2}"/>
    <hyperlink ref="G21" r:id="rId60" xr:uid="{A5D45D35-DC9A-43CA-A84E-B73556F413A4}"/>
    <hyperlink ref="D22" r:id="rId61" xr:uid="{FC509D2A-4FA1-4FDE-B7FC-DAF203769257}"/>
    <hyperlink ref="F22" r:id="rId62" xr:uid="{E58827AC-6AD0-4C26-8570-89A275F33FF0}"/>
    <hyperlink ref="G22" r:id="rId63" xr:uid="{C5771246-BFD8-4B83-BF48-333105687F8D}"/>
    <hyperlink ref="D23" r:id="rId64" xr:uid="{14743C99-E246-4A9A-BE63-E7CEB4297EF2}"/>
    <hyperlink ref="F23" r:id="rId65" xr:uid="{AD416A80-0F3C-4B35-865F-AF54AC3310D1}"/>
    <hyperlink ref="G23" r:id="rId66" xr:uid="{689B6682-5007-402B-9B7D-60D4B4C70F27}"/>
    <hyperlink ref="D24" r:id="rId67" xr:uid="{DFBC67C6-5E5D-4FE2-9494-2AC277918F9F}"/>
    <hyperlink ref="F24" r:id="rId68" xr:uid="{5D3D5B68-B727-48C3-A60C-7A9BE341A82C}"/>
    <hyperlink ref="G24" r:id="rId69" xr:uid="{32D7E5DD-C6E1-4AE5-ABC2-D039B3EAFA42}"/>
    <hyperlink ref="D25" r:id="rId70" xr:uid="{FA431426-6071-464B-B516-421FB6DCFA47}"/>
    <hyperlink ref="F25" r:id="rId71" xr:uid="{5EB4AFE5-B4B8-4E6C-BE04-F7D035834988}"/>
    <hyperlink ref="G25" r:id="rId72" xr:uid="{C7A980C3-28D1-4789-906C-2A14DE13EFC5}"/>
    <hyperlink ref="D26" r:id="rId73" xr:uid="{A2694B07-8B59-4659-A29D-AADD3BE251F7}"/>
    <hyperlink ref="F26" r:id="rId74" xr:uid="{5C451A1D-803C-4050-9FE2-2E08A41B98BF}"/>
    <hyperlink ref="G26" r:id="rId75" xr:uid="{89EDD22F-0C77-47E1-BAFE-5C08B4D77780}"/>
    <hyperlink ref="D27" r:id="rId76" xr:uid="{CCFFB7FA-B3BF-48AE-AB2D-170708C24256}"/>
    <hyperlink ref="F27" r:id="rId77" xr:uid="{2D671CD7-A31B-4434-8E72-B7EF2841436A}"/>
    <hyperlink ref="G27" r:id="rId78" xr:uid="{1783CD8D-EE5D-49E2-AA39-B610B795995F}"/>
    <hyperlink ref="D28" r:id="rId79" xr:uid="{A950C273-8B65-4CB9-A91E-06C29EBF5EDC}"/>
    <hyperlink ref="F28" r:id="rId80" xr:uid="{0E897E63-E90E-4890-9879-8603C670B58D}"/>
    <hyperlink ref="G28" r:id="rId81" xr:uid="{4BB71A65-8CA7-4DD7-91E9-DE40159B85A5}"/>
    <hyperlink ref="D29" r:id="rId82" xr:uid="{CA23ACF2-E8BE-4CC5-BDF9-3C8916227AB8}"/>
    <hyperlink ref="F29" r:id="rId83" xr:uid="{8D0BC514-C166-4BA8-819D-B9E060B26456}"/>
    <hyperlink ref="G29" r:id="rId84" xr:uid="{B106EB68-2025-46EE-82E7-C2C46309AD45}"/>
    <hyperlink ref="D30" r:id="rId85" xr:uid="{17749AFB-38CA-4F01-86C5-E956AD44B123}"/>
    <hyperlink ref="F30" r:id="rId86" xr:uid="{69F001B3-0920-46FE-9526-7CE1C84CD240}"/>
    <hyperlink ref="G30" r:id="rId87" xr:uid="{7CA821D9-C759-499D-BD65-88777DE637C7}"/>
    <hyperlink ref="D31" r:id="rId88" xr:uid="{016CD9C4-73C1-449E-8552-3E6ED55D1CD4}"/>
    <hyperlink ref="F31" r:id="rId89" xr:uid="{DC4ADE20-FB04-478D-A8C9-BBC21E6464AB}"/>
    <hyperlink ref="G31" r:id="rId90" xr:uid="{CEF37977-47EE-4811-9772-99A06547C7BA}"/>
    <hyperlink ref="D32" r:id="rId91" xr:uid="{1C36F83B-8710-4946-BB08-E8018F23731D}"/>
    <hyperlink ref="F32" r:id="rId92" xr:uid="{474B0736-E8B1-4372-8F90-7C32472C250B}"/>
    <hyperlink ref="G32" r:id="rId93" xr:uid="{768DA21D-8B28-4A01-997D-D4F70D42EBEC}"/>
    <hyperlink ref="D33" r:id="rId94" xr:uid="{F2C88800-707F-4CBA-94F3-4ED6C4B0E0D5}"/>
    <hyperlink ref="F33" r:id="rId95" xr:uid="{125F86DC-898C-4857-9F56-771E0031056C}"/>
    <hyperlink ref="G33" r:id="rId96" xr:uid="{E15663AC-F64A-4E18-9707-609CC3B522DA}"/>
    <hyperlink ref="D34" r:id="rId97" xr:uid="{A9392399-01EA-4CCA-AECB-DFE3C2A14042}"/>
    <hyperlink ref="F34" r:id="rId98" xr:uid="{D75B10AA-031D-4EFF-877C-67A483B408B7}"/>
    <hyperlink ref="G34" r:id="rId99" xr:uid="{99D211BB-2FB0-4372-87E0-68207892C4ED}"/>
    <hyperlink ref="D35" r:id="rId100" xr:uid="{70B59075-D088-4095-BCF1-40CEB40999DF}"/>
    <hyperlink ref="F35" r:id="rId101" xr:uid="{B7E0A6D7-107F-4089-9771-FEA32DB953DC}"/>
    <hyperlink ref="G35" r:id="rId102" xr:uid="{12E05968-174A-4FD4-BEDC-A668CDE009DC}"/>
    <hyperlink ref="D36" r:id="rId103" xr:uid="{233C3CF8-3206-4EC7-9E8E-8AF759FB95A2}"/>
    <hyperlink ref="F36" r:id="rId104" xr:uid="{FDC7A100-85A3-41D1-9725-BD1C34871ECB}"/>
    <hyperlink ref="G36" r:id="rId105" xr:uid="{A758E033-04CB-4E43-85E9-A353FB7E73A8}"/>
    <hyperlink ref="D37" r:id="rId106" xr:uid="{F9D3A4DD-EE58-489F-A76A-4740AB6799F6}"/>
    <hyperlink ref="F37" r:id="rId107" xr:uid="{9339A5C8-73E1-41F4-B178-ABDCCD3C6414}"/>
    <hyperlink ref="G37" r:id="rId108" xr:uid="{15AAACD2-CE60-4110-9ADF-56B3897AD2FB}"/>
    <hyperlink ref="D38" r:id="rId109" xr:uid="{CFFADFAD-0A01-4D76-8389-4D3436F6DD33}"/>
    <hyperlink ref="F38" r:id="rId110" xr:uid="{6B267160-CB3B-4CD5-BB32-22AFDDCB1D27}"/>
    <hyperlink ref="G38" r:id="rId111" xr:uid="{461BC682-EBD8-4C94-A277-FF56985D5D05}"/>
    <hyperlink ref="D39" r:id="rId112" xr:uid="{DA1FC4DF-9A72-4E6E-8571-21AEAC73C374}"/>
    <hyperlink ref="F39" r:id="rId113" xr:uid="{22A46E68-4827-4191-8452-6D1DE15B30F4}"/>
    <hyperlink ref="G39" r:id="rId114" xr:uid="{298C5CA2-A66C-469E-953E-5780F41BE282}"/>
    <hyperlink ref="D40" r:id="rId115" xr:uid="{C6A1D843-7F16-4400-A758-6154D44C5E9E}"/>
    <hyperlink ref="F40" r:id="rId116" xr:uid="{2E82D020-CA53-49CB-8C48-5D559E952EEA}"/>
    <hyperlink ref="G40" r:id="rId117" xr:uid="{27C6C33E-7D5A-4676-B55C-1D310BB050B2}"/>
    <hyperlink ref="D41" r:id="rId118" xr:uid="{FA39BDD6-BA1C-4199-8EE9-55F99B74798E}"/>
    <hyperlink ref="F41" r:id="rId119" xr:uid="{DAF4D436-6DEC-4296-893F-A47AF7625F4E}"/>
    <hyperlink ref="G41" r:id="rId120" xr:uid="{29166839-BBE9-4A17-AAAF-FF78F1D28704}"/>
    <hyperlink ref="D42" r:id="rId121" xr:uid="{F5A9BB1B-83E6-492F-92A6-F09039816C23}"/>
    <hyperlink ref="F42" r:id="rId122" xr:uid="{3359B499-F75B-40D6-8239-C9300F2B2E58}"/>
    <hyperlink ref="G42" r:id="rId123" xr:uid="{E3D80C00-C05E-46A7-A29B-8B42F072972C}"/>
    <hyperlink ref="D43" r:id="rId124" xr:uid="{4760D68F-0823-4CC6-943E-7542991134A7}"/>
    <hyperlink ref="F43" r:id="rId125" xr:uid="{EFE2031E-39FE-4698-89CC-FEA0BE4AFE5F}"/>
    <hyperlink ref="G43" r:id="rId126" xr:uid="{37D736EC-DB8F-4E68-990A-42F013B1D5FB}"/>
    <hyperlink ref="D44" r:id="rId127" xr:uid="{2BFF4878-B012-4C34-9207-7922384E34FC}"/>
    <hyperlink ref="F44" r:id="rId128" xr:uid="{7CB44D92-2C25-4C15-BB5E-2D9DC64E443E}"/>
    <hyperlink ref="G44" r:id="rId129" xr:uid="{B9F129D8-109B-4E57-8241-E9CF64938554}"/>
    <hyperlink ref="D45" r:id="rId130" xr:uid="{086963F2-2203-4895-8D01-EC25C8B15FCF}"/>
    <hyperlink ref="F45" r:id="rId131" xr:uid="{BF240BA2-AB93-4FAE-AEA5-D395747B3A3F}"/>
    <hyperlink ref="G45" r:id="rId132" xr:uid="{710FAB61-7221-4DDF-8DFA-D07F8F498303}"/>
    <hyperlink ref="D46" r:id="rId133" xr:uid="{94E07268-DF8A-40D9-8E14-BD63617514E6}"/>
    <hyperlink ref="F46" r:id="rId134" xr:uid="{0E7280E3-0B2C-4CC9-BEE1-F457C1B5A39D}"/>
    <hyperlink ref="G46" r:id="rId135" xr:uid="{C16FE821-BB77-4373-81D0-5B53ABA2E8D0}"/>
    <hyperlink ref="D47" r:id="rId136" xr:uid="{840DF2E3-7195-48AD-806E-3C3444BC7FC2}"/>
    <hyperlink ref="F47" r:id="rId137" xr:uid="{A2F74DCB-6B3F-4C47-9B0B-AD5AE91B57AF}"/>
    <hyperlink ref="G47" r:id="rId138" xr:uid="{7754691A-8112-4F04-97A8-7370AAD2FFD7}"/>
    <hyperlink ref="D48" r:id="rId139" xr:uid="{BD8B3879-05E7-42AA-BC44-C3C909638F28}"/>
    <hyperlink ref="F48" r:id="rId140" xr:uid="{3FC2B08A-41BA-4BE2-9D08-FD7CD1D45358}"/>
    <hyperlink ref="G48" r:id="rId141" xr:uid="{CB9C4A1A-6593-45FD-A39F-6F759E4AEE87}"/>
    <hyperlink ref="D49" r:id="rId142" xr:uid="{BCA1E2D3-876C-4AF7-B35C-06FF2834E797}"/>
    <hyperlink ref="F49" r:id="rId143" xr:uid="{1524D7BE-A529-47F7-92CC-A8917A6CBAE9}"/>
    <hyperlink ref="G49" r:id="rId144" xr:uid="{0EEEC1A0-9E9F-4B3B-B6D1-5106BBBB4173}"/>
    <hyperlink ref="D50" r:id="rId145" xr:uid="{94EA2A07-8895-406B-9C01-C9084B9AE9DF}"/>
    <hyperlink ref="F50" r:id="rId146" xr:uid="{508A3E46-64C1-4413-80C1-3B1B12BAFF35}"/>
    <hyperlink ref="G50" r:id="rId147" xr:uid="{2DA42578-8274-4FC7-BC18-DC435047C2BE}"/>
    <hyperlink ref="D51" r:id="rId148" xr:uid="{EA9B3CD3-5B37-4FCD-9AC2-4A030334012C}"/>
    <hyperlink ref="F51" r:id="rId149" xr:uid="{47A7E0F7-FAA1-434F-B401-C86D298F4CFE}"/>
    <hyperlink ref="G51" r:id="rId150" xr:uid="{EAF6B430-3AFE-4962-9AC9-6CC6BC409388}"/>
    <hyperlink ref="D52" r:id="rId151" xr:uid="{491119A9-341E-4459-A4B8-C67A2BB355EE}"/>
    <hyperlink ref="F52" r:id="rId152" xr:uid="{B8A910BD-7BAC-42A7-B8CF-5A8CC1CB02D4}"/>
    <hyperlink ref="G52" r:id="rId153" xr:uid="{503B0AA5-EDCA-43F1-A2D2-C3A18A4F08A3}"/>
    <hyperlink ref="D53" r:id="rId154" xr:uid="{C6CA3155-0011-4ED3-B883-571056A49AC5}"/>
    <hyperlink ref="F53" r:id="rId155" xr:uid="{321315FF-6000-4BF1-A71A-524D7EC4B9F2}"/>
    <hyperlink ref="G53" r:id="rId156" xr:uid="{E18827D4-3554-47C7-9A56-E7FCE7592B46}"/>
    <hyperlink ref="D54" r:id="rId157" xr:uid="{1FB478F8-8969-48F0-B228-85E1D72490A8}"/>
    <hyperlink ref="F54" r:id="rId158" xr:uid="{7522DA40-617C-4FE3-945B-99BE8CD83D0B}"/>
    <hyperlink ref="G54" r:id="rId159" xr:uid="{8496121D-BD0C-4759-9DB0-48861FDF1D7C}"/>
    <hyperlink ref="D55" r:id="rId160" xr:uid="{2427564F-3CE4-468C-83DF-EB81E13F5CC2}"/>
    <hyperlink ref="F55" r:id="rId161" xr:uid="{3771814E-5236-40B5-B329-677A07B0990F}"/>
    <hyperlink ref="G55" r:id="rId162" xr:uid="{E029AF71-91F2-4FD1-8170-282A52B12866}"/>
    <hyperlink ref="D56" r:id="rId163" xr:uid="{F5981758-930A-4D6E-994F-920A79481D8C}"/>
    <hyperlink ref="F56" r:id="rId164" xr:uid="{3B1A81A4-D463-4362-9938-63B53D430B1B}"/>
    <hyperlink ref="G56" r:id="rId165" xr:uid="{FC5445E4-1269-4BCF-869C-56BBA202E811}"/>
    <hyperlink ref="D57" r:id="rId166" xr:uid="{FB76F12E-7180-4FEC-977C-0B29A73B32BC}"/>
    <hyperlink ref="F57" r:id="rId167" xr:uid="{FFD64654-F10E-4F26-863E-BF34F45F5045}"/>
    <hyperlink ref="G57" r:id="rId168" xr:uid="{7402CB26-15A5-46B6-B9DB-D16E7CB4DD6D}"/>
    <hyperlink ref="D58" r:id="rId169" xr:uid="{8F1382CF-2BBE-459E-B24F-F7470413AE05}"/>
    <hyperlink ref="F58" r:id="rId170" xr:uid="{FFE5F05C-6A92-4534-ABD4-774EA131BEE0}"/>
    <hyperlink ref="G58" r:id="rId171" xr:uid="{43CD8754-214F-4DAA-B4FF-228CC8C838DF}"/>
    <hyperlink ref="D59" r:id="rId172" xr:uid="{F1FE378D-24B1-4DC1-99EF-073BBD45E927}"/>
    <hyperlink ref="F59" r:id="rId173" xr:uid="{90D4509A-3B64-4DB0-86FA-8338DB8C546A}"/>
    <hyperlink ref="G59" r:id="rId174" xr:uid="{0E025E48-0C4C-4681-ABBD-4D2A82B6C465}"/>
    <hyperlink ref="D60" r:id="rId175" xr:uid="{64E4F2F6-6FED-4A1B-B366-1419F91A6705}"/>
    <hyperlink ref="F60" r:id="rId176" xr:uid="{A5AF3ED1-55E7-42DE-B575-2549FF5FED1E}"/>
    <hyperlink ref="G60" r:id="rId177" xr:uid="{F878B34D-0EB9-44FF-8EFB-9693ADD4661B}"/>
    <hyperlink ref="D61" r:id="rId178" xr:uid="{2792BE88-0FAF-4C90-821A-9EB2A104D04C}"/>
    <hyperlink ref="F61" r:id="rId179" xr:uid="{943FDDAB-8A12-4D5A-A944-8012CEDD61FC}"/>
    <hyperlink ref="G61" r:id="rId180" xr:uid="{D274010B-40B5-40D0-B491-6BA8174B9710}"/>
    <hyperlink ref="D62" r:id="rId181" xr:uid="{76F7858D-F35F-4244-A7B8-01B0236FA9E3}"/>
    <hyperlink ref="F62" r:id="rId182" xr:uid="{970366C0-2913-4F0D-AC9F-1B4F4B082378}"/>
    <hyperlink ref="G62" r:id="rId183" xr:uid="{88FF3907-4B03-4098-A9E4-D26CAB037171}"/>
    <hyperlink ref="D63" r:id="rId184" xr:uid="{5BF6D024-8D06-4F89-8E2A-929FB8D43F01}"/>
    <hyperlink ref="F63" r:id="rId185" xr:uid="{A86F07A9-830A-4898-B6A9-DF216C28D1D0}"/>
    <hyperlink ref="G63" r:id="rId186" xr:uid="{3BCDCEB5-776A-4FF4-834E-53042D1045B2}"/>
    <hyperlink ref="D64" r:id="rId187" xr:uid="{A74BCF87-DCA1-43AF-B902-016569A72FED}"/>
    <hyperlink ref="F64" r:id="rId188" xr:uid="{3D984DCE-F39F-4AA7-932D-14962DE0D4EF}"/>
    <hyperlink ref="G64" r:id="rId189" xr:uid="{5742834B-4A17-4A2E-9A0D-BD67D1D06B13}"/>
    <hyperlink ref="D65" r:id="rId190" xr:uid="{DAB44920-6B63-4A2D-BBA9-C12700D8C204}"/>
    <hyperlink ref="F65" r:id="rId191" xr:uid="{5AD6C296-AFF4-4668-84FC-06C3C7298189}"/>
    <hyperlink ref="G65" r:id="rId192" xr:uid="{54EF9530-4DC9-499D-865F-179B5A1D9000}"/>
    <hyperlink ref="D66" r:id="rId193" xr:uid="{D38228C2-00B9-4235-A428-AEDB56A2AE6F}"/>
    <hyperlink ref="F66" r:id="rId194" xr:uid="{D0BE1DFC-380D-45B1-AC68-736CFEAA3441}"/>
    <hyperlink ref="G66" r:id="rId195" xr:uid="{3AD6B964-5524-47A9-9E7E-530AC539006E}"/>
    <hyperlink ref="D67" r:id="rId196" xr:uid="{3D474929-03FD-4D0C-8E4A-834EB06AFECE}"/>
    <hyperlink ref="F67" r:id="rId197" xr:uid="{630CCF01-2DCA-4284-ACB8-8EF014CCC8B0}"/>
    <hyperlink ref="G67" r:id="rId198" xr:uid="{A81337D9-965A-487E-8BC9-CC3EA9E90ED3}"/>
    <hyperlink ref="D68" r:id="rId199" xr:uid="{6F1596F0-E0F9-4388-B51D-106EFE101990}"/>
    <hyperlink ref="F68" r:id="rId200" xr:uid="{AF32470C-CBC5-4D9C-88D5-C0F935604577}"/>
    <hyperlink ref="G68" r:id="rId201" xr:uid="{A8B619DA-3FE1-4740-B750-BCC40C483593}"/>
    <hyperlink ref="D69" r:id="rId202" xr:uid="{B3467367-D3EC-4E04-8394-47B5C457A9CE}"/>
    <hyperlink ref="F69" r:id="rId203" xr:uid="{81BBCF35-EAD3-4024-90BE-7E547C867659}"/>
    <hyperlink ref="G69" r:id="rId204" xr:uid="{FB4A6414-149E-4CF6-B7AA-B5F3F87170A6}"/>
    <hyperlink ref="D70" r:id="rId205" xr:uid="{62EE471C-6098-4D69-A041-384EBE072BE4}"/>
    <hyperlink ref="F70" r:id="rId206" xr:uid="{E050704F-F079-4EF7-AA44-2DA41A2A310D}"/>
    <hyperlink ref="G70" r:id="rId207" xr:uid="{DCE6F62B-5679-4EEE-9C5C-CB769A3B66C8}"/>
    <hyperlink ref="D71" r:id="rId208" xr:uid="{95079435-6719-4143-BC3E-2C4E4E5E5999}"/>
    <hyperlink ref="F71" r:id="rId209" xr:uid="{7BCFB795-53FA-4D44-B318-6FFB52F6671C}"/>
    <hyperlink ref="G71" r:id="rId210" xr:uid="{B3F7D747-98A6-4F4D-B653-587485AC3B0A}"/>
    <hyperlink ref="D72" r:id="rId211" xr:uid="{EE1ADF8F-A8B3-4034-81BF-7ADD9C070D16}"/>
    <hyperlink ref="F72" r:id="rId212" xr:uid="{92F09255-D488-4550-9BD1-51E54885E760}"/>
    <hyperlink ref="G72" r:id="rId213" xr:uid="{A1108EE0-B960-4990-91EC-4FBDC4F392D8}"/>
    <hyperlink ref="D73" r:id="rId214" xr:uid="{2DDC5795-2CED-4786-94BD-78C172B9E09F}"/>
    <hyperlink ref="F73" r:id="rId215" xr:uid="{64A58D5D-9287-428C-9F69-F7D8D0132DCC}"/>
    <hyperlink ref="G73" r:id="rId216" xr:uid="{34CFCA4C-700B-4F48-B0A2-79072447733A}"/>
    <hyperlink ref="D74" r:id="rId217" xr:uid="{33BDF964-671F-4578-A18A-2FA89D0C36BB}"/>
    <hyperlink ref="F74" r:id="rId218" xr:uid="{8BC97122-EE9F-42E6-970F-4690D44C9C97}"/>
    <hyperlink ref="G74" r:id="rId219" xr:uid="{033470C4-4704-4BB3-B966-F31283E2B8BA}"/>
    <hyperlink ref="D75" r:id="rId220" xr:uid="{83CB3D00-99AD-4508-A0AE-61B017D48FA2}"/>
    <hyperlink ref="F75" r:id="rId221" xr:uid="{F4D34424-A1B2-4EE5-896B-433B3C5F33B4}"/>
    <hyperlink ref="G75" r:id="rId222" xr:uid="{8E5F2E63-F43C-4466-96C8-8B4699EAB207}"/>
    <hyperlink ref="D76" r:id="rId223" xr:uid="{B2835206-9C1B-453E-A8D4-3314DB8E3266}"/>
    <hyperlink ref="F76" r:id="rId224" xr:uid="{EA63FB83-03A2-43F6-9A80-8ED59EA7FCEE}"/>
    <hyperlink ref="G76" r:id="rId225" xr:uid="{7393AF00-E2B6-4787-A4AC-5985F4B92B9F}"/>
    <hyperlink ref="D77" r:id="rId226" xr:uid="{EA50DF57-F9AA-42D4-A1CE-0940C3F52AA0}"/>
    <hyperlink ref="F77" r:id="rId227" xr:uid="{986E6457-0892-498A-96D2-5BB479528A8B}"/>
    <hyperlink ref="G77" r:id="rId228" xr:uid="{9041AC4F-6255-41CA-90BA-D2B5D6089958}"/>
    <hyperlink ref="D78" r:id="rId229" xr:uid="{93F4181C-4305-4AE2-8303-C582617656FD}"/>
    <hyperlink ref="F78" r:id="rId230" xr:uid="{6E634C27-54F7-40F8-981A-5B15A96D8209}"/>
    <hyperlink ref="G78" r:id="rId231" xr:uid="{B5B76523-78DC-4804-84EC-72017F542D0F}"/>
    <hyperlink ref="D79" r:id="rId232" xr:uid="{EF220597-10BE-4E7E-9C52-C1951482E905}"/>
    <hyperlink ref="F79" r:id="rId233" xr:uid="{B14C253D-143B-419B-A119-B0A3FB6C05EB}"/>
    <hyperlink ref="G79" r:id="rId234" xr:uid="{56BA8A5C-8A49-4A42-ABC8-F5A3CCDB1C55}"/>
    <hyperlink ref="D80" r:id="rId235" xr:uid="{451EDAE2-3BFE-4287-99E6-F1C37A6FC64E}"/>
    <hyperlink ref="F80" r:id="rId236" xr:uid="{8D56BCBA-FB6D-43BF-B1B5-22EBCF907023}"/>
    <hyperlink ref="G80" r:id="rId237" xr:uid="{AF6648B9-56E6-4D1E-AA6B-27A8AC2806F3}"/>
    <hyperlink ref="D81" r:id="rId238" xr:uid="{F5C6F3CC-AB9A-43F7-A8CE-0ABF1B141C3A}"/>
    <hyperlink ref="F81" r:id="rId239" xr:uid="{8B55D899-FAD9-45DB-91AA-99A9CB1CA33D}"/>
    <hyperlink ref="G81" r:id="rId240" xr:uid="{68116682-E7D8-4D1E-9EC6-24225B9DC9F7}"/>
    <hyperlink ref="D82" r:id="rId241" xr:uid="{18F80721-3812-4496-A0AF-457AC4768D95}"/>
    <hyperlink ref="F82" r:id="rId242" xr:uid="{C9E0E038-365C-48A8-9FE4-9114523C2913}"/>
    <hyperlink ref="G82" r:id="rId243" xr:uid="{C6D515F3-74E6-4598-AAD3-AA2A74FA9A1C}"/>
    <hyperlink ref="D83" r:id="rId244" xr:uid="{02F881AC-DF1F-430B-AF51-13C242F8A569}"/>
    <hyperlink ref="F83" r:id="rId245" xr:uid="{6865F39D-5D41-4A1A-B7FB-B117F6260CA1}"/>
    <hyperlink ref="G83" r:id="rId246" xr:uid="{C6457F93-D260-47FC-8E91-046A6F846CA6}"/>
    <hyperlink ref="D84" r:id="rId247" xr:uid="{10EEF68C-8776-46AD-A71E-383B4AE39598}"/>
    <hyperlink ref="F84" r:id="rId248" xr:uid="{6E1F7BBF-890A-49F4-B2AB-7A02A37C434B}"/>
    <hyperlink ref="G84" r:id="rId249" xr:uid="{090E6136-0839-4832-8D7D-069E207106D0}"/>
    <hyperlink ref="D85" r:id="rId250" xr:uid="{B9B95850-B272-4A3F-A816-613270CFD4F7}"/>
    <hyperlink ref="F85" r:id="rId251" xr:uid="{AE27BE87-51ED-408D-8520-C899AFE3B38E}"/>
    <hyperlink ref="G85" r:id="rId252" xr:uid="{31C58603-1D8F-4FEC-8CED-802EF96325D0}"/>
    <hyperlink ref="D86" r:id="rId253" xr:uid="{7CCD5CEA-5B20-429F-A35E-66B416A81DB6}"/>
    <hyperlink ref="F86" r:id="rId254" xr:uid="{00E443E8-2FDC-48CB-A762-DFCD685AD02E}"/>
    <hyperlink ref="G86" r:id="rId255" xr:uid="{A42FAF56-E630-46E7-9BC6-CE896154E2E7}"/>
    <hyperlink ref="D87" r:id="rId256" xr:uid="{3AFAB7EF-B23D-4B74-942A-DD08C1B112EA}"/>
    <hyperlink ref="F87" r:id="rId257" xr:uid="{89385162-0855-4E59-885F-4EE5BCCA598D}"/>
    <hyperlink ref="G87" r:id="rId258" xr:uid="{6DDA829E-C13A-4AAE-BE0B-5B453188B531}"/>
    <hyperlink ref="D88" r:id="rId259" xr:uid="{4543DD9D-9F9C-4FAF-9367-1F495DE42208}"/>
    <hyperlink ref="F88" r:id="rId260" xr:uid="{BD89D9BB-0FFC-43EA-B5B5-C7A41CB58733}"/>
    <hyperlink ref="G88" r:id="rId261" xr:uid="{AD79BE57-B270-446F-B0F4-89F74F83AC84}"/>
    <hyperlink ref="D89" r:id="rId262" xr:uid="{A38FA5F0-61B5-44DD-B8A4-9202E32A00F8}"/>
    <hyperlink ref="F89" r:id="rId263" xr:uid="{078E2D7F-16F2-41D6-AC7D-FD7A40054475}"/>
    <hyperlink ref="G89" r:id="rId264" xr:uid="{CED844AC-3132-4720-9831-17ED6F9C56BC}"/>
    <hyperlink ref="D90" r:id="rId265" xr:uid="{34C998E8-D6CD-4079-9BAA-00C50234B8BC}"/>
    <hyperlink ref="F90" r:id="rId266" xr:uid="{6E3298ED-D79A-4F56-95D0-75267DC89D6E}"/>
    <hyperlink ref="G90" r:id="rId267" xr:uid="{8D63AFA9-C437-4A5B-AAC0-633E742A98B3}"/>
    <hyperlink ref="D91" r:id="rId268" xr:uid="{03715E77-CB16-44BF-9268-653B4CFCF068}"/>
    <hyperlink ref="F91" r:id="rId269" xr:uid="{AD27AF98-B5E2-46DA-9A05-510C498068F7}"/>
    <hyperlink ref="G91" r:id="rId270" xr:uid="{D9D2A38E-D478-4F5E-BA98-1F66F0DA4A31}"/>
    <hyperlink ref="D92" r:id="rId271" xr:uid="{3109AC0C-BD1A-4796-A021-2848F08AE95F}"/>
    <hyperlink ref="F92" r:id="rId272" xr:uid="{B183B20E-90A8-4963-93A3-208B8D40399C}"/>
    <hyperlink ref="G92" r:id="rId273" xr:uid="{82C8D38C-5DC7-4D45-8ACE-7B9F7417428F}"/>
    <hyperlink ref="D93" r:id="rId274" xr:uid="{4DF2726A-5D23-4689-A3EF-3AA423350CB4}"/>
    <hyperlink ref="F93" r:id="rId275" xr:uid="{ECF75D2F-9056-43E4-B80B-EB5DBB94B81E}"/>
    <hyperlink ref="G93" r:id="rId276" xr:uid="{4B371601-0637-4AD1-8320-16B95C4B7823}"/>
    <hyperlink ref="D94" r:id="rId277" xr:uid="{84E55F5F-A076-4FA8-B42F-93470BC30268}"/>
    <hyperlink ref="F94" r:id="rId278" xr:uid="{F3D16EBC-ADF0-46FF-8BD9-77A2AAFD07F0}"/>
    <hyperlink ref="G94" r:id="rId279" xr:uid="{3846DB30-1109-4940-A4B0-72192DB15218}"/>
    <hyperlink ref="D95" r:id="rId280" xr:uid="{A1C480D7-B75A-4BB9-A773-999357BBF6F4}"/>
    <hyperlink ref="F95" r:id="rId281" xr:uid="{420A6B8C-4743-43EF-B09C-9498567DE7F5}"/>
    <hyperlink ref="G95" r:id="rId282" xr:uid="{0683B39A-EE36-4411-B57B-9819307F2F00}"/>
    <hyperlink ref="D96" r:id="rId283" xr:uid="{41A03409-B13F-4D68-9C07-EA6063A85BB9}"/>
    <hyperlink ref="F96" r:id="rId284" xr:uid="{CFBF8A02-3902-467F-9BD3-CDEC7FAB985D}"/>
    <hyperlink ref="G96" r:id="rId285" xr:uid="{03AB66E3-9E1A-46D4-9D22-F57CEE12E5E0}"/>
    <hyperlink ref="D97" r:id="rId286" xr:uid="{8AF0E4E9-3AAF-4838-824C-DC98E1AA3766}"/>
    <hyperlink ref="F97" r:id="rId287" xr:uid="{4222CCA1-2C27-4A80-AFC3-E2CC3EA930DC}"/>
    <hyperlink ref="G97" r:id="rId288" xr:uid="{F4AD8AF6-9107-4622-9BE1-5D7D6D7FB153}"/>
    <hyperlink ref="D98" r:id="rId289" xr:uid="{8C18B53D-EB8E-46A9-B3EB-311CE643A94D}"/>
    <hyperlink ref="F98" r:id="rId290" xr:uid="{77AE6002-E4F7-4284-8FDC-CB34F2D5142B}"/>
    <hyperlink ref="G98" r:id="rId291" xr:uid="{83BBADBA-BEA7-4D9F-8FCF-750FB680AD30}"/>
    <hyperlink ref="D99" r:id="rId292" xr:uid="{9624EEE4-9601-4182-AFCF-647C05AFA3F0}"/>
    <hyperlink ref="F99" r:id="rId293" xr:uid="{1BD0854F-55DA-481D-9553-075036F16012}"/>
    <hyperlink ref="G99" r:id="rId294" xr:uid="{BD9A01A5-6545-42C5-9500-568A9C543C04}"/>
    <hyperlink ref="D100" r:id="rId295" xr:uid="{A2D5CC76-35F7-4B74-977B-19088085E5EB}"/>
    <hyperlink ref="F100" r:id="rId296" xr:uid="{428CEB19-9883-47D1-BFCE-D70012414BFE}"/>
    <hyperlink ref="G100" r:id="rId297" xr:uid="{44DECD76-08C5-4286-8155-CD1605295872}"/>
    <hyperlink ref="D101" r:id="rId298" xr:uid="{11A54ADD-6A48-4D90-AD9B-9C3276CBCF61}"/>
    <hyperlink ref="F101" r:id="rId299" xr:uid="{8C417260-116F-48D8-AAB8-1EF1CA801B34}"/>
    <hyperlink ref="G101" r:id="rId300" xr:uid="{933417ED-0F46-4860-8410-4AABCEADECFB}"/>
    <hyperlink ref="D102" r:id="rId301" xr:uid="{9D885AA1-4826-44F7-9846-637E18805233}"/>
    <hyperlink ref="F102" r:id="rId302" xr:uid="{6BAD3416-FD07-4EE5-BDBB-EAC2C4FF7A59}"/>
    <hyperlink ref="G102" r:id="rId303" xr:uid="{45D404A9-8C95-4D0D-AD0A-972B19DF7A01}"/>
    <hyperlink ref="D103" r:id="rId304" xr:uid="{54304515-CCA8-4D0A-AE16-71371B18C115}"/>
    <hyperlink ref="F103" r:id="rId305" xr:uid="{567EF165-015E-40E1-BB31-F57B846BEDCC}"/>
    <hyperlink ref="G103" r:id="rId306" xr:uid="{D5590F46-12AB-4BDF-B0F7-D19CEDF5580C}"/>
    <hyperlink ref="D104" r:id="rId307" xr:uid="{C538522F-9506-4234-A2B9-CA09204C735D}"/>
    <hyperlink ref="F104" r:id="rId308" xr:uid="{7507D781-1ED0-40C0-B46A-6209E0C6518E}"/>
    <hyperlink ref="G104" r:id="rId309" xr:uid="{1B7AC714-845A-454E-B394-78BE9FBC2EB2}"/>
    <hyperlink ref="D105" r:id="rId310" xr:uid="{8F92970C-2F6E-47A3-96D1-ED9D251C3551}"/>
    <hyperlink ref="F105" r:id="rId311" xr:uid="{3CFE5723-196A-463A-AB66-4473DE3FF437}"/>
    <hyperlink ref="G105" r:id="rId312" xr:uid="{38BA1BB1-1CE8-4AB2-996A-2FCE7EF9DB30}"/>
    <hyperlink ref="D106" r:id="rId313" xr:uid="{83F46D1B-FADF-44CA-ABC1-5C37165455F5}"/>
    <hyperlink ref="F106" r:id="rId314" xr:uid="{024610AE-429C-4DBD-A0ED-8138F66CF43D}"/>
    <hyperlink ref="G106" r:id="rId315" xr:uid="{7595CB60-7570-4D47-BBB1-37C927554B58}"/>
    <hyperlink ref="D107" r:id="rId316" xr:uid="{04B10A96-081A-4798-AFAA-15AC818529C8}"/>
    <hyperlink ref="F107" r:id="rId317" xr:uid="{1593B791-6888-4F1E-BBAC-B709638B159D}"/>
    <hyperlink ref="G107" r:id="rId318" xr:uid="{18750CA9-E50E-4575-8325-2BB40367B2F0}"/>
    <hyperlink ref="H19" r:id="rId319" xr:uid="{C591B2C6-4274-4392-99C8-ACDAD23D8E20}"/>
    <hyperlink ref="H6" r:id="rId320" xr:uid="{B63658AE-3DE4-4B21-9C6D-00B73E1DD5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Zhou</cp:lastModifiedBy>
  <dcterms:created xsi:type="dcterms:W3CDTF">2021-01-27T04:27:11Z</dcterms:created>
  <dcterms:modified xsi:type="dcterms:W3CDTF">2021-01-27T23:10:35Z</dcterms:modified>
</cp:coreProperties>
</file>