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\Documents\Mendoza\Winter Project\"/>
    </mc:Choice>
  </mc:AlternateContent>
  <xr:revisionPtr revIDLastSave="0" documentId="13_ncr:1_{BAC319FE-2429-40B2-BEC6-5450AD6B356D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  <c r="F35" i="1" l="1"/>
  <c r="F36" i="1"/>
  <c r="F37" i="1"/>
  <c r="F38" i="1"/>
  <c r="F140" i="1"/>
  <c r="F39" i="1"/>
  <c r="F40" i="1"/>
  <c r="F41" i="1"/>
  <c r="F42" i="1"/>
  <c r="F141" i="1"/>
  <c r="F43" i="1"/>
  <c r="F142" i="1"/>
  <c r="F23" i="1"/>
  <c r="F44" i="1"/>
  <c r="F45" i="1"/>
  <c r="F46" i="1"/>
  <c r="F143" i="1"/>
  <c r="F47" i="1"/>
  <c r="F48" i="1"/>
  <c r="F49" i="1"/>
  <c r="F144" i="1"/>
  <c r="F50" i="1"/>
  <c r="F145" i="1"/>
  <c r="F24" i="1"/>
  <c r="F51" i="1"/>
  <c r="F28" i="1"/>
  <c r="F52" i="1"/>
  <c r="F53" i="1"/>
  <c r="F54" i="1"/>
  <c r="F146" i="1"/>
  <c r="F147" i="1"/>
  <c r="F55" i="1"/>
  <c r="F56" i="1"/>
  <c r="F29" i="1"/>
  <c r="F57" i="1"/>
  <c r="F148" i="1"/>
  <c r="F58" i="1"/>
  <c r="F59" i="1"/>
  <c r="F60" i="1"/>
  <c r="F61" i="1"/>
  <c r="F62" i="1"/>
  <c r="F15" i="1"/>
  <c r="F149" i="1"/>
  <c r="F63" i="1"/>
  <c r="F64" i="1"/>
  <c r="F150" i="1"/>
  <c r="F151" i="1"/>
  <c r="F65" i="1"/>
  <c r="F66" i="1"/>
  <c r="F67" i="1"/>
  <c r="F16" i="1"/>
  <c r="F68" i="1"/>
  <c r="F69" i="1"/>
  <c r="F70" i="1"/>
  <c r="F71" i="1"/>
  <c r="F72" i="1"/>
  <c r="F73" i="1"/>
  <c r="F74" i="1"/>
  <c r="F5" i="1"/>
  <c r="F75" i="1"/>
  <c r="F76" i="1"/>
  <c r="F152" i="1"/>
  <c r="F77" i="1"/>
  <c r="F2" i="1"/>
  <c r="F78" i="1"/>
  <c r="F79" i="1"/>
  <c r="F80" i="1"/>
  <c r="F81" i="1"/>
  <c r="F153" i="1"/>
  <c r="F154" i="1"/>
  <c r="F155" i="1"/>
  <c r="F156" i="1"/>
  <c r="F8" i="1"/>
  <c r="F82" i="1"/>
  <c r="F157" i="1"/>
  <c r="F83" i="1"/>
  <c r="F158" i="1"/>
  <c r="F84" i="1"/>
  <c r="F85" i="1"/>
  <c r="F159" i="1"/>
  <c r="F160" i="1"/>
  <c r="F86" i="1"/>
  <c r="F87" i="1"/>
  <c r="F161" i="1"/>
  <c r="F88" i="1"/>
  <c r="F27" i="1"/>
  <c r="F162" i="1"/>
  <c r="F163" i="1"/>
  <c r="F164" i="1"/>
  <c r="F89" i="1"/>
  <c r="F90" i="1"/>
  <c r="F91" i="1"/>
  <c r="F18" i="1"/>
  <c r="F9" i="1"/>
  <c r="F14" i="1"/>
  <c r="F92" i="1"/>
  <c r="F93" i="1"/>
  <c r="F30" i="1"/>
  <c r="F165" i="1"/>
  <c r="F7" i="1"/>
  <c r="F94" i="1"/>
  <c r="F166" i="1"/>
  <c r="F95" i="1"/>
  <c r="F96" i="1"/>
  <c r="F97" i="1"/>
  <c r="F98" i="1"/>
  <c r="F31" i="1"/>
  <c r="F167" i="1"/>
  <c r="F33" i="1"/>
  <c r="F168" i="1"/>
  <c r="F99" i="1"/>
  <c r="F100" i="1"/>
  <c r="F169" i="1"/>
  <c r="F101" i="1"/>
  <c r="F26" i="1"/>
  <c r="F170" i="1"/>
  <c r="F171" i="1"/>
  <c r="F13" i="1"/>
  <c r="F3" i="1"/>
  <c r="F102" i="1"/>
  <c r="F103" i="1"/>
  <c r="F104" i="1"/>
  <c r="F105" i="1"/>
  <c r="F106" i="1"/>
  <c r="F4" i="1"/>
  <c r="F107" i="1"/>
  <c r="F172" i="1"/>
  <c r="F173" i="1"/>
  <c r="F108" i="1"/>
  <c r="F25" i="1"/>
  <c r="F174" i="1"/>
  <c r="F175" i="1"/>
  <c r="F109" i="1"/>
  <c r="F110" i="1"/>
  <c r="F19" i="1"/>
  <c r="F111" i="1"/>
  <c r="F112" i="1"/>
  <c r="F176" i="1"/>
  <c r="F21" i="1"/>
  <c r="F177" i="1"/>
  <c r="F178" i="1"/>
  <c r="F113" i="1"/>
  <c r="F114" i="1"/>
  <c r="F115" i="1"/>
  <c r="F116" i="1"/>
  <c r="F179" i="1"/>
  <c r="F22" i="1"/>
  <c r="F180" i="1"/>
  <c r="F181" i="1"/>
  <c r="F117" i="1"/>
  <c r="F118" i="1"/>
  <c r="F119" i="1"/>
  <c r="F120" i="1"/>
  <c r="F121" i="1"/>
  <c r="F182" i="1"/>
  <c r="F122" i="1"/>
  <c r="F183" i="1"/>
  <c r="F184" i="1"/>
  <c r="F185" i="1"/>
  <c r="F12" i="1"/>
  <c r="F186" i="1"/>
  <c r="F187" i="1"/>
  <c r="F123" i="1"/>
  <c r="F188" i="1"/>
  <c r="F32" i="1"/>
  <c r="F124" i="1"/>
  <c r="F10" i="1"/>
  <c r="F125" i="1"/>
  <c r="F126" i="1"/>
  <c r="F127" i="1"/>
  <c r="F11" i="1"/>
  <c r="F189" i="1"/>
  <c r="F128" i="1"/>
  <c r="F190" i="1"/>
  <c r="F17" i="1"/>
  <c r="F191" i="1"/>
  <c r="F129" i="1"/>
  <c r="F192" i="1"/>
  <c r="F130" i="1"/>
  <c r="F131" i="1"/>
  <c r="F20" i="1"/>
  <c r="F6" i="1"/>
  <c r="F132" i="1"/>
  <c r="F193" i="1"/>
  <c r="F194" i="1"/>
  <c r="F195" i="1"/>
  <c r="F133" i="1"/>
  <c r="F134" i="1"/>
  <c r="F135" i="1"/>
  <c r="F196" i="1"/>
  <c r="F136" i="1"/>
  <c r="F137" i="1"/>
  <c r="F138" i="1"/>
  <c r="F139" i="1"/>
  <c r="F197" i="1"/>
  <c r="F198" i="1"/>
  <c r="F34" i="1"/>
  <c r="E35" i="1"/>
  <c r="E36" i="1"/>
  <c r="E37" i="1"/>
  <c r="E38" i="1"/>
  <c r="E140" i="1"/>
  <c r="E39" i="1"/>
  <c r="E40" i="1"/>
  <c r="E41" i="1"/>
  <c r="E42" i="1"/>
  <c r="E141" i="1"/>
  <c r="E43" i="1"/>
  <c r="E142" i="1"/>
  <c r="E23" i="1"/>
  <c r="E44" i="1"/>
  <c r="E45" i="1"/>
  <c r="E46" i="1"/>
  <c r="E143" i="1"/>
  <c r="E47" i="1"/>
  <c r="E48" i="1"/>
  <c r="E49" i="1"/>
  <c r="E144" i="1"/>
  <c r="E50" i="1"/>
  <c r="E145" i="1"/>
  <c r="E24" i="1"/>
  <c r="E51" i="1"/>
  <c r="E28" i="1"/>
  <c r="E52" i="1"/>
  <c r="E53" i="1"/>
  <c r="E54" i="1"/>
  <c r="E146" i="1"/>
  <c r="E147" i="1"/>
  <c r="E55" i="1"/>
  <c r="E56" i="1"/>
  <c r="E29" i="1"/>
  <c r="E57" i="1"/>
  <c r="E148" i="1"/>
  <c r="E58" i="1"/>
  <c r="E59" i="1"/>
  <c r="E60" i="1"/>
  <c r="E61" i="1"/>
  <c r="E62" i="1"/>
  <c r="E15" i="1"/>
  <c r="E149" i="1"/>
  <c r="E63" i="1"/>
  <c r="E64" i="1"/>
  <c r="E150" i="1"/>
  <c r="E151" i="1"/>
  <c r="E65" i="1"/>
  <c r="E66" i="1"/>
  <c r="E67" i="1"/>
  <c r="E16" i="1"/>
  <c r="E68" i="1"/>
  <c r="E69" i="1"/>
  <c r="E70" i="1"/>
  <c r="E71" i="1"/>
  <c r="E72" i="1"/>
  <c r="E73" i="1"/>
  <c r="E74" i="1"/>
  <c r="E5" i="1"/>
  <c r="E75" i="1"/>
  <c r="E76" i="1"/>
  <c r="E152" i="1"/>
  <c r="E77" i="1"/>
  <c r="E2" i="1"/>
  <c r="E78" i="1"/>
  <c r="E79" i="1"/>
  <c r="E80" i="1"/>
  <c r="E81" i="1"/>
  <c r="E153" i="1"/>
  <c r="E154" i="1"/>
  <c r="E155" i="1"/>
  <c r="E156" i="1"/>
  <c r="E8" i="1"/>
  <c r="E82" i="1"/>
  <c r="E157" i="1"/>
  <c r="E83" i="1"/>
  <c r="E158" i="1"/>
  <c r="E84" i="1"/>
  <c r="E85" i="1"/>
  <c r="E159" i="1"/>
  <c r="E160" i="1"/>
  <c r="E86" i="1"/>
  <c r="E87" i="1"/>
  <c r="E161" i="1"/>
  <c r="E88" i="1"/>
  <c r="E27" i="1"/>
  <c r="E162" i="1"/>
  <c r="E163" i="1"/>
  <c r="E164" i="1"/>
  <c r="E89" i="1"/>
  <c r="E90" i="1"/>
  <c r="E91" i="1"/>
  <c r="E18" i="1"/>
  <c r="E9" i="1"/>
  <c r="E14" i="1"/>
  <c r="E92" i="1"/>
  <c r="E93" i="1"/>
  <c r="E30" i="1"/>
  <c r="E165" i="1"/>
  <c r="E7" i="1"/>
  <c r="E94" i="1"/>
  <c r="E166" i="1"/>
  <c r="E95" i="1"/>
  <c r="E96" i="1"/>
  <c r="E97" i="1"/>
  <c r="E98" i="1"/>
  <c r="E31" i="1"/>
  <c r="E167" i="1"/>
  <c r="E33" i="1"/>
  <c r="E168" i="1"/>
  <c r="E99" i="1"/>
  <c r="E100" i="1"/>
  <c r="E169" i="1"/>
  <c r="E101" i="1"/>
  <c r="E26" i="1"/>
  <c r="E170" i="1"/>
  <c r="E171" i="1"/>
  <c r="E13" i="1"/>
  <c r="E3" i="1"/>
  <c r="E102" i="1"/>
  <c r="E103" i="1"/>
  <c r="E104" i="1"/>
  <c r="E105" i="1"/>
  <c r="E106" i="1"/>
  <c r="E4" i="1"/>
  <c r="E107" i="1"/>
  <c r="E172" i="1"/>
  <c r="E173" i="1"/>
  <c r="E108" i="1"/>
  <c r="E25" i="1"/>
  <c r="E174" i="1"/>
  <c r="E175" i="1"/>
  <c r="E109" i="1"/>
  <c r="E110" i="1"/>
  <c r="E19" i="1"/>
  <c r="E111" i="1"/>
  <c r="E112" i="1"/>
  <c r="E176" i="1"/>
  <c r="E21" i="1"/>
  <c r="E177" i="1"/>
  <c r="E178" i="1"/>
  <c r="E113" i="1"/>
  <c r="E114" i="1"/>
  <c r="E115" i="1"/>
  <c r="E116" i="1"/>
  <c r="E179" i="1"/>
  <c r="E22" i="1"/>
  <c r="E180" i="1"/>
  <c r="E181" i="1"/>
  <c r="E117" i="1"/>
  <c r="E118" i="1"/>
  <c r="E119" i="1"/>
  <c r="E120" i="1"/>
  <c r="E121" i="1"/>
  <c r="E182" i="1"/>
  <c r="E122" i="1"/>
  <c r="E183" i="1"/>
  <c r="E184" i="1"/>
  <c r="E185" i="1"/>
  <c r="E12" i="1"/>
  <c r="E186" i="1"/>
  <c r="E187" i="1"/>
  <c r="E123" i="1"/>
  <c r="E188" i="1"/>
  <c r="E32" i="1"/>
  <c r="E124" i="1"/>
  <c r="E10" i="1"/>
  <c r="E125" i="1"/>
  <c r="E126" i="1"/>
  <c r="E127" i="1"/>
  <c r="E11" i="1"/>
  <c r="E189" i="1"/>
  <c r="E128" i="1"/>
  <c r="E190" i="1"/>
  <c r="E17" i="1"/>
  <c r="E191" i="1"/>
  <c r="E129" i="1"/>
  <c r="E192" i="1"/>
  <c r="E130" i="1"/>
  <c r="E131" i="1"/>
  <c r="E20" i="1"/>
  <c r="E6" i="1"/>
  <c r="E132" i="1"/>
  <c r="E193" i="1"/>
  <c r="E194" i="1"/>
  <c r="E195" i="1"/>
  <c r="E133" i="1"/>
  <c r="E134" i="1"/>
  <c r="E135" i="1"/>
  <c r="E196" i="1"/>
  <c r="E136" i="1"/>
  <c r="E137" i="1"/>
  <c r="E138" i="1"/>
  <c r="E139" i="1"/>
  <c r="E197" i="1"/>
  <c r="E198" i="1"/>
  <c r="E34" i="1"/>
  <c r="D35" i="1"/>
  <c r="D36" i="1"/>
  <c r="D37" i="1"/>
  <c r="D38" i="1"/>
  <c r="D140" i="1"/>
  <c r="D39" i="1"/>
  <c r="D40" i="1"/>
  <c r="D41" i="1"/>
  <c r="D42" i="1"/>
  <c r="D141" i="1"/>
  <c r="D43" i="1"/>
  <c r="D142" i="1"/>
  <c r="D23" i="1"/>
  <c r="D44" i="1"/>
  <c r="D45" i="1"/>
  <c r="D46" i="1"/>
  <c r="D143" i="1"/>
  <c r="D47" i="1"/>
  <c r="D48" i="1"/>
  <c r="D49" i="1"/>
  <c r="D144" i="1"/>
  <c r="D50" i="1"/>
  <c r="D145" i="1"/>
  <c r="D24" i="1"/>
  <c r="D51" i="1"/>
  <c r="D28" i="1"/>
  <c r="D52" i="1"/>
  <c r="D53" i="1"/>
  <c r="D54" i="1"/>
  <c r="D146" i="1"/>
  <c r="D147" i="1"/>
  <c r="D55" i="1"/>
  <c r="D56" i="1"/>
  <c r="D29" i="1"/>
  <c r="D57" i="1"/>
  <c r="D148" i="1"/>
  <c r="D58" i="1"/>
  <c r="D59" i="1"/>
  <c r="D60" i="1"/>
  <c r="D61" i="1"/>
  <c r="D62" i="1"/>
  <c r="D15" i="1"/>
  <c r="D149" i="1"/>
  <c r="D63" i="1"/>
  <c r="D64" i="1"/>
  <c r="D150" i="1"/>
  <c r="D151" i="1"/>
  <c r="D65" i="1"/>
  <c r="D66" i="1"/>
  <c r="D67" i="1"/>
  <c r="D16" i="1"/>
  <c r="D68" i="1"/>
  <c r="D69" i="1"/>
  <c r="D70" i="1"/>
  <c r="D71" i="1"/>
  <c r="D72" i="1"/>
  <c r="D73" i="1"/>
  <c r="D74" i="1"/>
  <c r="D5" i="1"/>
  <c r="D75" i="1"/>
  <c r="D76" i="1"/>
  <c r="D152" i="1"/>
  <c r="D77" i="1"/>
  <c r="D2" i="1"/>
  <c r="D78" i="1"/>
  <c r="D79" i="1"/>
  <c r="D80" i="1"/>
  <c r="D81" i="1"/>
  <c r="D153" i="1"/>
  <c r="D154" i="1"/>
  <c r="D155" i="1"/>
  <c r="D156" i="1"/>
  <c r="D8" i="1"/>
  <c r="D82" i="1"/>
  <c r="D157" i="1"/>
  <c r="D83" i="1"/>
  <c r="D158" i="1"/>
  <c r="D84" i="1"/>
  <c r="D85" i="1"/>
  <c r="D159" i="1"/>
  <c r="D160" i="1"/>
  <c r="D86" i="1"/>
  <c r="D87" i="1"/>
  <c r="D161" i="1"/>
  <c r="D88" i="1"/>
  <c r="D27" i="1"/>
  <c r="D162" i="1"/>
  <c r="D163" i="1"/>
  <c r="D164" i="1"/>
  <c r="D89" i="1"/>
  <c r="D90" i="1"/>
  <c r="D91" i="1"/>
  <c r="D18" i="1"/>
  <c r="D9" i="1"/>
  <c r="D14" i="1"/>
  <c r="D92" i="1"/>
  <c r="D93" i="1"/>
  <c r="D30" i="1"/>
  <c r="D165" i="1"/>
  <c r="D7" i="1"/>
  <c r="D94" i="1"/>
  <c r="D166" i="1"/>
  <c r="D95" i="1"/>
  <c r="D96" i="1"/>
  <c r="D97" i="1"/>
  <c r="D98" i="1"/>
  <c r="D31" i="1"/>
  <c r="D167" i="1"/>
  <c r="D33" i="1"/>
  <c r="D168" i="1"/>
  <c r="D99" i="1"/>
  <c r="D100" i="1"/>
  <c r="D169" i="1"/>
  <c r="D101" i="1"/>
  <c r="D26" i="1"/>
  <c r="D170" i="1"/>
  <c r="D171" i="1"/>
  <c r="D13" i="1"/>
  <c r="D3" i="1"/>
  <c r="D102" i="1"/>
  <c r="D103" i="1"/>
  <c r="D104" i="1"/>
  <c r="D105" i="1"/>
  <c r="D106" i="1"/>
  <c r="D4" i="1"/>
  <c r="D107" i="1"/>
  <c r="D172" i="1"/>
  <c r="D173" i="1"/>
  <c r="D108" i="1"/>
  <c r="D25" i="1"/>
  <c r="D174" i="1"/>
  <c r="D175" i="1"/>
  <c r="D109" i="1"/>
  <c r="D110" i="1"/>
  <c r="D19" i="1"/>
  <c r="D111" i="1"/>
  <c r="D112" i="1"/>
  <c r="D176" i="1"/>
  <c r="D21" i="1"/>
  <c r="D177" i="1"/>
  <c r="D178" i="1"/>
  <c r="D113" i="1"/>
  <c r="D114" i="1"/>
  <c r="D115" i="1"/>
  <c r="D116" i="1"/>
  <c r="D179" i="1"/>
  <c r="D22" i="1"/>
  <c r="D180" i="1"/>
  <c r="D181" i="1"/>
  <c r="D117" i="1"/>
  <c r="D118" i="1"/>
  <c r="D119" i="1"/>
  <c r="D120" i="1"/>
  <c r="D121" i="1"/>
  <c r="D182" i="1"/>
  <c r="D122" i="1"/>
  <c r="D183" i="1"/>
  <c r="D184" i="1"/>
  <c r="D185" i="1"/>
  <c r="D12" i="1"/>
  <c r="D186" i="1"/>
  <c r="D187" i="1"/>
  <c r="D123" i="1"/>
  <c r="D188" i="1"/>
  <c r="D32" i="1"/>
  <c r="D124" i="1"/>
  <c r="D10" i="1"/>
  <c r="D125" i="1"/>
  <c r="D126" i="1"/>
  <c r="D127" i="1"/>
  <c r="D11" i="1"/>
  <c r="D189" i="1"/>
  <c r="D128" i="1"/>
  <c r="D190" i="1"/>
  <c r="D17" i="1"/>
  <c r="D191" i="1"/>
  <c r="D129" i="1"/>
  <c r="D192" i="1"/>
  <c r="D130" i="1"/>
  <c r="D131" i="1"/>
  <c r="D20" i="1"/>
  <c r="D6" i="1"/>
  <c r="D132" i="1"/>
  <c r="D193" i="1"/>
  <c r="D194" i="1"/>
  <c r="D195" i="1"/>
  <c r="D133" i="1"/>
  <c r="D134" i="1"/>
  <c r="D135" i="1"/>
  <c r="D196" i="1"/>
  <c r="D136" i="1"/>
  <c r="D137" i="1"/>
  <c r="D138" i="1"/>
  <c r="D139" i="1"/>
  <c r="D197" i="1"/>
  <c r="D198" i="1"/>
  <c r="D34" i="1"/>
</calcChain>
</file>

<file path=xl/sharedStrings.xml><?xml version="1.0" encoding="utf-8"?>
<sst xmlns="http://schemas.openxmlformats.org/spreadsheetml/2006/main" count="1247" uniqueCount="686">
  <si>
    <t>artistName</t>
  </si>
  <si>
    <t>artistWebsite</t>
  </si>
  <si>
    <t>Master Photography Team</t>
  </si>
  <si>
    <t>Ben Hartley</t>
  </si>
  <si>
    <t>Scott Wittenburg</t>
  </si>
  <si>
    <t>Ted Forbes</t>
  </si>
  <si>
    <t>B&amp;H Photo &amp; Video</t>
  </si>
  <si>
    <t>beginnerphotographypodcast@gmail.com</t>
  </si>
  <si>
    <t>FroKnowsPhoto</t>
  </si>
  <si>
    <t>Chelsea &amp; Tony Northrup</t>
  </si>
  <si>
    <t>Sprout Studio</t>
  </si>
  <si>
    <t>Chris Marquardt</t>
  </si>
  <si>
    <t>Academy of Art University</t>
  </si>
  <si>
    <t>Martin Bailey Photography K.K.</t>
  </si>
  <si>
    <t>California College of the Arts</t>
  </si>
  <si>
    <t>Ibarionex R. Perello</t>
  </si>
  <si>
    <t>Brooks Jensen</t>
  </si>
  <si>
    <t>Mike "Sharky" James</t>
  </si>
  <si>
    <t>Jeff Curto</t>
  </si>
  <si>
    <t>Get into the minds of pro photographers and discover how to make a living with photography</t>
  </si>
  <si>
    <t>Derrick Story</t>
  </si>
  <si>
    <t>Kelby Media Group</t>
  </si>
  <si>
    <t>Improve Photography</t>
  </si>
  <si>
    <t>Jeff Tindall</t>
  </si>
  <si>
    <t>Seth Shostak, Molly Bentley, SETI Institute</t>
  </si>
  <si>
    <t>Patrick O'Sullivan - Cinematographer, Director of Photography, &amp; Leica M Enthusiast</t>
  </si>
  <si>
    <t>Michael Stein &amp; Scott Sherman</t>
  </si>
  <si>
    <t>The Ringer</t>
  </si>
  <si>
    <t>Gina Milicia and Valerie Khoo</t>
  </si>
  <si>
    <t>Nick Page</t>
  </si>
  <si>
    <t>Brian McGuckin</t>
  </si>
  <si>
    <t>Audri Lanford Interviews Top Photographers</t>
  </si>
  <si>
    <t>Bobby Cary Photography</t>
  </si>
  <si>
    <t>Michael Raso</t>
  </si>
  <si>
    <t>Nathan Holritz</t>
  </si>
  <si>
    <t>Marko Kulik</t>
  </si>
  <si>
    <t>Filmspotting Network</t>
  </si>
  <si>
    <t>Jim G Everett</t>
  </si>
  <si>
    <t>Allie Siarto: Photographer and Photography Educator, Taylor Petrinovich, Allie Siarto</t>
  </si>
  <si>
    <t>Andrew Hellmich: Photographer, Interviewer, Podcaster and Owner of Impact Images</t>
  </si>
  <si>
    <t>FRAMES Magazine</t>
  </si>
  <si>
    <t>Photog Adventures</t>
  </si>
  <si>
    <t>Trevor Current &amp; Joseph Cristina</t>
  </si>
  <si>
    <t>Stalman Photography</t>
  </si>
  <si>
    <t>PRO EDU Photography Education</t>
  </si>
  <si>
    <t>Instructor: Chuck Konkol</t>
  </si>
  <si>
    <t>Brooke Jefferson</t>
  </si>
  <si>
    <t>Rick Sammon and Larry Becker | Photography Business Interviews</t>
  </si>
  <si>
    <t>Antonio Marques</t>
  </si>
  <si>
    <t>Backcountry Gallery's Wildlife Photography Podcast</t>
  </si>
  <si>
    <t>Brent Bergherm</t>
  </si>
  <si>
    <t>Street Photography Magazine</t>
  </si>
  <si>
    <t>Andy Williams &amp; Marc Muench</t>
  </si>
  <si>
    <t>Gerry van der Walt</t>
  </si>
  <si>
    <t>Out of Chicago Photography</t>
  </si>
  <si>
    <t>Understand Photography</t>
  </si>
  <si>
    <t>Photobomb - Photography Podcast</t>
  </si>
  <si>
    <t>Mike "Sharky" James - career photojournalist and all-around nice guy (albeit snarky)</t>
  </si>
  <si>
    <t>Marc Sadowski</t>
  </si>
  <si>
    <t>Bob Dudley</t>
  </si>
  <si>
    <t>Henry Chen: Wedding Photographer, Podcaster, And Coach</t>
  </si>
  <si>
    <t>Phil Steele</t>
  </si>
  <si>
    <t>TWiT</t>
  </si>
  <si>
    <t>Sonny Portacio: Professional Photographer, Educator and Blogger</t>
  </si>
  <si>
    <t>Kira Derryberry and Mary Fisk-Taylor</t>
  </si>
  <si>
    <t>Ted Vieira</t>
  </si>
  <si>
    <t>Candela</t>
  </si>
  <si>
    <t>David Johnston</t>
  </si>
  <si>
    <t>Mike Gutterman</t>
  </si>
  <si>
    <t>Neale James &amp; Kevin Mullins</t>
  </si>
  <si>
    <t>Taylor Jackson</t>
  </si>
  <si>
    <t>Len Cook</t>
  </si>
  <si>
    <t>Dan Armendariz</t>
  </si>
  <si>
    <t>Devin Carroll and John Ross</t>
  </si>
  <si>
    <t>Director of Photography, Cinematography, Lighting, Filmmaking, and Digital Video</t>
  </si>
  <si>
    <t>Chris Marquardt &amp; Adrian Stock</t>
  </si>
  <si>
    <t>The United Nations of Photography</t>
  </si>
  <si>
    <t>Virginia Y</t>
  </si>
  <si>
    <t>Matt Bowen Photography</t>
  </si>
  <si>
    <t>Kyle Yates</t>
  </si>
  <si>
    <t>ISO 5571</t>
  </si>
  <si>
    <t>Alain and Natalie Briot</t>
  </si>
  <si>
    <t>Bob Sachs</t>
  </si>
  <si>
    <t>David Molnar &amp; Rich Coleman</t>
  </si>
  <si>
    <t>Gem Fletcher</t>
  </si>
  <si>
    <t>Matt Truit</t>
  </si>
  <si>
    <t>Equine Photography with Giana Terranova and Sara Shier</t>
  </si>
  <si>
    <t>Antonio M Rosario</t>
  </si>
  <si>
    <t>Imagely</t>
  </si>
  <si>
    <t>PhotoShelter</t>
  </si>
  <si>
    <t>Timothy Jay Hall, Digital Media Instructor</t>
  </si>
  <si>
    <t>Florida Glamour Photography</t>
  </si>
  <si>
    <t>Neale James</t>
  </si>
  <si>
    <t>Trent Bell</t>
  </si>
  <si>
    <t>Evergreen Podcasts</t>
  </si>
  <si>
    <t>Photography &amp; Friends</t>
  </si>
  <si>
    <t>Erin Miller of Erin Joyce Photography</t>
  </si>
  <si>
    <t>Mike Haber and Mike Mesgleski</t>
  </si>
  <si>
    <t>Crossway</t>
  </si>
  <si>
    <t>Large Format Photography Podcast</t>
  </si>
  <si>
    <t>Scott Eccleston</t>
  </si>
  <si>
    <t>Loyal Books</t>
  </si>
  <si>
    <t>Sleeklens</t>
  </si>
  <si>
    <t>Joe Edelman</t>
  </si>
  <si>
    <t>Joseph Cristina &amp; Trevor Current</t>
  </si>
  <si>
    <t>Christina Hyke Photography,  LLC</t>
  </si>
  <si>
    <t>Archipelago</t>
  </si>
  <si>
    <t>All Through a Lens</t>
  </si>
  <si>
    <t>Paul Wilkinson</t>
  </si>
  <si>
    <t>Jason Lanier</t>
  </si>
  <si>
    <t>Oscar Wilde</t>
  </si>
  <si>
    <t>Mega Ace Photography</t>
  </si>
  <si>
    <t>Jainé Kershner Photography</t>
  </si>
  <si>
    <t>Ramesh Raskar</t>
  </si>
  <si>
    <t>The Image Doctors Talk Photography</t>
  </si>
  <si>
    <t>Jaymi Heimbuch - Conservation Photographer | Founder, Wild Idea Lab | Co-Creator, Her Wild Vision Initiative</t>
  </si>
  <si>
    <t>M.H. Rubin and Suzanne Fritz-Hanson</t>
  </si>
  <si>
    <t>Bart Busschots</t>
  </si>
  <si>
    <t>Graham Young</t>
  </si>
  <si>
    <t>Faculty of Creative Industries</t>
  </si>
  <si>
    <t>Destiny Tillery</t>
  </si>
  <si>
    <t>Don Springer - Olivier Duong</t>
  </si>
  <si>
    <t>Sam Gregory &amp; Paul Sanders</t>
  </si>
  <si>
    <t>Andrew Hellmich</t>
  </si>
  <si>
    <t>Sandra Coan</t>
  </si>
  <si>
    <t>Steve Chastain</t>
  </si>
  <si>
    <t>Embrace the Grain Photography</t>
  </si>
  <si>
    <t>Photo Nerds</t>
  </si>
  <si>
    <t>StudioWorksPhotography.com</t>
  </si>
  <si>
    <t>UrbanAwesome Podcast</t>
  </si>
  <si>
    <t>Will Moneymaker</t>
  </si>
  <si>
    <t>Robert Norman Photography</t>
  </si>
  <si>
    <t>Justin Haugen</t>
  </si>
  <si>
    <t>Senior Style Guide</t>
  </si>
  <si>
    <t>TP Photography</t>
  </si>
  <si>
    <t>Woodbridge Campus</t>
  </si>
  <si>
    <t>Foam | all about photography</t>
  </si>
  <si>
    <t>Smithsonian Institution</t>
  </si>
  <si>
    <t>Julian Fender</t>
  </si>
  <si>
    <t>Susan Summers Photography - info@susansummersphotography.co.uk</t>
  </si>
  <si>
    <t>Jess VanLue</t>
  </si>
  <si>
    <t>Dean Mouhtaropoulos</t>
  </si>
  <si>
    <t>Kelly Bik Photography</t>
  </si>
  <si>
    <t>David Yarrow Photography</t>
  </si>
  <si>
    <t>West Valley College Photography</t>
  </si>
  <si>
    <t>Adam Karnacz</t>
  </si>
  <si>
    <t>Brendan van Son</t>
  </si>
  <si>
    <t>Sarah-Jane Ethan</t>
  </si>
  <si>
    <t>Food News Media</t>
  </si>
  <si>
    <t>Megan Breukelman</t>
  </si>
  <si>
    <t>Pro Photography Radio</t>
  </si>
  <si>
    <t>Jennie Tewell</t>
  </si>
  <si>
    <t>Otis College of Art and Design</t>
  </si>
  <si>
    <t>Sean Brown</t>
  </si>
  <si>
    <t>Carter Hewlett Cinematographer / Director of Photography</t>
  </si>
  <si>
    <t>Kenneth Wajda</t>
  </si>
  <si>
    <t>Adrian</t>
  </si>
  <si>
    <t>Zachary</t>
  </si>
  <si>
    <t>theirishphotographypodcast</t>
  </si>
  <si>
    <t>Andrew Kendall</t>
  </si>
  <si>
    <t>Steve Arnold</t>
  </si>
  <si>
    <t>Neil Piper</t>
  </si>
  <si>
    <t>Museum of Contemporary Photography</t>
  </si>
  <si>
    <t>noreply@blogger.com (saishman)</t>
  </si>
  <si>
    <t>Daniel Sigg</t>
  </si>
  <si>
    <t>SmugMug + Flickr</t>
  </si>
  <si>
    <t>kriskarlphotographypodcast</t>
  </si>
  <si>
    <t>Steve Harmon</t>
  </si>
  <si>
    <t>Art Gallery of New South Wales</t>
  </si>
  <si>
    <t>Mikel Zaremba: Local Business Internet Marketing Specialist</t>
  </si>
  <si>
    <t>Light Work Community Darkrooms</t>
  </si>
  <si>
    <t>Patrick  Warneka</t>
  </si>
  <si>
    <t>Scott Bourne</t>
  </si>
  <si>
    <t>Sarah Kannenberg</t>
  </si>
  <si>
    <t>Gustavo Lopez</t>
  </si>
  <si>
    <t>William Beem</t>
  </si>
  <si>
    <t>Julia &amp; Gil Photography, Julia und Gil, Fotografie Podcast</t>
  </si>
  <si>
    <t>Podlamania</t>
  </si>
  <si>
    <t>The Last Picture Show Podcast</t>
  </si>
  <si>
    <t>Craig Beckta</t>
  </si>
  <si>
    <t>Ryan Lai</t>
  </si>
  <si>
    <t>Vince Revo</t>
  </si>
  <si>
    <t>Serge Ramelli</t>
  </si>
  <si>
    <t>Grow Your Photography Studio</t>
  </si>
  <si>
    <t>Marc Silber</t>
  </si>
  <si>
    <t>Michael Vuckovic</t>
  </si>
  <si>
    <t>Phlogger (Andrew Walmsley)</t>
  </si>
  <si>
    <t>Arts &amp; Science</t>
  </si>
  <si>
    <t>School of Wedding Photography</t>
  </si>
  <si>
    <t>Adobe Studio</t>
  </si>
  <si>
    <t>Ezra Page</t>
  </si>
  <si>
    <t>Unknown</t>
  </si>
  <si>
    <t>https://masterphotographypodcast.com/master-photography-podcast-network/</t>
  </si>
  <si>
    <t>https://www.stylestorycreative.com/</t>
  </si>
  <si>
    <t>https://fineartamerica.com/profiles/scott-wittenburg</t>
  </si>
  <si>
    <t>https://theartofphotography.tv/</t>
  </si>
  <si>
    <t>https://www.bhphotovideo.com/</t>
  </si>
  <si>
    <t>https://www.facebook.com/beginnerphotographypodcast/about/</t>
  </si>
  <si>
    <t>https://froknowsphoto.com/</t>
  </si>
  <si>
    <t>https://northrup.photo/</t>
  </si>
  <si>
    <t>https://getsproutstudio.com/</t>
  </si>
  <si>
    <t>https://chrismarquardt.com/</t>
  </si>
  <si>
    <t>https://www.academyart.edu/</t>
  </si>
  <si>
    <t>https://martinbaileyphotography.com/</t>
  </si>
  <si>
    <t>https://www.cca.edu/</t>
  </si>
  <si>
    <t>https://www.ibarionex.net/</t>
  </si>
  <si>
    <t>https://www.brooksjensenarts.com/</t>
  </si>
  <si>
    <t>https://lensshark.com/</t>
  </si>
  <si>
    <t>https://jeffcurto.com/</t>
  </si>
  <si>
    <t>https://podcasts.apple.com/us/podcast/full-time-photographer-with-josh-rossi/id771338000</t>
  </si>
  <si>
    <t>https://thedigitalstory.com/</t>
  </si>
  <si>
    <t>http://www.kelbymediagroup.com/</t>
  </si>
  <si>
    <t>https://improvephotography.com/</t>
  </si>
  <si>
    <t>https://www.facebook.com/public/Jeff-Tindall</t>
  </si>
  <si>
    <t>https://radio.seti.org/</t>
  </si>
  <si>
    <t>https://podcasts.apple.com/pl/podcast/the-wandering-dp-podcast/id922403150</t>
  </si>
  <si>
    <t>https://mytuner-radio.com/podcast/digital-photography-life-make-every-shot-count-digital-camera-reviews-tutorials-michael-stein-scott-sherman-294656756</t>
  </si>
  <si>
    <t>https://www.theringer.com/</t>
  </si>
  <si>
    <t>https://ginamilicia.com/podcast/page/17/</t>
  </si>
  <si>
    <t>https://www.nickpagephotography.com/</t>
  </si>
  <si>
    <t>http://brianmcguckin.com/</t>
  </si>
  <si>
    <t>https://www.listennotes.com/podcasts/7-photography-questions-audri-lanford-CILzno0Zt-7/</t>
  </si>
  <si>
    <t>https://www.facebook.com/BobbyCaryPhotography/</t>
  </si>
  <si>
    <t>https://www.imdb.com/name/nm0065638/</t>
  </si>
  <si>
    <t>https://www.nathanholritz.com/</t>
  </si>
  <si>
    <t>http://markokulik.com/</t>
  </si>
  <si>
    <t>https://www.filmspotting.net/</t>
  </si>
  <si>
    <t>https://www.linkedin.com/in/jimgeverett</t>
  </si>
  <si>
    <t>https://photofieldnotes.com/author/photofieldnote/</t>
  </si>
  <si>
    <t>https://photobizx.com/interviews/</t>
  </si>
  <si>
    <t>https://readframes.com/</t>
  </si>
  <si>
    <t>https://photogadventures.com/</t>
  </si>
  <si>
    <t>https://digitalphotographycafe.com/author/trevor-current-joseph-cristina/</t>
  </si>
  <si>
    <t>https://stalman.com/</t>
  </si>
  <si>
    <t>https://proedu.com/</t>
  </si>
  <si>
    <t>https://www.ratemyprofessors.com/ShowRatings.jsp?tid=187179</t>
  </si>
  <si>
    <t>https://brookejefferson.com/</t>
  </si>
  <si>
    <t>https://podcasts.apple.com/us/podcast/the-picturing-success-podcast/id1337820652</t>
  </si>
  <si>
    <t>http://people.ece.umn.edu/users/antonio/index.html</t>
  </si>
  <si>
    <t>https://backcountrygallery.com/feed/podcast/</t>
  </si>
  <si>
    <t>https://brentbergherm.com/</t>
  </si>
  <si>
    <t>https://streetphotographymagazine.com/</t>
  </si>
  <si>
    <t>https://muenchworkshops.com/andy-williams</t>
  </si>
  <si>
    <t>http://gerryvanderwalt.com/</t>
  </si>
  <si>
    <t>https://www.outofchicago.com/</t>
  </si>
  <si>
    <t>https://www.understandphotography.com/</t>
  </si>
  <si>
    <t>http://www.photobombpodcast.com/</t>
  </si>
  <si>
    <t>https://podbay.fm/p/lens-shark-photography-podcast-the-latest-in-dslr-mirrorless-lenses-photo-software-tips-tricks-news-camera-technology-and-drones/about</t>
  </si>
  <si>
    <t>https://www.sadowskiphotography.com/</t>
  </si>
  <si>
    <t>http://t2.gstatic.com/images?q=tbn:ANd9GcTHLqauWkx6W7SvMWwvb7yNbTRJ5zQaancP7UhsG5lxKI3WqwNKl6boB5hRY9Ii</t>
  </si>
  <si>
    <t>https://podcasts.apple.com/us/podcast/the-henry-chen-show-wedding-photography-podcast/id1072617040</t>
  </si>
  <si>
    <t>https://philsteele.com/</t>
  </si>
  <si>
    <t>https://twit.tv/</t>
  </si>
  <si>
    <t>https://podbay.fm/p/the-pocket-lenses-podcast-mirrorless-cameras-or-learn-photography-or-photography-training-or-photography-tips-or-sonny-portacio/about</t>
  </si>
  <si>
    <t>https://conversation.whcc.fm/conversations/2020/2/3/mary-fisk-taylor-and-kira-derryberry-the-power-of-others</t>
  </si>
  <si>
    <t>https://tavphotography.com/</t>
  </si>
  <si>
    <t>https://candelamedical.com/na</t>
  </si>
  <si>
    <t>https://simple.wikipedia.org/wiki/David_A._Johnston</t>
  </si>
  <si>
    <t>https://www.instagram.com/guttermanphoto/?hl=en</t>
  </si>
  <si>
    <t>https://www.amazon.com/The-FujiCast-Photography-Show/dp/B08K599RK2</t>
  </si>
  <si>
    <t>https://www.instagram.com/taylorjackson/?hl=en</t>
  </si>
  <si>
    <t>https://www.odt.co.nz/news/dunedin/nothing-dry-about-life-statistics</t>
  </si>
  <si>
    <t>https://www.danallan.net/</t>
  </si>
  <si>
    <t>https://podcasts.apple.com/us/podcast/big-picture-retirement/id1191872952</t>
  </si>
  <si>
    <t>https://www.masterclass.com/articles/film-101-what-is-the-director-of-photography-and-is-director-of-photography-the-same-as-cinematographer</t>
  </si>
  <si>
    <t>https://www.amazon.com/The-Future-of-Photography/dp/B08K58DX5R</t>
  </si>
  <si>
    <t>https://unitednationsofphotography.com/</t>
  </si>
  <si>
    <t>https://virginiay.com/</t>
  </si>
  <si>
    <t>https://www.facebook.com/mattbowenmedia/</t>
  </si>
  <si>
    <t>https://twitter.com/KyleYNFL?ref_src=twsrc%5Egoogle%7Ctwcamp%5Eserp%7Ctwgr%5Eauthor</t>
  </si>
  <si>
    <t>https://www.iso.org/standard/11639.html</t>
  </si>
  <si>
    <t>https://www.beautiful-landscape.com/Podcast-home.html</t>
  </si>
  <si>
    <t>https://www.facebook.com/public/Bob-Sachs</t>
  </si>
  <si>
    <t>https://davidmolnar.com/author/rich/page/2/</t>
  </si>
  <si>
    <t>https://www.gemfletcher.com/</t>
  </si>
  <si>
    <t>https://www.facebook.com/public/Matt-Truit</t>
  </si>
  <si>
    <t>https://podcasts.apple.com/us/podcast/horses-in-focus-an-equine-photography-podcast/id1450204882</t>
  </si>
  <si>
    <t>https://twitter.com/amrosario?ref_src=twsrc%5Egoogle%7Ctwcamp%5Eserp%7Ctwgr%5Eauthor</t>
  </si>
  <si>
    <t>https://www.imagely.com/</t>
  </si>
  <si>
    <t>https://www.photoshelter.com/</t>
  </si>
  <si>
    <t>https://www.listennotes.com/podcasts/digital-photography-timothy-jay-hall-VTmboHdi1PJ/</t>
  </si>
  <si>
    <t>https://www.kevinkeliiphotography.com/glamour-photographer</t>
  </si>
  <si>
    <t>https://www.nealejames.com/</t>
  </si>
  <si>
    <t>https://www.trentbell.com/</t>
  </si>
  <si>
    <t>https://evergreenpodcasts.com/</t>
  </si>
  <si>
    <t>https://photographyandfriends.com/</t>
  </si>
  <si>
    <t>https://www.erinjoycephotography.com/</t>
  </si>
  <si>
    <t>https://www.facebook.com/AggressorAdventures/posts/mike-haber-mike-mesgleski-from-the-jim-church-school-of-uw-photographyvideograph/10161231060885398/</t>
  </si>
  <si>
    <t>https://www.crossway.org/</t>
  </si>
  <si>
    <t>https://largeformatphotographypodcast.podbean.com/</t>
  </si>
  <si>
    <t>https://www.linkedin.com/in/scott-eccleston-2378096</t>
  </si>
  <si>
    <t>http://www.loyalbooks.com/</t>
  </si>
  <si>
    <t>https://sleeklens.com/</t>
  </si>
  <si>
    <t>https://www.joeedelman.com/</t>
  </si>
  <si>
    <t>https://www.christinahyke.com/</t>
  </si>
  <si>
    <t>https://en.wikipedia.org/wiki/Archipelago</t>
  </si>
  <si>
    <t>https://allthroughalens.com/</t>
  </si>
  <si>
    <t>https://www.callpaul.com/</t>
  </si>
  <si>
    <t>http://www.jasonlanier.com/</t>
  </si>
  <si>
    <t>https://en.wikipedia.org/wiki/Oscar_Wilde</t>
  </si>
  <si>
    <t>http://www.megaace.com/podcast/Site/Podcast/Podcast.html</t>
  </si>
  <si>
    <t>https://www.jainekershner.com/</t>
  </si>
  <si>
    <t>https://en.wikipedia.org/wiki/Ramesh_Raskar</t>
  </si>
  <si>
    <t>https://podcasts.apple.com/us/podcast/the-image-doctors-talk-photography/id1471878689</t>
  </si>
  <si>
    <t>https://jaymiheimbuch.com/about/</t>
  </si>
  <si>
    <t>https://player.fm/podcasts/M%252EH%252E-Rubin-and-Suzanne-Fritz-Hanson</t>
  </si>
  <si>
    <t>https://bartbusschots.ie/</t>
  </si>
  <si>
    <t>http://t0.gstatic.com/images?q=tbn:ANd9GcTUhO4j1Wc6Km6Noq6cwkAZ_DdCbyQIKBk01310XQ5Q0UnGnJPivsgNOnpQMXyF</t>
  </si>
  <si>
    <t>https://www.southwales.ac.uk/courses/faculty/FCI/?faculty_title=Faculty+of+Creative+Industries</t>
  </si>
  <si>
    <t>https://destinytillery.com/</t>
  </si>
  <si>
    <t>https://streetphotographymagazine.com/article/conversation-don-springer-oliver-duong/</t>
  </si>
  <si>
    <t>https://cloudutil.player.fm/podcasts/Sam-Gregory-&amp;-Paul-Sanders</t>
  </si>
  <si>
    <t>https://photobizx.com/author/andrew/</t>
  </si>
  <si>
    <t>https://www.sandracoaneducation.com/</t>
  </si>
  <si>
    <t>https://www.amazon.com/Books-Steve-Chastain/s?rh=n%3A283155%2Cp_27%3ASteve+Chastain</t>
  </si>
  <si>
    <t>https://www.stitcher.com/show/embrace-the-grain</t>
  </si>
  <si>
    <t>https://www.photonerds.com/</t>
  </si>
  <si>
    <t>https://www.facebook.com/Studioworks-photography-155068364556056/</t>
  </si>
  <si>
    <t>https://podcasts.apple.com/us/podcast/the-urbanawesome-street-photography-podcast/id1080023484</t>
  </si>
  <si>
    <t>https://moneymakerphotography.com/</t>
  </si>
  <si>
    <t>https://norman-photography.com/</t>
  </si>
  <si>
    <t>https://www.justinhaugen.com/</t>
  </si>
  <si>
    <t>https://www.seniorstyleguide.com/</t>
  </si>
  <si>
    <t>https://tpcreationsphotography.com/</t>
  </si>
  <si>
    <t>https://www.nvcc.edu/woodbridge/</t>
  </si>
  <si>
    <t>https://www.foam.org/</t>
  </si>
  <si>
    <t>https://www.si.edu/</t>
  </si>
  <si>
    <t>https://www.facebook.com/julian.fender.5</t>
  </si>
  <si>
    <t>http://www.susansummersphotography.co.uk/</t>
  </si>
  <si>
    <t>https://www.theknot.com/marketplace/jess-vanlue-photography-vassar-mi-350844</t>
  </si>
  <si>
    <t>https://allsportsnapper.com/</t>
  </si>
  <si>
    <t>https://kellybikphotography.com/</t>
  </si>
  <si>
    <t>https://davidyarrow.photography/</t>
  </si>
  <si>
    <t>https://www.westvalley.edu/academics/art/</t>
  </si>
  <si>
    <t>https://www.firstmanphotography.com/</t>
  </si>
  <si>
    <t>https://www.brendansadventures.com/</t>
  </si>
  <si>
    <t>https://sarahjaneethan.co.uk/</t>
  </si>
  <si>
    <t>https://foodnewsmedia.com/</t>
  </si>
  <si>
    <t>https://meganbreukelman.com/</t>
  </si>
  <si>
    <t>https://podcasts.apple.com/us/podcast/pro-photography-radio/id1053502430</t>
  </si>
  <si>
    <t>https://jennietewell.com/</t>
  </si>
  <si>
    <t>https://www.otis.edu/</t>
  </si>
  <si>
    <t>https://twitter.com/byseanbrown?ref_src=twsrc%5Egoogle%7Ctwcamp%5Eserp%7Ctwgr%5Eauthor</t>
  </si>
  <si>
    <t>https://uk.linkedin.com/in/carter-hewlett-60192766</t>
  </si>
  <si>
    <t>https://www.kennethwajdaphotographer.com/</t>
  </si>
  <si>
    <t>http://adrian.edu/</t>
  </si>
  <si>
    <t>https://en.wikipedia.org/wiki/Zachary</t>
  </si>
  <si>
    <t>https://theirishphotographypodcast.podbean.com/</t>
  </si>
  <si>
    <t>https://twitter.com/DepartedAviator?ref_src=twsrc%5Egoogle%7Ctwcamp%5Eserp%7Ctwgr%5Eauthor</t>
  </si>
  <si>
    <t>https://www.steve-arnold.com/</t>
  </si>
  <si>
    <t>https://lionathletics.com/staff-directory/neil-piper/42</t>
  </si>
  <si>
    <t>https://www.mocp.org/</t>
  </si>
  <si>
    <t>http://morefromyourblog.com/no-reply-blogger-how-to-fix-this/</t>
  </si>
  <si>
    <t>https://danielsiggphotography.com/</t>
  </si>
  <si>
    <t>https://techcrunch.com/2019/12/19/flickr-owner-smugmug-emails-subscribers-with-an-urgent-request-help-us-find-more-paying-users/</t>
  </si>
  <si>
    <t>http://kriskarl.com/podcast</t>
  </si>
  <si>
    <t>https://en.wikipedia.org/wiki/Monster_(Myers_novel)</t>
  </si>
  <si>
    <t>https://www.artgallery.nsw.gov.au/</t>
  </si>
  <si>
    <t>https://www.linkedin.com/in/mikelzaremba</t>
  </si>
  <si>
    <t>https://www.lightwork.org/lab/</t>
  </si>
  <si>
    <t>https://www.linkedin.com/in/patrickwarneka</t>
  </si>
  <si>
    <t>https://scottbourne.com/</t>
  </si>
  <si>
    <t>https://www.instagram.com/xannenberg/?hl=en</t>
  </si>
  <si>
    <t>https://www.sherdog.com/fighter/Gustavo-Lopez-107201</t>
  </si>
  <si>
    <t>https://williambeem.com/</t>
  </si>
  <si>
    <t>https://juliaandgil.com/</t>
  </si>
  <si>
    <t>https://www.podlamania.com/</t>
  </si>
  <si>
    <t>http://www.youmustrememberthispodcast.com/episodes/tag/The+Last+Picture+Show</t>
  </si>
  <si>
    <t>https://www.youtube.com/user/CraigBeckta</t>
  </si>
  <si>
    <t>https://www.linkedin.com/in/ryan-lai-6b750274</t>
  </si>
  <si>
    <t>https://www.instagram.com/vincerevoyoutube/?hl=en</t>
  </si>
  <si>
    <t>https://www.photoserge.com/</t>
  </si>
  <si>
    <t>https://www.growyourphotographystudio.com/</t>
  </si>
  <si>
    <t>https://www.silberstudios.com/</t>
  </si>
  <si>
    <t>https://www.linkedin.com/pub/dir/Michael/Vuckovic</t>
  </si>
  <si>
    <t>https://phlogger.co.uk/</t>
  </si>
  <si>
    <t>https://arts-science.com/</t>
  </si>
  <si>
    <t>https://theweddingschool.net/</t>
  </si>
  <si>
    <t>https://www.adobe.com/creativecloud.html</t>
  </si>
  <si>
    <t>https://www.linkedin.com/in/ezra-page-pe-868a65183</t>
  </si>
  <si>
    <t>https://www.imdb.com/title/tt1401152/</t>
  </si>
  <si>
    <t>URL Type</t>
  </si>
  <si>
    <t>Contact URL1</t>
  </si>
  <si>
    <t>Contact URL2</t>
  </si>
  <si>
    <t xml:space="preserve"> </t>
  </si>
  <si>
    <t>Ibarionex@thecandidframe.com</t>
  </si>
  <si>
    <t>help@myTuner.mobi</t>
  </si>
  <si>
    <t>gina@ginamilicia.com</t>
  </si>
  <si>
    <t>feedback@filmspotting.net</t>
  </si>
  <si>
    <t>info@stalman.com</t>
  </si>
  <si>
    <t>info@muenchworkshops.com</t>
  </si>
  <si>
    <t>SadowskiStudio@gmail.com</t>
  </si>
  <si>
    <t>tickets@twit.tv</t>
  </si>
  <si>
    <t>noreply@odt.co.nz</t>
  </si>
  <si>
    <t>hello@gemfletcher.com</t>
  </si>
  <si>
    <t>info@kevinkeliiphotography.com?subject=I need some info</t>
  </si>
  <si>
    <t>neale@nealejames.com</t>
  </si>
  <si>
    <t>info@trentbell.com</t>
  </si>
  <si>
    <t>erin@erinjoyce.com</t>
  </si>
  <si>
    <t>orders@crossway.org</t>
  </si>
  <si>
    <t>christinahyke@gmail.com</t>
  </si>
  <si>
    <t>allthroughalens.podcast@gmail.com</t>
  </si>
  <si>
    <t>hello@jainekershner.com</t>
  </si>
  <si>
    <t>jaymi@jaymiheimbuch.com</t>
  </si>
  <si>
    <t>support@player.fm</t>
  </si>
  <si>
    <t>hello@photonerds.com</t>
  </si>
  <si>
    <t>info@justinhaugen.com</t>
  </si>
  <si>
    <t>Unnamed: 0</t>
  </si>
  <si>
    <t>email</t>
  </si>
  <si>
    <t>Other/Personal</t>
  </si>
  <si>
    <t>https://masterphotographypodcast.com/master-photography-podcast-network/contact</t>
  </si>
  <si>
    <t>https://masterphotographypodcast.com/master-photography-podcast-network/about</t>
  </si>
  <si>
    <t>https://www.stylestorycreative.com/contact</t>
  </si>
  <si>
    <t>https://www.stylestorycreative.com/about</t>
  </si>
  <si>
    <t>https://fineartamerica.com/profiles/scott-wittenburgcontact</t>
  </si>
  <si>
    <t>https://fineartamerica.com/profiles/scott-wittenburgabout</t>
  </si>
  <si>
    <t>https://theartofphotography.tv/contact</t>
  </si>
  <si>
    <t>https://theartofphotography.tv/about</t>
  </si>
  <si>
    <t>https://www.bhphotovideo.com/contact</t>
  </si>
  <si>
    <t>https://www.bhphotovideo.com/about</t>
  </si>
  <si>
    <t>https://froknowsphoto.com/contact</t>
  </si>
  <si>
    <t>https://froknowsphoto.com/about</t>
  </si>
  <si>
    <t>https://northrup.photo/contact</t>
  </si>
  <si>
    <t>https://northrup.photo/about</t>
  </si>
  <si>
    <t>https://getsproutstudio.com/contact</t>
  </si>
  <si>
    <t>https://getsproutstudio.com/about</t>
  </si>
  <si>
    <t>https://chrismarquardt.com/contact</t>
  </si>
  <si>
    <t>https://chrismarquardt.com/about</t>
  </si>
  <si>
    <t>https://martinbaileyphotography.com/contact</t>
  </si>
  <si>
    <t>https://martinbaileyphotography.com/about</t>
  </si>
  <si>
    <t>https://www.ibarionex.net/contact</t>
  </si>
  <si>
    <t>https://www.ibarionex.net/about</t>
  </si>
  <si>
    <t>https://www.brooksjensenarts.com/contact</t>
  </si>
  <si>
    <t>https://www.brooksjensenarts.com/about</t>
  </si>
  <si>
    <t>https://lensshark.com/contact</t>
  </si>
  <si>
    <t>https://lensshark.com/about</t>
  </si>
  <si>
    <t>https://jeffcurto.com/contact</t>
  </si>
  <si>
    <t>https://jeffcurto.com/about</t>
  </si>
  <si>
    <t>https://thedigitalstory.com/contact</t>
  </si>
  <si>
    <t>https://thedigitalstory.com/about</t>
  </si>
  <si>
    <t>http://www.kelbymediagroup.com/contact</t>
  </si>
  <si>
    <t>http://www.kelbymediagroup.com/about</t>
  </si>
  <si>
    <t>https://improvephotography.com/contact</t>
  </si>
  <si>
    <t>https://improvephotography.com/about</t>
  </si>
  <si>
    <t>https://radio.seti.org/contact</t>
  </si>
  <si>
    <t>https://radio.seti.org/about</t>
  </si>
  <si>
    <t>https://mytuner-radio.com/podcast/digital-photography-life-make-every-shot-count-digital-camera-reviews-tutorials-michael-stein-scott-sherman-294656756contact</t>
  </si>
  <si>
    <t>https://mytuner-radio.com/podcast/digital-photography-life-make-every-shot-count-digital-camera-reviews-tutorials-michael-stein-scott-sherman-294656756about</t>
  </si>
  <si>
    <t>https://www.theringer.com/contact</t>
  </si>
  <si>
    <t>https://www.theringer.com/about</t>
  </si>
  <si>
    <t>https://ginamilicia.com/podcast/page/17/contact</t>
  </si>
  <si>
    <t>https://ginamilicia.com/podcast/page/17/about</t>
  </si>
  <si>
    <t>https://www.nickpagephotography.com/contact</t>
  </si>
  <si>
    <t>https://www.nickpagephotography.com/about</t>
  </si>
  <si>
    <t>http://brianmcguckin.com/contact</t>
  </si>
  <si>
    <t>http://brianmcguckin.com/about</t>
  </si>
  <si>
    <t>https://www.listennotes.com/podcasts/7-photography-questions-audri-lanford-CILzno0Zt-7/contact</t>
  </si>
  <si>
    <t>https://www.listennotes.com/podcasts/7-photography-questions-audri-lanford-CILzno0Zt-7/about</t>
  </si>
  <si>
    <t>https://www.nathanholritz.com/contact</t>
  </si>
  <si>
    <t>https://www.nathanholritz.com/about</t>
  </si>
  <si>
    <t>http://markokulik.com/contact</t>
  </si>
  <si>
    <t>http://markokulik.com/about</t>
  </si>
  <si>
    <t>https://www.filmspotting.net/contact</t>
  </si>
  <si>
    <t>https://www.filmspotting.net/about</t>
  </si>
  <si>
    <t>https://photofieldnotes.com/author/photofieldnote/contact</t>
  </si>
  <si>
    <t>https://photofieldnotes.com/author/photofieldnote/about</t>
  </si>
  <si>
    <t>https://photobizx.com/interviews/contact</t>
  </si>
  <si>
    <t>https://photobizx.com/interviews/about</t>
  </si>
  <si>
    <t>https://readframes.com/contact</t>
  </si>
  <si>
    <t>https://readframes.com/about</t>
  </si>
  <si>
    <t>https://photogadventures.com/contact</t>
  </si>
  <si>
    <t>https://photogadventures.com/about</t>
  </si>
  <si>
    <t>https://digitalphotographycafe.com/author/trevor-current-joseph-cristina/contact</t>
  </si>
  <si>
    <t>https://digitalphotographycafe.com/author/trevor-current-joseph-cristina/about</t>
  </si>
  <si>
    <t>https://stalman.com/contact</t>
  </si>
  <si>
    <t>https://stalman.com/about</t>
  </si>
  <si>
    <t>https://www.ratemyprofessors.com/ShowRatings.jsp?tid=187179contact</t>
  </si>
  <si>
    <t>https://www.ratemyprofessors.com/ShowRatings.jsp?tid=187179about</t>
  </si>
  <si>
    <t>https://brookejefferson.com/contact</t>
  </si>
  <si>
    <t>https://brookejefferson.com/about</t>
  </si>
  <si>
    <t>https://backcountrygallery.com/feed/podcast/contact</t>
  </si>
  <si>
    <t>https://backcountrygallery.com/feed/podcast/about</t>
  </si>
  <si>
    <t>https://brentbergherm.com/contact</t>
  </si>
  <si>
    <t>https://brentbergherm.com/about</t>
  </si>
  <si>
    <t>https://streetphotographymagazine.com/contact</t>
  </si>
  <si>
    <t>https://streetphotographymagazine.com/about</t>
  </si>
  <si>
    <t>https://muenchworkshops.com/andy-williamscontact</t>
  </si>
  <si>
    <t>https://muenchworkshops.com/andy-williamsabout</t>
  </si>
  <si>
    <t>http://gerryvanderwalt.com/contact</t>
  </si>
  <si>
    <t>http://gerryvanderwalt.com/about</t>
  </si>
  <si>
    <t>https://www.outofchicago.com/contact</t>
  </si>
  <si>
    <t>https://www.outofchicago.com/about</t>
  </si>
  <si>
    <t>https://www.understandphotography.com/contact</t>
  </si>
  <si>
    <t>https://www.understandphotography.com/about</t>
  </si>
  <si>
    <t>http://www.photobombpodcast.com/contact</t>
  </si>
  <si>
    <t>http://www.photobombpodcast.com/about</t>
  </si>
  <si>
    <t>https://podbay.fm/p/lens-shark-photography-podcast-the-latest-in-dslr-mirrorless-lenses-photo-software-tips-tricks-news-camera-technology-and-drones/aboutcontact</t>
  </si>
  <si>
    <t>https://podbay.fm/p/lens-shark-photography-podcast-the-latest-in-dslr-mirrorless-lenses-photo-software-tips-tricks-news-camera-technology-and-drones/aboutabout</t>
  </si>
  <si>
    <t>https://www.sadowskiphotography.com/contact</t>
  </si>
  <si>
    <t>https://www.sadowskiphotography.com/about</t>
  </si>
  <si>
    <t>http://t2.gstatic.com/images?q=tbn:ANd9GcTHLqauWkx6W7SvMWwvb7yNbTRJ5zQaancP7UhsG5lxKI3WqwNKl6boB5hRY9Iicontact</t>
  </si>
  <si>
    <t>http://t2.gstatic.com/images?q=tbn:ANd9GcTHLqauWkx6W7SvMWwvb7yNbTRJ5zQaancP7UhsG5lxKI3WqwNKl6boB5hRY9Iiabout</t>
  </si>
  <si>
    <t>https://philsteele.com/contact</t>
  </si>
  <si>
    <t>https://philsteele.com/about</t>
  </si>
  <si>
    <t>https://twit.tv/contact</t>
  </si>
  <si>
    <t>https://twit.tv/about</t>
  </si>
  <si>
    <t>https://podbay.fm/p/the-pocket-lenses-podcast-mirrorless-cameras-or-learn-photography-or-photography-training-or-photography-tips-or-sonny-portacio/aboutcontact</t>
  </si>
  <si>
    <t>https://podbay.fm/p/the-pocket-lenses-podcast-mirrorless-cameras-or-learn-photography-or-photography-training-or-photography-tips-or-sonny-portacio/aboutabout</t>
  </si>
  <si>
    <t>https://conversation.whcc.fm/conversations/2020/2/3/mary-fisk-taylor-and-kira-derryberry-the-power-of-otherscontact</t>
  </si>
  <si>
    <t>https://conversation.whcc.fm/conversations/2020/2/3/mary-fisk-taylor-and-kira-derryberry-the-power-of-othersabout</t>
  </si>
  <si>
    <t>https://tavphotography.com/contact</t>
  </si>
  <si>
    <t>https://tavphotography.com/about</t>
  </si>
  <si>
    <t>https://candelamedical.com/nacontact</t>
  </si>
  <si>
    <t>https://candelamedical.com/naabout</t>
  </si>
  <si>
    <t>https://www.odt.co.nz/news/dunedin/nothing-dry-about-life-statisticscontact</t>
  </si>
  <si>
    <t>https://www.odt.co.nz/news/dunedin/nothing-dry-about-life-statisticsabout</t>
  </si>
  <si>
    <t>https://www.danallan.net/contact</t>
  </si>
  <si>
    <t>https://www.danallan.net/about</t>
  </si>
  <si>
    <t>https://www.masterclass.com/articles/film-101-what-is-the-director-of-photography-and-is-director-of-photography-the-same-as-cinematographercontact</t>
  </si>
  <si>
    <t>https://www.masterclass.com/articles/film-101-what-is-the-director-of-photography-and-is-director-of-photography-the-same-as-cinematographerabout</t>
  </si>
  <si>
    <t>https://unitednationsofphotography.com/contact</t>
  </si>
  <si>
    <t>https://unitednationsofphotography.com/about</t>
  </si>
  <si>
    <t>https://virginiay.com/contact</t>
  </si>
  <si>
    <t>https://virginiay.com/about</t>
  </si>
  <si>
    <t>https://www.iso.org/standard/11639.htmlcontact</t>
  </si>
  <si>
    <t>https://www.iso.org/standard/11639.htmlabout</t>
  </si>
  <si>
    <t>https://www.beautiful-landscape.com/Podcast-home.htmlcontact</t>
  </si>
  <si>
    <t>https://www.beautiful-landscape.com/Podcast-home.htmlabout</t>
  </si>
  <si>
    <t>https://davidmolnar.com/author/rich/page/2/contact</t>
  </si>
  <si>
    <t>https://davidmolnar.com/author/rich/page/2/about</t>
  </si>
  <si>
    <t>https://www.gemfletcher.com/contact</t>
  </si>
  <si>
    <t>https://www.gemfletcher.com/about</t>
  </si>
  <si>
    <t>https://www.imagely.com/contact</t>
  </si>
  <si>
    <t>https://www.imagely.com/about</t>
  </si>
  <si>
    <t>https://www.photoshelter.com/contact</t>
  </si>
  <si>
    <t>https://www.photoshelter.com/about</t>
  </si>
  <si>
    <t>https://www.listennotes.com/podcasts/digital-photography-timothy-jay-hall-VTmboHdi1PJ/contact</t>
  </si>
  <si>
    <t>https://www.listennotes.com/podcasts/digital-photography-timothy-jay-hall-VTmboHdi1PJ/about</t>
  </si>
  <si>
    <t>https://www.kevinkeliiphotography.com/glamour-photographercontact</t>
  </si>
  <si>
    <t>https://www.kevinkeliiphotography.com/glamour-photographerabout</t>
  </si>
  <si>
    <t>https://www.nealejames.com/contact</t>
  </si>
  <si>
    <t>https://www.nealejames.com/about</t>
  </si>
  <si>
    <t>https://www.trentbell.com/contact</t>
  </si>
  <si>
    <t>https://www.trentbell.com/about</t>
  </si>
  <si>
    <t>https://evergreenpodcasts.com/contact</t>
  </si>
  <si>
    <t>https://evergreenpodcasts.com/about</t>
  </si>
  <si>
    <t>https://photographyandfriends.com/contact</t>
  </si>
  <si>
    <t>https://photographyandfriends.com/about</t>
  </si>
  <si>
    <t>https://www.erinjoycephotography.com/contact</t>
  </si>
  <si>
    <t>https://www.erinjoycephotography.com/about</t>
  </si>
  <si>
    <t>https://www.crossway.org/contact</t>
  </si>
  <si>
    <t>https://www.crossway.org/about</t>
  </si>
  <si>
    <t>https://largeformatphotographypodcast.podbean.com/contact</t>
  </si>
  <si>
    <t>https://largeformatphotographypodcast.podbean.com/about</t>
  </si>
  <si>
    <t>http://www.loyalbooks.com/contact</t>
  </si>
  <si>
    <t>http://www.loyalbooks.com/about</t>
  </si>
  <si>
    <t>https://sleeklens.com/contact</t>
  </si>
  <si>
    <t>https://sleeklens.com/about</t>
  </si>
  <si>
    <t>https://www.joeedelman.com/contact</t>
  </si>
  <si>
    <t>https://www.joeedelman.com/about</t>
  </si>
  <si>
    <t>https://www.christinahyke.com/contact</t>
  </si>
  <si>
    <t>https://www.christinahyke.com/about</t>
  </si>
  <si>
    <t>https://allthroughalens.com/contact</t>
  </si>
  <si>
    <t>https://allthroughalens.com/about</t>
  </si>
  <si>
    <t>https://www.callpaul.com/contact</t>
  </si>
  <si>
    <t>https://www.callpaul.com/about</t>
  </si>
  <si>
    <t>http://www.jasonlanier.com/contact</t>
  </si>
  <si>
    <t>http://www.jasonlanier.com/about</t>
  </si>
  <si>
    <t>http://www.megaace.com/podcast/Site/Podcast/Podcast.htmlcontact</t>
  </si>
  <si>
    <t>http://www.megaace.com/podcast/Site/Podcast/Podcast.htmlabout</t>
  </si>
  <si>
    <t>https://www.jainekershner.com/contact</t>
  </si>
  <si>
    <t>https://www.jainekershner.com/about</t>
  </si>
  <si>
    <t>https://jaymiheimbuch.com/about/contact</t>
  </si>
  <si>
    <t>https://jaymiheimbuch.com/about/about</t>
  </si>
  <si>
    <t>https://player.fm/podcasts/M%252EH%252E-Rubin-and-Suzanne-Fritz-Hansoncontact</t>
  </si>
  <si>
    <t>https://player.fm/podcasts/M%252EH%252E-Rubin-and-Suzanne-Fritz-Hansonabout</t>
  </si>
  <si>
    <t>https://bartbusschots.ie/contact</t>
  </si>
  <si>
    <t>https://bartbusschots.ie/about</t>
  </si>
  <si>
    <t>http://t0.gstatic.com/images?q=tbn:ANd9GcTUhO4j1Wc6Km6Noq6cwkAZ_DdCbyQIKBk01310XQ5Q0UnGnJPivsgNOnpQMXyFcontact</t>
  </si>
  <si>
    <t>http://t0.gstatic.com/images?q=tbn:ANd9GcTUhO4j1Wc6Km6Noq6cwkAZ_DdCbyQIKBk01310XQ5Q0UnGnJPivsgNOnpQMXyFabout</t>
  </si>
  <si>
    <t>https://www.southwales.ac.uk/courses/faculty/FCI/?faculty_title=Faculty+of+Creative+Industriescontact</t>
  </si>
  <si>
    <t>https://www.southwales.ac.uk/courses/faculty/FCI/?faculty_title=Faculty+of+Creative+Industriesabout</t>
  </si>
  <si>
    <t>https://destinytillery.com/contact</t>
  </si>
  <si>
    <t>https://destinytillery.com/about</t>
  </si>
  <si>
    <t>https://streetphotographymagazine.com/article/conversation-don-springer-oliver-duong/contact</t>
  </si>
  <si>
    <t>https://streetphotographymagazine.com/article/conversation-don-springer-oliver-duong/about</t>
  </si>
  <si>
    <t>https://cloudutil.player.fm/podcasts/Sam-Gregory-&amp;-Paul-Sanderscontact</t>
  </si>
  <si>
    <t>https://cloudutil.player.fm/podcasts/Sam-Gregory-&amp;-Paul-Sandersabout</t>
  </si>
  <si>
    <t>https://photobizx.com/author/andrew/contact</t>
  </si>
  <si>
    <t>https://photobizx.com/author/andrew/about</t>
  </si>
  <si>
    <t>https://www.stitcher.com/show/embrace-the-graincontact</t>
  </si>
  <si>
    <t>https://www.stitcher.com/show/embrace-the-grainabout</t>
  </si>
  <si>
    <t>https://www.photonerds.com/contact</t>
  </si>
  <si>
    <t>https://www.photonerds.com/about</t>
  </si>
  <si>
    <t>https://moneymakerphotography.com/contact</t>
  </si>
  <si>
    <t>https://moneymakerphotography.com/about</t>
  </si>
  <si>
    <t>https://norman-photography.com/contact</t>
  </si>
  <si>
    <t>https://norman-photography.com/about</t>
  </si>
  <si>
    <t>https://www.justinhaugen.com/contact</t>
  </si>
  <si>
    <t>https://www.justinhaugen.com/about</t>
  </si>
  <si>
    <t>https://www.seniorstyleguide.com/contact</t>
  </si>
  <si>
    <t>https://www.seniorstyleguide.com/about</t>
  </si>
  <si>
    <t>https://tpcreationsphotography.com/contact</t>
  </si>
  <si>
    <t>https://tpcreationsphotography.com/about</t>
  </si>
  <si>
    <t>https://www.foam.org/contact</t>
  </si>
  <si>
    <t>https://www.foam.org/about</t>
  </si>
  <si>
    <t>info@foam.org</t>
  </si>
  <si>
    <t>http://www.susansummersphotography.co.uk/contact</t>
  </si>
  <si>
    <t>http://www.susansummersphotography.co.uk/about</t>
  </si>
  <si>
    <t>https://www.theknot.com/marketplace/jess-vanlue-photography-vassar-mi-350844contact</t>
  </si>
  <si>
    <t>https://www.theknot.com/marketplace/jess-vanlue-photography-vassar-mi-350844about</t>
  </si>
  <si>
    <t>https://allsportsnapper.com/contact</t>
  </si>
  <si>
    <t>https://allsportsnapper.com/about</t>
  </si>
  <si>
    <t>https://kellybikphotography.com/contact</t>
  </si>
  <si>
    <t>https://kellybikphotography.com/about</t>
  </si>
  <si>
    <t>https://davidyarrow.photography/contact</t>
  </si>
  <si>
    <t>https://davidyarrow.photography/about</t>
  </si>
  <si>
    <t>info@davidyarrowphotography.com</t>
  </si>
  <si>
    <t>https://www.firstmanphotography.com/contact</t>
  </si>
  <si>
    <t>https://www.firstmanphotography.com/about</t>
  </si>
  <si>
    <t>https://www.brendansadventures.com/contact</t>
  </si>
  <si>
    <t>https://www.brendansadventures.com/about</t>
  </si>
  <si>
    <t>https://sarahjaneethan.co.uk/contact</t>
  </si>
  <si>
    <t>https://sarahjaneethan.co.uk/about</t>
  </si>
  <si>
    <t>https://foodnewsmedia.com/contact</t>
  </si>
  <si>
    <t>https://foodnewsmedia.com/about</t>
  </si>
  <si>
    <t>https://meganbreukelman.com/contact</t>
  </si>
  <si>
    <t>https://meganbreukelman.com/about</t>
  </si>
  <si>
    <t>https://jennietewell.com/contact</t>
  </si>
  <si>
    <t>https://jennietewell.com/about</t>
  </si>
  <si>
    <t>https://www.kennethwajdaphotographer.com/contact</t>
  </si>
  <si>
    <t>https://www.kennethwajdaphotographer.com/about</t>
  </si>
  <si>
    <t>kenneth@kennethwajdaphotographer.com</t>
  </si>
  <si>
    <t>https://theirishphotographypodcast.podbean.com/contact</t>
  </si>
  <si>
    <t>https://theirishphotographypodcast.podbean.com/about</t>
  </si>
  <si>
    <t>https://www.steve-arnold.com/contact</t>
  </si>
  <si>
    <t>https://www.steve-arnold.com/about</t>
  </si>
  <si>
    <t>ann@murthaagency.com</t>
  </si>
  <si>
    <t>https://lionathletics.com/staff-directory/neil-piper/42contact</t>
  </si>
  <si>
    <t>https://lionathletics.com/staff-directory/neil-piper/42about</t>
  </si>
  <si>
    <t>https://www.mocp.org/contact</t>
  </si>
  <si>
    <t>https://www.mocp.org/about</t>
  </si>
  <si>
    <t>ktaylor@colum.edu</t>
  </si>
  <si>
    <t>http://morefromyourblog.com/no-reply-blogger-how-to-fix-this/contact</t>
  </si>
  <si>
    <t>http://morefromyourblog.com/no-reply-blogger-how-to-fix-this/about</t>
  </si>
  <si>
    <t>https://danielsiggphotography.com/contact</t>
  </si>
  <si>
    <t>https://danielsiggphotography.com/about</t>
  </si>
  <si>
    <t>https://techcrunch.com/2019/12/19/flickr-owner-smugmug-emails-subscribers-with-an-urgent-request-help-us-find-more-paying-users/contact</t>
  </si>
  <si>
    <t>https://techcrunch.com/2019/12/19/flickr-owner-smugmug-emails-subscribers-with-an-urgent-request-help-us-find-more-paying-users/about</t>
  </si>
  <si>
    <t>http://kriskarl.com/podcastcontact</t>
  </si>
  <si>
    <t>http://kriskarl.com/podcastabout</t>
  </si>
  <si>
    <t>kriskarlphotography@gmail.com</t>
  </si>
  <si>
    <t>https://www.artgallery.nsw.gov.au/contact</t>
  </si>
  <si>
    <t>https://www.artgallery.nsw.gov.au/about</t>
  </si>
  <si>
    <t>https://www.lightwork.org/lab/contact</t>
  </si>
  <si>
    <t>https://www.lightwork.org/lab/about</t>
  </si>
  <si>
    <t>info@lightwork.org</t>
  </si>
  <si>
    <t>https://scottbourne.com/contact</t>
  </si>
  <si>
    <t>https://scottbourne.com/about</t>
  </si>
  <si>
    <t>https://www.sherdog.com/fighter/Gustavo-Lopez-107201contact</t>
  </si>
  <si>
    <t>https://www.sherdog.com/fighter/Gustavo-Lopez-107201about</t>
  </si>
  <si>
    <t>https://williambeem.com/contact</t>
  </si>
  <si>
    <t>https://williambeem.com/about</t>
  </si>
  <si>
    <t>https://juliaandgil.com/contact</t>
  </si>
  <si>
    <t>https://juliaandgil.com/about</t>
  </si>
  <si>
    <t>INFO@JULIAANDGIL.COM</t>
  </si>
  <si>
    <t>https://www.podlamania.com/contact</t>
  </si>
  <si>
    <t>https://www.podlamania.com/about</t>
  </si>
  <si>
    <t>podlamania@gmail.com?subject=Message by air</t>
  </si>
  <si>
    <t>http://www.youmustrememberthispodcast.com/episodes/tag/The+Last+Picture+Showcontact</t>
  </si>
  <si>
    <t>http://www.youmustrememberthispodcast.com/episodes/tag/The+Last+Picture+Showabout</t>
  </si>
  <si>
    <t>https://www.photoserge.com/contact</t>
  </si>
  <si>
    <t>https://www.photoserge.com/about</t>
  </si>
  <si>
    <t>https://www.growyourphotographystudio.com/contact</t>
  </si>
  <si>
    <t>https://www.growyourphotographystudio.com/about</t>
  </si>
  <si>
    <t>https://www.silberstudios.com/contact</t>
  </si>
  <si>
    <t>https://www.silberstudios.com/about</t>
  </si>
  <si>
    <t>https://phlogger.co.uk/contact</t>
  </si>
  <si>
    <t>https://phlogger.co.uk/about</t>
  </si>
  <si>
    <t>https://arts-science.com/contact</t>
  </si>
  <si>
    <t>https://arts-science.com/about</t>
  </si>
  <si>
    <t>https://theweddingschool.net/contact</t>
  </si>
  <si>
    <t>https://theweddingschool.net/about</t>
  </si>
  <si>
    <t>https://www.adobe.com/creativecloud.htmlcontact</t>
  </si>
  <si>
    <t>https://www.adobe.com/creativecloud.htmlabout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</si>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</sst>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Ramesh_Raskar" TargetMode="External"/><Relationship Id="rId21" Type="http://schemas.openxmlformats.org/officeDocument/2006/relationships/hyperlink" Target="https://improvephotography.com/" TargetMode="External"/><Relationship Id="rId42" Type="http://schemas.openxmlformats.org/officeDocument/2006/relationships/hyperlink" Target="https://digitalphotographycafe.com/author/trevor-current-joseph-cristina/" TargetMode="External"/><Relationship Id="rId63" Type="http://schemas.openxmlformats.org/officeDocument/2006/relationships/hyperlink" Target="https://podcasts.apple.com/us/podcast/the-henry-chen-show-wedding-photography-podcast/id1072617040" TargetMode="External"/><Relationship Id="rId84" Type="http://schemas.openxmlformats.org/officeDocument/2006/relationships/hyperlink" Target="https://www.beautiful-landscape.com/Podcast-home.html" TargetMode="External"/><Relationship Id="rId138" Type="http://schemas.openxmlformats.org/officeDocument/2006/relationships/hyperlink" Target="https://tpcreationsphotography.com/" TargetMode="External"/><Relationship Id="rId159" Type="http://schemas.openxmlformats.org/officeDocument/2006/relationships/hyperlink" Target="https://twitter.com/byseanbrown?ref_src=twsrc%5Egoogle%7Ctwcamp%5Eserp%7Ctwgr%5Eauthor" TargetMode="External"/><Relationship Id="rId170" Type="http://schemas.openxmlformats.org/officeDocument/2006/relationships/hyperlink" Target="https://danielsiggphotography.com/" TargetMode="External"/><Relationship Id="rId191" Type="http://schemas.openxmlformats.org/officeDocument/2006/relationships/hyperlink" Target="https://www.linkedin.com/pub/dir/Michael/Vuckovic" TargetMode="External"/><Relationship Id="rId107" Type="http://schemas.openxmlformats.org/officeDocument/2006/relationships/hyperlink" Target="https://digitalphotographycafe.com/author/trevor-current-joseph-cristina/" TargetMode="External"/><Relationship Id="rId11" Type="http://schemas.openxmlformats.org/officeDocument/2006/relationships/hyperlink" Target="https://www.academyart.edu/" TargetMode="External"/><Relationship Id="rId32" Type="http://schemas.openxmlformats.org/officeDocument/2006/relationships/hyperlink" Target="https://www.imdb.com/name/nm0065638/" TargetMode="External"/><Relationship Id="rId53" Type="http://schemas.openxmlformats.org/officeDocument/2006/relationships/hyperlink" Target="https://theartofphotography.tv/" TargetMode="External"/><Relationship Id="rId74" Type="http://schemas.openxmlformats.org/officeDocument/2006/relationships/hyperlink" Target="https://www.odt.co.nz/news/dunedin/nothing-dry-about-life-statistics" TargetMode="External"/><Relationship Id="rId128" Type="http://schemas.openxmlformats.org/officeDocument/2006/relationships/hyperlink" Target="https://www.sandracoaneducation.com/" TargetMode="External"/><Relationship Id="rId149" Type="http://schemas.openxmlformats.org/officeDocument/2006/relationships/hyperlink" Target="https://www.westvalley.edu/academics/art/" TargetMode="External"/><Relationship Id="rId5" Type="http://schemas.openxmlformats.org/officeDocument/2006/relationships/hyperlink" Target="https://www.bhphotovideo.com/" TargetMode="External"/><Relationship Id="rId95" Type="http://schemas.openxmlformats.org/officeDocument/2006/relationships/hyperlink" Target="https://www.nealejames.com/" TargetMode="External"/><Relationship Id="rId160" Type="http://schemas.openxmlformats.org/officeDocument/2006/relationships/hyperlink" Target="https://uk.linkedin.com/in/carter-hewlett-60192766" TargetMode="External"/><Relationship Id="rId181" Type="http://schemas.openxmlformats.org/officeDocument/2006/relationships/hyperlink" Target="https://williambeem.com/" TargetMode="External"/><Relationship Id="rId22" Type="http://schemas.openxmlformats.org/officeDocument/2006/relationships/hyperlink" Target="https://www.facebook.com/public/Jeff-Tindall" TargetMode="External"/><Relationship Id="rId43" Type="http://schemas.openxmlformats.org/officeDocument/2006/relationships/hyperlink" Target="https://stalman.com/" TargetMode="External"/><Relationship Id="rId64" Type="http://schemas.openxmlformats.org/officeDocument/2006/relationships/hyperlink" Target="https://philsteele.com/" TargetMode="External"/><Relationship Id="rId118" Type="http://schemas.openxmlformats.org/officeDocument/2006/relationships/hyperlink" Target="https://podcasts.apple.com/us/podcast/the-image-doctors-talk-photography/id1471878689" TargetMode="External"/><Relationship Id="rId139" Type="http://schemas.openxmlformats.org/officeDocument/2006/relationships/hyperlink" Target="https://www.nvcc.edu/woodbridge/" TargetMode="External"/><Relationship Id="rId85" Type="http://schemas.openxmlformats.org/officeDocument/2006/relationships/hyperlink" Target="https://www.facebook.com/public/Bob-Sachs" TargetMode="External"/><Relationship Id="rId150" Type="http://schemas.openxmlformats.org/officeDocument/2006/relationships/hyperlink" Target="https://www.nvcc.edu/woodbridge/" TargetMode="External"/><Relationship Id="rId171" Type="http://schemas.openxmlformats.org/officeDocument/2006/relationships/hyperlink" Target="https://techcrunch.com/2019/12/19/flickr-owner-smugmug-emails-subscribers-with-an-urgent-request-help-us-find-more-paying-users/" TargetMode="External"/><Relationship Id="rId192" Type="http://schemas.openxmlformats.org/officeDocument/2006/relationships/hyperlink" Target="https://phlogger.co.uk/" TargetMode="External"/><Relationship Id="rId12" Type="http://schemas.openxmlformats.org/officeDocument/2006/relationships/hyperlink" Target="https://martinbaileyphotography.com/" TargetMode="External"/><Relationship Id="rId33" Type="http://schemas.openxmlformats.org/officeDocument/2006/relationships/hyperlink" Target="https://www.nathanholritz.com/" TargetMode="External"/><Relationship Id="rId108" Type="http://schemas.openxmlformats.org/officeDocument/2006/relationships/hyperlink" Target="https://www.christinahyke.com/" TargetMode="External"/><Relationship Id="rId129" Type="http://schemas.openxmlformats.org/officeDocument/2006/relationships/hyperlink" Target="https://www.amazon.com/Books-Steve-Chastain/s?rh=n%3A283155%2Cp_27%3ASteve+Chastain" TargetMode="External"/><Relationship Id="rId54" Type="http://schemas.openxmlformats.org/officeDocument/2006/relationships/hyperlink" Target="http://gerryvanderwalt.com/" TargetMode="External"/><Relationship Id="rId75" Type="http://schemas.openxmlformats.org/officeDocument/2006/relationships/hyperlink" Target="https://www.danallan.net/" TargetMode="External"/><Relationship Id="rId96" Type="http://schemas.openxmlformats.org/officeDocument/2006/relationships/hyperlink" Target="https://www.trentbell.com/" TargetMode="External"/><Relationship Id="rId140" Type="http://schemas.openxmlformats.org/officeDocument/2006/relationships/hyperlink" Target="https://www.foam.org/" TargetMode="External"/><Relationship Id="rId161" Type="http://schemas.openxmlformats.org/officeDocument/2006/relationships/hyperlink" Target="https://www.kennethwajdaphotographer.com/" TargetMode="External"/><Relationship Id="rId182" Type="http://schemas.openxmlformats.org/officeDocument/2006/relationships/hyperlink" Target="https://juliaandgil.com/" TargetMode="External"/><Relationship Id="rId6" Type="http://schemas.openxmlformats.org/officeDocument/2006/relationships/hyperlink" Target="https://www.facebook.com/beginnerphotographypodcast/about/" TargetMode="External"/><Relationship Id="rId23" Type="http://schemas.openxmlformats.org/officeDocument/2006/relationships/hyperlink" Target="https://radio.seti.org/" TargetMode="External"/><Relationship Id="rId119" Type="http://schemas.openxmlformats.org/officeDocument/2006/relationships/hyperlink" Target="https://jaymiheimbuch.com/about/" TargetMode="External"/><Relationship Id="rId44" Type="http://schemas.openxmlformats.org/officeDocument/2006/relationships/hyperlink" Target="https://proedu.com/" TargetMode="External"/><Relationship Id="rId65" Type="http://schemas.openxmlformats.org/officeDocument/2006/relationships/hyperlink" Target="https://twit.tv/" TargetMode="External"/><Relationship Id="rId86" Type="http://schemas.openxmlformats.org/officeDocument/2006/relationships/hyperlink" Target="https://davidmolnar.com/author/rich/page/2/" TargetMode="External"/><Relationship Id="rId130" Type="http://schemas.openxmlformats.org/officeDocument/2006/relationships/hyperlink" Target="https://www.stitcher.com/show/embrace-the-grain" TargetMode="External"/><Relationship Id="rId151" Type="http://schemas.openxmlformats.org/officeDocument/2006/relationships/hyperlink" Target="https://www.firstmanphotography.com/" TargetMode="External"/><Relationship Id="rId172" Type="http://schemas.openxmlformats.org/officeDocument/2006/relationships/hyperlink" Target="http://kriskarl.com/podcast" TargetMode="External"/><Relationship Id="rId193" Type="http://schemas.openxmlformats.org/officeDocument/2006/relationships/hyperlink" Target="https://arts-science.com/" TargetMode="External"/><Relationship Id="rId13" Type="http://schemas.openxmlformats.org/officeDocument/2006/relationships/hyperlink" Target="https://www.cca.edu/" TargetMode="External"/><Relationship Id="rId109" Type="http://schemas.openxmlformats.org/officeDocument/2006/relationships/hyperlink" Target="https://en.wikipedia.org/wiki/Archipelago" TargetMode="External"/><Relationship Id="rId34" Type="http://schemas.openxmlformats.org/officeDocument/2006/relationships/hyperlink" Target="http://markokulik.com/" TargetMode="External"/><Relationship Id="rId55" Type="http://schemas.openxmlformats.org/officeDocument/2006/relationships/hyperlink" Target="https://www.outofchicago.com/" TargetMode="External"/><Relationship Id="rId76" Type="http://schemas.openxmlformats.org/officeDocument/2006/relationships/hyperlink" Target="https://podcasts.apple.com/us/podcast/big-picture-retirement/id1191872952" TargetMode="External"/><Relationship Id="rId97" Type="http://schemas.openxmlformats.org/officeDocument/2006/relationships/hyperlink" Target="https://evergreenpodcasts.com/" TargetMode="External"/><Relationship Id="rId120" Type="http://schemas.openxmlformats.org/officeDocument/2006/relationships/hyperlink" Target="https://player.fm/podcasts/M%252EH%252E-Rubin-and-Suzanne-Fritz-Hanson" TargetMode="External"/><Relationship Id="rId141" Type="http://schemas.openxmlformats.org/officeDocument/2006/relationships/hyperlink" Target="https://www.si.edu/" TargetMode="External"/><Relationship Id="rId7" Type="http://schemas.openxmlformats.org/officeDocument/2006/relationships/hyperlink" Target="https://froknowsphoto.com/" TargetMode="External"/><Relationship Id="rId71" Type="http://schemas.openxmlformats.org/officeDocument/2006/relationships/hyperlink" Target="https://www.instagram.com/guttermanphoto/?hl=en" TargetMode="External"/><Relationship Id="rId92" Type="http://schemas.openxmlformats.org/officeDocument/2006/relationships/hyperlink" Target="https://www.photoshelter.com/" TargetMode="External"/><Relationship Id="rId162" Type="http://schemas.openxmlformats.org/officeDocument/2006/relationships/hyperlink" Target="http://adrian.edu/" TargetMode="External"/><Relationship Id="rId183" Type="http://schemas.openxmlformats.org/officeDocument/2006/relationships/hyperlink" Target="https://www.podlamania.com/" TargetMode="External"/><Relationship Id="rId2" Type="http://schemas.openxmlformats.org/officeDocument/2006/relationships/hyperlink" Target="https://www.stylestorycreative.com/" TargetMode="External"/><Relationship Id="rId29" Type="http://schemas.openxmlformats.org/officeDocument/2006/relationships/hyperlink" Target="http://brianmcguckin.com/" TargetMode="External"/><Relationship Id="rId24" Type="http://schemas.openxmlformats.org/officeDocument/2006/relationships/hyperlink" Target="https://podcasts.apple.com/pl/podcast/the-wandering-dp-podcast/id922403150" TargetMode="External"/><Relationship Id="rId40" Type="http://schemas.openxmlformats.org/officeDocument/2006/relationships/hyperlink" Target="https://readframes.com/" TargetMode="External"/><Relationship Id="rId45" Type="http://schemas.openxmlformats.org/officeDocument/2006/relationships/hyperlink" Target="https://www.ratemyprofessors.com/ShowRatings.jsp?tid=187179" TargetMode="External"/><Relationship Id="rId66" Type="http://schemas.openxmlformats.org/officeDocument/2006/relationships/hyperlink" Target="https://podbay.fm/p/the-pocket-lenses-podcast-mirrorless-cameras-or-learn-photography-or-photography-training-or-photography-tips-or-sonny-portacio/about" TargetMode="External"/><Relationship Id="rId87" Type="http://schemas.openxmlformats.org/officeDocument/2006/relationships/hyperlink" Target="https://www.gemfletcher.com/" TargetMode="External"/><Relationship Id="rId110" Type="http://schemas.openxmlformats.org/officeDocument/2006/relationships/hyperlink" Target="https://allthroughalens.com/" TargetMode="External"/><Relationship Id="rId115" Type="http://schemas.openxmlformats.org/officeDocument/2006/relationships/hyperlink" Target="http://www.megaace.com/podcast/Site/Podcast/Podcast.html" TargetMode="External"/><Relationship Id="rId131" Type="http://schemas.openxmlformats.org/officeDocument/2006/relationships/hyperlink" Target="https://www.photonerds.com/" TargetMode="External"/><Relationship Id="rId136" Type="http://schemas.openxmlformats.org/officeDocument/2006/relationships/hyperlink" Target="https://www.justinhaugen.com/" TargetMode="External"/><Relationship Id="rId157" Type="http://schemas.openxmlformats.org/officeDocument/2006/relationships/hyperlink" Target="https://jennietewell.com/" TargetMode="External"/><Relationship Id="rId178" Type="http://schemas.openxmlformats.org/officeDocument/2006/relationships/hyperlink" Target="https://scottbourne.com/" TargetMode="External"/><Relationship Id="rId61" Type="http://schemas.openxmlformats.org/officeDocument/2006/relationships/hyperlink" Target="https://theartofphotography.tv/" TargetMode="External"/><Relationship Id="rId82" Type="http://schemas.openxmlformats.org/officeDocument/2006/relationships/hyperlink" Target="https://twitter.com/KyleYNFL?ref_src=twsrc%5Egoogle%7Ctwcamp%5Eserp%7Ctwgr%5Eauthor" TargetMode="External"/><Relationship Id="rId152" Type="http://schemas.openxmlformats.org/officeDocument/2006/relationships/hyperlink" Target="https://www.brendansadventures.com/" TargetMode="External"/><Relationship Id="rId173" Type="http://schemas.openxmlformats.org/officeDocument/2006/relationships/hyperlink" Target="https://en.wikipedia.org/wiki/Monster_(Myers_novel)" TargetMode="External"/><Relationship Id="rId194" Type="http://schemas.openxmlformats.org/officeDocument/2006/relationships/hyperlink" Target="https://theweddingschool.net/" TargetMode="External"/><Relationship Id="rId19" Type="http://schemas.openxmlformats.org/officeDocument/2006/relationships/hyperlink" Target="https://thedigitalstory.com/" TargetMode="External"/><Relationship Id="rId14" Type="http://schemas.openxmlformats.org/officeDocument/2006/relationships/hyperlink" Target="https://www.ibarionex.net/" TargetMode="External"/><Relationship Id="rId30" Type="http://schemas.openxmlformats.org/officeDocument/2006/relationships/hyperlink" Target="https://www.listennotes.com/podcasts/7-photography-questions-audri-lanford-CILzno0Zt-7/" TargetMode="External"/><Relationship Id="rId35" Type="http://schemas.openxmlformats.org/officeDocument/2006/relationships/hyperlink" Target="https://www.filmspotting.net/" TargetMode="External"/><Relationship Id="rId56" Type="http://schemas.openxmlformats.org/officeDocument/2006/relationships/hyperlink" Target="https://www.understandphotography.com/" TargetMode="External"/><Relationship Id="rId77" Type="http://schemas.openxmlformats.org/officeDocument/2006/relationships/hyperlink" Target="https://www.masterclass.com/articles/film-101-what-is-the-director-of-photography-and-is-director-of-photography-the-same-as-cinematographer" TargetMode="External"/><Relationship Id="rId100" Type="http://schemas.openxmlformats.org/officeDocument/2006/relationships/hyperlink" Target="https://www.facebook.com/AggressorAdventures/posts/mike-haber-mike-mesgleski-from-the-jim-church-school-of-uw-photographyvideograph/10161231060885398/" TargetMode="External"/><Relationship Id="rId105" Type="http://schemas.openxmlformats.org/officeDocument/2006/relationships/hyperlink" Target="https://sleeklens.com/" TargetMode="External"/><Relationship Id="rId126" Type="http://schemas.openxmlformats.org/officeDocument/2006/relationships/hyperlink" Target="https://cloudutil.player.fm/podcasts/Sam-Gregory-&amp;-Paul-Sanders" TargetMode="External"/><Relationship Id="rId147" Type="http://schemas.openxmlformats.org/officeDocument/2006/relationships/hyperlink" Target="https://www.facebook.com/public/Matt-Truit" TargetMode="External"/><Relationship Id="rId168" Type="http://schemas.openxmlformats.org/officeDocument/2006/relationships/hyperlink" Target="https://www.mocp.org/" TargetMode="External"/><Relationship Id="rId8" Type="http://schemas.openxmlformats.org/officeDocument/2006/relationships/hyperlink" Target="https://northrup.photo/" TargetMode="External"/><Relationship Id="rId51" Type="http://schemas.openxmlformats.org/officeDocument/2006/relationships/hyperlink" Target="https://streetphotographymagazine.com/" TargetMode="External"/><Relationship Id="rId72" Type="http://schemas.openxmlformats.org/officeDocument/2006/relationships/hyperlink" Target="https://www.amazon.com/The-FujiCast-Photography-Show/dp/B08K599RK2" TargetMode="External"/><Relationship Id="rId93" Type="http://schemas.openxmlformats.org/officeDocument/2006/relationships/hyperlink" Target="https://www.listennotes.com/podcasts/digital-photography-timothy-jay-hall-VTmboHdi1PJ/" TargetMode="External"/><Relationship Id="rId98" Type="http://schemas.openxmlformats.org/officeDocument/2006/relationships/hyperlink" Target="https://photographyandfriends.com/" TargetMode="External"/><Relationship Id="rId121" Type="http://schemas.openxmlformats.org/officeDocument/2006/relationships/hyperlink" Target="https://bartbusschots.ie/" TargetMode="External"/><Relationship Id="rId142" Type="http://schemas.openxmlformats.org/officeDocument/2006/relationships/hyperlink" Target="https://www.facebook.com/julian.fender.5" TargetMode="External"/><Relationship Id="rId163" Type="http://schemas.openxmlformats.org/officeDocument/2006/relationships/hyperlink" Target="https://en.wikipedia.org/wiki/Zachary" TargetMode="External"/><Relationship Id="rId184" Type="http://schemas.openxmlformats.org/officeDocument/2006/relationships/hyperlink" Target="http://www.youmustrememberthispodcast.com/episodes/tag/The+Last+Picture+Show" TargetMode="External"/><Relationship Id="rId189" Type="http://schemas.openxmlformats.org/officeDocument/2006/relationships/hyperlink" Target="https://www.growyourphotographystudio.com/" TargetMode="External"/><Relationship Id="rId3" Type="http://schemas.openxmlformats.org/officeDocument/2006/relationships/hyperlink" Target="https://fineartamerica.com/profiles/scott-wittenburg" TargetMode="External"/><Relationship Id="rId25" Type="http://schemas.openxmlformats.org/officeDocument/2006/relationships/hyperlink" Target="https://mytuner-radio.com/podcast/digital-photography-life-make-every-shot-count-digital-camera-reviews-tutorials-michael-stein-scott-sherman-294656756" TargetMode="External"/><Relationship Id="rId46" Type="http://schemas.openxmlformats.org/officeDocument/2006/relationships/hyperlink" Target="https://brookejefferson.com/" TargetMode="External"/><Relationship Id="rId67" Type="http://schemas.openxmlformats.org/officeDocument/2006/relationships/hyperlink" Target="https://conversation.whcc.fm/conversations/2020/2/3/mary-fisk-taylor-and-kira-derryberry-the-power-of-others" TargetMode="External"/><Relationship Id="rId116" Type="http://schemas.openxmlformats.org/officeDocument/2006/relationships/hyperlink" Target="https://www.jainekershner.com/" TargetMode="External"/><Relationship Id="rId137" Type="http://schemas.openxmlformats.org/officeDocument/2006/relationships/hyperlink" Target="https://www.seniorstyleguide.com/" TargetMode="External"/><Relationship Id="rId158" Type="http://schemas.openxmlformats.org/officeDocument/2006/relationships/hyperlink" Target="https://www.otis.edu/" TargetMode="External"/><Relationship Id="rId20" Type="http://schemas.openxmlformats.org/officeDocument/2006/relationships/hyperlink" Target="http://www.kelbymediagroup.com/" TargetMode="External"/><Relationship Id="rId41" Type="http://schemas.openxmlformats.org/officeDocument/2006/relationships/hyperlink" Target="https://photogadventures.com/" TargetMode="External"/><Relationship Id="rId62" Type="http://schemas.openxmlformats.org/officeDocument/2006/relationships/hyperlink" Target="http://t2.gstatic.com/images?q=tbn:ANd9GcTHLqauWkx6W7SvMWwvb7yNbTRJ5zQaancP7UhsG5lxKI3WqwNKl6boB5hRY9Ii" TargetMode="External"/><Relationship Id="rId83" Type="http://schemas.openxmlformats.org/officeDocument/2006/relationships/hyperlink" Target="https://www.iso.org/standard/11639.html" TargetMode="External"/><Relationship Id="rId88" Type="http://schemas.openxmlformats.org/officeDocument/2006/relationships/hyperlink" Target="https://www.facebook.com/public/Matt-Truit" TargetMode="External"/><Relationship Id="rId111" Type="http://schemas.openxmlformats.org/officeDocument/2006/relationships/hyperlink" Target="https://www.facebook.com/public/Matt-Truit" TargetMode="External"/><Relationship Id="rId132" Type="http://schemas.openxmlformats.org/officeDocument/2006/relationships/hyperlink" Target="https://www.facebook.com/Studioworks-photography-155068364556056/" TargetMode="External"/><Relationship Id="rId153" Type="http://schemas.openxmlformats.org/officeDocument/2006/relationships/hyperlink" Target="https://sarahjaneethan.co.uk/" TargetMode="External"/><Relationship Id="rId174" Type="http://schemas.openxmlformats.org/officeDocument/2006/relationships/hyperlink" Target="https://www.artgallery.nsw.gov.au/" TargetMode="External"/><Relationship Id="rId179" Type="http://schemas.openxmlformats.org/officeDocument/2006/relationships/hyperlink" Target="https://www.instagram.com/xannenberg/?hl=en" TargetMode="External"/><Relationship Id="rId195" Type="http://schemas.openxmlformats.org/officeDocument/2006/relationships/hyperlink" Target="https://www.adobe.com/creativecloud.html" TargetMode="External"/><Relationship Id="rId190" Type="http://schemas.openxmlformats.org/officeDocument/2006/relationships/hyperlink" Target="https://www.silberstudios.com/" TargetMode="External"/><Relationship Id="rId15" Type="http://schemas.openxmlformats.org/officeDocument/2006/relationships/hyperlink" Target="https://www.brooksjensenarts.com/" TargetMode="External"/><Relationship Id="rId36" Type="http://schemas.openxmlformats.org/officeDocument/2006/relationships/hyperlink" Target="https://martinbaileyphotography.com/" TargetMode="External"/><Relationship Id="rId57" Type="http://schemas.openxmlformats.org/officeDocument/2006/relationships/hyperlink" Target="http://www.kelbymediagroup.com/" TargetMode="External"/><Relationship Id="rId106" Type="http://schemas.openxmlformats.org/officeDocument/2006/relationships/hyperlink" Target="https://www.joeedelman.com/" TargetMode="External"/><Relationship Id="rId127" Type="http://schemas.openxmlformats.org/officeDocument/2006/relationships/hyperlink" Target="https://photobizx.com/author/andrew/" TargetMode="External"/><Relationship Id="rId10" Type="http://schemas.openxmlformats.org/officeDocument/2006/relationships/hyperlink" Target="https://chrismarquardt.com/" TargetMode="External"/><Relationship Id="rId31" Type="http://schemas.openxmlformats.org/officeDocument/2006/relationships/hyperlink" Target="https://www.facebook.com/BobbyCaryPhotography/" TargetMode="External"/><Relationship Id="rId52" Type="http://schemas.openxmlformats.org/officeDocument/2006/relationships/hyperlink" Target="https://muenchworkshops.com/andy-williams" TargetMode="External"/><Relationship Id="rId73" Type="http://schemas.openxmlformats.org/officeDocument/2006/relationships/hyperlink" Target="https://www.instagram.com/taylorjackson/?hl=en" TargetMode="External"/><Relationship Id="rId78" Type="http://schemas.openxmlformats.org/officeDocument/2006/relationships/hyperlink" Target="https://www.amazon.com/The-Future-of-Photography/dp/B08K58DX5R" TargetMode="External"/><Relationship Id="rId94" Type="http://schemas.openxmlformats.org/officeDocument/2006/relationships/hyperlink" Target="https://www.kevinkeliiphotography.com/glamour-photographer" TargetMode="External"/><Relationship Id="rId99" Type="http://schemas.openxmlformats.org/officeDocument/2006/relationships/hyperlink" Target="https://www.erinjoycephotography.com/" TargetMode="External"/><Relationship Id="rId101" Type="http://schemas.openxmlformats.org/officeDocument/2006/relationships/hyperlink" Target="https://www.crossway.org/" TargetMode="External"/><Relationship Id="rId122" Type="http://schemas.openxmlformats.org/officeDocument/2006/relationships/hyperlink" Target="http://t0.gstatic.com/images?q=tbn:ANd9GcTUhO4j1Wc6Km6Noq6cwkAZ_DdCbyQIKBk01310XQ5Q0UnGnJPivsgNOnpQMXyF" TargetMode="External"/><Relationship Id="rId143" Type="http://schemas.openxmlformats.org/officeDocument/2006/relationships/hyperlink" Target="http://www.susansummersphotography.co.uk/" TargetMode="External"/><Relationship Id="rId148" Type="http://schemas.openxmlformats.org/officeDocument/2006/relationships/hyperlink" Target="https://davidyarrow.photography/" TargetMode="External"/><Relationship Id="rId164" Type="http://schemas.openxmlformats.org/officeDocument/2006/relationships/hyperlink" Target="https://theirishphotographypodcast.podbean.com/" TargetMode="External"/><Relationship Id="rId169" Type="http://schemas.openxmlformats.org/officeDocument/2006/relationships/hyperlink" Target="http://morefromyourblog.com/no-reply-blogger-how-to-fix-this/" TargetMode="External"/><Relationship Id="rId185" Type="http://schemas.openxmlformats.org/officeDocument/2006/relationships/hyperlink" Target="https://www.youtube.com/user/CraigBeckta" TargetMode="External"/><Relationship Id="rId4" Type="http://schemas.openxmlformats.org/officeDocument/2006/relationships/hyperlink" Target="https://theartofphotography.tv/" TargetMode="External"/><Relationship Id="rId9" Type="http://schemas.openxmlformats.org/officeDocument/2006/relationships/hyperlink" Target="https://getsproutstudio.com/" TargetMode="External"/><Relationship Id="rId180" Type="http://schemas.openxmlformats.org/officeDocument/2006/relationships/hyperlink" Target="https://www.sherdog.com/fighter/Gustavo-Lopez-107201" TargetMode="External"/><Relationship Id="rId26" Type="http://schemas.openxmlformats.org/officeDocument/2006/relationships/hyperlink" Target="https://www.theringer.com/" TargetMode="External"/><Relationship Id="rId47" Type="http://schemas.openxmlformats.org/officeDocument/2006/relationships/hyperlink" Target="https://podcasts.apple.com/us/podcast/the-picturing-success-podcast/id1337820652" TargetMode="External"/><Relationship Id="rId68" Type="http://schemas.openxmlformats.org/officeDocument/2006/relationships/hyperlink" Target="https://tavphotography.com/" TargetMode="External"/><Relationship Id="rId89" Type="http://schemas.openxmlformats.org/officeDocument/2006/relationships/hyperlink" Target="https://podcasts.apple.com/us/podcast/horses-in-focus-an-equine-photography-podcast/id1450204882" TargetMode="External"/><Relationship Id="rId112" Type="http://schemas.openxmlformats.org/officeDocument/2006/relationships/hyperlink" Target="https://www.callpaul.com/" TargetMode="External"/><Relationship Id="rId133" Type="http://schemas.openxmlformats.org/officeDocument/2006/relationships/hyperlink" Target="https://podcasts.apple.com/us/podcast/the-urbanawesome-street-photography-podcast/id1080023484" TargetMode="External"/><Relationship Id="rId154" Type="http://schemas.openxmlformats.org/officeDocument/2006/relationships/hyperlink" Target="https://foodnewsmedia.com/" TargetMode="External"/><Relationship Id="rId175" Type="http://schemas.openxmlformats.org/officeDocument/2006/relationships/hyperlink" Target="https://www.linkedin.com/in/mikelzaremba" TargetMode="External"/><Relationship Id="rId196" Type="http://schemas.openxmlformats.org/officeDocument/2006/relationships/hyperlink" Target="https://www.linkedin.com/in/ezra-page-pe-868a65183" TargetMode="External"/><Relationship Id="rId16" Type="http://schemas.openxmlformats.org/officeDocument/2006/relationships/hyperlink" Target="https://lensshark.com/" TargetMode="External"/><Relationship Id="rId37" Type="http://schemas.openxmlformats.org/officeDocument/2006/relationships/hyperlink" Target="https://www.linkedin.com/in/jimgeverett" TargetMode="External"/><Relationship Id="rId58" Type="http://schemas.openxmlformats.org/officeDocument/2006/relationships/hyperlink" Target="http://www.photobombpodcast.com/" TargetMode="External"/><Relationship Id="rId79" Type="http://schemas.openxmlformats.org/officeDocument/2006/relationships/hyperlink" Target="https://unitednationsofphotography.com/" TargetMode="External"/><Relationship Id="rId102" Type="http://schemas.openxmlformats.org/officeDocument/2006/relationships/hyperlink" Target="https://largeformatphotographypodcast.podbean.com/" TargetMode="External"/><Relationship Id="rId123" Type="http://schemas.openxmlformats.org/officeDocument/2006/relationships/hyperlink" Target="https://www.southwales.ac.uk/courses/faculty/FCI/?faculty_title=Faculty+of+Creative+Industries" TargetMode="External"/><Relationship Id="rId144" Type="http://schemas.openxmlformats.org/officeDocument/2006/relationships/hyperlink" Target="https://www.theknot.com/marketplace/jess-vanlue-photography-vassar-mi-350844" TargetMode="External"/><Relationship Id="rId90" Type="http://schemas.openxmlformats.org/officeDocument/2006/relationships/hyperlink" Target="https://twitter.com/amrosario?ref_src=twsrc%5Egoogle%7Ctwcamp%5Eserp%7Ctwgr%5Eauthor" TargetMode="External"/><Relationship Id="rId165" Type="http://schemas.openxmlformats.org/officeDocument/2006/relationships/hyperlink" Target="https://twitter.com/DepartedAviator?ref_src=twsrc%5Egoogle%7Ctwcamp%5Eserp%7Ctwgr%5Eauthor" TargetMode="External"/><Relationship Id="rId186" Type="http://schemas.openxmlformats.org/officeDocument/2006/relationships/hyperlink" Target="https://www.linkedin.com/in/ryan-lai-6b750274" TargetMode="External"/><Relationship Id="rId27" Type="http://schemas.openxmlformats.org/officeDocument/2006/relationships/hyperlink" Target="https://ginamilicia.com/podcast/page/17/" TargetMode="External"/><Relationship Id="rId48" Type="http://schemas.openxmlformats.org/officeDocument/2006/relationships/hyperlink" Target="http://people.ece.umn.edu/users/antonio/index.html" TargetMode="External"/><Relationship Id="rId69" Type="http://schemas.openxmlformats.org/officeDocument/2006/relationships/hyperlink" Target="https://candelamedical.com/na" TargetMode="External"/><Relationship Id="rId113" Type="http://schemas.openxmlformats.org/officeDocument/2006/relationships/hyperlink" Target="http://www.jasonlanier.com/" TargetMode="External"/><Relationship Id="rId134" Type="http://schemas.openxmlformats.org/officeDocument/2006/relationships/hyperlink" Target="https://moneymakerphotography.com/" TargetMode="External"/><Relationship Id="rId80" Type="http://schemas.openxmlformats.org/officeDocument/2006/relationships/hyperlink" Target="https://virginiay.com/" TargetMode="External"/><Relationship Id="rId155" Type="http://schemas.openxmlformats.org/officeDocument/2006/relationships/hyperlink" Target="https://meganbreukelman.com/" TargetMode="External"/><Relationship Id="rId176" Type="http://schemas.openxmlformats.org/officeDocument/2006/relationships/hyperlink" Target="https://www.lightwork.org/lab/" TargetMode="External"/><Relationship Id="rId197" Type="http://schemas.openxmlformats.org/officeDocument/2006/relationships/hyperlink" Target="https://www.imdb.com/title/tt1401152/" TargetMode="External"/><Relationship Id="rId17" Type="http://schemas.openxmlformats.org/officeDocument/2006/relationships/hyperlink" Target="https://jeffcurto.com/" TargetMode="External"/><Relationship Id="rId38" Type="http://schemas.openxmlformats.org/officeDocument/2006/relationships/hyperlink" Target="https://photofieldnotes.com/author/photofieldnote/" TargetMode="External"/><Relationship Id="rId59" Type="http://schemas.openxmlformats.org/officeDocument/2006/relationships/hyperlink" Target="https://podbay.fm/p/lens-shark-photography-podcast-the-latest-in-dslr-mirrorless-lenses-photo-software-tips-tricks-news-camera-technology-and-drones/about" TargetMode="External"/><Relationship Id="rId103" Type="http://schemas.openxmlformats.org/officeDocument/2006/relationships/hyperlink" Target="https://www.linkedin.com/in/scott-eccleston-2378096" TargetMode="External"/><Relationship Id="rId124" Type="http://schemas.openxmlformats.org/officeDocument/2006/relationships/hyperlink" Target="https://destinytillery.com/" TargetMode="External"/><Relationship Id="rId70" Type="http://schemas.openxmlformats.org/officeDocument/2006/relationships/hyperlink" Target="https://simple.wikipedia.org/wiki/David_A._Johnston" TargetMode="External"/><Relationship Id="rId91" Type="http://schemas.openxmlformats.org/officeDocument/2006/relationships/hyperlink" Target="https://www.imagely.com/" TargetMode="External"/><Relationship Id="rId145" Type="http://schemas.openxmlformats.org/officeDocument/2006/relationships/hyperlink" Target="https://allsportsnapper.com/" TargetMode="External"/><Relationship Id="rId166" Type="http://schemas.openxmlformats.org/officeDocument/2006/relationships/hyperlink" Target="https://www.steve-arnold.com/" TargetMode="External"/><Relationship Id="rId187" Type="http://schemas.openxmlformats.org/officeDocument/2006/relationships/hyperlink" Target="https://www.instagram.com/vincerevoyoutube/?hl=en" TargetMode="External"/><Relationship Id="rId1" Type="http://schemas.openxmlformats.org/officeDocument/2006/relationships/hyperlink" Target="https://masterphotographypodcast.com/master-photography-podcast-network/" TargetMode="External"/><Relationship Id="rId28" Type="http://schemas.openxmlformats.org/officeDocument/2006/relationships/hyperlink" Target="https://www.nickpagephotography.com/" TargetMode="External"/><Relationship Id="rId49" Type="http://schemas.openxmlformats.org/officeDocument/2006/relationships/hyperlink" Target="https://backcountrygallery.com/feed/podcast/" TargetMode="External"/><Relationship Id="rId114" Type="http://schemas.openxmlformats.org/officeDocument/2006/relationships/hyperlink" Target="https://en.wikipedia.org/wiki/Oscar_Wilde" TargetMode="External"/><Relationship Id="rId60" Type="http://schemas.openxmlformats.org/officeDocument/2006/relationships/hyperlink" Target="https://www.sadowskiphotography.com/" TargetMode="External"/><Relationship Id="rId81" Type="http://schemas.openxmlformats.org/officeDocument/2006/relationships/hyperlink" Target="https://www.facebook.com/mattbowenmedia/" TargetMode="External"/><Relationship Id="rId135" Type="http://schemas.openxmlformats.org/officeDocument/2006/relationships/hyperlink" Target="https://norman-photography.com/" TargetMode="External"/><Relationship Id="rId156" Type="http://schemas.openxmlformats.org/officeDocument/2006/relationships/hyperlink" Target="https://podcasts.apple.com/us/podcast/pro-photography-radio/id1053502430" TargetMode="External"/><Relationship Id="rId177" Type="http://schemas.openxmlformats.org/officeDocument/2006/relationships/hyperlink" Target="https://www.linkedin.com/in/patrickwarneka" TargetMode="External"/><Relationship Id="rId18" Type="http://schemas.openxmlformats.org/officeDocument/2006/relationships/hyperlink" Target="https://podcasts.apple.com/us/podcast/full-time-photographer-with-josh-rossi/id771338000" TargetMode="External"/><Relationship Id="rId39" Type="http://schemas.openxmlformats.org/officeDocument/2006/relationships/hyperlink" Target="https://photobizx.com/interviews/" TargetMode="External"/><Relationship Id="rId50" Type="http://schemas.openxmlformats.org/officeDocument/2006/relationships/hyperlink" Target="https://brentbergherm.com/" TargetMode="External"/><Relationship Id="rId104" Type="http://schemas.openxmlformats.org/officeDocument/2006/relationships/hyperlink" Target="http://www.loyalbooks.com/" TargetMode="External"/><Relationship Id="rId125" Type="http://schemas.openxmlformats.org/officeDocument/2006/relationships/hyperlink" Target="https://streetphotographymagazine.com/article/conversation-don-springer-oliver-duong/" TargetMode="External"/><Relationship Id="rId146" Type="http://schemas.openxmlformats.org/officeDocument/2006/relationships/hyperlink" Target="https://kellybikphotography.com/" TargetMode="External"/><Relationship Id="rId167" Type="http://schemas.openxmlformats.org/officeDocument/2006/relationships/hyperlink" Target="https://lionathletics.com/staff-directory/neil-piper/42" TargetMode="External"/><Relationship Id="rId188" Type="http://schemas.openxmlformats.org/officeDocument/2006/relationships/hyperlink" Target="https://www.photoserge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reetphotographymagazine.com/about" TargetMode="External"/><Relationship Id="rId299" Type="http://schemas.openxmlformats.org/officeDocument/2006/relationships/hyperlink" Target="https://moneymakerphotography.com/contact" TargetMode="External"/><Relationship Id="rId21" Type="http://schemas.openxmlformats.org/officeDocument/2006/relationships/hyperlink" Target="https://northrup.photo/about" TargetMode="External"/><Relationship Id="rId63" Type="http://schemas.openxmlformats.org/officeDocument/2006/relationships/hyperlink" Target="https://ginamilicia.com/podcast/page/17/about" TargetMode="External"/><Relationship Id="rId159" Type="http://schemas.openxmlformats.org/officeDocument/2006/relationships/hyperlink" Target="https://podbay.fm/p/the-pocket-lenses-podcast-mirrorless-cameras-or-learn-photography-or-photography-training-or-photography-tips-or-sonny-portacio/aboutabout" TargetMode="External"/><Relationship Id="rId324" Type="http://schemas.openxmlformats.org/officeDocument/2006/relationships/hyperlink" Target="https://allsportsnapper.com/about" TargetMode="External"/><Relationship Id="rId366" Type="http://schemas.openxmlformats.org/officeDocument/2006/relationships/hyperlink" Target="http://morefromyourblog.com/no-reply-blogger-how-to-fix-this/about" TargetMode="External"/><Relationship Id="rId170" Type="http://schemas.openxmlformats.org/officeDocument/2006/relationships/hyperlink" Target="https://www.odt.co.nz/news/dunedin/nothing-dry-about-life-statisticscontact" TargetMode="External"/><Relationship Id="rId226" Type="http://schemas.openxmlformats.org/officeDocument/2006/relationships/hyperlink" Target="https://www.crossway.org/" TargetMode="External"/><Relationship Id="rId268" Type="http://schemas.openxmlformats.org/officeDocument/2006/relationships/hyperlink" Target="https://player.fm/podcasts/M%252EH%252E-Rubin-and-Suzanne-Fritz-Hanson" TargetMode="External"/><Relationship Id="rId32" Type="http://schemas.openxmlformats.org/officeDocument/2006/relationships/hyperlink" Target="https://www.ibarionex.net/contact" TargetMode="External"/><Relationship Id="rId74" Type="http://schemas.openxmlformats.org/officeDocument/2006/relationships/hyperlink" Target="https://www.nathanholritz.com/contact" TargetMode="External"/><Relationship Id="rId128" Type="http://schemas.openxmlformats.org/officeDocument/2006/relationships/hyperlink" Target="https://www.outofchicago.com/contact" TargetMode="External"/><Relationship Id="rId335" Type="http://schemas.openxmlformats.org/officeDocument/2006/relationships/hyperlink" Target="https://www.brendansadventures.com/contact" TargetMode="External"/><Relationship Id="rId377" Type="http://schemas.openxmlformats.org/officeDocument/2006/relationships/hyperlink" Target="https://www.artgallery.nsw.gov.au/contact" TargetMode="External"/><Relationship Id="rId5" Type="http://schemas.openxmlformats.org/officeDocument/2006/relationships/hyperlink" Target="https://www.stylestorycreative.com/contact" TargetMode="External"/><Relationship Id="rId181" Type="http://schemas.openxmlformats.org/officeDocument/2006/relationships/hyperlink" Target="https://virginiay.com/" TargetMode="External"/><Relationship Id="rId237" Type="http://schemas.openxmlformats.org/officeDocument/2006/relationships/hyperlink" Target="http://www.loyalbooks.com/about" TargetMode="External"/><Relationship Id="rId402" Type="http://schemas.openxmlformats.org/officeDocument/2006/relationships/hyperlink" Target="https://www.photoserge.com/about" TargetMode="External"/><Relationship Id="rId279" Type="http://schemas.openxmlformats.org/officeDocument/2006/relationships/hyperlink" Target="https://www.southwales.ac.uk/courses/faculty/FCI/?faculty_title=Faculty+of+Creative+Industriesabout" TargetMode="External"/><Relationship Id="rId43" Type="http://schemas.openxmlformats.org/officeDocument/2006/relationships/hyperlink" Target="https://thedigitalstory.com/" TargetMode="External"/><Relationship Id="rId139" Type="http://schemas.openxmlformats.org/officeDocument/2006/relationships/hyperlink" Target="https://podbay.fm/p/lens-shark-photography-podcast-the-latest-in-dslr-mirrorless-lenses-photo-software-tips-tricks-news-camera-technology-and-drones/about" TargetMode="External"/><Relationship Id="rId290" Type="http://schemas.openxmlformats.org/officeDocument/2006/relationships/hyperlink" Target="https://photobizx.com/author/andrew/contact" TargetMode="External"/><Relationship Id="rId304" Type="http://schemas.openxmlformats.org/officeDocument/2006/relationships/hyperlink" Target="https://www.justinhaugen.com/" TargetMode="External"/><Relationship Id="rId346" Type="http://schemas.openxmlformats.org/officeDocument/2006/relationships/hyperlink" Target="https://jennietewell.com/" TargetMode="External"/><Relationship Id="rId388" Type="http://schemas.openxmlformats.org/officeDocument/2006/relationships/hyperlink" Target="https://williambeem.com/" TargetMode="External"/><Relationship Id="rId85" Type="http://schemas.openxmlformats.org/officeDocument/2006/relationships/hyperlink" Target="https://photofieldnotes.com/author/photofieldnote/" TargetMode="External"/><Relationship Id="rId150" Type="http://schemas.openxmlformats.org/officeDocument/2006/relationships/hyperlink" Target="http://t2.gstatic.com/images?q=tbn:ANd9GcTHLqauWkx6W7SvMWwvb7yNbTRJ5zQaancP7UhsG5lxKI3WqwNKl6boB5hRY9Iiabout" TargetMode="External"/><Relationship Id="rId192" Type="http://schemas.openxmlformats.org/officeDocument/2006/relationships/hyperlink" Target="https://davidmolnar.com/author/rich/page/2/about" TargetMode="External"/><Relationship Id="rId206" Type="http://schemas.openxmlformats.org/officeDocument/2006/relationships/hyperlink" Target="https://www.kevinkeliiphotography.com/glamour-photographercontact" TargetMode="External"/><Relationship Id="rId413" Type="http://schemas.openxmlformats.org/officeDocument/2006/relationships/hyperlink" Target="https://arts-science.com/contact" TargetMode="External"/><Relationship Id="rId248" Type="http://schemas.openxmlformats.org/officeDocument/2006/relationships/hyperlink" Target="https://www.christinahyke.com/contact" TargetMode="External"/><Relationship Id="rId12" Type="http://schemas.openxmlformats.org/officeDocument/2006/relationships/hyperlink" Target="https://theartofphotography.tv/about" TargetMode="External"/><Relationship Id="rId108" Type="http://schemas.openxmlformats.org/officeDocument/2006/relationships/hyperlink" Target="https://brookejefferson.com/about" TargetMode="External"/><Relationship Id="rId315" Type="http://schemas.openxmlformats.org/officeDocument/2006/relationships/hyperlink" Target="https://www.foam.org/about" TargetMode="External"/><Relationship Id="rId357" Type="http://schemas.openxmlformats.org/officeDocument/2006/relationships/hyperlink" Target="https://www.steve-arnold.com/about" TargetMode="External"/><Relationship Id="rId54" Type="http://schemas.openxmlformats.org/officeDocument/2006/relationships/hyperlink" Target="https://radio.seti.org/about" TargetMode="External"/><Relationship Id="rId96" Type="http://schemas.openxmlformats.org/officeDocument/2006/relationships/hyperlink" Target="https://photogadventures.com/about" TargetMode="External"/><Relationship Id="rId161" Type="http://schemas.openxmlformats.org/officeDocument/2006/relationships/hyperlink" Target="https://conversation.whcc.fm/conversations/2020/2/3/mary-fisk-taylor-and-kira-derryberry-the-power-of-otherscontact" TargetMode="External"/><Relationship Id="rId217" Type="http://schemas.openxmlformats.org/officeDocument/2006/relationships/hyperlink" Target="https://evergreenpodcasts.com/" TargetMode="External"/><Relationship Id="rId399" Type="http://schemas.openxmlformats.org/officeDocument/2006/relationships/hyperlink" Target="http://www.youmustrememberthispodcast.com/episodes/tag/The+Last+Picture+Showabout" TargetMode="External"/><Relationship Id="rId259" Type="http://schemas.openxmlformats.org/officeDocument/2006/relationships/hyperlink" Target="http://www.megaace.com/podcast/Site/Podcast/Podcast.html" TargetMode="External"/><Relationship Id="rId23" Type="http://schemas.openxmlformats.org/officeDocument/2006/relationships/hyperlink" Target="https://getsproutstudio.com/contact" TargetMode="External"/><Relationship Id="rId119" Type="http://schemas.openxmlformats.org/officeDocument/2006/relationships/hyperlink" Target="https://muenchworkshops.com/andy-williamscontact" TargetMode="External"/><Relationship Id="rId270" Type="http://schemas.openxmlformats.org/officeDocument/2006/relationships/hyperlink" Target="https://player.fm/podcasts/M%252EH%252E-Rubin-and-Suzanne-Fritz-Hansonabout" TargetMode="External"/><Relationship Id="rId326" Type="http://schemas.openxmlformats.org/officeDocument/2006/relationships/hyperlink" Target="https://kellybikphotography.com/contact" TargetMode="External"/><Relationship Id="rId65" Type="http://schemas.openxmlformats.org/officeDocument/2006/relationships/hyperlink" Target="https://www.nickpagephotography.com/contact" TargetMode="External"/><Relationship Id="rId130" Type="http://schemas.openxmlformats.org/officeDocument/2006/relationships/hyperlink" Target="https://www.understandphotography.com/" TargetMode="External"/><Relationship Id="rId368" Type="http://schemas.openxmlformats.org/officeDocument/2006/relationships/hyperlink" Target="https://danielsiggphotography.com/contact" TargetMode="External"/><Relationship Id="rId172" Type="http://schemas.openxmlformats.org/officeDocument/2006/relationships/hyperlink" Target="https://www.danallan.net/" TargetMode="External"/><Relationship Id="rId228" Type="http://schemas.openxmlformats.org/officeDocument/2006/relationships/hyperlink" Target="https://www.crossway.org/about" TargetMode="External"/><Relationship Id="rId281" Type="http://schemas.openxmlformats.org/officeDocument/2006/relationships/hyperlink" Target="https://destinytillery.com/contact" TargetMode="External"/><Relationship Id="rId337" Type="http://schemas.openxmlformats.org/officeDocument/2006/relationships/hyperlink" Target="https://sarahjaneethan.co.uk/" TargetMode="External"/><Relationship Id="rId34" Type="http://schemas.openxmlformats.org/officeDocument/2006/relationships/hyperlink" Target="https://www.brooksjensenarts.com/" TargetMode="External"/><Relationship Id="rId76" Type="http://schemas.openxmlformats.org/officeDocument/2006/relationships/hyperlink" Target="http://markokulik.com/" TargetMode="External"/><Relationship Id="rId141" Type="http://schemas.openxmlformats.org/officeDocument/2006/relationships/hyperlink" Target="https://podbay.fm/p/lens-shark-photography-podcast-the-latest-in-dslr-mirrorless-lenses-photo-software-tips-tricks-news-camera-technology-and-drones/aboutabout" TargetMode="External"/><Relationship Id="rId379" Type="http://schemas.openxmlformats.org/officeDocument/2006/relationships/hyperlink" Target="https://www.lightwork.org/lab/" TargetMode="External"/><Relationship Id="rId7" Type="http://schemas.openxmlformats.org/officeDocument/2006/relationships/hyperlink" Target="https://fineartamerica.com/profiles/scott-wittenburg" TargetMode="External"/><Relationship Id="rId183" Type="http://schemas.openxmlformats.org/officeDocument/2006/relationships/hyperlink" Target="https://virginiay.com/about" TargetMode="External"/><Relationship Id="rId239" Type="http://schemas.openxmlformats.org/officeDocument/2006/relationships/hyperlink" Target="https://sleeklens.com/contact" TargetMode="External"/><Relationship Id="rId390" Type="http://schemas.openxmlformats.org/officeDocument/2006/relationships/hyperlink" Target="https://williambeem.com/about" TargetMode="External"/><Relationship Id="rId404" Type="http://schemas.openxmlformats.org/officeDocument/2006/relationships/hyperlink" Target="https://www.growyourphotographystudio.com/contact" TargetMode="External"/><Relationship Id="rId250" Type="http://schemas.openxmlformats.org/officeDocument/2006/relationships/hyperlink" Target="https://allthroughalens.com/" TargetMode="External"/><Relationship Id="rId292" Type="http://schemas.openxmlformats.org/officeDocument/2006/relationships/hyperlink" Target="https://www.stitcher.com/show/embrace-the-grain" TargetMode="External"/><Relationship Id="rId306" Type="http://schemas.openxmlformats.org/officeDocument/2006/relationships/hyperlink" Target="https://www.justinhaugen.com/about" TargetMode="External"/><Relationship Id="rId45" Type="http://schemas.openxmlformats.org/officeDocument/2006/relationships/hyperlink" Target="https://thedigitalstory.com/about" TargetMode="External"/><Relationship Id="rId87" Type="http://schemas.openxmlformats.org/officeDocument/2006/relationships/hyperlink" Target="https://photofieldnotes.com/author/photofieldnote/about" TargetMode="External"/><Relationship Id="rId110" Type="http://schemas.openxmlformats.org/officeDocument/2006/relationships/hyperlink" Target="https://backcountrygallery.com/feed/podcast/contact" TargetMode="External"/><Relationship Id="rId348" Type="http://schemas.openxmlformats.org/officeDocument/2006/relationships/hyperlink" Target="https://jennietewell.com/about" TargetMode="External"/><Relationship Id="rId152" Type="http://schemas.openxmlformats.org/officeDocument/2006/relationships/hyperlink" Target="https://philsteele.com/contact" TargetMode="External"/><Relationship Id="rId194" Type="http://schemas.openxmlformats.org/officeDocument/2006/relationships/hyperlink" Target="https://www.gemfletcher.com/contact" TargetMode="External"/><Relationship Id="rId208" Type="http://schemas.openxmlformats.org/officeDocument/2006/relationships/hyperlink" Target="https://www.nealejames.com/" TargetMode="External"/><Relationship Id="rId415" Type="http://schemas.openxmlformats.org/officeDocument/2006/relationships/hyperlink" Target="https://theweddingschool.net/" TargetMode="External"/><Relationship Id="rId261" Type="http://schemas.openxmlformats.org/officeDocument/2006/relationships/hyperlink" Target="http://www.megaace.com/podcast/Site/Podcast/Podcast.htmlabout" TargetMode="External"/><Relationship Id="rId14" Type="http://schemas.openxmlformats.org/officeDocument/2006/relationships/hyperlink" Target="https://www.bhphotovideo.com/contact" TargetMode="External"/><Relationship Id="rId56" Type="http://schemas.openxmlformats.org/officeDocument/2006/relationships/hyperlink" Target="https://mytuner-radio.com/podcast/digital-photography-life-make-every-shot-count-digital-camera-reviews-tutorials-michael-stein-scott-sherman-294656756contact" TargetMode="External"/><Relationship Id="rId317" Type="http://schemas.openxmlformats.org/officeDocument/2006/relationships/hyperlink" Target="http://www.susansummersphotography.co.uk/contact" TargetMode="External"/><Relationship Id="rId359" Type="http://schemas.openxmlformats.org/officeDocument/2006/relationships/hyperlink" Target="https://lionathletics.com/staff-directory/neil-piper/42contact" TargetMode="External"/><Relationship Id="rId98" Type="http://schemas.openxmlformats.org/officeDocument/2006/relationships/hyperlink" Target="https://digitalphotographycafe.com/author/trevor-current-joseph-cristina/contact" TargetMode="External"/><Relationship Id="rId121" Type="http://schemas.openxmlformats.org/officeDocument/2006/relationships/hyperlink" Target="https://theartofphotography.tv/" TargetMode="External"/><Relationship Id="rId163" Type="http://schemas.openxmlformats.org/officeDocument/2006/relationships/hyperlink" Target="https://tavphotography.com/" TargetMode="External"/><Relationship Id="rId219" Type="http://schemas.openxmlformats.org/officeDocument/2006/relationships/hyperlink" Target="https://evergreenpodcasts.com/about" TargetMode="External"/><Relationship Id="rId370" Type="http://schemas.openxmlformats.org/officeDocument/2006/relationships/hyperlink" Target="https://techcrunch.com/2019/12/19/flickr-owner-smugmug-emails-subscribers-with-an-urgent-request-help-us-find-more-paying-users/" TargetMode="External"/><Relationship Id="rId230" Type="http://schemas.openxmlformats.org/officeDocument/2006/relationships/hyperlink" Target="https://largeformatphotographypodcast.podbean.com/contact" TargetMode="External"/><Relationship Id="rId25" Type="http://schemas.openxmlformats.org/officeDocument/2006/relationships/hyperlink" Target="https://chrismarquardt.com/" TargetMode="External"/><Relationship Id="rId67" Type="http://schemas.openxmlformats.org/officeDocument/2006/relationships/hyperlink" Target="http://brianmcguckin.com/" TargetMode="External"/><Relationship Id="rId272" Type="http://schemas.openxmlformats.org/officeDocument/2006/relationships/hyperlink" Target="https://bartbusschots.ie/contact" TargetMode="External"/><Relationship Id="rId328" Type="http://schemas.openxmlformats.org/officeDocument/2006/relationships/hyperlink" Target="https://davidyarrow.photography/" TargetMode="External"/><Relationship Id="rId132" Type="http://schemas.openxmlformats.org/officeDocument/2006/relationships/hyperlink" Target="https://www.understandphotography.com/about" TargetMode="External"/><Relationship Id="rId174" Type="http://schemas.openxmlformats.org/officeDocument/2006/relationships/hyperlink" Target="https://www.danallan.net/about" TargetMode="External"/><Relationship Id="rId381" Type="http://schemas.openxmlformats.org/officeDocument/2006/relationships/hyperlink" Target="https://www.lightwork.org/lab/about" TargetMode="External"/><Relationship Id="rId241" Type="http://schemas.openxmlformats.org/officeDocument/2006/relationships/hyperlink" Target="https://www.joeedelman.com/" TargetMode="External"/><Relationship Id="rId36" Type="http://schemas.openxmlformats.org/officeDocument/2006/relationships/hyperlink" Target="https://www.brooksjensenarts.com/about" TargetMode="External"/><Relationship Id="rId283" Type="http://schemas.openxmlformats.org/officeDocument/2006/relationships/hyperlink" Target="https://streetphotographymagazine.com/article/conversation-don-springer-oliver-duong/" TargetMode="External"/><Relationship Id="rId339" Type="http://schemas.openxmlformats.org/officeDocument/2006/relationships/hyperlink" Target="https://sarahjaneethan.co.uk/about" TargetMode="External"/><Relationship Id="rId78" Type="http://schemas.openxmlformats.org/officeDocument/2006/relationships/hyperlink" Target="http://markokulik.com/about" TargetMode="External"/><Relationship Id="rId101" Type="http://schemas.openxmlformats.org/officeDocument/2006/relationships/hyperlink" Target="https://stalman.com/contact" TargetMode="External"/><Relationship Id="rId143" Type="http://schemas.openxmlformats.org/officeDocument/2006/relationships/hyperlink" Target="https://www.sadowskiphotography.com/contact" TargetMode="External"/><Relationship Id="rId185" Type="http://schemas.openxmlformats.org/officeDocument/2006/relationships/hyperlink" Target="https://www.iso.org/standard/11639.htmlcontact" TargetMode="External"/><Relationship Id="rId350" Type="http://schemas.openxmlformats.org/officeDocument/2006/relationships/hyperlink" Target="https://www.kennethwajdaphotographer.com/contact" TargetMode="External"/><Relationship Id="rId406" Type="http://schemas.openxmlformats.org/officeDocument/2006/relationships/hyperlink" Target="https://www.silberstudios.com/" TargetMode="External"/><Relationship Id="rId9" Type="http://schemas.openxmlformats.org/officeDocument/2006/relationships/hyperlink" Target="https://fineartamerica.com/profiles/scott-wittenburgabout" TargetMode="External"/><Relationship Id="rId210" Type="http://schemas.openxmlformats.org/officeDocument/2006/relationships/hyperlink" Target="https://www.nealejames.com/about" TargetMode="External"/><Relationship Id="rId392" Type="http://schemas.openxmlformats.org/officeDocument/2006/relationships/hyperlink" Target="https://juliaandgil.com/contact" TargetMode="External"/><Relationship Id="rId252" Type="http://schemas.openxmlformats.org/officeDocument/2006/relationships/hyperlink" Target="https://allthroughalens.com/about" TargetMode="External"/><Relationship Id="rId294" Type="http://schemas.openxmlformats.org/officeDocument/2006/relationships/hyperlink" Target="https://www.stitcher.com/show/embrace-the-grainabout" TargetMode="External"/><Relationship Id="rId308" Type="http://schemas.openxmlformats.org/officeDocument/2006/relationships/hyperlink" Target="https://www.seniorstyleguide.com/contact" TargetMode="External"/><Relationship Id="rId47" Type="http://schemas.openxmlformats.org/officeDocument/2006/relationships/hyperlink" Target="http://www.kelbymediagroup.com/contact" TargetMode="External"/><Relationship Id="rId89" Type="http://schemas.openxmlformats.org/officeDocument/2006/relationships/hyperlink" Target="https://photobizx.com/interviews/contact" TargetMode="External"/><Relationship Id="rId112" Type="http://schemas.openxmlformats.org/officeDocument/2006/relationships/hyperlink" Target="https://brentbergherm.com/" TargetMode="External"/><Relationship Id="rId154" Type="http://schemas.openxmlformats.org/officeDocument/2006/relationships/hyperlink" Target="https://twit.tv/" TargetMode="External"/><Relationship Id="rId361" Type="http://schemas.openxmlformats.org/officeDocument/2006/relationships/hyperlink" Target="https://www.mocp.org/" TargetMode="External"/><Relationship Id="rId196" Type="http://schemas.openxmlformats.org/officeDocument/2006/relationships/hyperlink" Target="https://www.imagely.com/" TargetMode="External"/><Relationship Id="rId417" Type="http://schemas.openxmlformats.org/officeDocument/2006/relationships/hyperlink" Target="https://theweddingschool.net/about" TargetMode="External"/><Relationship Id="rId16" Type="http://schemas.openxmlformats.org/officeDocument/2006/relationships/hyperlink" Target="https://froknowsphoto.com/" TargetMode="External"/><Relationship Id="rId221" Type="http://schemas.openxmlformats.org/officeDocument/2006/relationships/hyperlink" Target="https://photographyandfriends.com/contact" TargetMode="External"/><Relationship Id="rId263" Type="http://schemas.openxmlformats.org/officeDocument/2006/relationships/hyperlink" Target="https://www.jainekershner.com/contact" TargetMode="External"/><Relationship Id="rId319" Type="http://schemas.openxmlformats.org/officeDocument/2006/relationships/hyperlink" Target="https://www.theknot.com/marketplace/jess-vanlue-photography-vassar-mi-350844" TargetMode="External"/><Relationship Id="rId58" Type="http://schemas.openxmlformats.org/officeDocument/2006/relationships/hyperlink" Target="https://www.theringer.com/" TargetMode="External"/><Relationship Id="rId123" Type="http://schemas.openxmlformats.org/officeDocument/2006/relationships/hyperlink" Target="https://theartofphotography.tv/about" TargetMode="External"/><Relationship Id="rId330" Type="http://schemas.openxmlformats.org/officeDocument/2006/relationships/hyperlink" Target="https://davidyarrow.photography/about" TargetMode="External"/><Relationship Id="rId165" Type="http://schemas.openxmlformats.org/officeDocument/2006/relationships/hyperlink" Target="https://tavphotography.com/about" TargetMode="External"/><Relationship Id="rId372" Type="http://schemas.openxmlformats.org/officeDocument/2006/relationships/hyperlink" Target="https://techcrunch.com/2019/12/19/flickr-owner-smugmug-emails-subscribers-with-an-urgent-request-help-us-find-more-paying-users/about" TargetMode="External"/><Relationship Id="rId232" Type="http://schemas.openxmlformats.org/officeDocument/2006/relationships/hyperlink" Target="https://twit.tv/" TargetMode="External"/><Relationship Id="rId274" Type="http://schemas.openxmlformats.org/officeDocument/2006/relationships/hyperlink" Target="http://t0.gstatic.com/images?q=tbn:ANd9GcTUhO4j1Wc6Km6Noq6cwkAZ_DdCbyQIKBk01310XQ5Q0UnGnJPivsgNOnpQMXyF" TargetMode="External"/><Relationship Id="rId27" Type="http://schemas.openxmlformats.org/officeDocument/2006/relationships/hyperlink" Target="https://chrismarquardt.com/about" TargetMode="External"/><Relationship Id="rId69" Type="http://schemas.openxmlformats.org/officeDocument/2006/relationships/hyperlink" Target="http://brianmcguckin.com/about" TargetMode="External"/><Relationship Id="rId134" Type="http://schemas.openxmlformats.org/officeDocument/2006/relationships/hyperlink" Target="http://www.kelbymediagroup.com/contact" TargetMode="External"/><Relationship Id="rId80" Type="http://schemas.openxmlformats.org/officeDocument/2006/relationships/hyperlink" Target="https://www.filmspotting.net/contact" TargetMode="External"/><Relationship Id="rId176" Type="http://schemas.openxmlformats.org/officeDocument/2006/relationships/hyperlink" Target="https://www.masterclass.com/articles/film-101-what-is-the-director-of-photography-and-is-director-of-photography-the-same-as-cinematographercontact" TargetMode="External"/><Relationship Id="rId341" Type="http://schemas.openxmlformats.org/officeDocument/2006/relationships/hyperlink" Target="https://foodnewsmedia.com/contact" TargetMode="External"/><Relationship Id="rId383" Type="http://schemas.openxmlformats.org/officeDocument/2006/relationships/hyperlink" Target="https://scottbourne.com/contact" TargetMode="External"/><Relationship Id="rId201" Type="http://schemas.openxmlformats.org/officeDocument/2006/relationships/hyperlink" Target="https://www.photoshelter.com/about" TargetMode="External"/><Relationship Id="rId222" Type="http://schemas.openxmlformats.org/officeDocument/2006/relationships/hyperlink" Target="https://photographyandfriends.com/about" TargetMode="External"/><Relationship Id="rId243" Type="http://schemas.openxmlformats.org/officeDocument/2006/relationships/hyperlink" Target="https://www.joeedelman.com/about" TargetMode="External"/><Relationship Id="rId264" Type="http://schemas.openxmlformats.org/officeDocument/2006/relationships/hyperlink" Target="https://www.jainekershner.com/about" TargetMode="External"/><Relationship Id="rId285" Type="http://schemas.openxmlformats.org/officeDocument/2006/relationships/hyperlink" Target="https://streetphotographymagazine.com/article/conversation-don-springer-oliver-duong/about" TargetMode="External"/><Relationship Id="rId17" Type="http://schemas.openxmlformats.org/officeDocument/2006/relationships/hyperlink" Target="https://froknowsphoto.com/contact" TargetMode="External"/><Relationship Id="rId38" Type="http://schemas.openxmlformats.org/officeDocument/2006/relationships/hyperlink" Target="https://lensshark.com/contact" TargetMode="External"/><Relationship Id="rId59" Type="http://schemas.openxmlformats.org/officeDocument/2006/relationships/hyperlink" Target="https://www.theringer.com/contact" TargetMode="External"/><Relationship Id="rId103" Type="http://schemas.openxmlformats.org/officeDocument/2006/relationships/hyperlink" Target="https://www.ratemyprofessors.com/ShowRatings.jsp?tid=187179" TargetMode="External"/><Relationship Id="rId124" Type="http://schemas.openxmlformats.org/officeDocument/2006/relationships/hyperlink" Target="http://gerryvanderwalt.com/" TargetMode="External"/><Relationship Id="rId310" Type="http://schemas.openxmlformats.org/officeDocument/2006/relationships/hyperlink" Target="https://tpcreationsphotography.com/" TargetMode="External"/><Relationship Id="rId70" Type="http://schemas.openxmlformats.org/officeDocument/2006/relationships/hyperlink" Target="https://www.listennotes.com/podcasts/7-photography-questions-audri-lanford-CILzno0Zt-7/" TargetMode="External"/><Relationship Id="rId91" Type="http://schemas.openxmlformats.org/officeDocument/2006/relationships/hyperlink" Target="https://readframes.com/" TargetMode="External"/><Relationship Id="rId145" Type="http://schemas.openxmlformats.org/officeDocument/2006/relationships/hyperlink" Target="https://theartofphotography.tv/" TargetMode="External"/><Relationship Id="rId166" Type="http://schemas.openxmlformats.org/officeDocument/2006/relationships/hyperlink" Target="https://candelamedical.com/na" TargetMode="External"/><Relationship Id="rId187" Type="http://schemas.openxmlformats.org/officeDocument/2006/relationships/hyperlink" Target="https://www.beautiful-landscape.com/Podcast-home.html" TargetMode="External"/><Relationship Id="rId331" Type="http://schemas.openxmlformats.org/officeDocument/2006/relationships/hyperlink" Target="https://www.firstmanphotography.com/" TargetMode="External"/><Relationship Id="rId352" Type="http://schemas.openxmlformats.org/officeDocument/2006/relationships/hyperlink" Target="https://theirishphotographypodcast.podbean.com/" TargetMode="External"/><Relationship Id="rId373" Type="http://schemas.openxmlformats.org/officeDocument/2006/relationships/hyperlink" Target="http://kriskarl.com/podcast" TargetMode="External"/><Relationship Id="rId394" Type="http://schemas.openxmlformats.org/officeDocument/2006/relationships/hyperlink" Target="https://www.podlamania.com/" TargetMode="External"/><Relationship Id="rId408" Type="http://schemas.openxmlformats.org/officeDocument/2006/relationships/hyperlink" Target="https://www.silberstudios.com/about" TargetMode="External"/><Relationship Id="rId1" Type="http://schemas.openxmlformats.org/officeDocument/2006/relationships/hyperlink" Target="https://masterphotographypodcast.com/master-photography-podcast-network/" TargetMode="External"/><Relationship Id="rId212" Type="http://schemas.openxmlformats.org/officeDocument/2006/relationships/hyperlink" Target="https://twit.tv/contact" TargetMode="External"/><Relationship Id="rId233" Type="http://schemas.openxmlformats.org/officeDocument/2006/relationships/hyperlink" Target="https://twit.tv/contact" TargetMode="External"/><Relationship Id="rId254" Type="http://schemas.openxmlformats.org/officeDocument/2006/relationships/hyperlink" Target="https://www.callpaul.com/contact" TargetMode="External"/><Relationship Id="rId28" Type="http://schemas.openxmlformats.org/officeDocument/2006/relationships/hyperlink" Target="https://martinbaileyphotography.com/" TargetMode="External"/><Relationship Id="rId49" Type="http://schemas.openxmlformats.org/officeDocument/2006/relationships/hyperlink" Target="https://improvephotography.com/" TargetMode="External"/><Relationship Id="rId114" Type="http://schemas.openxmlformats.org/officeDocument/2006/relationships/hyperlink" Target="https://brentbergherm.com/about" TargetMode="External"/><Relationship Id="rId275" Type="http://schemas.openxmlformats.org/officeDocument/2006/relationships/hyperlink" Target="http://t0.gstatic.com/images?q=tbn:ANd9GcTUhO4j1Wc6Km6Noq6cwkAZ_DdCbyQIKBk01310XQ5Q0UnGnJPivsgNOnpQMXyFcontact" TargetMode="External"/><Relationship Id="rId296" Type="http://schemas.openxmlformats.org/officeDocument/2006/relationships/hyperlink" Target="https://www.photonerds.com/contact" TargetMode="External"/><Relationship Id="rId300" Type="http://schemas.openxmlformats.org/officeDocument/2006/relationships/hyperlink" Target="https://moneymakerphotography.com/about" TargetMode="External"/><Relationship Id="rId60" Type="http://schemas.openxmlformats.org/officeDocument/2006/relationships/hyperlink" Target="https://www.theringer.com/about" TargetMode="External"/><Relationship Id="rId81" Type="http://schemas.openxmlformats.org/officeDocument/2006/relationships/hyperlink" Target="https://www.filmspotting.net/about" TargetMode="External"/><Relationship Id="rId135" Type="http://schemas.openxmlformats.org/officeDocument/2006/relationships/hyperlink" Target="http://www.kelbymediagroup.com/about" TargetMode="External"/><Relationship Id="rId156" Type="http://schemas.openxmlformats.org/officeDocument/2006/relationships/hyperlink" Target="https://twit.tv/about" TargetMode="External"/><Relationship Id="rId177" Type="http://schemas.openxmlformats.org/officeDocument/2006/relationships/hyperlink" Target="https://www.masterclass.com/articles/film-101-what-is-the-director-of-photography-and-is-director-of-photography-the-same-as-cinematographerabout" TargetMode="External"/><Relationship Id="rId198" Type="http://schemas.openxmlformats.org/officeDocument/2006/relationships/hyperlink" Target="https://www.imagely.com/about" TargetMode="External"/><Relationship Id="rId321" Type="http://schemas.openxmlformats.org/officeDocument/2006/relationships/hyperlink" Target="https://www.theknot.com/marketplace/jess-vanlue-photography-vassar-mi-350844about" TargetMode="External"/><Relationship Id="rId342" Type="http://schemas.openxmlformats.org/officeDocument/2006/relationships/hyperlink" Target="https://foodnewsmedia.com/about" TargetMode="External"/><Relationship Id="rId363" Type="http://schemas.openxmlformats.org/officeDocument/2006/relationships/hyperlink" Target="https://www.mocp.org/about" TargetMode="External"/><Relationship Id="rId384" Type="http://schemas.openxmlformats.org/officeDocument/2006/relationships/hyperlink" Target="https://scottbourne.com/about" TargetMode="External"/><Relationship Id="rId419" Type="http://schemas.openxmlformats.org/officeDocument/2006/relationships/hyperlink" Target="https://www.adobe.com/creativecloud.htmlcontact" TargetMode="External"/><Relationship Id="rId202" Type="http://schemas.openxmlformats.org/officeDocument/2006/relationships/hyperlink" Target="https://www.listennotes.com/podcasts/digital-photography-timothy-jay-hall-VTmboHdi1PJ/" TargetMode="External"/><Relationship Id="rId223" Type="http://schemas.openxmlformats.org/officeDocument/2006/relationships/hyperlink" Target="https://www.erinjoycephotography.com/" TargetMode="External"/><Relationship Id="rId244" Type="http://schemas.openxmlformats.org/officeDocument/2006/relationships/hyperlink" Target="https://digitalphotographycafe.com/author/trevor-current-joseph-cristina/" TargetMode="External"/><Relationship Id="rId18" Type="http://schemas.openxmlformats.org/officeDocument/2006/relationships/hyperlink" Target="https://froknowsphoto.com/about" TargetMode="External"/><Relationship Id="rId39" Type="http://schemas.openxmlformats.org/officeDocument/2006/relationships/hyperlink" Target="https://lensshark.com/about" TargetMode="External"/><Relationship Id="rId265" Type="http://schemas.openxmlformats.org/officeDocument/2006/relationships/hyperlink" Target="https://jaymiheimbuch.com/about/" TargetMode="External"/><Relationship Id="rId286" Type="http://schemas.openxmlformats.org/officeDocument/2006/relationships/hyperlink" Target="https://cloudutil.player.fm/podcasts/Sam-Gregory-&amp;-Paul-Sanders" TargetMode="External"/><Relationship Id="rId50" Type="http://schemas.openxmlformats.org/officeDocument/2006/relationships/hyperlink" Target="https://improvephotography.com/contact" TargetMode="External"/><Relationship Id="rId104" Type="http://schemas.openxmlformats.org/officeDocument/2006/relationships/hyperlink" Target="https://www.ratemyprofessors.com/ShowRatings.jsp?tid=187179contact" TargetMode="External"/><Relationship Id="rId125" Type="http://schemas.openxmlformats.org/officeDocument/2006/relationships/hyperlink" Target="http://gerryvanderwalt.com/contact" TargetMode="External"/><Relationship Id="rId146" Type="http://schemas.openxmlformats.org/officeDocument/2006/relationships/hyperlink" Target="https://theartofphotography.tv/contact" TargetMode="External"/><Relationship Id="rId167" Type="http://schemas.openxmlformats.org/officeDocument/2006/relationships/hyperlink" Target="https://candelamedical.com/nacontact" TargetMode="External"/><Relationship Id="rId188" Type="http://schemas.openxmlformats.org/officeDocument/2006/relationships/hyperlink" Target="https://www.beautiful-landscape.com/Podcast-home.htmlcontact" TargetMode="External"/><Relationship Id="rId311" Type="http://schemas.openxmlformats.org/officeDocument/2006/relationships/hyperlink" Target="https://tpcreationsphotography.com/contact" TargetMode="External"/><Relationship Id="rId332" Type="http://schemas.openxmlformats.org/officeDocument/2006/relationships/hyperlink" Target="https://www.firstmanphotography.com/contact" TargetMode="External"/><Relationship Id="rId353" Type="http://schemas.openxmlformats.org/officeDocument/2006/relationships/hyperlink" Target="https://theirishphotographypodcast.podbean.com/contact" TargetMode="External"/><Relationship Id="rId374" Type="http://schemas.openxmlformats.org/officeDocument/2006/relationships/hyperlink" Target="http://kriskarl.com/podcastcontact" TargetMode="External"/><Relationship Id="rId395" Type="http://schemas.openxmlformats.org/officeDocument/2006/relationships/hyperlink" Target="https://www.podlamania.com/contact" TargetMode="External"/><Relationship Id="rId409" Type="http://schemas.openxmlformats.org/officeDocument/2006/relationships/hyperlink" Target="https://phlogger.co.uk/" TargetMode="External"/><Relationship Id="rId71" Type="http://schemas.openxmlformats.org/officeDocument/2006/relationships/hyperlink" Target="https://www.listennotes.com/podcasts/7-photography-questions-audri-lanford-CILzno0Zt-7/contact" TargetMode="External"/><Relationship Id="rId92" Type="http://schemas.openxmlformats.org/officeDocument/2006/relationships/hyperlink" Target="https://readframes.com/contact" TargetMode="External"/><Relationship Id="rId213" Type="http://schemas.openxmlformats.org/officeDocument/2006/relationships/hyperlink" Target="https://twit.tv/about" TargetMode="External"/><Relationship Id="rId234" Type="http://schemas.openxmlformats.org/officeDocument/2006/relationships/hyperlink" Target="https://twit.tv/about" TargetMode="External"/><Relationship Id="rId420" Type="http://schemas.openxmlformats.org/officeDocument/2006/relationships/hyperlink" Target="https://www.adobe.com/creativecloud.htmlabout" TargetMode="External"/><Relationship Id="rId2" Type="http://schemas.openxmlformats.org/officeDocument/2006/relationships/hyperlink" Target="https://masterphotographypodcast.com/master-photography-podcast-network/contact" TargetMode="External"/><Relationship Id="rId29" Type="http://schemas.openxmlformats.org/officeDocument/2006/relationships/hyperlink" Target="https://martinbaileyphotography.com/contact" TargetMode="External"/><Relationship Id="rId255" Type="http://schemas.openxmlformats.org/officeDocument/2006/relationships/hyperlink" Target="https://www.callpaul.com/about" TargetMode="External"/><Relationship Id="rId276" Type="http://schemas.openxmlformats.org/officeDocument/2006/relationships/hyperlink" Target="http://t0.gstatic.com/images?q=tbn:ANd9GcTUhO4j1Wc6Km6Noq6cwkAZ_DdCbyQIKBk01310XQ5Q0UnGnJPivsgNOnpQMXyFabout" TargetMode="External"/><Relationship Id="rId297" Type="http://schemas.openxmlformats.org/officeDocument/2006/relationships/hyperlink" Target="https://www.photonerds.com/about" TargetMode="External"/><Relationship Id="rId40" Type="http://schemas.openxmlformats.org/officeDocument/2006/relationships/hyperlink" Target="https://jeffcurto.com/" TargetMode="External"/><Relationship Id="rId115" Type="http://schemas.openxmlformats.org/officeDocument/2006/relationships/hyperlink" Target="https://streetphotographymagazine.com/" TargetMode="External"/><Relationship Id="rId136" Type="http://schemas.openxmlformats.org/officeDocument/2006/relationships/hyperlink" Target="http://www.photobombpodcast.com/" TargetMode="External"/><Relationship Id="rId157" Type="http://schemas.openxmlformats.org/officeDocument/2006/relationships/hyperlink" Target="https://podbay.fm/p/the-pocket-lenses-podcast-mirrorless-cameras-or-learn-photography-or-photography-training-or-photography-tips-or-sonny-portacio/about" TargetMode="External"/><Relationship Id="rId178" Type="http://schemas.openxmlformats.org/officeDocument/2006/relationships/hyperlink" Target="https://unitednationsofphotography.com/" TargetMode="External"/><Relationship Id="rId301" Type="http://schemas.openxmlformats.org/officeDocument/2006/relationships/hyperlink" Target="https://norman-photography.com/" TargetMode="External"/><Relationship Id="rId322" Type="http://schemas.openxmlformats.org/officeDocument/2006/relationships/hyperlink" Target="https://allsportsnapper.com/" TargetMode="External"/><Relationship Id="rId343" Type="http://schemas.openxmlformats.org/officeDocument/2006/relationships/hyperlink" Target="https://meganbreukelman.com/" TargetMode="External"/><Relationship Id="rId364" Type="http://schemas.openxmlformats.org/officeDocument/2006/relationships/hyperlink" Target="http://morefromyourblog.com/no-reply-blogger-how-to-fix-this/" TargetMode="External"/><Relationship Id="rId61" Type="http://schemas.openxmlformats.org/officeDocument/2006/relationships/hyperlink" Target="https://ginamilicia.com/podcast/page/17/" TargetMode="External"/><Relationship Id="rId82" Type="http://schemas.openxmlformats.org/officeDocument/2006/relationships/hyperlink" Target="https://martinbaileyphotography.com/" TargetMode="External"/><Relationship Id="rId199" Type="http://schemas.openxmlformats.org/officeDocument/2006/relationships/hyperlink" Target="https://www.photoshelter.com/" TargetMode="External"/><Relationship Id="rId203" Type="http://schemas.openxmlformats.org/officeDocument/2006/relationships/hyperlink" Target="https://www.listennotes.com/podcasts/digital-photography-timothy-jay-hall-VTmboHdi1PJ/contact" TargetMode="External"/><Relationship Id="rId385" Type="http://schemas.openxmlformats.org/officeDocument/2006/relationships/hyperlink" Target="https://www.sherdog.com/fighter/Gustavo-Lopez-107201" TargetMode="External"/><Relationship Id="rId19" Type="http://schemas.openxmlformats.org/officeDocument/2006/relationships/hyperlink" Target="https://northrup.photo/" TargetMode="External"/><Relationship Id="rId224" Type="http://schemas.openxmlformats.org/officeDocument/2006/relationships/hyperlink" Target="https://www.erinjoycephotography.com/contact" TargetMode="External"/><Relationship Id="rId245" Type="http://schemas.openxmlformats.org/officeDocument/2006/relationships/hyperlink" Target="https://digitalphotographycafe.com/author/trevor-current-joseph-cristina/contact" TargetMode="External"/><Relationship Id="rId266" Type="http://schemas.openxmlformats.org/officeDocument/2006/relationships/hyperlink" Target="https://jaymiheimbuch.com/about/contact" TargetMode="External"/><Relationship Id="rId287" Type="http://schemas.openxmlformats.org/officeDocument/2006/relationships/hyperlink" Target="https://cloudutil.player.fm/podcasts/Sam-Gregory-&amp;-Paul-Sanderscontact" TargetMode="External"/><Relationship Id="rId410" Type="http://schemas.openxmlformats.org/officeDocument/2006/relationships/hyperlink" Target="https://phlogger.co.uk/contact" TargetMode="External"/><Relationship Id="rId30" Type="http://schemas.openxmlformats.org/officeDocument/2006/relationships/hyperlink" Target="https://martinbaileyphotography.com/about" TargetMode="External"/><Relationship Id="rId105" Type="http://schemas.openxmlformats.org/officeDocument/2006/relationships/hyperlink" Target="https://www.ratemyprofessors.com/ShowRatings.jsp?tid=187179about" TargetMode="External"/><Relationship Id="rId126" Type="http://schemas.openxmlformats.org/officeDocument/2006/relationships/hyperlink" Target="http://gerryvanderwalt.com/about" TargetMode="External"/><Relationship Id="rId147" Type="http://schemas.openxmlformats.org/officeDocument/2006/relationships/hyperlink" Target="https://theartofphotography.tv/about" TargetMode="External"/><Relationship Id="rId168" Type="http://schemas.openxmlformats.org/officeDocument/2006/relationships/hyperlink" Target="https://candelamedical.com/naabout" TargetMode="External"/><Relationship Id="rId312" Type="http://schemas.openxmlformats.org/officeDocument/2006/relationships/hyperlink" Target="https://tpcreationsphotography.com/about" TargetMode="External"/><Relationship Id="rId333" Type="http://schemas.openxmlformats.org/officeDocument/2006/relationships/hyperlink" Target="https://www.firstmanphotography.com/about" TargetMode="External"/><Relationship Id="rId354" Type="http://schemas.openxmlformats.org/officeDocument/2006/relationships/hyperlink" Target="https://theirishphotographypodcast.podbean.com/about" TargetMode="External"/><Relationship Id="rId51" Type="http://schemas.openxmlformats.org/officeDocument/2006/relationships/hyperlink" Target="https://improvephotography.com/about" TargetMode="External"/><Relationship Id="rId72" Type="http://schemas.openxmlformats.org/officeDocument/2006/relationships/hyperlink" Target="https://www.listennotes.com/podcasts/7-photography-questions-audri-lanford-CILzno0Zt-7/about" TargetMode="External"/><Relationship Id="rId93" Type="http://schemas.openxmlformats.org/officeDocument/2006/relationships/hyperlink" Target="https://readframes.com/about" TargetMode="External"/><Relationship Id="rId189" Type="http://schemas.openxmlformats.org/officeDocument/2006/relationships/hyperlink" Target="https://www.beautiful-landscape.com/Podcast-home.htmlabout" TargetMode="External"/><Relationship Id="rId375" Type="http://schemas.openxmlformats.org/officeDocument/2006/relationships/hyperlink" Target="http://kriskarl.com/podcastabout" TargetMode="External"/><Relationship Id="rId396" Type="http://schemas.openxmlformats.org/officeDocument/2006/relationships/hyperlink" Target="https://www.podlamania.com/about" TargetMode="External"/><Relationship Id="rId3" Type="http://schemas.openxmlformats.org/officeDocument/2006/relationships/hyperlink" Target="https://masterphotographypodcast.com/master-photography-podcast-network/about" TargetMode="External"/><Relationship Id="rId214" Type="http://schemas.openxmlformats.org/officeDocument/2006/relationships/hyperlink" Target="https://www.trentbell.com/" TargetMode="External"/><Relationship Id="rId235" Type="http://schemas.openxmlformats.org/officeDocument/2006/relationships/hyperlink" Target="http://www.loyalbooks.com/" TargetMode="External"/><Relationship Id="rId256" Type="http://schemas.openxmlformats.org/officeDocument/2006/relationships/hyperlink" Target="http://www.jasonlanier.com/" TargetMode="External"/><Relationship Id="rId277" Type="http://schemas.openxmlformats.org/officeDocument/2006/relationships/hyperlink" Target="https://www.southwales.ac.uk/courses/faculty/FCI/?faculty_title=Faculty+of+Creative+Industries" TargetMode="External"/><Relationship Id="rId298" Type="http://schemas.openxmlformats.org/officeDocument/2006/relationships/hyperlink" Target="https://moneymakerphotography.com/" TargetMode="External"/><Relationship Id="rId400" Type="http://schemas.openxmlformats.org/officeDocument/2006/relationships/hyperlink" Target="https://www.photoserge.com/" TargetMode="External"/><Relationship Id="rId116" Type="http://schemas.openxmlformats.org/officeDocument/2006/relationships/hyperlink" Target="https://streetphotographymagazine.com/contact" TargetMode="External"/><Relationship Id="rId137" Type="http://schemas.openxmlformats.org/officeDocument/2006/relationships/hyperlink" Target="http://www.photobombpodcast.com/contact" TargetMode="External"/><Relationship Id="rId158" Type="http://schemas.openxmlformats.org/officeDocument/2006/relationships/hyperlink" Target="https://podbay.fm/p/the-pocket-lenses-podcast-mirrorless-cameras-or-learn-photography-or-photography-training-or-photography-tips-or-sonny-portacio/aboutcontact" TargetMode="External"/><Relationship Id="rId302" Type="http://schemas.openxmlformats.org/officeDocument/2006/relationships/hyperlink" Target="https://norman-photography.com/contact" TargetMode="External"/><Relationship Id="rId323" Type="http://schemas.openxmlformats.org/officeDocument/2006/relationships/hyperlink" Target="https://allsportsnapper.com/contact" TargetMode="External"/><Relationship Id="rId344" Type="http://schemas.openxmlformats.org/officeDocument/2006/relationships/hyperlink" Target="https://meganbreukelman.com/contact" TargetMode="External"/><Relationship Id="rId20" Type="http://schemas.openxmlformats.org/officeDocument/2006/relationships/hyperlink" Target="https://northrup.photo/contact" TargetMode="External"/><Relationship Id="rId41" Type="http://schemas.openxmlformats.org/officeDocument/2006/relationships/hyperlink" Target="https://jeffcurto.com/contact" TargetMode="External"/><Relationship Id="rId62" Type="http://schemas.openxmlformats.org/officeDocument/2006/relationships/hyperlink" Target="https://ginamilicia.com/podcast/page/17/contact" TargetMode="External"/><Relationship Id="rId83" Type="http://schemas.openxmlformats.org/officeDocument/2006/relationships/hyperlink" Target="https://martinbaileyphotography.com/contact" TargetMode="External"/><Relationship Id="rId179" Type="http://schemas.openxmlformats.org/officeDocument/2006/relationships/hyperlink" Target="https://unitednationsofphotography.com/contact" TargetMode="External"/><Relationship Id="rId365" Type="http://schemas.openxmlformats.org/officeDocument/2006/relationships/hyperlink" Target="http://morefromyourblog.com/no-reply-blogger-how-to-fix-this/contact" TargetMode="External"/><Relationship Id="rId386" Type="http://schemas.openxmlformats.org/officeDocument/2006/relationships/hyperlink" Target="https://www.sherdog.com/fighter/Gustavo-Lopez-107201contact" TargetMode="External"/><Relationship Id="rId190" Type="http://schemas.openxmlformats.org/officeDocument/2006/relationships/hyperlink" Target="https://davidmolnar.com/author/rich/page/2/" TargetMode="External"/><Relationship Id="rId204" Type="http://schemas.openxmlformats.org/officeDocument/2006/relationships/hyperlink" Target="https://www.listennotes.com/podcasts/digital-photography-timothy-jay-hall-VTmboHdi1PJ/about" TargetMode="External"/><Relationship Id="rId225" Type="http://schemas.openxmlformats.org/officeDocument/2006/relationships/hyperlink" Target="https://www.erinjoycephotography.com/about" TargetMode="External"/><Relationship Id="rId246" Type="http://schemas.openxmlformats.org/officeDocument/2006/relationships/hyperlink" Target="https://digitalphotographycafe.com/author/trevor-current-joseph-cristina/about" TargetMode="External"/><Relationship Id="rId267" Type="http://schemas.openxmlformats.org/officeDocument/2006/relationships/hyperlink" Target="https://jaymiheimbuch.com/about/about" TargetMode="External"/><Relationship Id="rId288" Type="http://schemas.openxmlformats.org/officeDocument/2006/relationships/hyperlink" Target="https://cloudutil.player.fm/podcasts/Sam-Gregory-&amp;-Paul-Sandersabout" TargetMode="External"/><Relationship Id="rId411" Type="http://schemas.openxmlformats.org/officeDocument/2006/relationships/hyperlink" Target="https://phlogger.co.uk/about" TargetMode="External"/><Relationship Id="rId106" Type="http://schemas.openxmlformats.org/officeDocument/2006/relationships/hyperlink" Target="https://brookejefferson.com/" TargetMode="External"/><Relationship Id="rId127" Type="http://schemas.openxmlformats.org/officeDocument/2006/relationships/hyperlink" Target="https://www.outofchicago.com/" TargetMode="External"/><Relationship Id="rId313" Type="http://schemas.openxmlformats.org/officeDocument/2006/relationships/hyperlink" Target="https://www.foam.org/" TargetMode="External"/><Relationship Id="rId10" Type="http://schemas.openxmlformats.org/officeDocument/2006/relationships/hyperlink" Target="https://theartofphotography.tv/" TargetMode="External"/><Relationship Id="rId31" Type="http://schemas.openxmlformats.org/officeDocument/2006/relationships/hyperlink" Target="https://www.ibarionex.net/" TargetMode="External"/><Relationship Id="rId52" Type="http://schemas.openxmlformats.org/officeDocument/2006/relationships/hyperlink" Target="https://radio.seti.org/" TargetMode="External"/><Relationship Id="rId73" Type="http://schemas.openxmlformats.org/officeDocument/2006/relationships/hyperlink" Target="https://www.nathanholritz.com/" TargetMode="External"/><Relationship Id="rId94" Type="http://schemas.openxmlformats.org/officeDocument/2006/relationships/hyperlink" Target="https://photogadventures.com/" TargetMode="External"/><Relationship Id="rId148" Type="http://schemas.openxmlformats.org/officeDocument/2006/relationships/hyperlink" Target="http://t2.gstatic.com/images?q=tbn:ANd9GcTHLqauWkx6W7SvMWwvb7yNbTRJ5zQaancP7UhsG5lxKI3WqwNKl6boB5hRY9Ii" TargetMode="External"/><Relationship Id="rId169" Type="http://schemas.openxmlformats.org/officeDocument/2006/relationships/hyperlink" Target="https://www.odt.co.nz/news/dunedin/nothing-dry-about-life-statistics" TargetMode="External"/><Relationship Id="rId334" Type="http://schemas.openxmlformats.org/officeDocument/2006/relationships/hyperlink" Target="https://www.brendansadventures.com/" TargetMode="External"/><Relationship Id="rId355" Type="http://schemas.openxmlformats.org/officeDocument/2006/relationships/hyperlink" Target="https://www.steve-arnold.com/" TargetMode="External"/><Relationship Id="rId376" Type="http://schemas.openxmlformats.org/officeDocument/2006/relationships/hyperlink" Target="https://www.artgallery.nsw.gov.au/" TargetMode="External"/><Relationship Id="rId397" Type="http://schemas.openxmlformats.org/officeDocument/2006/relationships/hyperlink" Target="http://www.youmustrememberthispodcast.com/episodes/tag/The+Last+Picture+Show" TargetMode="External"/><Relationship Id="rId4" Type="http://schemas.openxmlformats.org/officeDocument/2006/relationships/hyperlink" Target="https://www.stylestorycreative.com/" TargetMode="External"/><Relationship Id="rId180" Type="http://schemas.openxmlformats.org/officeDocument/2006/relationships/hyperlink" Target="https://unitednationsofphotography.com/about" TargetMode="External"/><Relationship Id="rId215" Type="http://schemas.openxmlformats.org/officeDocument/2006/relationships/hyperlink" Target="https://www.trentbell.com/contact" TargetMode="External"/><Relationship Id="rId236" Type="http://schemas.openxmlformats.org/officeDocument/2006/relationships/hyperlink" Target="http://www.loyalbooks.com/contact" TargetMode="External"/><Relationship Id="rId257" Type="http://schemas.openxmlformats.org/officeDocument/2006/relationships/hyperlink" Target="http://www.jasonlanier.com/contact" TargetMode="External"/><Relationship Id="rId278" Type="http://schemas.openxmlformats.org/officeDocument/2006/relationships/hyperlink" Target="https://www.southwales.ac.uk/courses/faculty/FCI/?faculty_title=Faculty+of+Creative+Industriescontact" TargetMode="External"/><Relationship Id="rId401" Type="http://schemas.openxmlformats.org/officeDocument/2006/relationships/hyperlink" Target="https://www.photoserge.com/contact" TargetMode="External"/><Relationship Id="rId303" Type="http://schemas.openxmlformats.org/officeDocument/2006/relationships/hyperlink" Target="https://norman-photography.com/about" TargetMode="External"/><Relationship Id="rId42" Type="http://schemas.openxmlformats.org/officeDocument/2006/relationships/hyperlink" Target="https://jeffcurto.com/about" TargetMode="External"/><Relationship Id="rId84" Type="http://schemas.openxmlformats.org/officeDocument/2006/relationships/hyperlink" Target="https://martinbaileyphotography.com/about" TargetMode="External"/><Relationship Id="rId138" Type="http://schemas.openxmlformats.org/officeDocument/2006/relationships/hyperlink" Target="http://www.photobombpodcast.com/about" TargetMode="External"/><Relationship Id="rId345" Type="http://schemas.openxmlformats.org/officeDocument/2006/relationships/hyperlink" Target="https://meganbreukelman.com/about" TargetMode="External"/><Relationship Id="rId387" Type="http://schemas.openxmlformats.org/officeDocument/2006/relationships/hyperlink" Target="https://www.sherdog.com/fighter/Gustavo-Lopez-107201about" TargetMode="External"/><Relationship Id="rId191" Type="http://schemas.openxmlformats.org/officeDocument/2006/relationships/hyperlink" Target="https://davidmolnar.com/author/rich/page/2/contact" TargetMode="External"/><Relationship Id="rId205" Type="http://schemas.openxmlformats.org/officeDocument/2006/relationships/hyperlink" Target="https://www.kevinkeliiphotography.com/glamour-photographer" TargetMode="External"/><Relationship Id="rId247" Type="http://schemas.openxmlformats.org/officeDocument/2006/relationships/hyperlink" Target="https://www.christinahyke.com/" TargetMode="External"/><Relationship Id="rId412" Type="http://schemas.openxmlformats.org/officeDocument/2006/relationships/hyperlink" Target="https://arts-science.com/" TargetMode="External"/><Relationship Id="rId107" Type="http://schemas.openxmlformats.org/officeDocument/2006/relationships/hyperlink" Target="https://brookejefferson.com/contact" TargetMode="External"/><Relationship Id="rId289" Type="http://schemas.openxmlformats.org/officeDocument/2006/relationships/hyperlink" Target="https://photobizx.com/author/andrew/" TargetMode="External"/><Relationship Id="rId11" Type="http://schemas.openxmlformats.org/officeDocument/2006/relationships/hyperlink" Target="https://theartofphotography.tv/contact" TargetMode="External"/><Relationship Id="rId53" Type="http://schemas.openxmlformats.org/officeDocument/2006/relationships/hyperlink" Target="https://radio.seti.org/contact" TargetMode="External"/><Relationship Id="rId149" Type="http://schemas.openxmlformats.org/officeDocument/2006/relationships/hyperlink" Target="http://t2.gstatic.com/images?q=tbn:ANd9GcTHLqauWkx6W7SvMWwvb7yNbTRJ5zQaancP7UhsG5lxKI3WqwNKl6boB5hRY9Iicontact" TargetMode="External"/><Relationship Id="rId314" Type="http://schemas.openxmlformats.org/officeDocument/2006/relationships/hyperlink" Target="https://www.foam.org/contact" TargetMode="External"/><Relationship Id="rId356" Type="http://schemas.openxmlformats.org/officeDocument/2006/relationships/hyperlink" Target="https://www.steve-arnold.com/contact" TargetMode="External"/><Relationship Id="rId398" Type="http://schemas.openxmlformats.org/officeDocument/2006/relationships/hyperlink" Target="http://www.youmustrememberthispodcast.com/episodes/tag/The+Last+Picture+Showcontact" TargetMode="External"/><Relationship Id="rId95" Type="http://schemas.openxmlformats.org/officeDocument/2006/relationships/hyperlink" Target="https://photogadventures.com/contact" TargetMode="External"/><Relationship Id="rId160" Type="http://schemas.openxmlformats.org/officeDocument/2006/relationships/hyperlink" Target="https://conversation.whcc.fm/conversations/2020/2/3/mary-fisk-taylor-and-kira-derryberry-the-power-of-others" TargetMode="External"/><Relationship Id="rId216" Type="http://schemas.openxmlformats.org/officeDocument/2006/relationships/hyperlink" Target="https://www.trentbell.com/about" TargetMode="External"/><Relationship Id="rId258" Type="http://schemas.openxmlformats.org/officeDocument/2006/relationships/hyperlink" Target="http://www.jasonlanier.com/about" TargetMode="External"/><Relationship Id="rId22" Type="http://schemas.openxmlformats.org/officeDocument/2006/relationships/hyperlink" Target="https://getsproutstudio.com/" TargetMode="External"/><Relationship Id="rId64" Type="http://schemas.openxmlformats.org/officeDocument/2006/relationships/hyperlink" Target="https://www.nickpagephotography.com/" TargetMode="External"/><Relationship Id="rId118" Type="http://schemas.openxmlformats.org/officeDocument/2006/relationships/hyperlink" Target="https://muenchworkshops.com/andy-williams" TargetMode="External"/><Relationship Id="rId325" Type="http://schemas.openxmlformats.org/officeDocument/2006/relationships/hyperlink" Target="https://kellybikphotography.com/" TargetMode="External"/><Relationship Id="rId367" Type="http://schemas.openxmlformats.org/officeDocument/2006/relationships/hyperlink" Target="https://danielsiggphotography.com/" TargetMode="External"/><Relationship Id="rId171" Type="http://schemas.openxmlformats.org/officeDocument/2006/relationships/hyperlink" Target="https://www.odt.co.nz/news/dunedin/nothing-dry-about-life-statisticsabout" TargetMode="External"/><Relationship Id="rId227" Type="http://schemas.openxmlformats.org/officeDocument/2006/relationships/hyperlink" Target="https://www.crossway.org/contact" TargetMode="External"/><Relationship Id="rId269" Type="http://schemas.openxmlformats.org/officeDocument/2006/relationships/hyperlink" Target="https://player.fm/podcasts/M%252EH%252E-Rubin-and-Suzanne-Fritz-Hansoncontact" TargetMode="External"/><Relationship Id="rId33" Type="http://schemas.openxmlformats.org/officeDocument/2006/relationships/hyperlink" Target="https://www.ibarionex.net/about" TargetMode="External"/><Relationship Id="rId129" Type="http://schemas.openxmlformats.org/officeDocument/2006/relationships/hyperlink" Target="https://www.outofchicago.com/about" TargetMode="External"/><Relationship Id="rId280" Type="http://schemas.openxmlformats.org/officeDocument/2006/relationships/hyperlink" Target="https://destinytillery.com/" TargetMode="External"/><Relationship Id="rId336" Type="http://schemas.openxmlformats.org/officeDocument/2006/relationships/hyperlink" Target="https://www.brendansadventures.com/about" TargetMode="External"/><Relationship Id="rId75" Type="http://schemas.openxmlformats.org/officeDocument/2006/relationships/hyperlink" Target="https://www.nathanholritz.com/about" TargetMode="External"/><Relationship Id="rId140" Type="http://schemas.openxmlformats.org/officeDocument/2006/relationships/hyperlink" Target="https://podbay.fm/p/lens-shark-photography-podcast-the-latest-in-dslr-mirrorless-lenses-photo-software-tips-tricks-news-camera-technology-and-drones/aboutcontact" TargetMode="External"/><Relationship Id="rId182" Type="http://schemas.openxmlformats.org/officeDocument/2006/relationships/hyperlink" Target="https://virginiay.com/contact" TargetMode="External"/><Relationship Id="rId378" Type="http://schemas.openxmlformats.org/officeDocument/2006/relationships/hyperlink" Target="https://www.artgallery.nsw.gov.au/about" TargetMode="External"/><Relationship Id="rId403" Type="http://schemas.openxmlformats.org/officeDocument/2006/relationships/hyperlink" Target="https://www.growyourphotographystudio.com/" TargetMode="External"/><Relationship Id="rId6" Type="http://schemas.openxmlformats.org/officeDocument/2006/relationships/hyperlink" Target="https://www.stylestorycreative.com/about" TargetMode="External"/><Relationship Id="rId238" Type="http://schemas.openxmlformats.org/officeDocument/2006/relationships/hyperlink" Target="https://sleeklens.com/" TargetMode="External"/><Relationship Id="rId291" Type="http://schemas.openxmlformats.org/officeDocument/2006/relationships/hyperlink" Target="https://photobizx.com/author/andrew/about" TargetMode="External"/><Relationship Id="rId305" Type="http://schemas.openxmlformats.org/officeDocument/2006/relationships/hyperlink" Target="https://www.justinhaugen.com/contact" TargetMode="External"/><Relationship Id="rId347" Type="http://schemas.openxmlformats.org/officeDocument/2006/relationships/hyperlink" Target="https://jennietewell.com/contact" TargetMode="External"/><Relationship Id="rId44" Type="http://schemas.openxmlformats.org/officeDocument/2006/relationships/hyperlink" Target="https://thedigitalstory.com/contact" TargetMode="External"/><Relationship Id="rId86" Type="http://schemas.openxmlformats.org/officeDocument/2006/relationships/hyperlink" Target="https://photofieldnotes.com/author/photofieldnote/contact" TargetMode="External"/><Relationship Id="rId151" Type="http://schemas.openxmlformats.org/officeDocument/2006/relationships/hyperlink" Target="https://philsteele.com/" TargetMode="External"/><Relationship Id="rId389" Type="http://schemas.openxmlformats.org/officeDocument/2006/relationships/hyperlink" Target="https://williambeem.com/contact" TargetMode="External"/><Relationship Id="rId193" Type="http://schemas.openxmlformats.org/officeDocument/2006/relationships/hyperlink" Target="https://www.gemfletcher.com/" TargetMode="External"/><Relationship Id="rId207" Type="http://schemas.openxmlformats.org/officeDocument/2006/relationships/hyperlink" Target="https://www.kevinkeliiphotography.com/glamour-photographerabout" TargetMode="External"/><Relationship Id="rId249" Type="http://schemas.openxmlformats.org/officeDocument/2006/relationships/hyperlink" Target="https://www.christinahyke.com/about" TargetMode="External"/><Relationship Id="rId414" Type="http://schemas.openxmlformats.org/officeDocument/2006/relationships/hyperlink" Target="https://arts-science.com/about" TargetMode="External"/><Relationship Id="rId13" Type="http://schemas.openxmlformats.org/officeDocument/2006/relationships/hyperlink" Target="https://www.bhphotovideo.com/" TargetMode="External"/><Relationship Id="rId109" Type="http://schemas.openxmlformats.org/officeDocument/2006/relationships/hyperlink" Target="https://backcountrygallery.com/feed/podcast/" TargetMode="External"/><Relationship Id="rId260" Type="http://schemas.openxmlformats.org/officeDocument/2006/relationships/hyperlink" Target="http://www.megaace.com/podcast/Site/Podcast/Podcast.htmlcontact" TargetMode="External"/><Relationship Id="rId316" Type="http://schemas.openxmlformats.org/officeDocument/2006/relationships/hyperlink" Target="http://www.susansummersphotography.co.uk/" TargetMode="External"/><Relationship Id="rId55" Type="http://schemas.openxmlformats.org/officeDocument/2006/relationships/hyperlink" Target="https://mytuner-radio.com/podcast/digital-photography-life-make-every-shot-count-digital-camera-reviews-tutorials-michael-stein-scott-sherman-294656756" TargetMode="External"/><Relationship Id="rId97" Type="http://schemas.openxmlformats.org/officeDocument/2006/relationships/hyperlink" Target="https://digitalphotographycafe.com/author/trevor-current-joseph-cristina/" TargetMode="External"/><Relationship Id="rId120" Type="http://schemas.openxmlformats.org/officeDocument/2006/relationships/hyperlink" Target="https://muenchworkshops.com/andy-williamsabout" TargetMode="External"/><Relationship Id="rId358" Type="http://schemas.openxmlformats.org/officeDocument/2006/relationships/hyperlink" Target="https://lionathletics.com/staff-directory/neil-piper/42" TargetMode="External"/><Relationship Id="rId162" Type="http://schemas.openxmlformats.org/officeDocument/2006/relationships/hyperlink" Target="https://conversation.whcc.fm/conversations/2020/2/3/mary-fisk-taylor-and-kira-derryberry-the-power-of-othersabout" TargetMode="External"/><Relationship Id="rId218" Type="http://schemas.openxmlformats.org/officeDocument/2006/relationships/hyperlink" Target="https://evergreenpodcasts.com/contact" TargetMode="External"/><Relationship Id="rId271" Type="http://schemas.openxmlformats.org/officeDocument/2006/relationships/hyperlink" Target="https://bartbusschots.ie/" TargetMode="External"/><Relationship Id="rId24" Type="http://schemas.openxmlformats.org/officeDocument/2006/relationships/hyperlink" Target="https://getsproutstudio.com/about" TargetMode="External"/><Relationship Id="rId66" Type="http://schemas.openxmlformats.org/officeDocument/2006/relationships/hyperlink" Target="https://www.nickpagephotography.com/about" TargetMode="External"/><Relationship Id="rId131" Type="http://schemas.openxmlformats.org/officeDocument/2006/relationships/hyperlink" Target="https://www.understandphotography.com/contact" TargetMode="External"/><Relationship Id="rId327" Type="http://schemas.openxmlformats.org/officeDocument/2006/relationships/hyperlink" Target="https://kellybikphotography.com/about" TargetMode="External"/><Relationship Id="rId369" Type="http://schemas.openxmlformats.org/officeDocument/2006/relationships/hyperlink" Target="https://danielsiggphotography.com/about" TargetMode="External"/><Relationship Id="rId173" Type="http://schemas.openxmlformats.org/officeDocument/2006/relationships/hyperlink" Target="https://www.danallan.net/contact" TargetMode="External"/><Relationship Id="rId229" Type="http://schemas.openxmlformats.org/officeDocument/2006/relationships/hyperlink" Target="https://largeformatphotographypodcast.podbean.com/" TargetMode="External"/><Relationship Id="rId380" Type="http://schemas.openxmlformats.org/officeDocument/2006/relationships/hyperlink" Target="https://www.lightwork.org/lab/contact" TargetMode="External"/><Relationship Id="rId240" Type="http://schemas.openxmlformats.org/officeDocument/2006/relationships/hyperlink" Target="https://sleeklens.com/about" TargetMode="External"/><Relationship Id="rId35" Type="http://schemas.openxmlformats.org/officeDocument/2006/relationships/hyperlink" Target="https://www.brooksjensenarts.com/contact" TargetMode="External"/><Relationship Id="rId77" Type="http://schemas.openxmlformats.org/officeDocument/2006/relationships/hyperlink" Target="http://markokulik.com/contact" TargetMode="External"/><Relationship Id="rId100" Type="http://schemas.openxmlformats.org/officeDocument/2006/relationships/hyperlink" Target="https://stalman.com/" TargetMode="External"/><Relationship Id="rId282" Type="http://schemas.openxmlformats.org/officeDocument/2006/relationships/hyperlink" Target="https://destinytillery.com/about" TargetMode="External"/><Relationship Id="rId338" Type="http://schemas.openxmlformats.org/officeDocument/2006/relationships/hyperlink" Target="https://sarahjaneethan.co.uk/contact" TargetMode="External"/><Relationship Id="rId8" Type="http://schemas.openxmlformats.org/officeDocument/2006/relationships/hyperlink" Target="https://fineartamerica.com/profiles/scott-wittenburgcontact" TargetMode="External"/><Relationship Id="rId142" Type="http://schemas.openxmlformats.org/officeDocument/2006/relationships/hyperlink" Target="https://www.sadowskiphotography.com/" TargetMode="External"/><Relationship Id="rId184" Type="http://schemas.openxmlformats.org/officeDocument/2006/relationships/hyperlink" Target="https://www.iso.org/standard/11639.html" TargetMode="External"/><Relationship Id="rId391" Type="http://schemas.openxmlformats.org/officeDocument/2006/relationships/hyperlink" Target="https://juliaandgil.com/" TargetMode="External"/><Relationship Id="rId405" Type="http://schemas.openxmlformats.org/officeDocument/2006/relationships/hyperlink" Target="https://www.growyourphotographystudio.com/about" TargetMode="External"/><Relationship Id="rId251" Type="http://schemas.openxmlformats.org/officeDocument/2006/relationships/hyperlink" Target="https://allthroughalens.com/contact" TargetMode="External"/><Relationship Id="rId46" Type="http://schemas.openxmlformats.org/officeDocument/2006/relationships/hyperlink" Target="http://www.kelbymediagroup.com/" TargetMode="External"/><Relationship Id="rId293" Type="http://schemas.openxmlformats.org/officeDocument/2006/relationships/hyperlink" Target="https://www.stitcher.com/show/embrace-the-graincontact" TargetMode="External"/><Relationship Id="rId307" Type="http://schemas.openxmlformats.org/officeDocument/2006/relationships/hyperlink" Target="https://www.seniorstyleguide.com/" TargetMode="External"/><Relationship Id="rId349" Type="http://schemas.openxmlformats.org/officeDocument/2006/relationships/hyperlink" Target="https://www.kennethwajdaphotographer.com/" TargetMode="External"/><Relationship Id="rId88" Type="http://schemas.openxmlformats.org/officeDocument/2006/relationships/hyperlink" Target="https://photobizx.com/interviews/" TargetMode="External"/><Relationship Id="rId111" Type="http://schemas.openxmlformats.org/officeDocument/2006/relationships/hyperlink" Target="https://backcountrygallery.com/feed/podcast/about" TargetMode="External"/><Relationship Id="rId153" Type="http://schemas.openxmlformats.org/officeDocument/2006/relationships/hyperlink" Target="https://philsteele.com/about" TargetMode="External"/><Relationship Id="rId195" Type="http://schemas.openxmlformats.org/officeDocument/2006/relationships/hyperlink" Target="https://www.gemfletcher.com/about" TargetMode="External"/><Relationship Id="rId209" Type="http://schemas.openxmlformats.org/officeDocument/2006/relationships/hyperlink" Target="https://www.nealejames.com/contact" TargetMode="External"/><Relationship Id="rId360" Type="http://schemas.openxmlformats.org/officeDocument/2006/relationships/hyperlink" Target="https://lionathletics.com/staff-directory/neil-piper/42about" TargetMode="External"/><Relationship Id="rId416" Type="http://schemas.openxmlformats.org/officeDocument/2006/relationships/hyperlink" Target="https://theweddingschool.net/contact" TargetMode="External"/><Relationship Id="rId220" Type="http://schemas.openxmlformats.org/officeDocument/2006/relationships/hyperlink" Target="https://photographyandfriends.com/" TargetMode="External"/><Relationship Id="rId15" Type="http://schemas.openxmlformats.org/officeDocument/2006/relationships/hyperlink" Target="https://www.bhphotovideo.com/about" TargetMode="External"/><Relationship Id="rId57" Type="http://schemas.openxmlformats.org/officeDocument/2006/relationships/hyperlink" Target="https://mytuner-radio.com/podcast/digital-photography-life-make-every-shot-count-digital-camera-reviews-tutorials-michael-stein-scott-sherman-294656756about" TargetMode="External"/><Relationship Id="rId262" Type="http://schemas.openxmlformats.org/officeDocument/2006/relationships/hyperlink" Target="https://www.jainekershner.com/" TargetMode="External"/><Relationship Id="rId318" Type="http://schemas.openxmlformats.org/officeDocument/2006/relationships/hyperlink" Target="http://www.susansummersphotography.co.uk/about" TargetMode="External"/><Relationship Id="rId99" Type="http://schemas.openxmlformats.org/officeDocument/2006/relationships/hyperlink" Target="https://digitalphotographycafe.com/author/trevor-current-joseph-cristina/about" TargetMode="External"/><Relationship Id="rId122" Type="http://schemas.openxmlformats.org/officeDocument/2006/relationships/hyperlink" Target="https://theartofphotography.tv/contact" TargetMode="External"/><Relationship Id="rId164" Type="http://schemas.openxmlformats.org/officeDocument/2006/relationships/hyperlink" Target="https://tavphotography.com/contact" TargetMode="External"/><Relationship Id="rId371" Type="http://schemas.openxmlformats.org/officeDocument/2006/relationships/hyperlink" Target="https://techcrunch.com/2019/12/19/flickr-owner-smugmug-emails-subscribers-with-an-urgent-request-help-us-find-more-paying-users/contact" TargetMode="External"/><Relationship Id="rId26" Type="http://schemas.openxmlformats.org/officeDocument/2006/relationships/hyperlink" Target="https://chrismarquardt.com/contact" TargetMode="External"/><Relationship Id="rId231" Type="http://schemas.openxmlformats.org/officeDocument/2006/relationships/hyperlink" Target="https://largeformatphotographypodcast.podbean.com/about" TargetMode="External"/><Relationship Id="rId273" Type="http://schemas.openxmlformats.org/officeDocument/2006/relationships/hyperlink" Target="https://bartbusschots.ie/about" TargetMode="External"/><Relationship Id="rId329" Type="http://schemas.openxmlformats.org/officeDocument/2006/relationships/hyperlink" Target="https://davidyarrow.photography/contact" TargetMode="External"/><Relationship Id="rId68" Type="http://schemas.openxmlformats.org/officeDocument/2006/relationships/hyperlink" Target="http://brianmcguckin.com/contact" TargetMode="External"/><Relationship Id="rId133" Type="http://schemas.openxmlformats.org/officeDocument/2006/relationships/hyperlink" Target="http://www.kelbymediagroup.com/" TargetMode="External"/><Relationship Id="rId175" Type="http://schemas.openxmlformats.org/officeDocument/2006/relationships/hyperlink" Target="https://www.masterclass.com/articles/film-101-what-is-the-director-of-photography-and-is-director-of-photography-the-same-as-cinematographer" TargetMode="External"/><Relationship Id="rId340" Type="http://schemas.openxmlformats.org/officeDocument/2006/relationships/hyperlink" Target="https://foodnewsmedia.com/" TargetMode="External"/><Relationship Id="rId200" Type="http://schemas.openxmlformats.org/officeDocument/2006/relationships/hyperlink" Target="https://www.photoshelter.com/contact" TargetMode="External"/><Relationship Id="rId382" Type="http://schemas.openxmlformats.org/officeDocument/2006/relationships/hyperlink" Target="https://scottbourne.com/" TargetMode="External"/><Relationship Id="rId242" Type="http://schemas.openxmlformats.org/officeDocument/2006/relationships/hyperlink" Target="https://www.joeedelman.com/contact" TargetMode="External"/><Relationship Id="rId284" Type="http://schemas.openxmlformats.org/officeDocument/2006/relationships/hyperlink" Target="https://streetphotographymagazine.com/article/conversation-don-springer-oliver-duong/contact" TargetMode="External"/><Relationship Id="rId37" Type="http://schemas.openxmlformats.org/officeDocument/2006/relationships/hyperlink" Target="https://lensshark.com/" TargetMode="External"/><Relationship Id="rId79" Type="http://schemas.openxmlformats.org/officeDocument/2006/relationships/hyperlink" Target="https://www.filmspotting.net/" TargetMode="External"/><Relationship Id="rId102" Type="http://schemas.openxmlformats.org/officeDocument/2006/relationships/hyperlink" Target="https://stalman.com/about" TargetMode="External"/><Relationship Id="rId144" Type="http://schemas.openxmlformats.org/officeDocument/2006/relationships/hyperlink" Target="https://www.sadowskiphotography.com/about" TargetMode="External"/><Relationship Id="rId90" Type="http://schemas.openxmlformats.org/officeDocument/2006/relationships/hyperlink" Target="https://photobizx.com/interviews/about" TargetMode="External"/><Relationship Id="rId186" Type="http://schemas.openxmlformats.org/officeDocument/2006/relationships/hyperlink" Target="https://www.iso.org/standard/11639.htmlabout" TargetMode="External"/><Relationship Id="rId351" Type="http://schemas.openxmlformats.org/officeDocument/2006/relationships/hyperlink" Target="https://www.kennethwajdaphotographer.com/about" TargetMode="External"/><Relationship Id="rId393" Type="http://schemas.openxmlformats.org/officeDocument/2006/relationships/hyperlink" Target="https://juliaandgil.com/about" TargetMode="External"/><Relationship Id="rId407" Type="http://schemas.openxmlformats.org/officeDocument/2006/relationships/hyperlink" Target="https://www.silberstudios.com/contact" TargetMode="External"/><Relationship Id="rId211" Type="http://schemas.openxmlformats.org/officeDocument/2006/relationships/hyperlink" Target="https://twit.tv/" TargetMode="External"/><Relationship Id="rId253" Type="http://schemas.openxmlformats.org/officeDocument/2006/relationships/hyperlink" Target="https://www.callpaul.com/" TargetMode="External"/><Relationship Id="rId295" Type="http://schemas.openxmlformats.org/officeDocument/2006/relationships/hyperlink" Target="https://www.photonerds.com/" TargetMode="External"/><Relationship Id="rId309" Type="http://schemas.openxmlformats.org/officeDocument/2006/relationships/hyperlink" Target="https://www.seniorstyleguide.com/about" TargetMode="External"/><Relationship Id="rId48" Type="http://schemas.openxmlformats.org/officeDocument/2006/relationships/hyperlink" Target="http://www.kelbymediagroup.com/about" TargetMode="External"/><Relationship Id="rId113" Type="http://schemas.openxmlformats.org/officeDocument/2006/relationships/hyperlink" Target="https://brentbergherm.com/contact" TargetMode="External"/><Relationship Id="rId320" Type="http://schemas.openxmlformats.org/officeDocument/2006/relationships/hyperlink" Target="https://www.theknot.com/marketplace/jess-vanlue-photography-vassar-mi-350844contact" TargetMode="External"/><Relationship Id="rId155" Type="http://schemas.openxmlformats.org/officeDocument/2006/relationships/hyperlink" Target="https://twit.tv/contact" TargetMode="External"/><Relationship Id="rId197" Type="http://schemas.openxmlformats.org/officeDocument/2006/relationships/hyperlink" Target="https://www.imagely.com/contact" TargetMode="External"/><Relationship Id="rId362" Type="http://schemas.openxmlformats.org/officeDocument/2006/relationships/hyperlink" Target="https://www.mocp.org/contact" TargetMode="External"/><Relationship Id="rId418" Type="http://schemas.openxmlformats.org/officeDocument/2006/relationships/hyperlink" Target="https://www.adobe.com/creativeclou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abSelected="1" topLeftCell="B169" zoomScale="85" zoomScaleNormal="85" workbookViewId="0">
      <selection activeCell="G181" sqref="G181"/>
    </sheetView>
  </sheetViews>
  <sheetFormatPr defaultRowHeight="14.4" x14ac:dyDescent="0.55000000000000004"/>
  <cols>
    <col min="1" max="1" width="0" hidden="1" customWidth="1"/>
    <col min="2" max="2" width="28.20703125" customWidth="1"/>
    <col min="3" max="3" width="134.3125" bestFit="1" customWidth="1"/>
    <col min="4" max="4" width="17.05078125" bestFit="1" customWidth="1"/>
    <col min="7" max="7" width="47.7890625" bestFit="1" customWidth="1"/>
  </cols>
  <sheetData>
    <row r="1" spans="1:7" x14ac:dyDescent="0.55000000000000004">
      <c r="B1" s="1" t="s">
        <v>0</v>
      </c>
      <c r="C1" s="1" t="s">
        <v>1</v>
      </c>
      <c r="D1" t="s">
        <v>381</v>
      </c>
      <c r="E1" t="s">
        <v>382</v>
      </c>
      <c r="F1" t="s">
        <v>383</v>
      </c>
      <c r="G1" t="s">
        <v>685</v>
      </c>
    </row>
    <row r="2" spans="1:7" x14ac:dyDescent="0.55000000000000004">
      <c r="A2" s="1">
        <v>64</v>
      </c>
      <c r="B2" t="s">
        <v>62</v>
      </c>
      <c r="C2" s="2" t="s">
        <v>252</v>
      </c>
      <c r="D2" t="str">
        <f>IF(IFERROR(FIND("instagram",C2)&gt;0,FALSE),"Instagram",IF(IFERROR(FIND("facebook",C2)&gt;0,FALSE),"Facebook",IF(IFERROR(FIND("linkedin",C2)&gt;0,FALSE),"LinkedIn",IF(IFERROR(FIND("apple",C2)&gt;0,FALSE),"Apple Podcast",IF(IFERROR(FIND("spotify",C2)&gt;0,FALSE),"Spotify Podcast",IF(IFERROR(FIND("soundcloud",C2)&gt;0,FALSE),"Sound Cloud Podcast",IF(IFERROR(FIND("youtube",C2)&gt;0,FALSE),"YouTube",IF(IFERROR(FIND("twitter",C2)&gt;0,FALSE),"Twitter",IF(IFERROR(FIND("wikipedia",C2),FALSE),"Wiki",IF(IFERROR(FIND("edu",C2)&gt;0,FALSE),"Education Institution",IF(IFERROR(FIND("amazon",C2)&gt;0,FALSE),"Amazon",IF(IFERROR(FIND("imdb",C2)&gt;0,FALSE),"IMDB","Other/Personal"))))))))))))</f>
        <v>Other/Personal</v>
      </c>
      <c r="E2" t="str">
        <f>_xlfn.CONCAT(C2,"contact")</f>
        <v>https://twit.tv/contact</v>
      </c>
      <c r="F2" t="str">
        <f>_xlfn.CONCAT(C2,"about")</f>
        <v>https://twit.tv/about</v>
      </c>
      <c r="G2" t="str">
        <f>IF(D2="Other/Personal",IFERROR(VLOOKUP(B2,Sheet2!$C$2:$H$141,6,FALSE),""),IF(D2="LinkedIn",C2,""))</f>
        <v>tickets@twit.tv</v>
      </c>
    </row>
    <row r="3" spans="1:7" x14ac:dyDescent="0.55000000000000004">
      <c r="A3" s="1">
        <v>121</v>
      </c>
      <c r="B3" t="s">
        <v>116</v>
      </c>
      <c r="C3" s="2" t="s">
        <v>305</v>
      </c>
      <c r="D3" t="str">
        <f>IF(IFERROR(FIND("instagram",C3)&gt;0,FALSE),"Instagram",IF(IFERROR(FIND("facebook",C3)&gt;0,FALSE),"Facebook",IF(IFERROR(FIND("linkedin",C3)&gt;0,FALSE),"LinkedIn",IF(IFERROR(FIND("apple",C3)&gt;0,FALSE),"Apple Podcast",IF(IFERROR(FIND("spotify",C3)&gt;0,FALSE),"Spotify Podcast",IF(IFERROR(FIND("soundcloud",C3)&gt;0,FALSE),"Sound Cloud Podcast",IF(IFERROR(FIND("youtube",C3)&gt;0,FALSE),"YouTube",IF(IFERROR(FIND("twitter",C3)&gt;0,FALSE),"Twitter",IF(IFERROR(FIND("wikipedia",C3),FALSE),"Wiki",IF(IFERROR(FIND("edu",C3)&gt;0,FALSE),"Education Institution",IF(IFERROR(FIND("amazon",C3)&gt;0,FALSE),"Amazon",IF(IFERROR(FIND("imdb",C3)&gt;0,FALSE),"IMDB","Other/Personal"))))))))))))</f>
        <v>Other/Personal</v>
      </c>
      <c r="E3" t="str">
        <f>_xlfn.CONCAT(C3,"contact")</f>
        <v>https://player.fm/podcasts/M%252EH%252E-Rubin-and-Suzanne-Fritz-Hansoncontact</v>
      </c>
      <c r="F3" t="str">
        <f>_xlfn.CONCAT(C3,"about")</f>
        <v>https://player.fm/podcasts/M%252EH%252E-Rubin-and-Suzanne-Fritz-Hansonabout</v>
      </c>
      <c r="G3" t="str">
        <f>IF(D3="Other/Personal",IFERROR(VLOOKUP(B3,Sheet2!$C$2:$H$141,6,FALSE),""),IF(D3="LinkedIn",C3,""))</f>
        <v>support@player.fm</v>
      </c>
    </row>
    <row r="4" spans="1:7" x14ac:dyDescent="0.55000000000000004">
      <c r="A4" s="1">
        <v>127</v>
      </c>
      <c r="B4" t="s">
        <v>122</v>
      </c>
      <c r="C4" s="2" t="s">
        <v>311</v>
      </c>
      <c r="D4" t="str">
        <f>IF(IFERROR(FIND("instagram",C4)&gt;0,FALSE),"Instagram",IF(IFERROR(FIND("facebook",C4)&gt;0,FALSE),"Facebook",IF(IFERROR(FIND("linkedin",C4)&gt;0,FALSE),"LinkedIn",IF(IFERROR(FIND("apple",C4)&gt;0,FALSE),"Apple Podcast",IF(IFERROR(FIND("spotify",C4)&gt;0,FALSE),"Spotify Podcast",IF(IFERROR(FIND("soundcloud",C4)&gt;0,FALSE),"Sound Cloud Podcast",IF(IFERROR(FIND("youtube",C4)&gt;0,FALSE),"YouTube",IF(IFERROR(FIND("twitter",C4)&gt;0,FALSE),"Twitter",IF(IFERROR(FIND("wikipedia",C4),FALSE),"Wiki",IF(IFERROR(FIND("edu",C4)&gt;0,FALSE),"Education Institution",IF(IFERROR(FIND("amazon",C4)&gt;0,FALSE),"Amazon",IF(IFERROR(FIND("imdb",C4)&gt;0,FALSE),"IMDB","Other/Personal"))))))))))))</f>
        <v>Other/Personal</v>
      </c>
      <c r="E4" t="str">
        <f>_xlfn.CONCAT(C4,"contact")</f>
        <v>https://cloudutil.player.fm/podcasts/Sam-Gregory-&amp;-Paul-Sanderscontact</v>
      </c>
      <c r="F4" t="str">
        <f>_xlfn.CONCAT(C4,"about")</f>
        <v>https://cloudutil.player.fm/podcasts/Sam-Gregory-&amp;-Paul-Sandersabout</v>
      </c>
      <c r="G4" t="str">
        <f>IF(D4="Other/Personal",IFERROR(VLOOKUP(B4,Sheet2!$C$2:$H$141,6,FALSE),""),IF(D4="LinkedIn",C4,""))</f>
        <v>support@player.fm</v>
      </c>
    </row>
    <row r="5" spans="1:7" x14ac:dyDescent="0.55000000000000004">
      <c r="A5" s="1">
        <v>59</v>
      </c>
      <c r="B5" t="s">
        <v>58</v>
      </c>
      <c r="C5" s="2" t="s">
        <v>248</v>
      </c>
      <c r="D5" t="str">
        <f>IF(IFERROR(FIND("instagram",C5)&gt;0,FALSE),"Instagram",IF(IFERROR(FIND("facebook",C5)&gt;0,FALSE),"Facebook",IF(IFERROR(FIND("linkedin",C5)&gt;0,FALSE),"LinkedIn",IF(IFERROR(FIND("apple",C5)&gt;0,FALSE),"Apple Podcast",IF(IFERROR(FIND("spotify",C5)&gt;0,FALSE),"Spotify Podcast",IF(IFERROR(FIND("soundcloud",C5)&gt;0,FALSE),"Sound Cloud Podcast",IF(IFERROR(FIND("youtube",C5)&gt;0,FALSE),"YouTube",IF(IFERROR(FIND("twitter",C5)&gt;0,FALSE),"Twitter",IF(IFERROR(FIND("wikipedia",C5),FALSE),"Wiki",IF(IFERROR(FIND("edu",C5)&gt;0,FALSE),"Education Institution",IF(IFERROR(FIND("amazon",C5)&gt;0,FALSE),"Amazon",IF(IFERROR(FIND("imdb",C5)&gt;0,FALSE),"IMDB","Other/Personal"))))))))))))</f>
        <v>Other/Personal</v>
      </c>
      <c r="E5" t="str">
        <f>_xlfn.CONCAT(C5,"contact")</f>
        <v>https://www.sadowskiphotography.com/contact</v>
      </c>
      <c r="F5" t="str">
        <f>_xlfn.CONCAT(C5,"about")</f>
        <v>https://www.sadowskiphotography.com/about</v>
      </c>
      <c r="G5" t="str">
        <f>IF(D5="Other/Personal",IFERROR(VLOOKUP(B5,Sheet2!$C$2:$H$141,6,FALSE),""),IF(D5="LinkedIn",C5,""))</f>
        <v>SadowskiStudio@gmail.com</v>
      </c>
    </row>
    <row r="6" spans="1:7" x14ac:dyDescent="0.55000000000000004">
      <c r="A6" s="1">
        <v>184</v>
      </c>
      <c r="B6" t="s">
        <v>177</v>
      </c>
      <c r="C6" s="2" t="s">
        <v>366</v>
      </c>
      <c r="D6" t="str">
        <f>IF(IFERROR(FIND("instagram",C6)&gt;0,FALSE),"Instagram",IF(IFERROR(FIND("facebook",C6)&gt;0,FALSE),"Facebook",IF(IFERROR(FIND("linkedin",C6)&gt;0,FALSE),"LinkedIn",IF(IFERROR(FIND("apple",C6)&gt;0,FALSE),"Apple Podcast",IF(IFERROR(FIND("spotify",C6)&gt;0,FALSE),"Spotify Podcast",IF(IFERROR(FIND("soundcloud",C6)&gt;0,FALSE),"Sound Cloud Podcast",IF(IFERROR(FIND("youtube",C6)&gt;0,FALSE),"YouTube",IF(IFERROR(FIND("twitter",C6)&gt;0,FALSE),"Twitter",IF(IFERROR(FIND("wikipedia",C6),FALSE),"Wiki",IF(IFERROR(FIND("edu",C6)&gt;0,FALSE),"Education Institution",IF(IFERROR(FIND("amazon",C6)&gt;0,FALSE),"Amazon",IF(IFERROR(FIND("imdb",C6)&gt;0,FALSE),"IMDB","Other/Personal"))))))))))))</f>
        <v>Other/Personal</v>
      </c>
      <c r="E6" t="str">
        <f>_xlfn.CONCAT(C6,"contact")</f>
        <v>https://www.podlamania.com/contact</v>
      </c>
      <c r="F6" t="str">
        <f>_xlfn.CONCAT(C6,"about")</f>
        <v>https://www.podlamania.com/about</v>
      </c>
      <c r="G6" t="str">
        <f>IF(D6="Other/Personal",IFERROR(VLOOKUP(B6,Sheet2!$C$2:$H$141,6,FALSE),""),IF(D6="LinkedIn",C6,""))</f>
        <v>podlamania@gmail.com?subject=Message by air</v>
      </c>
    </row>
    <row r="7" spans="1:7" x14ac:dyDescent="0.55000000000000004">
      <c r="A7" s="1">
        <v>101</v>
      </c>
      <c r="B7" t="s">
        <v>98</v>
      </c>
      <c r="C7" s="2" t="s">
        <v>288</v>
      </c>
      <c r="D7" t="str">
        <f>IF(IFERROR(FIND("instagram",C7)&gt;0,FALSE),"Instagram",IF(IFERROR(FIND("facebook",C7)&gt;0,FALSE),"Facebook",IF(IFERROR(FIND("linkedin",C7)&gt;0,FALSE),"LinkedIn",IF(IFERROR(FIND("apple",C7)&gt;0,FALSE),"Apple Podcast",IF(IFERROR(FIND("spotify",C7)&gt;0,FALSE),"Spotify Podcast",IF(IFERROR(FIND("soundcloud",C7)&gt;0,FALSE),"Sound Cloud Podcast",IF(IFERROR(FIND("youtube",C7)&gt;0,FALSE),"YouTube",IF(IFERROR(FIND("twitter",C7)&gt;0,FALSE),"Twitter",IF(IFERROR(FIND("wikipedia",C7),FALSE),"Wiki",IF(IFERROR(FIND("edu",C7)&gt;0,FALSE),"Education Institution",IF(IFERROR(FIND("amazon",C7)&gt;0,FALSE),"Amazon",IF(IFERROR(FIND("imdb",C7)&gt;0,FALSE),"IMDB","Other/Personal"))))))))))))</f>
        <v>Other/Personal</v>
      </c>
      <c r="E7" t="str">
        <f>_xlfn.CONCAT(C7,"contact")</f>
        <v>https://www.crossway.org/contact</v>
      </c>
      <c r="F7" t="str">
        <f>_xlfn.CONCAT(C7,"about")</f>
        <v>https://www.crossway.org/about</v>
      </c>
      <c r="G7" t="str">
        <f>IF(D7="Other/Personal",IFERROR(VLOOKUP(B7,Sheet2!$C$2:$H$141,6,FALSE),""),IF(D7="LinkedIn",C7,""))</f>
        <v>orders@crossway.org</v>
      </c>
    </row>
    <row r="8" spans="1:7" x14ac:dyDescent="0.55000000000000004">
      <c r="A8" s="1">
        <v>73</v>
      </c>
      <c r="B8" t="s">
        <v>71</v>
      </c>
      <c r="C8" s="2" t="s">
        <v>261</v>
      </c>
      <c r="D8" t="str">
        <f>IF(IFERROR(FIND("instagram",C8)&gt;0,FALSE),"Instagram",IF(IFERROR(FIND("facebook",C8)&gt;0,FALSE),"Facebook",IF(IFERROR(FIND("linkedin",C8)&gt;0,FALSE),"LinkedIn",IF(IFERROR(FIND("apple",C8)&gt;0,FALSE),"Apple Podcast",IF(IFERROR(FIND("spotify",C8)&gt;0,FALSE),"Spotify Podcast",IF(IFERROR(FIND("soundcloud",C8)&gt;0,FALSE),"Sound Cloud Podcast",IF(IFERROR(FIND("youtube",C8)&gt;0,FALSE),"YouTube",IF(IFERROR(FIND("twitter",C8)&gt;0,FALSE),"Twitter",IF(IFERROR(FIND("wikipedia",C8),FALSE),"Wiki",IF(IFERROR(FIND("edu",C8)&gt;0,FALSE),"Education Institution",IF(IFERROR(FIND("amazon",C8)&gt;0,FALSE),"Amazon",IF(IFERROR(FIND("imdb",C8)&gt;0,FALSE),"IMDB","Other/Personal"))))))))))))</f>
        <v>Other/Personal</v>
      </c>
      <c r="E8" t="str">
        <f>_xlfn.CONCAT(C8,"contact")</f>
        <v>https://www.odt.co.nz/news/dunedin/nothing-dry-about-life-statisticscontact</v>
      </c>
      <c r="F8" t="str">
        <f>_xlfn.CONCAT(C8,"about")</f>
        <v>https://www.odt.co.nz/news/dunedin/nothing-dry-about-life-statisticsabout</v>
      </c>
      <c r="G8" t="str">
        <f>IF(D8="Other/Personal",IFERROR(VLOOKUP(B8,Sheet2!$C$2:$H$141,6,FALSE),""),IF(D8="LinkedIn",C8,""))</f>
        <v>noreply@odt.co.nz</v>
      </c>
    </row>
    <row r="9" spans="1:7" x14ac:dyDescent="0.55000000000000004">
      <c r="A9" s="1">
        <v>94</v>
      </c>
      <c r="B9" t="s">
        <v>92</v>
      </c>
      <c r="C9" s="2" t="s">
        <v>282</v>
      </c>
      <c r="D9" t="str">
        <f>IF(IFERROR(FIND("instagram",C9)&gt;0,FALSE),"Instagram",IF(IFERROR(FIND("facebook",C9)&gt;0,FALSE),"Facebook",IF(IFERROR(FIND("linkedin",C9)&gt;0,FALSE),"LinkedIn",IF(IFERROR(FIND("apple",C9)&gt;0,FALSE),"Apple Podcast",IF(IFERROR(FIND("spotify",C9)&gt;0,FALSE),"Spotify Podcast",IF(IFERROR(FIND("soundcloud",C9)&gt;0,FALSE),"Sound Cloud Podcast",IF(IFERROR(FIND("youtube",C9)&gt;0,FALSE),"YouTube",IF(IFERROR(FIND("twitter",C9)&gt;0,FALSE),"Twitter",IF(IFERROR(FIND("wikipedia",C9),FALSE),"Wiki",IF(IFERROR(FIND("edu",C9)&gt;0,FALSE),"Education Institution",IF(IFERROR(FIND("amazon",C9)&gt;0,FALSE),"Amazon",IF(IFERROR(FIND("imdb",C9)&gt;0,FALSE),"IMDB","Other/Personal"))))))))))))</f>
        <v>Other/Personal</v>
      </c>
      <c r="E9" t="str">
        <f>_xlfn.CONCAT(C9,"contact")</f>
        <v>https://www.nealejames.com/contact</v>
      </c>
      <c r="F9" t="str">
        <f>_xlfn.CONCAT(C9,"about")</f>
        <v>https://www.nealejames.com/about</v>
      </c>
      <c r="G9" t="str">
        <f>IF(D9="Other/Personal",IFERROR(VLOOKUP(B9,Sheet2!$C$2:$H$141,6,FALSE),""),IF(D9="LinkedIn",C9,""))</f>
        <v>neale@nealejames.com</v>
      </c>
    </row>
    <row r="10" spans="1:7" x14ac:dyDescent="0.55000000000000004">
      <c r="A10" s="1">
        <v>169</v>
      </c>
      <c r="B10" t="s">
        <v>162</v>
      </c>
      <c r="C10" s="2" t="s">
        <v>351</v>
      </c>
      <c r="D10" t="str">
        <f>IF(IFERROR(FIND("instagram",C10)&gt;0,FALSE),"Instagram",IF(IFERROR(FIND("facebook",C10)&gt;0,FALSE),"Facebook",IF(IFERROR(FIND("linkedin",C10)&gt;0,FALSE),"LinkedIn",IF(IFERROR(FIND("apple",C10)&gt;0,FALSE),"Apple Podcast",IF(IFERROR(FIND("spotify",C10)&gt;0,FALSE),"Spotify Podcast",IF(IFERROR(FIND("soundcloud",C10)&gt;0,FALSE),"Sound Cloud Podcast",IF(IFERROR(FIND("youtube",C10)&gt;0,FALSE),"YouTube",IF(IFERROR(FIND("twitter",C10)&gt;0,FALSE),"Twitter",IF(IFERROR(FIND("wikipedia",C10),FALSE),"Wiki",IF(IFERROR(FIND("edu",C10)&gt;0,FALSE),"Education Institution",IF(IFERROR(FIND("amazon",C10)&gt;0,FALSE),"Amazon",IF(IFERROR(FIND("imdb",C10)&gt;0,FALSE),"IMDB","Other/Personal"))))))))))))</f>
        <v>Other/Personal</v>
      </c>
      <c r="E10" t="str">
        <f>_xlfn.CONCAT(C10,"contact")</f>
        <v>https://www.mocp.org/contact</v>
      </c>
      <c r="F10" t="str">
        <f>_xlfn.CONCAT(C10,"about")</f>
        <v>https://www.mocp.org/about</v>
      </c>
      <c r="G10" t="str">
        <f>IF(D10="Other/Personal",IFERROR(VLOOKUP(B10,Sheet2!$C$2:$H$141,6,FALSE),""),IF(D10="LinkedIn",C10,""))</f>
        <v>ktaylor@colum.edu</v>
      </c>
    </row>
    <row r="11" spans="1:7" x14ac:dyDescent="0.55000000000000004">
      <c r="A11" s="1">
        <v>173</v>
      </c>
      <c r="B11" t="s">
        <v>166</v>
      </c>
      <c r="C11" s="2" t="s">
        <v>355</v>
      </c>
      <c r="D11" t="str">
        <f>IF(IFERROR(FIND("instagram",C11)&gt;0,FALSE),"Instagram",IF(IFERROR(FIND("facebook",C11)&gt;0,FALSE),"Facebook",IF(IFERROR(FIND("linkedin",C11)&gt;0,FALSE),"LinkedIn",IF(IFERROR(FIND("apple",C11)&gt;0,FALSE),"Apple Podcast",IF(IFERROR(FIND("spotify",C11)&gt;0,FALSE),"Spotify Podcast",IF(IFERROR(FIND("soundcloud",C11)&gt;0,FALSE),"Sound Cloud Podcast",IF(IFERROR(FIND("youtube",C11)&gt;0,FALSE),"YouTube",IF(IFERROR(FIND("twitter",C11)&gt;0,FALSE),"Twitter",IF(IFERROR(FIND("wikipedia",C11),FALSE),"Wiki",IF(IFERROR(FIND("edu",C11)&gt;0,FALSE),"Education Institution",IF(IFERROR(FIND("amazon",C11)&gt;0,FALSE),"Amazon",IF(IFERROR(FIND("imdb",C11)&gt;0,FALSE),"IMDB","Other/Personal"))))))))))))</f>
        <v>Other/Personal</v>
      </c>
      <c r="E11" t="str">
        <f>_xlfn.CONCAT(C11,"contact")</f>
        <v>http://kriskarl.com/podcastcontact</v>
      </c>
      <c r="F11" t="str">
        <f>_xlfn.CONCAT(C11,"about")</f>
        <v>http://kriskarl.com/podcastabout</v>
      </c>
      <c r="G11" t="str">
        <f>IF(D11="Other/Personal",IFERROR(VLOOKUP(B11,Sheet2!$C$2:$H$141,6,FALSE),""),IF(D11="LinkedIn",C11,""))</f>
        <v>kriskarlphotography@gmail.com</v>
      </c>
    </row>
    <row r="12" spans="1:7" x14ac:dyDescent="0.55000000000000004">
      <c r="A12" s="1">
        <v>162</v>
      </c>
      <c r="B12" t="s">
        <v>155</v>
      </c>
      <c r="C12" s="2" t="s">
        <v>344</v>
      </c>
      <c r="D12" t="str">
        <f>IF(IFERROR(FIND("instagram",C12)&gt;0,FALSE),"Instagram",IF(IFERROR(FIND("facebook",C12)&gt;0,FALSE),"Facebook",IF(IFERROR(FIND("linkedin",C12)&gt;0,FALSE),"LinkedIn",IF(IFERROR(FIND("apple",C12)&gt;0,FALSE),"Apple Podcast",IF(IFERROR(FIND("spotify",C12)&gt;0,FALSE),"Spotify Podcast",IF(IFERROR(FIND("soundcloud",C12)&gt;0,FALSE),"Sound Cloud Podcast",IF(IFERROR(FIND("youtube",C12)&gt;0,FALSE),"YouTube",IF(IFERROR(FIND("twitter",C12)&gt;0,FALSE),"Twitter",IF(IFERROR(FIND("wikipedia",C12),FALSE),"Wiki",IF(IFERROR(FIND("edu",C12)&gt;0,FALSE),"Education Institution",IF(IFERROR(FIND("amazon",C12)&gt;0,FALSE),"Amazon",IF(IFERROR(FIND("imdb",C12)&gt;0,FALSE),"IMDB","Other/Personal"))))))))))))</f>
        <v>Other/Personal</v>
      </c>
      <c r="E12" t="str">
        <f>_xlfn.CONCAT(C12,"contact")</f>
        <v>https://www.kennethwajdaphotographer.com/contact</v>
      </c>
      <c r="F12" t="str">
        <f>_xlfn.CONCAT(C12,"about")</f>
        <v>https://www.kennethwajdaphotographer.com/about</v>
      </c>
      <c r="G12" t="str">
        <f>IF(D12="Other/Personal",IFERROR(VLOOKUP(B12,Sheet2!$C$2:$H$141,6,FALSE),""),IF(D12="LinkedIn",C12,""))</f>
        <v>kenneth@kennethwajdaphotographer.com</v>
      </c>
    </row>
    <row r="13" spans="1:7" x14ac:dyDescent="0.55000000000000004">
      <c r="A13" s="1">
        <v>120</v>
      </c>
      <c r="B13" t="s">
        <v>115</v>
      </c>
      <c r="C13" s="2" t="s">
        <v>304</v>
      </c>
      <c r="D13" t="str">
        <f>IF(IFERROR(FIND("instagram",C13)&gt;0,FALSE),"Instagram",IF(IFERROR(FIND("facebook",C13)&gt;0,FALSE),"Facebook",IF(IFERROR(FIND("linkedin",C13)&gt;0,FALSE),"LinkedIn",IF(IFERROR(FIND("apple",C13)&gt;0,FALSE),"Apple Podcast",IF(IFERROR(FIND("spotify",C13)&gt;0,FALSE),"Spotify Podcast",IF(IFERROR(FIND("soundcloud",C13)&gt;0,FALSE),"Sound Cloud Podcast",IF(IFERROR(FIND("youtube",C13)&gt;0,FALSE),"YouTube",IF(IFERROR(FIND("twitter",C13)&gt;0,FALSE),"Twitter",IF(IFERROR(FIND("wikipedia",C13),FALSE),"Wiki",IF(IFERROR(FIND("edu",C13)&gt;0,FALSE),"Education Institution",IF(IFERROR(FIND("amazon",C13)&gt;0,FALSE),"Amazon",IF(IFERROR(FIND("imdb",C13)&gt;0,FALSE),"IMDB","Other/Personal"))))))))))))</f>
        <v>Other/Personal</v>
      </c>
      <c r="E13" t="str">
        <f>_xlfn.CONCAT(C13,"contact")</f>
        <v>https://jaymiheimbuch.com/about/contact</v>
      </c>
      <c r="F13" t="str">
        <f>_xlfn.CONCAT(C13,"about")</f>
        <v>https://jaymiheimbuch.com/about/about</v>
      </c>
      <c r="G13" t="str">
        <f>IF(D13="Other/Personal",IFERROR(VLOOKUP(B13,Sheet2!$C$2:$H$141,6,FALSE),""),IF(D13="LinkedIn",C13,""))</f>
        <v>jaymi@jaymiheimbuch.com</v>
      </c>
    </row>
    <row r="14" spans="1:7" x14ac:dyDescent="0.55000000000000004">
      <c r="A14" s="1">
        <v>96</v>
      </c>
      <c r="B14" t="s">
        <v>93</v>
      </c>
      <c r="C14" s="2" t="s">
        <v>283</v>
      </c>
      <c r="D14" t="str">
        <f>IF(IFERROR(FIND("instagram",C14)&gt;0,FALSE),"Instagram",IF(IFERROR(FIND("facebook",C14)&gt;0,FALSE),"Facebook",IF(IFERROR(FIND("linkedin",C14)&gt;0,FALSE),"LinkedIn",IF(IFERROR(FIND("apple",C14)&gt;0,FALSE),"Apple Podcast",IF(IFERROR(FIND("spotify",C14)&gt;0,FALSE),"Spotify Podcast",IF(IFERROR(FIND("soundcloud",C14)&gt;0,FALSE),"Sound Cloud Podcast",IF(IFERROR(FIND("youtube",C14)&gt;0,FALSE),"YouTube",IF(IFERROR(FIND("twitter",C14)&gt;0,FALSE),"Twitter",IF(IFERROR(FIND("wikipedia",C14),FALSE),"Wiki",IF(IFERROR(FIND("edu",C14)&gt;0,FALSE),"Education Institution",IF(IFERROR(FIND("amazon",C14)&gt;0,FALSE),"Amazon",IF(IFERROR(FIND("imdb",C14)&gt;0,FALSE),"IMDB","Other/Personal"))))))))))))</f>
        <v>Other/Personal</v>
      </c>
      <c r="E14" t="str">
        <f>_xlfn.CONCAT(C14,"contact")</f>
        <v>https://www.trentbell.com/contact</v>
      </c>
      <c r="F14" t="str">
        <f>_xlfn.CONCAT(C14,"about")</f>
        <v>https://www.trentbell.com/about</v>
      </c>
      <c r="G14" t="str">
        <f>IF(D14="Other/Personal",IFERROR(VLOOKUP(B14,Sheet2!$C$2:$H$141,6,FALSE),""),IF(D14="LinkedIn",C14,""))</f>
        <v>info@trentbell.com</v>
      </c>
    </row>
    <row r="15" spans="1:7" x14ac:dyDescent="0.55000000000000004">
      <c r="A15" s="1">
        <v>42</v>
      </c>
      <c r="B15" t="s">
        <v>43</v>
      </c>
      <c r="C15" s="2" t="s">
        <v>233</v>
      </c>
      <c r="D15" t="str">
        <f>IF(IFERROR(FIND("instagram",C15)&gt;0,FALSE),"Instagram",IF(IFERROR(FIND("facebook",C15)&gt;0,FALSE),"Facebook",IF(IFERROR(FIND("linkedin",C15)&gt;0,FALSE),"LinkedIn",IF(IFERROR(FIND("apple",C15)&gt;0,FALSE),"Apple Podcast",IF(IFERROR(FIND("spotify",C15)&gt;0,FALSE),"Spotify Podcast",IF(IFERROR(FIND("soundcloud",C15)&gt;0,FALSE),"Sound Cloud Podcast",IF(IFERROR(FIND("youtube",C15)&gt;0,FALSE),"YouTube",IF(IFERROR(FIND("twitter",C15)&gt;0,FALSE),"Twitter",IF(IFERROR(FIND("wikipedia",C15),FALSE),"Wiki",IF(IFERROR(FIND("edu",C15)&gt;0,FALSE),"Education Institution",IF(IFERROR(FIND("amazon",C15)&gt;0,FALSE),"Amazon",IF(IFERROR(FIND("imdb",C15)&gt;0,FALSE),"IMDB","Other/Personal"))))))))))))</f>
        <v>Other/Personal</v>
      </c>
      <c r="E15" t="str">
        <f>_xlfn.CONCAT(C15,"contact")</f>
        <v>https://stalman.com/contact</v>
      </c>
      <c r="F15" t="str">
        <f>_xlfn.CONCAT(C15,"about")</f>
        <v>https://stalman.com/about</v>
      </c>
      <c r="G15" t="str">
        <f>IF(D15="Other/Personal",IFERROR(VLOOKUP(B15,Sheet2!$C$2:$H$141,6,FALSE),""),IF(D15="LinkedIn",C15,""))</f>
        <v>info@stalman.com</v>
      </c>
    </row>
    <row r="16" spans="1:7" x14ac:dyDescent="0.55000000000000004">
      <c r="A16" s="1">
        <v>51</v>
      </c>
      <c r="B16" t="s">
        <v>52</v>
      </c>
      <c r="C16" s="2" t="s">
        <v>242</v>
      </c>
      <c r="D16" t="str">
        <f>IF(IFERROR(FIND("instagram",C16)&gt;0,FALSE),"Instagram",IF(IFERROR(FIND("facebook",C16)&gt;0,FALSE),"Facebook",IF(IFERROR(FIND("linkedin",C16)&gt;0,FALSE),"LinkedIn",IF(IFERROR(FIND("apple",C16)&gt;0,FALSE),"Apple Podcast",IF(IFERROR(FIND("spotify",C16)&gt;0,FALSE),"Spotify Podcast",IF(IFERROR(FIND("soundcloud",C16)&gt;0,FALSE),"Sound Cloud Podcast",IF(IFERROR(FIND("youtube",C16)&gt;0,FALSE),"YouTube",IF(IFERROR(FIND("twitter",C16)&gt;0,FALSE),"Twitter",IF(IFERROR(FIND("wikipedia",C16),FALSE),"Wiki",IF(IFERROR(FIND("edu",C16)&gt;0,FALSE),"Education Institution",IF(IFERROR(FIND("amazon",C16)&gt;0,FALSE),"Amazon",IF(IFERROR(FIND("imdb",C16)&gt;0,FALSE),"IMDB","Other/Personal"))))))))))))</f>
        <v>Other/Personal</v>
      </c>
      <c r="E16" t="str">
        <f>_xlfn.CONCAT(C16,"contact")</f>
        <v>https://muenchworkshops.com/andy-williamscontact</v>
      </c>
      <c r="F16" t="str">
        <f>_xlfn.CONCAT(C16,"about")</f>
        <v>https://muenchworkshops.com/andy-williamsabout</v>
      </c>
      <c r="G16" t="str">
        <f>IF(D16="Other/Personal",IFERROR(VLOOKUP(B16,Sheet2!$C$2:$H$141,6,FALSE),""),IF(D16="LinkedIn",C16,""))</f>
        <v>info@muenchworkshops.com</v>
      </c>
    </row>
    <row r="17" spans="1:7" x14ac:dyDescent="0.55000000000000004">
      <c r="A17" s="1">
        <v>177</v>
      </c>
      <c r="B17" t="s">
        <v>170</v>
      </c>
      <c r="C17" s="2" t="s">
        <v>359</v>
      </c>
      <c r="D17" t="str">
        <f>IF(IFERROR(FIND("instagram",C17)&gt;0,FALSE),"Instagram",IF(IFERROR(FIND("facebook",C17)&gt;0,FALSE),"Facebook",IF(IFERROR(FIND("linkedin",C17)&gt;0,FALSE),"LinkedIn",IF(IFERROR(FIND("apple",C17)&gt;0,FALSE),"Apple Podcast",IF(IFERROR(FIND("spotify",C17)&gt;0,FALSE),"Spotify Podcast",IF(IFERROR(FIND("soundcloud",C17)&gt;0,FALSE),"Sound Cloud Podcast",IF(IFERROR(FIND("youtube",C17)&gt;0,FALSE),"YouTube",IF(IFERROR(FIND("twitter",C17)&gt;0,FALSE),"Twitter",IF(IFERROR(FIND("wikipedia",C17),FALSE),"Wiki",IF(IFERROR(FIND("edu",C17)&gt;0,FALSE),"Education Institution",IF(IFERROR(FIND("amazon",C17)&gt;0,FALSE),"Amazon",IF(IFERROR(FIND("imdb",C17)&gt;0,FALSE),"IMDB","Other/Personal"))))))))))))</f>
        <v>Other/Personal</v>
      </c>
      <c r="E17" t="str">
        <f>_xlfn.CONCAT(C17,"contact")</f>
        <v>https://www.lightwork.org/lab/contact</v>
      </c>
      <c r="F17" t="str">
        <f>_xlfn.CONCAT(C17,"about")</f>
        <v>https://www.lightwork.org/lab/about</v>
      </c>
      <c r="G17" t="str">
        <f>IF(D17="Other/Personal",IFERROR(VLOOKUP(B17,Sheet2!$C$2:$H$141,6,FALSE),""),IF(D17="LinkedIn",C17,""))</f>
        <v>info@lightwork.org</v>
      </c>
    </row>
    <row r="18" spans="1:7" x14ac:dyDescent="0.55000000000000004">
      <c r="A18" s="1">
        <v>93</v>
      </c>
      <c r="B18" t="s">
        <v>91</v>
      </c>
      <c r="C18" s="2" t="s">
        <v>281</v>
      </c>
      <c r="D18" t="str">
        <f>IF(IFERROR(FIND("instagram",C18)&gt;0,FALSE),"Instagram",IF(IFERROR(FIND("facebook",C18)&gt;0,FALSE),"Facebook",IF(IFERROR(FIND("linkedin",C18)&gt;0,FALSE),"LinkedIn",IF(IFERROR(FIND("apple",C18)&gt;0,FALSE),"Apple Podcast",IF(IFERROR(FIND("spotify",C18)&gt;0,FALSE),"Spotify Podcast",IF(IFERROR(FIND("soundcloud",C18)&gt;0,FALSE),"Sound Cloud Podcast",IF(IFERROR(FIND("youtube",C18)&gt;0,FALSE),"YouTube",IF(IFERROR(FIND("twitter",C18)&gt;0,FALSE),"Twitter",IF(IFERROR(FIND("wikipedia",C18),FALSE),"Wiki",IF(IFERROR(FIND("edu",C18)&gt;0,FALSE),"Education Institution",IF(IFERROR(FIND("amazon",C18)&gt;0,FALSE),"Amazon",IF(IFERROR(FIND("imdb",C18)&gt;0,FALSE),"IMDB","Other/Personal"))))))))))))</f>
        <v>Other/Personal</v>
      </c>
      <c r="E18" t="str">
        <f>_xlfn.CONCAT(C18,"contact")</f>
        <v>https://www.kevinkeliiphotography.com/glamour-photographercontact</v>
      </c>
      <c r="F18" t="str">
        <f>_xlfn.CONCAT(C18,"about")</f>
        <v>https://www.kevinkeliiphotography.com/glamour-photographerabout</v>
      </c>
      <c r="G18" t="str">
        <f>IF(D18="Other/Personal",IFERROR(VLOOKUP(B18,Sheet2!$C$2:$H$141,6,FALSE),""),IF(D18="LinkedIn",C18,""))</f>
        <v>info@kevinkeliiphotography.com?subject=I need some info</v>
      </c>
    </row>
    <row r="19" spans="1:7" x14ac:dyDescent="0.55000000000000004">
      <c r="A19" s="1">
        <v>137</v>
      </c>
      <c r="B19" t="s">
        <v>132</v>
      </c>
      <c r="C19" s="2" t="s">
        <v>321</v>
      </c>
      <c r="D19" t="str">
        <f>IF(IFERROR(FIND("instagram",C19)&gt;0,FALSE),"Instagram",IF(IFERROR(FIND("facebook",C19)&gt;0,FALSE),"Facebook",IF(IFERROR(FIND("linkedin",C19)&gt;0,FALSE),"LinkedIn",IF(IFERROR(FIND("apple",C19)&gt;0,FALSE),"Apple Podcast",IF(IFERROR(FIND("spotify",C19)&gt;0,FALSE),"Spotify Podcast",IF(IFERROR(FIND("soundcloud",C19)&gt;0,FALSE),"Sound Cloud Podcast",IF(IFERROR(FIND("youtube",C19)&gt;0,FALSE),"YouTube",IF(IFERROR(FIND("twitter",C19)&gt;0,FALSE),"Twitter",IF(IFERROR(FIND("wikipedia",C19),FALSE),"Wiki",IF(IFERROR(FIND("edu",C19)&gt;0,FALSE),"Education Institution",IF(IFERROR(FIND("amazon",C19)&gt;0,FALSE),"Amazon",IF(IFERROR(FIND("imdb",C19)&gt;0,FALSE),"IMDB","Other/Personal"))))))))))))</f>
        <v>Other/Personal</v>
      </c>
      <c r="E19" t="str">
        <f>_xlfn.CONCAT(C19,"contact")</f>
        <v>https://www.justinhaugen.com/contact</v>
      </c>
      <c r="F19" t="str">
        <f>_xlfn.CONCAT(C19,"about")</f>
        <v>https://www.justinhaugen.com/about</v>
      </c>
      <c r="G19" t="str">
        <f>IF(D19="Other/Personal",IFERROR(VLOOKUP(B19,Sheet2!$C$2:$H$141,6,FALSE),""),IF(D19="LinkedIn",C19,""))</f>
        <v>info@justinhaugen.com</v>
      </c>
    </row>
    <row r="20" spans="1:7" x14ac:dyDescent="0.55000000000000004">
      <c r="A20" s="1">
        <v>183</v>
      </c>
      <c r="B20" t="s">
        <v>176</v>
      </c>
      <c r="C20" s="2" t="s">
        <v>365</v>
      </c>
      <c r="D20" t="str">
        <f>IF(IFERROR(FIND("instagram",C20)&gt;0,FALSE),"Instagram",IF(IFERROR(FIND("facebook",C20)&gt;0,FALSE),"Facebook",IF(IFERROR(FIND("linkedin",C20)&gt;0,FALSE),"LinkedIn",IF(IFERROR(FIND("apple",C20)&gt;0,FALSE),"Apple Podcast",IF(IFERROR(FIND("spotify",C20)&gt;0,FALSE),"Spotify Podcast",IF(IFERROR(FIND("soundcloud",C20)&gt;0,FALSE),"Sound Cloud Podcast",IF(IFERROR(FIND("youtube",C20)&gt;0,FALSE),"YouTube",IF(IFERROR(FIND("twitter",C20)&gt;0,FALSE),"Twitter",IF(IFERROR(FIND("wikipedia",C20),FALSE),"Wiki",IF(IFERROR(FIND("edu",C20)&gt;0,FALSE),"Education Institution",IF(IFERROR(FIND("amazon",C20)&gt;0,FALSE),"Amazon",IF(IFERROR(FIND("imdb",C20)&gt;0,FALSE),"IMDB","Other/Personal"))))))))))))</f>
        <v>Other/Personal</v>
      </c>
      <c r="E20" t="str">
        <f>_xlfn.CONCAT(C20,"contact")</f>
        <v>https://juliaandgil.com/contact</v>
      </c>
      <c r="F20" t="str">
        <f>_xlfn.CONCAT(C20,"about")</f>
        <v>https://juliaandgil.com/about</v>
      </c>
      <c r="G20" t="str">
        <f>IF(D20="Other/Personal",IFERROR(VLOOKUP(B20,Sheet2!$C$2:$H$141,6,FALSE),""),IF(D20="LinkedIn",C20,""))</f>
        <v>INFO@JULIAANDGIL.COM</v>
      </c>
    </row>
    <row r="21" spans="1:7" x14ac:dyDescent="0.55000000000000004">
      <c r="A21" s="1">
        <v>141</v>
      </c>
      <c r="B21" t="s">
        <v>136</v>
      </c>
      <c r="C21" s="2" t="s">
        <v>325</v>
      </c>
      <c r="D21" t="str">
        <f>IF(IFERROR(FIND("instagram",C21)&gt;0,FALSE),"Instagram",IF(IFERROR(FIND("facebook",C21)&gt;0,FALSE),"Facebook",IF(IFERROR(FIND("linkedin",C21)&gt;0,FALSE),"LinkedIn",IF(IFERROR(FIND("apple",C21)&gt;0,FALSE),"Apple Podcast",IF(IFERROR(FIND("spotify",C21)&gt;0,FALSE),"Spotify Podcast",IF(IFERROR(FIND("soundcloud",C21)&gt;0,FALSE),"Sound Cloud Podcast",IF(IFERROR(FIND("youtube",C21)&gt;0,FALSE),"YouTube",IF(IFERROR(FIND("twitter",C21)&gt;0,FALSE),"Twitter",IF(IFERROR(FIND("wikipedia",C21),FALSE),"Wiki",IF(IFERROR(FIND("edu",C21)&gt;0,FALSE),"Education Institution",IF(IFERROR(FIND("amazon",C21)&gt;0,FALSE),"Amazon",IF(IFERROR(FIND("imdb",C21)&gt;0,FALSE),"IMDB","Other/Personal"))))))))))))</f>
        <v>Other/Personal</v>
      </c>
      <c r="E21" t="str">
        <f>_xlfn.CONCAT(C21,"contact")</f>
        <v>https://www.foam.org/contact</v>
      </c>
      <c r="F21" t="str">
        <f>_xlfn.CONCAT(C21,"about")</f>
        <v>https://www.foam.org/about</v>
      </c>
      <c r="G21" t="str">
        <f>IF(D21="Other/Personal",IFERROR(VLOOKUP(B21,Sheet2!$C$2:$H$141,6,FALSE),""),IF(D21="LinkedIn",C21,""))</f>
        <v>info@foam.org</v>
      </c>
    </row>
    <row r="22" spans="1:7" x14ac:dyDescent="0.55000000000000004">
      <c r="A22" s="1">
        <v>149</v>
      </c>
      <c r="B22" t="s">
        <v>143</v>
      </c>
      <c r="C22" s="2" t="s">
        <v>332</v>
      </c>
      <c r="D22" t="str">
        <f>IF(IFERROR(FIND("instagram",C22)&gt;0,FALSE),"Instagram",IF(IFERROR(FIND("facebook",C22)&gt;0,FALSE),"Facebook",IF(IFERROR(FIND("linkedin",C22)&gt;0,FALSE),"LinkedIn",IF(IFERROR(FIND("apple",C22)&gt;0,FALSE),"Apple Podcast",IF(IFERROR(FIND("spotify",C22)&gt;0,FALSE),"Spotify Podcast",IF(IFERROR(FIND("soundcloud",C22)&gt;0,FALSE),"Sound Cloud Podcast",IF(IFERROR(FIND("youtube",C22)&gt;0,FALSE),"YouTube",IF(IFERROR(FIND("twitter",C22)&gt;0,FALSE),"Twitter",IF(IFERROR(FIND("wikipedia",C22),FALSE),"Wiki",IF(IFERROR(FIND("edu",C22)&gt;0,FALSE),"Education Institution",IF(IFERROR(FIND("amazon",C22)&gt;0,FALSE),"Amazon",IF(IFERROR(FIND("imdb",C22)&gt;0,FALSE),"IMDB","Other/Personal"))))))))))))</f>
        <v>Other/Personal</v>
      </c>
      <c r="E22" t="str">
        <f>_xlfn.CONCAT(C22,"contact")</f>
        <v>https://davidyarrow.photography/contact</v>
      </c>
      <c r="F22" t="str">
        <f>_xlfn.CONCAT(C22,"about")</f>
        <v>https://davidyarrow.photography/about</v>
      </c>
      <c r="G22" t="str">
        <f>IF(D22="Other/Personal",IFERROR(VLOOKUP(B22,Sheet2!$C$2:$H$141,6,FALSE),""),IF(D22="LinkedIn",C22,""))</f>
        <v>info@davidyarrowphotography.com</v>
      </c>
    </row>
    <row r="23" spans="1:7" x14ac:dyDescent="0.55000000000000004">
      <c r="A23" s="1">
        <v>13</v>
      </c>
      <c r="B23" t="s">
        <v>15</v>
      </c>
      <c r="C23" s="2" t="s">
        <v>205</v>
      </c>
      <c r="D23" t="str">
        <f>IF(IFERROR(FIND("instagram",C23)&gt;0,FALSE),"Instagram",IF(IFERROR(FIND("facebook",C23)&gt;0,FALSE),"Facebook",IF(IFERROR(FIND("linkedin",C23)&gt;0,FALSE),"LinkedIn",IF(IFERROR(FIND("apple",C23)&gt;0,FALSE),"Apple Podcast",IF(IFERROR(FIND("spotify",C23)&gt;0,FALSE),"Spotify Podcast",IF(IFERROR(FIND("soundcloud",C23)&gt;0,FALSE),"Sound Cloud Podcast",IF(IFERROR(FIND("youtube",C23)&gt;0,FALSE),"YouTube",IF(IFERROR(FIND("twitter",C23)&gt;0,FALSE),"Twitter",IF(IFERROR(FIND("wikipedia",C23),FALSE),"Wiki",IF(IFERROR(FIND("edu",C23)&gt;0,FALSE),"Education Institution",IF(IFERROR(FIND("amazon",C23)&gt;0,FALSE),"Amazon",IF(IFERROR(FIND("imdb",C23)&gt;0,FALSE),"IMDB","Other/Personal"))))))))))))</f>
        <v>Other/Personal</v>
      </c>
      <c r="E23" t="str">
        <f>_xlfn.CONCAT(C23,"contact")</f>
        <v>https://www.ibarionex.net/contact</v>
      </c>
      <c r="F23" t="str">
        <f>_xlfn.CONCAT(C23,"about")</f>
        <v>https://www.ibarionex.net/about</v>
      </c>
      <c r="G23" t="str">
        <f>IF(D23="Other/Personal",IFERROR(VLOOKUP(B23,Sheet2!$C$2:$H$141,6,FALSE),""),IF(D23="LinkedIn",C23,""))</f>
        <v>Ibarionex@thecandidframe.com</v>
      </c>
    </row>
    <row r="24" spans="1:7" x14ac:dyDescent="0.55000000000000004">
      <c r="A24" s="1">
        <v>24</v>
      </c>
      <c r="B24" t="s">
        <v>26</v>
      </c>
      <c r="C24" s="2" t="s">
        <v>216</v>
      </c>
      <c r="D24" t="str">
        <f>IF(IFERROR(FIND("instagram",C24)&gt;0,FALSE),"Instagram",IF(IFERROR(FIND("facebook",C24)&gt;0,FALSE),"Facebook",IF(IFERROR(FIND("linkedin",C24)&gt;0,FALSE),"LinkedIn",IF(IFERROR(FIND("apple",C24)&gt;0,FALSE),"Apple Podcast",IF(IFERROR(FIND("spotify",C24)&gt;0,FALSE),"Spotify Podcast",IF(IFERROR(FIND("soundcloud",C24)&gt;0,FALSE),"Sound Cloud Podcast",IF(IFERROR(FIND("youtube",C24)&gt;0,FALSE),"YouTube",IF(IFERROR(FIND("twitter",C24)&gt;0,FALSE),"Twitter",IF(IFERROR(FIND("wikipedia",C24),FALSE),"Wiki",IF(IFERROR(FIND("edu",C24)&gt;0,FALSE),"Education Institution",IF(IFERROR(FIND("amazon",C24)&gt;0,FALSE),"Amazon",IF(IFERROR(FIND("imdb",C24)&gt;0,FALSE),"IMDB","Other/Personal"))))))))))))</f>
        <v>Other/Personal</v>
      </c>
      <c r="E24" t="str">
        <f>_xlfn.CONCAT(C24,"contact")</f>
        <v>https://mytuner-radio.com/podcast/digital-photography-life-make-every-shot-count-digital-camera-reviews-tutorials-michael-stein-scott-sherman-294656756contact</v>
      </c>
      <c r="F24" t="str">
        <f>_xlfn.CONCAT(C24,"about")</f>
        <v>https://mytuner-radio.com/podcast/digital-photography-life-make-every-shot-count-digital-camera-reviews-tutorials-michael-stein-scott-sherman-294656756about</v>
      </c>
      <c r="G24" t="str">
        <f>IF(D24="Other/Personal",IFERROR(VLOOKUP(B24,Sheet2!$C$2:$H$141,6,FALSE),""),IF(D24="LinkedIn",C24,""))</f>
        <v>help@myTuner.mobi</v>
      </c>
    </row>
    <row r="25" spans="1:7" x14ac:dyDescent="0.55000000000000004">
      <c r="A25" s="1">
        <v>132</v>
      </c>
      <c r="B25" t="s">
        <v>127</v>
      </c>
      <c r="C25" s="2" t="s">
        <v>316</v>
      </c>
      <c r="D25" t="str">
        <f>IF(IFERROR(FIND("instagram",C25)&gt;0,FALSE),"Instagram",IF(IFERROR(FIND("facebook",C25)&gt;0,FALSE),"Facebook",IF(IFERROR(FIND("linkedin",C25)&gt;0,FALSE),"LinkedIn",IF(IFERROR(FIND("apple",C25)&gt;0,FALSE),"Apple Podcast",IF(IFERROR(FIND("spotify",C25)&gt;0,FALSE),"Spotify Podcast",IF(IFERROR(FIND("soundcloud",C25)&gt;0,FALSE),"Sound Cloud Podcast",IF(IFERROR(FIND("youtube",C25)&gt;0,FALSE),"YouTube",IF(IFERROR(FIND("twitter",C25)&gt;0,FALSE),"Twitter",IF(IFERROR(FIND("wikipedia",C25),FALSE),"Wiki",IF(IFERROR(FIND("edu",C25)&gt;0,FALSE),"Education Institution",IF(IFERROR(FIND("amazon",C25)&gt;0,FALSE),"Amazon",IF(IFERROR(FIND("imdb",C25)&gt;0,FALSE),"IMDB","Other/Personal"))))))))))))</f>
        <v>Other/Personal</v>
      </c>
      <c r="E25" t="str">
        <f>_xlfn.CONCAT(C25,"contact")</f>
        <v>https://www.photonerds.com/contact</v>
      </c>
      <c r="F25" t="str">
        <f>_xlfn.CONCAT(C25,"about")</f>
        <v>https://www.photonerds.com/about</v>
      </c>
      <c r="G25" t="str">
        <f>IF(D25="Other/Personal",IFERROR(VLOOKUP(B25,Sheet2!$C$2:$H$141,6,FALSE),""),IF(D25="LinkedIn",C25,""))</f>
        <v>hello@photonerds.com</v>
      </c>
    </row>
    <row r="26" spans="1:7" x14ac:dyDescent="0.55000000000000004">
      <c r="A26" s="1">
        <v>117</v>
      </c>
      <c r="B26" t="s">
        <v>112</v>
      </c>
      <c r="C26" s="2" t="s">
        <v>301</v>
      </c>
      <c r="D26" t="str">
        <f>IF(IFERROR(FIND("instagram",C26)&gt;0,FALSE),"Instagram",IF(IFERROR(FIND("facebook",C26)&gt;0,FALSE),"Facebook",IF(IFERROR(FIND("linkedin",C26)&gt;0,FALSE),"LinkedIn",IF(IFERROR(FIND("apple",C26)&gt;0,FALSE),"Apple Podcast",IF(IFERROR(FIND("spotify",C26)&gt;0,FALSE),"Spotify Podcast",IF(IFERROR(FIND("soundcloud",C26)&gt;0,FALSE),"Sound Cloud Podcast",IF(IFERROR(FIND("youtube",C26)&gt;0,FALSE),"YouTube",IF(IFERROR(FIND("twitter",C26)&gt;0,FALSE),"Twitter",IF(IFERROR(FIND("wikipedia",C26),FALSE),"Wiki",IF(IFERROR(FIND("edu",C26)&gt;0,FALSE),"Education Institution",IF(IFERROR(FIND("amazon",C26)&gt;0,FALSE),"Amazon",IF(IFERROR(FIND("imdb",C26)&gt;0,FALSE),"IMDB","Other/Personal"))))))))))))</f>
        <v>Other/Personal</v>
      </c>
      <c r="E26" t="str">
        <f>_xlfn.CONCAT(C26,"contact")</f>
        <v>https://www.jainekershner.com/contact</v>
      </c>
      <c r="F26" t="str">
        <f>_xlfn.CONCAT(C26,"about")</f>
        <v>https://www.jainekershner.com/about</v>
      </c>
      <c r="G26" t="str">
        <f>IF(D26="Other/Personal",IFERROR(VLOOKUP(B26,Sheet2!$C$2:$H$141,6,FALSE),""),IF(D26="LinkedIn",C26,""))</f>
        <v>hello@jainekershner.com</v>
      </c>
    </row>
    <row r="27" spans="1:7" x14ac:dyDescent="0.55000000000000004">
      <c r="A27" s="1">
        <v>86</v>
      </c>
      <c r="B27" t="s">
        <v>84</v>
      </c>
      <c r="C27" s="2" t="s">
        <v>274</v>
      </c>
      <c r="D27" t="str">
        <f>IF(IFERROR(FIND("instagram",C27)&gt;0,FALSE),"Instagram",IF(IFERROR(FIND("facebook",C27)&gt;0,FALSE),"Facebook",IF(IFERROR(FIND("linkedin",C27)&gt;0,FALSE),"LinkedIn",IF(IFERROR(FIND("apple",C27)&gt;0,FALSE),"Apple Podcast",IF(IFERROR(FIND("spotify",C27)&gt;0,FALSE),"Spotify Podcast",IF(IFERROR(FIND("soundcloud",C27)&gt;0,FALSE),"Sound Cloud Podcast",IF(IFERROR(FIND("youtube",C27)&gt;0,FALSE),"YouTube",IF(IFERROR(FIND("twitter",C27)&gt;0,FALSE),"Twitter",IF(IFERROR(FIND("wikipedia",C27),FALSE),"Wiki",IF(IFERROR(FIND("edu",C27)&gt;0,FALSE),"Education Institution",IF(IFERROR(FIND("amazon",C27)&gt;0,FALSE),"Amazon",IF(IFERROR(FIND("imdb",C27)&gt;0,FALSE),"IMDB","Other/Personal"))))))))))))</f>
        <v>Other/Personal</v>
      </c>
      <c r="E27" t="str">
        <f>_xlfn.CONCAT(C27,"contact")</f>
        <v>https://www.gemfletcher.com/contact</v>
      </c>
      <c r="F27" t="str">
        <f>_xlfn.CONCAT(C27,"about")</f>
        <v>https://www.gemfletcher.com/about</v>
      </c>
      <c r="G27" t="str">
        <f>IF(D27="Other/Personal",IFERROR(VLOOKUP(B27,Sheet2!$C$2:$H$141,6,FALSE),""),IF(D27="LinkedIn",C27,""))</f>
        <v>hello@gemfletcher.com</v>
      </c>
    </row>
    <row r="28" spans="1:7" x14ac:dyDescent="0.55000000000000004">
      <c r="A28" s="1">
        <v>26</v>
      </c>
      <c r="B28" t="s">
        <v>28</v>
      </c>
      <c r="C28" s="2" t="s">
        <v>218</v>
      </c>
      <c r="D28" t="str">
        <f>IF(IFERROR(FIND("instagram",C28)&gt;0,FALSE),"Instagram",IF(IFERROR(FIND("facebook",C28)&gt;0,FALSE),"Facebook",IF(IFERROR(FIND("linkedin",C28)&gt;0,FALSE),"LinkedIn",IF(IFERROR(FIND("apple",C28)&gt;0,FALSE),"Apple Podcast",IF(IFERROR(FIND("spotify",C28)&gt;0,FALSE),"Spotify Podcast",IF(IFERROR(FIND("soundcloud",C28)&gt;0,FALSE),"Sound Cloud Podcast",IF(IFERROR(FIND("youtube",C28)&gt;0,FALSE),"YouTube",IF(IFERROR(FIND("twitter",C28)&gt;0,FALSE),"Twitter",IF(IFERROR(FIND("wikipedia",C28),FALSE),"Wiki",IF(IFERROR(FIND("edu",C28)&gt;0,FALSE),"Education Institution",IF(IFERROR(FIND("amazon",C28)&gt;0,FALSE),"Amazon",IF(IFERROR(FIND("imdb",C28)&gt;0,FALSE),"IMDB","Other/Personal"))))))))))))</f>
        <v>Other/Personal</v>
      </c>
      <c r="E28" t="str">
        <f>_xlfn.CONCAT(C28,"contact")</f>
        <v>https://ginamilicia.com/podcast/page/17/contact</v>
      </c>
      <c r="F28" t="str">
        <f>_xlfn.CONCAT(C28,"about")</f>
        <v>https://ginamilicia.com/podcast/page/17/about</v>
      </c>
      <c r="G28" t="str">
        <f>IF(D28="Other/Personal",IFERROR(VLOOKUP(B28,Sheet2!$C$2:$H$141,6,FALSE),""),IF(D28="LinkedIn",C28,""))</f>
        <v>gina@ginamilicia.com</v>
      </c>
    </row>
    <row r="29" spans="1:7" x14ac:dyDescent="0.55000000000000004">
      <c r="A29" s="1">
        <v>34</v>
      </c>
      <c r="B29" t="s">
        <v>36</v>
      </c>
      <c r="C29" s="2" t="s">
        <v>226</v>
      </c>
      <c r="D29" t="str">
        <f>IF(IFERROR(FIND("instagram",C29)&gt;0,FALSE),"Instagram",IF(IFERROR(FIND("facebook",C29)&gt;0,FALSE),"Facebook",IF(IFERROR(FIND("linkedin",C29)&gt;0,FALSE),"LinkedIn",IF(IFERROR(FIND("apple",C29)&gt;0,FALSE),"Apple Podcast",IF(IFERROR(FIND("spotify",C29)&gt;0,FALSE),"Spotify Podcast",IF(IFERROR(FIND("soundcloud",C29)&gt;0,FALSE),"Sound Cloud Podcast",IF(IFERROR(FIND("youtube",C29)&gt;0,FALSE),"YouTube",IF(IFERROR(FIND("twitter",C29)&gt;0,FALSE),"Twitter",IF(IFERROR(FIND("wikipedia",C29),FALSE),"Wiki",IF(IFERROR(FIND("edu",C29)&gt;0,FALSE),"Education Institution",IF(IFERROR(FIND("amazon",C29)&gt;0,FALSE),"Amazon",IF(IFERROR(FIND("imdb",C29)&gt;0,FALSE),"IMDB","Other/Personal"))))))))))))</f>
        <v>Other/Personal</v>
      </c>
      <c r="E29" t="str">
        <f>_xlfn.CONCAT(C29,"contact")</f>
        <v>https://www.filmspotting.net/contact</v>
      </c>
      <c r="F29" t="str">
        <f>_xlfn.CONCAT(C29,"about")</f>
        <v>https://www.filmspotting.net/about</v>
      </c>
      <c r="G29" t="str">
        <f>IF(D29="Other/Personal",IFERROR(VLOOKUP(B29,Sheet2!$C$2:$H$141,6,FALSE),""),IF(D29="LinkedIn",C29,""))</f>
        <v>feedback@filmspotting.net</v>
      </c>
    </row>
    <row r="30" spans="1:7" x14ac:dyDescent="0.55000000000000004">
      <c r="A30" s="1">
        <v>99</v>
      </c>
      <c r="B30" t="s">
        <v>96</v>
      </c>
      <c r="C30" s="2" t="s">
        <v>286</v>
      </c>
      <c r="D30" t="str">
        <f>IF(IFERROR(FIND("instagram",C30)&gt;0,FALSE),"Instagram",IF(IFERROR(FIND("facebook",C30)&gt;0,FALSE),"Facebook",IF(IFERROR(FIND("linkedin",C30)&gt;0,FALSE),"LinkedIn",IF(IFERROR(FIND("apple",C30)&gt;0,FALSE),"Apple Podcast",IF(IFERROR(FIND("spotify",C30)&gt;0,FALSE),"Spotify Podcast",IF(IFERROR(FIND("soundcloud",C30)&gt;0,FALSE),"Sound Cloud Podcast",IF(IFERROR(FIND("youtube",C30)&gt;0,FALSE),"YouTube",IF(IFERROR(FIND("twitter",C30)&gt;0,FALSE),"Twitter",IF(IFERROR(FIND("wikipedia",C30),FALSE),"Wiki",IF(IFERROR(FIND("edu",C30)&gt;0,FALSE),"Education Institution",IF(IFERROR(FIND("amazon",C30)&gt;0,FALSE),"Amazon",IF(IFERROR(FIND("imdb",C30)&gt;0,FALSE),"IMDB","Other/Personal"))))))))))))</f>
        <v>Other/Personal</v>
      </c>
      <c r="E30" t="str">
        <f>_xlfn.CONCAT(C30,"contact")</f>
        <v>https://www.erinjoycephotography.com/contact</v>
      </c>
      <c r="F30" t="str">
        <f>_xlfn.CONCAT(C30,"about")</f>
        <v>https://www.erinjoycephotography.com/about</v>
      </c>
      <c r="G30" t="str">
        <f>IF(D30="Other/Personal",IFERROR(VLOOKUP(B30,Sheet2!$C$2:$H$141,6,FALSE),""),IF(D30="LinkedIn",C30,""))</f>
        <v>erin@erinjoyce.com</v>
      </c>
    </row>
    <row r="31" spans="1:7" x14ac:dyDescent="0.55000000000000004">
      <c r="A31" s="1">
        <v>109</v>
      </c>
      <c r="B31" t="s">
        <v>105</v>
      </c>
      <c r="C31" s="2" t="s">
        <v>294</v>
      </c>
      <c r="D31" t="str">
        <f>IF(IFERROR(FIND("instagram",C31)&gt;0,FALSE),"Instagram",IF(IFERROR(FIND("facebook",C31)&gt;0,FALSE),"Facebook",IF(IFERROR(FIND("linkedin",C31)&gt;0,FALSE),"LinkedIn",IF(IFERROR(FIND("apple",C31)&gt;0,FALSE),"Apple Podcast",IF(IFERROR(FIND("spotify",C31)&gt;0,FALSE),"Spotify Podcast",IF(IFERROR(FIND("soundcloud",C31)&gt;0,FALSE),"Sound Cloud Podcast",IF(IFERROR(FIND("youtube",C31)&gt;0,FALSE),"YouTube",IF(IFERROR(FIND("twitter",C31)&gt;0,FALSE),"Twitter",IF(IFERROR(FIND("wikipedia",C31),FALSE),"Wiki",IF(IFERROR(FIND("edu",C31)&gt;0,FALSE),"Education Institution",IF(IFERROR(FIND("amazon",C31)&gt;0,FALSE),"Amazon",IF(IFERROR(FIND("imdb",C31)&gt;0,FALSE),"IMDB","Other/Personal"))))))))))))</f>
        <v>Other/Personal</v>
      </c>
      <c r="E31" t="str">
        <f>_xlfn.CONCAT(C31,"contact")</f>
        <v>https://www.christinahyke.com/contact</v>
      </c>
      <c r="F31" t="str">
        <f>_xlfn.CONCAT(C31,"about")</f>
        <v>https://www.christinahyke.com/about</v>
      </c>
      <c r="G31" t="str">
        <f>IF(D31="Other/Personal",IFERROR(VLOOKUP(B31,Sheet2!$C$2:$H$141,6,FALSE),""),IF(D31="LinkedIn",C31,""))</f>
        <v>christinahyke@gmail.com</v>
      </c>
    </row>
    <row r="32" spans="1:7" x14ac:dyDescent="0.55000000000000004">
      <c r="A32" s="1">
        <v>167</v>
      </c>
      <c r="B32" t="s">
        <v>160</v>
      </c>
      <c r="C32" s="2" t="s">
        <v>349</v>
      </c>
      <c r="D32" t="str">
        <f>IF(IFERROR(FIND("instagram",C32)&gt;0,FALSE),"Instagram",IF(IFERROR(FIND("facebook",C32)&gt;0,FALSE),"Facebook",IF(IFERROR(FIND("linkedin",C32)&gt;0,FALSE),"LinkedIn",IF(IFERROR(FIND("apple",C32)&gt;0,FALSE),"Apple Podcast",IF(IFERROR(FIND("spotify",C32)&gt;0,FALSE),"Spotify Podcast",IF(IFERROR(FIND("soundcloud",C32)&gt;0,FALSE),"Sound Cloud Podcast",IF(IFERROR(FIND("youtube",C32)&gt;0,FALSE),"YouTube",IF(IFERROR(FIND("twitter",C32)&gt;0,FALSE),"Twitter",IF(IFERROR(FIND("wikipedia",C32),FALSE),"Wiki",IF(IFERROR(FIND("edu",C32)&gt;0,FALSE),"Education Institution",IF(IFERROR(FIND("amazon",C32)&gt;0,FALSE),"Amazon",IF(IFERROR(FIND("imdb",C32)&gt;0,FALSE),"IMDB","Other/Personal"))))))))))))</f>
        <v>Other/Personal</v>
      </c>
      <c r="E32" t="str">
        <f>_xlfn.CONCAT(C32,"contact")</f>
        <v>https://www.steve-arnold.com/contact</v>
      </c>
      <c r="F32" t="str">
        <f>_xlfn.CONCAT(C32,"about")</f>
        <v>https://www.steve-arnold.com/about</v>
      </c>
      <c r="G32" t="str">
        <f>IF(D32="Other/Personal",IFERROR(VLOOKUP(B32,Sheet2!$C$2:$H$141,6,FALSE),""),IF(D32="LinkedIn",C32,""))</f>
        <v>ann@murthaagency.com</v>
      </c>
    </row>
    <row r="33" spans="1:7" x14ac:dyDescent="0.55000000000000004">
      <c r="A33" s="1">
        <v>111</v>
      </c>
      <c r="B33" t="s">
        <v>107</v>
      </c>
      <c r="C33" s="2" t="s">
        <v>296</v>
      </c>
      <c r="D33" t="str">
        <f>IF(IFERROR(FIND("instagram",C33)&gt;0,FALSE),"Instagram",IF(IFERROR(FIND("facebook",C33)&gt;0,FALSE),"Facebook",IF(IFERROR(FIND("linkedin",C33)&gt;0,FALSE),"LinkedIn",IF(IFERROR(FIND("apple",C33)&gt;0,FALSE),"Apple Podcast",IF(IFERROR(FIND("spotify",C33)&gt;0,FALSE),"Spotify Podcast",IF(IFERROR(FIND("soundcloud",C33)&gt;0,FALSE),"Sound Cloud Podcast",IF(IFERROR(FIND("youtube",C33)&gt;0,FALSE),"YouTube",IF(IFERROR(FIND("twitter",C33)&gt;0,FALSE),"Twitter",IF(IFERROR(FIND("wikipedia",C33),FALSE),"Wiki",IF(IFERROR(FIND("edu",C33)&gt;0,FALSE),"Education Institution",IF(IFERROR(FIND("amazon",C33)&gt;0,FALSE),"Amazon",IF(IFERROR(FIND("imdb",C33)&gt;0,FALSE),"IMDB","Other/Personal"))))))))))))</f>
        <v>Other/Personal</v>
      </c>
      <c r="E33" t="str">
        <f>_xlfn.CONCAT(C33,"contact")</f>
        <v>https://allthroughalens.com/contact</v>
      </c>
      <c r="F33" t="str">
        <f>_xlfn.CONCAT(C33,"about")</f>
        <v>https://allthroughalens.com/about</v>
      </c>
      <c r="G33" t="str">
        <f>IF(D33="Other/Personal",IFERROR(VLOOKUP(B33,Sheet2!$C$2:$H$141,6,FALSE),""),IF(D33="LinkedIn",C33,""))</f>
        <v>allthroughalens.podcast@gmail.com</v>
      </c>
    </row>
    <row r="34" spans="1:7" x14ac:dyDescent="0.55000000000000004">
      <c r="A34" s="1">
        <v>0</v>
      </c>
      <c r="B34" t="s">
        <v>2</v>
      </c>
      <c r="C34" s="2" t="s">
        <v>192</v>
      </c>
      <c r="D34" t="str">
        <f>IF(IFERROR(FIND("instagram",C34)&gt;0,FALSE),"Instagram",IF(IFERROR(FIND("facebook",C34)&gt;0,FALSE),"Facebook",IF(IFERROR(FIND("linkedin",C34)&gt;0,FALSE),"LinkedIn",IF(IFERROR(FIND("apple",C34)&gt;0,FALSE),"Apple Podcast",IF(IFERROR(FIND("spotify",C34)&gt;0,FALSE),"Spotify Podcast",IF(IFERROR(FIND("soundcloud",C34)&gt;0,FALSE),"Sound Cloud Podcast",IF(IFERROR(FIND("youtube",C34)&gt;0,FALSE),"YouTube",IF(IFERROR(FIND("twitter",C34)&gt;0,FALSE),"Twitter",IF(IFERROR(FIND("wikipedia",C34),FALSE),"Wiki",IF(IFERROR(FIND("edu",C34)&gt;0,FALSE),"Education Institution",IF(IFERROR(FIND("amazon",C34)&gt;0,FALSE),"Amazon",IF(IFERROR(FIND("imdb",C34)&gt;0,FALSE),"IMDB","Other/Personal"))))))))))))</f>
        <v>Other/Personal</v>
      </c>
      <c r="E34" t="str">
        <f>_xlfn.CONCAT(C34,"contact")</f>
        <v>https://masterphotographypodcast.com/master-photography-podcast-network/contact</v>
      </c>
      <c r="F34" t="str">
        <f>_xlfn.CONCAT(C34,"about")</f>
        <v>https://masterphotographypodcast.com/master-photography-podcast-network/about</v>
      </c>
      <c r="G34" t="str">
        <f>IF(D34="Other/Personal",IFERROR(VLOOKUP(B34,Sheet2!$C$2:$H$141,6,FALSE),""),IF(D34="LinkedIn",C34,""))</f>
        <v xml:space="preserve"> </v>
      </c>
    </row>
    <row r="35" spans="1:7" x14ac:dyDescent="0.55000000000000004">
      <c r="A35" s="1">
        <v>1</v>
      </c>
      <c r="B35" t="s">
        <v>3</v>
      </c>
      <c r="C35" s="2" t="s">
        <v>193</v>
      </c>
      <c r="D35" t="str">
        <f>IF(IFERROR(FIND("instagram",C35)&gt;0,FALSE),"Instagram",IF(IFERROR(FIND("facebook",C35)&gt;0,FALSE),"Facebook",IF(IFERROR(FIND("linkedin",C35)&gt;0,FALSE),"LinkedIn",IF(IFERROR(FIND("apple",C35)&gt;0,FALSE),"Apple Podcast",IF(IFERROR(FIND("spotify",C35)&gt;0,FALSE),"Spotify Podcast",IF(IFERROR(FIND("soundcloud",C35)&gt;0,FALSE),"Sound Cloud Podcast",IF(IFERROR(FIND("youtube",C35)&gt;0,FALSE),"YouTube",IF(IFERROR(FIND("twitter",C35)&gt;0,FALSE),"Twitter",IF(IFERROR(FIND("wikipedia",C35),FALSE),"Wiki",IF(IFERROR(FIND("edu",C35)&gt;0,FALSE),"Education Institution",IF(IFERROR(FIND("amazon",C35)&gt;0,FALSE),"Amazon",IF(IFERROR(FIND("imdb",C35)&gt;0,FALSE),"IMDB","Other/Personal"))))))))))))</f>
        <v>Other/Personal</v>
      </c>
      <c r="E35" t="str">
        <f>_xlfn.CONCAT(C35,"contact")</f>
        <v>https://www.stylestorycreative.com/contact</v>
      </c>
      <c r="F35" t="str">
        <f>_xlfn.CONCAT(C35,"about")</f>
        <v>https://www.stylestorycreative.com/about</v>
      </c>
      <c r="G35" t="str">
        <f>IF(D35="Other/Personal",IFERROR(VLOOKUP(B35,Sheet2!$C$2:$H$141,6,FALSE),""),IF(D35="LinkedIn",C35,""))</f>
        <v xml:space="preserve"> </v>
      </c>
    </row>
    <row r="36" spans="1:7" x14ac:dyDescent="0.55000000000000004">
      <c r="A36" s="1">
        <v>2</v>
      </c>
      <c r="B36" t="s">
        <v>4</v>
      </c>
      <c r="C36" s="2" t="s">
        <v>194</v>
      </c>
      <c r="D36" t="str">
        <f>IF(IFERROR(FIND("instagram",C36)&gt;0,FALSE),"Instagram",IF(IFERROR(FIND("facebook",C36)&gt;0,FALSE),"Facebook",IF(IFERROR(FIND("linkedin",C36)&gt;0,FALSE),"LinkedIn",IF(IFERROR(FIND("apple",C36)&gt;0,FALSE),"Apple Podcast",IF(IFERROR(FIND("spotify",C36)&gt;0,FALSE),"Spotify Podcast",IF(IFERROR(FIND("soundcloud",C36)&gt;0,FALSE),"Sound Cloud Podcast",IF(IFERROR(FIND("youtube",C36)&gt;0,FALSE),"YouTube",IF(IFERROR(FIND("twitter",C36)&gt;0,FALSE),"Twitter",IF(IFERROR(FIND("wikipedia",C36),FALSE),"Wiki",IF(IFERROR(FIND("edu",C36)&gt;0,FALSE),"Education Institution",IF(IFERROR(FIND("amazon",C36)&gt;0,FALSE),"Amazon",IF(IFERROR(FIND("imdb",C36)&gt;0,FALSE),"IMDB","Other/Personal"))))))))))))</f>
        <v>Other/Personal</v>
      </c>
      <c r="E36" t="str">
        <f>_xlfn.CONCAT(C36,"contact")</f>
        <v>https://fineartamerica.com/profiles/scott-wittenburgcontact</v>
      </c>
      <c r="F36" t="str">
        <f>_xlfn.CONCAT(C36,"about")</f>
        <v>https://fineartamerica.com/profiles/scott-wittenburgabout</v>
      </c>
      <c r="G36" t="str">
        <f>IF(D36="Other/Personal",IFERROR(VLOOKUP(B36,Sheet2!$C$2:$H$141,6,FALSE),""),IF(D36="LinkedIn",C36,""))</f>
        <v xml:space="preserve"> </v>
      </c>
    </row>
    <row r="37" spans="1:7" x14ac:dyDescent="0.55000000000000004">
      <c r="A37" s="1">
        <v>3</v>
      </c>
      <c r="B37" t="s">
        <v>5</v>
      </c>
      <c r="C37" s="2" t="s">
        <v>195</v>
      </c>
      <c r="D37" t="str">
        <f>IF(IFERROR(FIND("instagram",C37)&gt;0,FALSE),"Instagram",IF(IFERROR(FIND("facebook",C37)&gt;0,FALSE),"Facebook",IF(IFERROR(FIND("linkedin",C37)&gt;0,FALSE),"LinkedIn",IF(IFERROR(FIND("apple",C37)&gt;0,FALSE),"Apple Podcast",IF(IFERROR(FIND("spotify",C37)&gt;0,FALSE),"Spotify Podcast",IF(IFERROR(FIND("soundcloud",C37)&gt;0,FALSE),"Sound Cloud Podcast",IF(IFERROR(FIND("youtube",C37)&gt;0,FALSE),"YouTube",IF(IFERROR(FIND("twitter",C37)&gt;0,FALSE),"Twitter",IF(IFERROR(FIND("wikipedia",C37),FALSE),"Wiki",IF(IFERROR(FIND("edu",C37)&gt;0,FALSE),"Education Institution",IF(IFERROR(FIND("amazon",C37)&gt;0,FALSE),"Amazon",IF(IFERROR(FIND("imdb",C37)&gt;0,FALSE),"IMDB","Other/Personal"))))))))))))</f>
        <v>Other/Personal</v>
      </c>
      <c r="E37" t="str">
        <f>_xlfn.CONCAT(C37,"contact")</f>
        <v>https://theartofphotography.tv/contact</v>
      </c>
      <c r="F37" t="str">
        <f>_xlfn.CONCAT(C37,"about")</f>
        <v>https://theartofphotography.tv/about</v>
      </c>
      <c r="G37" t="str">
        <f>IF(D37="Other/Personal",IFERROR(VLOOKUP(B37,Sheet2!$C$2:$H$141,6,FALSE),""),IF(D37="LinkedIn",C37,""))</f>
        <v xml:space="preserve"> </v>
      </c>
    </row>
    <row r="38" spans="1:7" x14ac:dyDescent="0.55000000000000004">
      <c r="A38" s="1">
        <v>4</v>
      </c>
      <c r="B38" t="s">
        <v>6</v>
      </c>
      <c r="C38" s="2" t="s">
        <v>196</v>
      </c>
      <c r="D38" t="str">
        <f>IF(IFERROR(FIND("instagram",C38)&gt;0,FALSE),"Instagram",IF(IFERROR(FIND("facebook",C38)&gt;0,FALSE),"Facebook",IF(IFERROR(FIND("linkedin",C38)&gt;0,FALSE),"LinkedIn",IF(IFERROR(FIND("apple",C38)&gt;0,FALSE),"Apple Podcast",IF(IFERROR(FIND("spotify",C38)&gt;0,FALSE),"Spotify Podcast",IF(IFERROR(FIND("soundcloud",C38)&gt;0,FALSE),"Sound Cloud Podcast",IF(IFERROR(FIND("youtube",C38)&gt;0,FALSE),"YouTube",IF(IFERROR(FIND("twitter",C38)&gt;0,FALSE),"Twitter",IF(IFERROR(FIND("wikipedia",C38),FALSE),"Wiki",IF(IFERROR(FIND("edu",C38)&gt;0,FALSE),"Education Institution",IF(IFERROR(FIND("amazon",C38)&gt;0,FALSE),"Amazon",IF(IFERROR(FIND("imdb",C38)&gt;0,FALSE),"IMDB","Other/Personal"))))))))))))</f>
        <v>Other/Personal</v>
      </c>
      <c r="E38" t="str">
        <f>_xlfn.CONCAT(C38,"contact")</f>
        <v>https://www.bhphotovideo.com/contact</v>
      </c>
      <c r="F38" t="str">
        <f>_xlfn.CONCAT(C38,"about")</f>
        <v>https://www.bhphotovideo.com/about</v>
      </c>
      <c r="G38" t="str">
        <f>IF(D38="Other/Personal",IFERROR(VLOOKUP(B38,Sheet2!$C$2:$H$141,6,FALSE),""),IF(D38="LinkedIn",C38,""))</f>
        <v xml:space="preserve"> </v>
      </c>
    </row>
    <row r="39" spans="1:7" x14ac:dyDescent="0.55000000000000004">
      <c r="A39" s="1">
        <v>6</v>
      </c>
      <c r="B39" t="s">
        <v>8</v>
      </c>
      <c r="C39" s="2" t="s">
        <v>198</v>
      </c>
      <c r="D39" t="str">
        <f>IF(IFERROR(FIND("instagram",C39)&gt;0,FALSE),"Instagram",IF(IFERROR(FIND("facebook",C39)&gt;0,FALSE),"Facebook",IF(IFERROR(FIND("linkedin",C39)&gt;0,FALSE),"LinkedIn",IF(IFERROR(FIND("apple",C39)&gt;0,FALSE),"Apple Podcast",IF(IFERROR(FIND("spotify",C39)&gt;0,FALSE),"Spotify Podcast",IF(IFERROR(FIND("soundcloud",C39)&gt;0,FALSE),"Sound Cloud Podcast",IF(IFERROR(FIND("youtube",C39)&gt;0,FALSE),"YouTube",IF(IFERROR(FIND("twitter",C39)&gt;0,FALSE),"Twitter",IF(IFERROR(FIND("wikipedia",C39),FALSE),"Wiki",IF(IFERROR(FIND("edu",C39)&gt;0,FALSE),"Education Institution",IF(IFERROR(FIND("amazon",C39)&gt;0,FALSE),"Amazon",IF(IFERROR(FIND("imdb",C39)&gt;0,FALSE),"IMDB","Other/Personal"))))))))))))</f>
        <v>Other/Personal</v>
      </c>
      <c r="E39" t="str">
        <f>_xlfn.CONCAT(C39,"contact")</f>
        <v>https://froknowsphoto.com/contact</v>
      </c>
      <c r="F39" t="str">
        <f>_xlfn.CONCAT(C39,"about")</f>
        <v>https://froknowsphoto.com/about</v>
      </c>
      <c r="G39" t="str">
        <f>IF(D39="Other/Personal",IFERROR(VLOOKUP(B39,Sheet2!$C$2:$H$141,6,FALSE),""),IF(D39="LinkedIn",C39,""))</f>
        <v xml:space="preserve"> </v>
      </c>
    </row>
    <row r="40" spans="1:7" x14ac:dyDescent="0.55000000000000004">
      <c r="A40" s="1">
        <v>7</v>
      </c>
      <c r="B40" t="s">
        <v>9</v>
      </c>
      <c r="C40" s="2" t="s">
        <v>199</v>
      </c>
      <c r="D40" t="str">
        <f>IF(IFERROR(FIND("instagram",C40)&gt;0,FALSE),"Instagram",IF(IFERROR(FIND("facebook",C40)&gt;0,FALSE),"Facebook",IF(IFERROR(FIND("linkedin",C40)&gt;0,FALSE),"LinkedIn",IF(IFERROR(FIND("apple",C40)&gt;0,FALSE),"Apple Podcast",IF(IFERROR(FIND("spotify",C40)&gt;0,FALSE),"Spotify Podcast",IF(IFERROR(FIND("soundcloud",C40)&gt;0,FALSE),"Sound Cloud Podcast",IF(IFERROR(FIND("youtube",C40)&gt;0,FALSE),"YouTube",IF(IFERROR(FIND("twitter",C40)&gt;0,FALSE),"Twitter",IF(IFERROR(FIND("wikipedia",C40),FALSE),"Wiki",IF(IFERROR(FIND("edu",C40)&gt;0,FALSE),"Education Institution",IF(IFERROR(FIND("amazon",C40)&gt;0,FALSE),"Amazon",IF(IFERROR(FIND("imdb",C40)&gt;0,FALSE),"IMDB","Other/Personal"))))))))))))</f>
        <v>Other/Personal</v>
      </c>
      <c r="E40" t="str">
        <f>_xlfn.CONCAT(C40,"contact")</f>
        <v>https://northrup.photo/contact</v>
      </c>
      <c r="F40" t="str">
        <f>_xlfn.CONCAT(C40,"about")</f>
        <v>https://northrup.photo/about</v>
      </c>
      <c r="G40" t="str">
        <f>IF(D40="Other/Personal",IFERROR(VLOOKUP(B40,Sheet2!$C$2:$H$141,6,FALSE),""),IF(D40="LinkedIn",C40,""))</f>
        <v xml:space="preserve"> </v>
      </c>
    </row>
    <row r="41" spans="1:7" x14ac:dyDescent="0.55000000000000004">
      <c r="A41" s="1">
        <v>8</v>
      </c>
      <c r="B41" t="s">
        <v>10</v>
      </c>
      <c r="C41" s="2" t="s">
        <v>200</v>
      </c>
      <c r="D41" t="str">
        <f>IF(IFERROR(FIND("instagram",C41)&gt;0,FALSE),"Instagram",IF(IFERROR(FIND("facebook",C41)&gt;0,FALSE),"Facebook",IF(IFERROR(FIND("linkedin",C41)&gt;0,FALSE),"LinkedIn",IF(IFERROR(FIND("apple",C41)&gt;0,FALSE),"Apple Podcast",IF(IFERROR(FIND("spotify",C41)&gt;0,FALSE),"Spotify Podcast",IF(IFERROR(FIND("soundcloud",C41)&gt;0,FALSE),"Sound Cloud Podcast",IF(IFERROR(FIND("youtube",C41)&gt;0,FALSE),"YouTube",IF(IFERROR(FIND("twitter",C41)&gt;0,FALSE),"Twitter",IF(IFERROR(FIND("wikipedia",C41),FALSE),"Wiki",IF(IFERROR(FIND("edu",C41)&gt;0,FALSE),"Education Institution",IF(IFERROR(FIND("amazon",C41)&gt;0,FALSE),"Amazon",IF(IFERROR(FIND("imdb",C41)&gt;0,FALSE),"IMDB","Other/Personal"))))))))))))</f>
        <v>Other/Personal</v>
      </c>
      <c r="E41" t="str">
        <f>_xlfn.CONCAT(C41,"contact")</f>
        <v>https://getsproutstudio.com/contact</v>
      </c>
      <c r="F41" t="str">
        <f>_xlfn.CONCAT(C41,"about")</f>
        <v>https://getsproutstudio.com/about</v>
      </c>
      <c r="G41" t="str">
        <f>IF(D41="Other/Personal",IFERROR(VLOOKUP(B41,Sheet2!$C$2:$H$141,6,FALSE),""),IF(D41="LinkedIn",C41,""))</f>
        <v xml:space="preserve"> </v>
      </c>
    </row>
    <row r="42" spans="1:7" x14ac:dyDescent="0.55000000000000004">
      <c r="A42" s="1">
        <v>9</v>
      </c>
      <c r="B42" t="s">
        <v>11</v>
      </c>
      <c r="C42" s="2" t="s">
        <v>201</v>
      </c>
      <c r="D42" t="str">
        <f>IF(IFERROR(FIND("instagram",C42)&gt;0,FALSE),"Instagram",IF(IFERROR(FIND("facebook",C42)&gt;0,FALSE),"Facebook",IF(IFERROR(FIND("linkedin",C42)&gt;0,FALSE),"LinkedIn",IF(IFERROR(FIND("apple",C42)&gt;0,FALSE),"Apple Podcast",IF(IFERROR(FIND("spotify",C42)&gt;0,FALSE),"Spotify Podcast",IF(IFERROR(FIND("soundcloud",C42)&gt;0,FALSE),"Sound Cloud Podcast",IF(IFERROR(FIND("youtube",C42)&gt;0,FALSE),"YouTube",IF(IFERROR(FIND("twitter",C42)&gt;0,FALSE),"Twitter",IF(IFERROR(FIND("wikipedia",C42),FALSE),"Wiki",IF(IFERROR(FIND("edu",C42)&gt;0,FALSE),"Education Institution",IF(IFERROR(FIND("amazon",C42)&gt;0,FALSE),"Amazon",IF(IFERROR(FIND("imdb",C42)&gt;0,FALSE),"IMDB","Other/Personal"))))))))))))</f>
        <v>Other/Personal</v>
      </c>
      <c r="E42" t="str">
        <f>_xlfn.CONCAT(C42,"contact")</f>
        <v>https://chrismarquardt.com/contact</v>
      </c>
      <c r="F42" t="str">
        <f>_xlfn.CONCAT(C42,"about")</f>
        <v>https://chrismarquardt.com/about</v>
      </c>
      <c r="G42" t="str">
        <f>IF(D42="Other/Personal",IFERROR(VLOOKUP(B42,Sheet2!$C$2:$H$141,6,FALSE),""),IF(D42="LinkedIn",C42,""))</f>
        <v xml:space="preserve"> </v>
      </c>
    </row>
    <row r="43" spans="1:7" x14ac:dyDescent="0.55000000000000004">
      <c r="A43" s="1">
        <v>11</v>
      </c>
      <c r="B43" t="s">
        <v>13</v>
      </c>
      <c r="C43" s="2" t="s">
        <v>203</v>
      </c>
      <c r="D43" t="str">
        <f>IF(IFERROR(FIND("instagram",C43)&gt;0,FALSE),"Instagram",IF(IFERROR(FIND("facebook",C43)&gt;0,FALSE),"Facebook",IF(IFERROR(FIND("linkedin",C43)&gt;0,FALSE),"LinkedIn",IF(IFERROR(FIND("apple",C43)&gt;0,FALSE),"Apple Podcast",IF(IFERROR(FIND("spotify",C43)&gt;0,FALSE),"Spotify Podcast",IF(IFERROR(FIND("soundcloud",C43)&gt;0,FALSE),"Sound Cloud Podcast",IF(IFERROR(FIND("youtube",C43)&gt;0,FALSE),"YouTube",IF(IFERROR(FIND("twitter",C43)&gt;0,FALSE),"Twitter",IF(IFERROR(FIND("wikipedia",C43),FALSE),"Wiki",IF(IFERROR(FIND("edu",C43)&gt;0,FALSE),"Education Institution",IF(IFERROR(FIND("amazon",C43)&gt;0,FALSE),"Amazon",IF(IFERROR(FIND("imdb",C43)&gt;0,FALSE),"IMDB","Other/Personal"))))))))))))</f>
        <v>Other/Personal</v>
      </c>
      <c r="E43" t="str">
        <f>_xlfn.CONCAT(C43,"contact")</f>
        <v>https://martinbaileyphotography.com/contact</v>
      </c>
      <c r="F43" t="str">
        <f>_xlfn.CONCAT(C43,"about")</f>
        <v>https://martinbaileyphotography.com/about</v>
      </c>
      <c r="G43" t="str">
        <f>IF(D43="Other/Personal",IFERROR(VLOOKUP(B43,Sheet2!$C$2:$H$141,6,FALSE),""),IF(D43="LinkedIn",C43,""))</f>
        <v xml:space="preserve"> </v>
      </c>
    </row>
    <row r="44" spans="1:7" x14ac:dyDescent="0.55000000000000004">
      <c r="A44" s="1">
        <v>14</v>
      </c>
      <c r="B44" t="s">
        <v>16</v>
      </c>
      <c r="C44" s="2" t="s">
        <v>206</v>
      </c>
      <c r="D44" t="str">
        <f>IF(IFERROR(FIND("instagram",C44)&gt;0,FALSE),"Instagram",IF(IFERROR(FIND("facebook",C44)&gt;0,FALSE),"Facebook",IF(IFERROR(FIND("linkedin",C44)&gt;0,FALSE),"LinkedIn",IF(IFERROR(FIND("apple",C44)&gt;0,FALSE),"Apple Podcast",IF(IFERROR(FIND("spotify",C44)&gt;0,FALSE),"Spotify Podcast",IF(IFERROR(FIND("soundcloud",C44)&gt;0,FALSE),"Sound Cloud Podcast",IF(IFERROR(FIND("youtube",C44)&gt;0,FALSE),"YouTube",IF(IFERROR(FIND("twitter",C44)&gt;0,FALSE),"Twitter",IF(IFERROR(FIND("wikipedia",C44),FALSE),"Wiki",IF(IFERROR(FIND("edu",C44)&gt;0,FALSE),"Education Institution",IF(IFERROR(FIND("amazon",C44)&gt;0,FALSE),"Amazon",IF(IFERROR(FIND("imdb",C44)&gt;0,FALSE),"IMDB","Other/Personal"))))))))))))</f>
        <v>Other/Personal</v>
      </c>
      <c r="E44" t="str">
        <f>_xlfn.CONCAT(C44,"contact")</f>
        <v>https://www.brooksjensenarts.com/contact</v>
      </c>
      <c r="F44" t="str">
        <f>_xlfn.CONCAT(C44,"about")</f>
        <v>https://www.brooksjensenarts.com/about</v>
      </c>
      <c r="G44" t="str">
        <f>IF(D44="Other/Personal",IFERROR(VLOOKUP(B44,Sheet2!$C$2:$H$141,6,FALSE),""),IF(D44="LinkedIn",C44,""))</f>
        <v xml:space="preserve"> </v>
      </c>
    </row>
    <row r="45" spans="1:7" x14ac:dyDescent="0.55000000000000004">
      <c r="A45" s="1">
        <v>15</v>
      </c>
      <c r="B45" t="s">
        <v>17</v>
      </c>
      <c r="C45" s="2" t="s">
        <v>207</v>
      </c>
      <c r="D45" t="str">
        <f>IF(IFERROR(FIND("instagram",C45)&gt;0,FALSE),"Instagram",IF(IFERROR(FIND("facebook",C45)&gt;0,FALSE),"Facebook",IF(IFERROR(FIND("linkedin",C45)&gt;0,FALSE),"LinkedIn",IF(IFERROR(FIND("apple",C45)&gt;0,FALSE),"Apple Podcast",IF(IFERROR(FIND("spotify",C45)&gt;0,FALSE),"Spotify Podcast",IF(IFERROR(FIND("soundcloud",C45)&gt;0,FALSE),"Sound Cloud Podcast",IF(IFERROR(FIND("youtube",C45)&gt;0,FALSE),"YouTube",IF(IFERROR(FIND("twitter",C45)&gt;0,FALSE),"Twitter",IF(IFERROR(FIND("wikipedia",C45),FALSE),"Wiki",IF(IFERROR(FIND("edu",C45)&gt;0,FALSE),"Education Institution",IF(IFERROR(FIND("amazon",C45)&gt;0,FALSE),"Amazon",IF(IFERROR(FIND("imdb",C45)&gt;0,FALSE),"IMDB","Other/Personal"))))))))))))</f>
        <v>Other/Personal</v>
      </c>
      <c r="E45" t="str">
        <f>_xlfn.CONCAT(C45,"contact")</f>
        <v>https://lensshark.com/contact</v>
      </c>
      <c r="F45" t="str">
        <f>_xlfn.CONCAT(C45,"about")</f>
        <v>https://lensshark.com/about</v>
      </c>
      <c r="G45" t="str">
        <f>IF(D45="Other/Personal",IFERROR(VLOOKUP(B45,Sheet2!$C$2:$H$141,6,FALSE),""),IF(D45="LinkedIn",C45,""))</f>
        <v xml:space="preserve"> </v>
      </c>
    </row>
    <row r="46" spans="1:7" x14ac:dyDescent="0.55000000000000004">
      <c r="A46" s="1">
        <v>16</v>
      </c>
      <c r="B46" t="s">
        <v>18</v>
      </c>
      <c r="C46" s="2" t="s">
        <v>208</v>
      </c>
      <c r="D46" t="str">
        <f>IF(IFERROR(FIND("instagram",C46)&gt;0,FALSE),"Instagram",IF(IFERROR(FIND("facebook",C46)&gt;0,FALSE),"Facebook",IF(IFERROR(FIND("linkedin",C46)&gt;0,FALSE),"LinkedIn",IF(IFERROR(FIND("apple",C46)&gt;0,FALSE),"Apple Podcast",IF(IFERROR(FIND("spotify",C46)&gt;0,FALSE),"Spotify Podcast",IF(IFERROR(FIND("soundcloud",C46)&gt;0,FALSE),"Sound Cloud Podcast",IF(IFERROR(FIND("youtube",C46)&gt;0,FALSE),"YouTube",IF(IFERROR(FIND("twitter",C46)&gt;0,FALSE),"Twitter",IF(IFERROR(FIND("wikipedia",C46),FALSE),"Wiki",IF(IFERROR(FIND("edu",C46)&gt;0,FALSE),"Education Institution",IF(IFERROR(FIND("amazon",C46)&gt;0,FALSE),"Amazon",IF(IFERROR(FIND("imdb",C46)&gt;0,FALSE),"IMDB","Other/Personal"))))))))))))</f>
        <v>Other/Personal</v>
      </c>
      <c r="E46" t="str">
        <f>_xlfn.CONCAT(C46,"contact")</f>
        <v>https://jeffcurto.com/contact</v>
      </c>
      <c r="F46" t="str">
        <f>_xlfn.CONCAT(C46,"about")</f>
        <v>https://jeffcurto.com/about</v>
      </c>
      <c r="G46" t="str">
        <f>IF(D46="Other/Personal",IFERROR(VLOOKUP(B46,Sheet2!$C$2:$H$141,6,FALSE),""),IF(D46="LinkedIn",C46,""))</f>
        <v xml:space="preserve"> </v>
      </c>
    </row>
    <row r="47" spans="1:7" x14ac:dyDescent="0.55000000000000004">
      <c r="A47" s="1">
        <v>18</v>
      </c>
      <c r="B47" t="s">
        <v>20</v>
      </c>
      <c r="C47" s="2" t="s">
        <v>210</v>
      </c>
      <c r="D47" t="str">
        <f>IF(IFERROR(FIND("instagram",C47)&gt;0,FALSE),"Instagram",IF(IFERROR(FIND("facebook",C47)&gt;0,FALSE),"Facebook",IF(IFERROR(FIND("linkedin",C47)&gt;0,FALSE),"LinkedIn",IF(IFERROR(FIND("apple",C47)&gt;0,FALSE),"Apple Podcast",IF(IFERROR(FIND("spotify",C47)&gt;0,FALSE),"Spotify Podcast",IF(IFERROR(FIND("soundcloud",C47)&gt;0,FALSE),"Sound Cloud Podcast",IF(IFERROR(FIND("youtube",C47)&gt;0,FALSE),"YouTube",IF(IFERROR(FIND("twitter",C47)&gt;0,FALSE),"Twitter",IF(IFERROR(FIND("wikipedia",C47),FALSE),"Wiki",IF(IFERROR(FIND("edu",C47)&gt;0,FALSE),"Education Institution",IF(IFERROR(FIND("amazon",C47)&gt;0,FALSE),"Amazon",IF(IFERROR(FIND("imdb",C47)&gt;0,FALSE),"IMDB","Other/Personal"))))))))))))</f>
        <v>Other/Personal</v>
      </c>
      <c r="E47" t="str">
        <f>_xlfn.CONCAT(C47,"contact")</f>
        <v>https://thedigitalstory.com/contact</v>
      </c>
      <c r="F47" t="str">
        <f>_xlfn.CONCAT(C47,"about")</f>
        <v>https://thedigitalstory.com/about</v>
      </c>
      <c r="G47" t="str">
        <f>IF(D47="Other/Personal",IFERROR(VLOOKUP(B47,Sheet2!$C$2:$H$141,6,FALSE),""),IF(D47="LinkedIn",C47,""))</f>
        <v xml:space="preserve"> </v>
      </c>
    </row>
    <row r="48" spans="1:7" x14ac:dyDescent="0.55000000000000004">
      <c r="A48" s="1">
        <v>19</v>
      </c>
      <c r="B48" t="s">
        <v>21</v>
      </c>
      <c r="C48" s="2" t="s">
        <v>211</v>
      </c>
      <c r="D48" t="str">
        <f>IF(IFERROR(FIND("instagram",C48)&gt;0,FALSE),"Instagram",IF(IFERROR(FIND("facebook",C48)&gt;0,FALSE),"Facebook",IF(IFERROR(FIND("linkedin",C48)&gt;0,FALSE),"LinkedIn",IF(IFERROR(FIND("apple",C48)&gt;0,FALSE),"Apple Podcast",IF(IFERROR(FIND("spotify",C48)&gt;0,FALSE),"Spotify Podcast",IF(IFERROR(FIND("soundcloud",C48)&gt;0,FALSE),"Sound Cloud Podcast",IF(IFERROR(FIND("youtube",C48)&gt;0,FALSE),"YouTube",IF(IFERROR(FIND("twitter",C48)&gt;0,FALSE),"Twitter",IF(IFERROR(FIND("wikipedia",C48),FALSE),"Wiki",IF(IFERROR(FIND("edu",C48)&gt;0,FALSE),"Education Institution",IF(IFERROR(FIND("amazon",C48)&gt;0,FALSE),"Amazon",IF(IFERROR(FIND("imdb",C48)&gt;0,FALSE),"IMDB","Other/Personal"))))))))))))</f>
        <v>Other/Personal</v>
      </c>
      <c r="E48" t="str">
        <f>_xlfn.CONCAT(C48,"contact")</f>
        <v>http://www.kelbymediagroup.com/contact</v>
      </c>
      <c r="F48" t="str">
        <f>_xlfn.CONCAT(C48,"about")</f>
        <v>http://www.kelbymediagroup.com/about</v>
      </c>
      <c r="G48" t="str">
        <f>IF(D48="Other/Personal",IFERROR(VLOOKUP(B48,Sheet2!$C$2:$H$141,6,FALSE),""),IF(D48="LinkedIn",C48,""))</f>
        <v xml:space="preserve"> </v>
      </c>
    </row>
    <row r="49" spans="1:7" x14ac:dyDescent="0.55000000000000004">
      <c r="A49" s="1">
        <v>20</v>
      </c>
      <c r="B49" t="s">
        <v>22</v>
      </c>
      <c r="C49" s="2" t="s">
        <v>212</v>
      </c>
      <c r="D49" t="str">
        <f>IF(IFERROR(FIND("instagram",C49)&gt;0,FALSE),"Instagram",IF(IFERROR(FIND("facebook",C49)&gt;0,FALSE),"Facebook",IF(IFERROR(FIND("linkedin",C49)&gt;0,FALSE),"LinkedIn",IF(IFERROR(FIND("apple",C49)&gt;0,FALSE),"Apple Podcast",IF(IFERROR(FIND("spotify",C49)&gt;0,FALSE),"Spotify Podcast",IF(IFERROR(FIND("soundcloud",C49)&gt;0,FALSE),"Sound Cloud Podcast",IF(IFERROR(FIND("youtube",C49)&gt;0,FALSE),"YouTube",IF(IFERROR(FIND("twitter",C49)&gt;0,FALSE),"Twitter",IF(IFERROR(FIND("wikipedia",C49),FALSE),"Wiki",IF(IFERROR(FIND("edu",C49)&gt;0,FALSE),"Education Institution",IF(IFERROR(FIND("amazon",C49)&gt;0,FALSE),"Amazon",IF(IFERROR(FIND("imdb",C49)&gt;0,FALSE),"IMDB","Other/Personal"))))))))))))</f>
        <v>Other/Personal</v>
      </c>
      <c r="E49" t="str">
        <f>_xlfn.CONCAT(C49,"contact")</f>
        <v>https://improvephotography.com/contact</v>
      </c>
      <c r="F49" t="str">
        <f>_xlfn.CONCAT(C49,"about")</f>
        <v>https://improvephotography.com/about</v>
      </c>
      <c r="G49" t="str">
        <f>IF(D49="Other/Personal",IFERROR(VLOOKUP(B49,Sheet2!$C$2:$H$141,6,FALSE),""),IF(D49="LinkedIn",C49,""))</f>
        <v xml:space="preserve"> </v>
      </c>
    </row>
    <row r="50" spans="1:7" x14ac:dyDescent="0.55000000000000004">
      <c r="A50" s="1">
        <v>22</v>
      </c>
      <c r="B50" t="s">
        <v>24</v>
      </c>
      <c r="C50" s="2" t="s">
        <v>214</v>
      </c>
      <c r="D50" t="str">
        <f>IF(IFERROR(FIND("instagram",C50)&gt;0,FALSE),"Instagram",IF(IFERROR(FIND("facebook",C50)&gt;0,FALSE),"Facebook",IF(IFERROR(FIND("linkedin",C50)&gt;0,FALSE),"LinkedIn",IF(IFERROR(FIND("apple",C50)&gt;0,FALSE),"Apple Podcast",IF(IFERROR(FIND("spotify",C50)&gt;0,FALSE),"Spotify Podcast",IF(IFERROR(FIND("soundcloud",C50)&gt;0,FALSE),"Sound Cloud Podcast",IF(IFERROR(FIND("youtube",C50)&gt;0,FALSE),"YouTube",IF(IFERROR(FIND("twitter",C50)&gt;0,FALSE),"Twitter",IF(IFERROR(FIND("wikipedia",C50),FALSE),"Wiki",IF(IFERROR(FIND("edu",C50)&gt;0,FALSE),"Education Institution",IF(IFERROR(FIND("amazon",C50)&gt;0,FALSE),"Amazon",IF(IFERROR(FIND("imdb",C50)&gt;0,FALSE),"IMDB","Other/Personal"))))))))))))</f>
        <v>Other/Personal</v>
      </c>
      <c r="E50" t="str">
        <f>_xlfn.CONCAT(C50,"contact")</f>
        <v>https://radio.seti.org/contact</v>
      </c>
      <c r="F50" t="str">
        <f>_xlfn.CONCAT(C50,"about")</f>
        <v>https://radio.seti.org/about</v>
      </c>
      <c r="G50" t="str">
        <f>IF(D50="Other/Personal",IFERROR(VLOOKUP(B50,Sheet2!$C$2:$H$141,6,FALSE),""),IF(D50="LinkedIn",C50,""))</f>
        <v xml:space="preserve"> </v>
      </c>
    </row>
    <row r="51" spans="1:7" x14ac:dyDescent="0.55000000000000004">
      <c r="A51" s="1">
        <v>25</v>
      </c>
      <c r="B51" t="s">
        <v>27</v>
      </c>
      <c r="C51" s="2" t="s">
        <v>217</v>
      </c>
      <c r="D51" t="str">
        <f>IF(IFERROR(FIND("instagram",C51)&gt;0,FALSE),"Instagram",IF(IFERROR(FIND("facebook",C51)&gt;0,FALSE),"Facebook",IF(IFERROR(FIND("linkedin",C51)&gt;0,FALSE),"LinkedIn",IF(IFERROR(FIND("apple",C51)&gt;0,FALSE),"Apple Podcast",IF(IFERROR(FIND("spotify",C51)&gt;0,FALSE),"Spotify Podcast",IF(IFERROR(FIND("soundcloud",C51)&gt;0,FALSE),"Sound Cloud Podcast",IF(IFERROR(FIND("youtube",C51)&gt;0,FALSE),"YouTube",IF(IFERROR(FIND("twitter",C51)&gt;0,FALSE),"Twitter",IF(IFERROR(FIND("wikipedia",C51),FALSE),"Wiki",IF(IFERROR(FIND("edu",C51)&gt;0,FALSE),"Education Institution",IF(IFERROR(FIND("amazon",C51)&gt;0,FALSE),"Amazon",IF(IFERROR(FIND("imdb",C51)&gt;0,FALSE),"IMDB","Other/Personal"))))))))))))</f>
        <v>Other/Personal</v>
      </c>
      <c r="E51" t="str">
        <f>_xlfn.CONCAT(C51,"contact")</f>
        <v>https://www.theringer.com/contact</v>
      </c>
      <c r="F51" t="str">
        <f>_xlfn.CONCAT(C51,"about")</f>
        <v>https://www.theringer.com/about</v>
      </c>
      <c r="G51" t="str">
        <f>IF(D51="Other/Personal",IFERROR(VLOOKUP(B51,Sheet2!$C$2:$H$141,6,FALSE),""),IF(D51="LinkedIn",C51,""))</f>
        <v xml:space="preserve"> </v>
      </c>
    </row>
    <row r="52" spans="1:7" x14ac:dyDescent="0.55000000000000004">
      <c r="A52" s="1">
        <v>27</v>
      </c>
      <c r="B52" t="s">
        <v>29</v>
      </c>
      <c r="C52" s="2" t="s">
        <v>219</v>
      </c>
      <c r="D52" t="str">
        <f>IF(IFERROR(FIND("instagram",C52)&gt;0,FALSE),"Instagram",IF(IFERROR(FIND("facebook",C52)&gt;0,FALSE),"Facebook",IF(IFERROR(FIND("linkedin",C52)&gt;0,FALSE),"LinkedIn",IF(IFERROR(FIND("apple",C52)&gt;0,FALSE),"Apple Podcast",IF(IFERROR(FIND("spotify",C52)&gt;0,FALSE),"Spotify Podcast",IF(IFERROR(FIND("soundcloud",C52)&gt;0,FALSE),"Sound Cloud Podcast",IF(IFERROR(FIND("youtube",C52)&gt;0,FALSE),"YouTube",IF(IFERROR(FIND("twitter",C52)&gt;0,FALSE),"Twitter",IF(IFERROR(FIND("wikipedia",C52),FALSE),"Wiki",IF(IFERROR(FIND("edu",C52)&gt;0,FALSE),"Education Institution",IF(IFERROR(FIND("amazon",C52)&gt;0,FALSE),"Amazon",IF(IFERROR(FIND("imdb",C52)&gt;0,FALSE),"IMDB","Other/Personal"))))))))))))</f>
        <v>Other/Personal</v>
      </c>
      <c r="E52" t="str">
        <f>_xlfn.CONCAT(C52,"contact")</f>
        <v>https://www.nickpagephotography.com/contact</v>
      </c>
      <c r="F52" t="str">
        <f>_xlfn.CONCAT(C52,"about")</f>
        <v>https://www.nickpagephotography.com/about</v>
      </c>
      <c r="G52" t="str">
        <f>IF(D52="Other/Personal",IFERROR(VLOOKUP(B52,Sheet2!$C$2:$H$141,6,FALSE),""),IF(D52="LinkedIn",C52,""))</f>
        <v xml:space="preserve"> </v>
      </c>
    </row>
    <row r="53" spans="1:7" x14ac:dyDescent="0.55000000000000004">
      <c r="A53" s="1">
        <v>28</v>
      </c>
      <c r="B53" t="s">
        <v>30</v>
      </c>
      <c r="C53" s="2" t="s">
        <v>220</v>
      </c>
      <c r="D53" t="str">
        <f>IF(IFERROR(FIND("instagram",C53)&gt;0,FALSE),"Instagram",IF(IFERROR(FIND("facebook",C53)&gt;0,FALSE),"Facebook",IF(IFERROR(FIND("linkedin",C53)&gt;0,FALSE),"LinkedIn",IF(IFERROR(FIND("apple",C53)&gt;0,FALSE),"Apple Podcast",IF(IFERROR(FIND("spotify",C53)&gt;0,FALSE),"Spotify Podcast",IF(IFERROR(FIND("soundcloud",C53)&gt;0,FALSE),"Sound Cloud Podcast",IF(IFERROR(FIND("youtube",C53)&gt;0,FALSE),"YouTube",IF(IFERROR(FIND("twitter",C53)&gt;0,FALSE),"Twitter",IF(IFERROR(FIND("wikipedia",C53),FALSE),"Wiki",IF(IFERROR(FIND("edu",C53)&gt;0,FALSE),"Education Institution",IF(IFERROR(FIND("amazon",C53)&gt;0,FALSE),"Amazon",IF(IFERROR(FIND("imdb",C53)&gt;0,FALSE),"IMDB","Other/Personal"))))))))))))</f>
        <v>Other/Personal</v>
      </c>
      <c r="E53" t="str">
        <f>_xlfn.CONCAT(C53,"contact")</f>
        <v>http://brianmcguckin.com/contact</v>
      </c>
      <c r="F53" t="str">
        <f>_xlfn.CONCAT(C53,"about")</f>
        <v>http://brianmcguckin.com/about</v>
      </c>
      <c r="G53" t="str">
        <f>IF(D53="Other/Personal",IFERROR(VLOOKUP(B53,Sheet2!$C$2:$H$141,6,FALSE),""),IF(D53="LinkedIn",C53,""))</f>
        <v xml:space="preserve"> </v>
      </c>
    </row>
    <row r="54" spans="1:7" x14ac:dyDescent="0.55000000000000004">
      <c r="A54" s="1">
        <v>29</v>
      </c>
      <c r="B54" t="s">
        <v>31</v>
      </c>
      <c r="C54" s="2" t="s">
        <v>221</v>
      </c>
      <c r="D54" t="str">
        <f>IF(IFERROR(FIND("instagram",C54)&gt;0,FALSE),"Instagram",IF(IFERROR(FIND("facebook",C54)&gt;0,FALSE),"Facebook",IF(IFERROR(FIND("linkedin",C54)&gt;0,FALSE),"LinkedIn",IF(IFERROR(FIND("apple",C54)&gt;0,FALSE),"Apple Podcast",IF(IFERROR(FIND("spotify",C54)&gt;0,FALSE),"Spotify Podcast",IF(IFERROR(FIND("soundcloud",C54)&gt;0,FALSE),"Sound Cloud Podcast",IF(IFERROR(FIND("youtube",C54)&gt;0,FALSE),"YouTube",IF(IFERROR(FIND("twitter",C54)&gt;0,FALSE),"Twitter",IF(IFERROR(FIND("wikipedia",C54),FALSE),"Wiki",IF(IFERROR(FIND("edu",C54)&gt;0,FALSE),"Education Institution",IF(IFERROR(FIND("amazon",C54)&gt;0,FALSE),"Amazon",IF(IFERROR(FIND("imdb",C54)&gt;0,FALSE),"IMDB","Other/Personal"))))))))))))</f>
        <v>Other/Personal</v>
      </c>
      <c r="E54" t="str">
        <f>_xlfn.CONCAT(C54,"contact")</f>
        <v>https://www.listennotes.com/podcasts/7-photography-questions-audri-lanford-CILzno0Zt-7/contact</v>
      </c>
      <c r="F54" t="str">
        <f>_xlfn.CONCAT(C54,"about")</f>
        <v>https://www.listennotes.com/podcasts/7-photography-questions-audri-lanford-CILzno0Zt-7/about</v>
      </c>
      <c r="G54" t="str">
        <f>IF(D54="Other/Personal",IFERROR(VLOOKUP(B54,Sheet2!$C$2:$H$141,6,FALSE),""),IF(D54="LinkedIn",C54,""))</f>
        <v xml:space="preserve"> </v>
      </c>
    </row>
    <row r="55" spans="1:7" x14ac:dyDescent="0.55000000000000004">
      <c r="A55" s="1">
        <v>32</v>
      </c>
      <c r="B55" t="s">
        <v>34</v>
      </c>
      <c r="C55" s="2" t="s">
        <v>224</v>
      </c>
      <c r="D55" t="str">
        <f>IF(IFERROR(FIND("instagram",C55)&gt;0,FALSE),"Instagram",IF(IFERROR(FIND("facebook",C55)&gt;0,FALSE),"Facebook",IF(IFERROR(FIND("linkedin",C55)&gt;0,FALSE),"LinkedIn",IF(IFERROR(FIND("apple",C55)&gt;0,FALSE),"Apple Podcast",IF(IFERROR(FIND("spotify",C55)&gt;0,FALSE),"Spotify Podcast",IF(IFERROR(FIND("soundcloud",C55)&gt;0,FALSE),"Sound Cloud Podcast",IF(IFERROR(FIND("youtube",C55)&gt;0,FALSE),"YouTube",IF(IFERROR(FIND("twitter",C55)&gt;0,FALSE),"Twitter",IF(IFERROR(FIND("wikipedia",C55),FALSE),"Wiki",IF(IFERROR(FIND("edu",C55)&gt;0,FALSE),"Education Institution",IF(IFERROR(FIND("amazon",C55)&gt;0,FALSE),"Amazon",IF(IFERROR(FIND("imdb",C55)&gt;0,FALSE),"IMDB","Other/Personal"))))))))))))</f>
        <v>Other/Personal</v>
      </c>
      <c r="E55" t="str">
        <f>_xlfn.CONCAT(C55,"contact")</f>
        <v>https://www.nathanholritz.com/contact</v>
      </c>
      <c r="F55" t="str">
        <f>_xlfn.CONCAT(C55,"about")</f>
        <v>https://www.nathanholritz.com/about</v>
      </c>
      <c r="G55" t="str">
        <f>IF(D55="Other/Personal",IFERROR(VLOOKUP(B55,Sheet2!$C$2:$H$141,6,FALSE),""),IF(D55="LinkedIn",C55,""))</f>
        <v xml:space="preserve"> </v>
      </c>
    </row>
    <row r="56" spans="1:7" x14ac:dyDescent="0.55000000000000004">
      <c r="A56" s="1">
        <v>33</v>
      </c>
      <c r="B56" t="s">
        <v>35</v>
      </c>
      <c r="C56" s="2" t="s">
        <v>225</v>
      </c>
      <c r="D56" t="str">
        <f>IF(IFERROR(FIND("instagram",C56)&gt;0,FALSE),"Instagram",IF(IFERROR(FIND("facebook",C56)&gt;0,FALSE),"Facebook",IF(IFERROR(FIND("linkedin",C56)&gt;0,FALSE),"LinkedIn",IF(IFERROR(FIND("apple",C56)&gt;0,FALSE),"Apple Podcast",IF(IFERROR(FIND("spotify",C56)&gt;0,FALSE),"Spotify Podcast",IF(IFERROR(FIND("soundcloud",C56)&gt;0,FALSE),"Sound Cloud Podcast",IF(IFERROR(FIND("youtube",C56)&gt;0,FALSE),"YouTube",IF(IFERROR(FIND("twitter",C56)&gt;0,FALSE),"Twitter",IF(IFERROR(FIND("wikipedia",C56),FALSE),"Wiki",IF(IFERROR(FIND("edu",C56)&gt;0,FALSE),"Education Institution",IF(IFERROR(FIND("amazon",C56)&gt;0,FALSE),"Amazon",IF(IFERROR(FIND("imdb",C56)&gt;0,FALSE),"IMDB","Other/Personal"))))))))))))</f>
        <v>Other/Personal</v>
      </c>
      <c r="E56" t="str">
        <f>_xlfn.CONCAT(C56,"contact")</f>
        <v>http://markokulik.com/contact</v>
      </c>
      <c r="F56" t="str">
        <f>_xlfn.CONCAT(C56,"about")</f>
        <v>http://markokulik.com/about</v>
      </c>
      <c r="G56" t="str">
        <f>IF(D56="Other/Personal",IFERROR(VLOOKUP(B56,Sheet2!$C$2:$H$141,6,FALSE),""),IF(D56="LinkedIn",C56,""))</f>
        <v xml:space="preserve"> </v>
      </c>
    </row>
    <row r="57" spans="1:7" x14ac:dyDescent="0.55000000000000004">
      <c r="A57" s="1">
        <v>35</v>
      </c>
      <c r="B57" t="s">
        <v>13</v>
      </c>
      <c r="C57" s="2" t="s">
        <v>203</v>
      </c>
      <c r="D57" t="str">
        <f>IF(IFERROR(FIND("instagram",C57)&gt;0,FALSE),"Instagram",IF(IFERROR(FIND("facebook",C57)&gt;0,FALSE),"Facebook",IF(IFERROR(FIND("linkedin",C57)&gt;0,FALSE),"LinkedIn",IF(IFERROR(FIND("apple",C57)&gt;0,FALSE),"Apple Podcast",IF(IFERROR(FIND("spotify",C57)&gt;0,FALSE),"Spotify Podcast",IF(IFERROR(FIND("soundcloud",C57)&gt;0,FALSE),"Sound Cloud Podcast",IF(IFERROR(FIND("youtube",C57)&gt;0,FALSE),"YouTube",IF(IFERROR(FIND("twitter",C57)&gt;0,FALSE),"Twitter",IF(IFERROR(FIND("wikipedia",C57),FALSE),"Wiki",IF(IFERROR(FIND("edu",C57)&gt;0,FALSE),"Education Institution",IF(IFERROR(FIND("amazon",C57)&gt;0,FALSE),"Amazon",IF(IFERROR(FIND("imdb",C57)&gt;0,FALSE),"IMDB","Other/Personal"))))))))))))</f>
        <v>Other/Personal</v>
      </c>
      <c r="E57" t="str">
        <f>_xlfn.CONCAT(C57,"contact")</f>
        <v>https://martinbaileyphotography.com/contact</v>
      </c>
      <c r="F57" t="str">
        <f>_xlfn.CONCAT(C57,"about")</f>
        <v>https://martinbaileyphotography.com/about</v>
      </c>
      <c r="G57" t="str">
        <f>IF(D57="Other/Personal",IFERROR(VLOOKUP(B57,Sheet2!$C$2:$H$141,6,FALSE),""),IF(D57="LinkedIn",C57,""))</f>
        <v xml:space="preserve"> </v>
      </c>
    </row>
    <row r="58" spans="1:7" x14ac:dyDescent="0.55000000000000004">
      <c r="A58" s="1">
        <v>37</v>
      </c>
      <c r="B58" t="s">
        <v>38</v>
      </c>
      <c r="C58" s="2" t="s">
        <v>228</v>
      </c>
      <c r="D58" t="str">
        <f>IF(IFERROR(FIND("instagram",C58)&gt;0,FALSE),"Instagram",IF(IFERROR(FIND("facebook",C58)&gt;0,FALSE),"Facebook",IF(IFERROR(FIND("linkedin",C58)&gt;0,FALSE),"LinkedIn",IF(IFERROR(FIND("apple",C58)&gt;0,FALSE),"Apple Podcast",IF(IFERROR(FIND("spotify",C58)&gt;0,FALSE),"Spotify Podcast",IF(IFERROR(FIND("soundcloud",C58)&gt;0,FALSE),"Sound Cloud Podcast",IF(IFERROR(FIND("youtube",C58)&gt;0,FALSE),"YouTube",IF(IFERROR(FIND("twitter",C58)&gt;0,FALSE),"Twitter",IF(IFERROR(FIND("wikipedia",C58),FALSE),"Wiki",IF(IFERROR(FIND("edu",C58)&gt;0,FALSE),"Education Institution",IF(IFERROR(FIND("amazon",C58)&gt;0,FALSE),"Amazon",IF(IFERROR(FIND("imdb",C58)&gt;0,FALSE),"IMDB","Other/Personal"))))))))))))</f>
        <v>Other/Personal</v>
      </c>
      <c r="E58" t="str">
        <f>_xlfn.CONCAT(C58,"contact")</f>
        <v>https://photofieldnotes.com/author/photofieldnote/contact</v>
      </c>
      <c r="F58" t="str">
        <f>_xlfn.CONCAT(C58,"about")</f>
        <v>https://photofieldnotes.com/author/photofieldnote/about</v>
      </c>
      <c r="G58" t="str">
        <f>IF(D58="Other/Personal",IFERROR(VLOOKUP(B58,Sheet2!$C$2:$H$141,6,FALSE),""),IF(D58="LinkedIn",C58,""))</f>
        <v xml:space="preserve"> </v>
      </c>
    </row>
    <row r="59" spans="1:7" x14ac:dyDescent="0.55000000000000004">
      <c r="A59" s="1">
        <v>38</v>
      </c>
      <c r="B59" t="s">
        <v>39</v>
      </c>
      <c r="C59" s="2" t="s">
        <v>229</v>
      </c>
      <c r="D59" t="str">
        <f>IF(IFERROR(FIND("instagram",C59)&gt;0,FALSE),"Instagram",IF(IFERROR(FIND("facebook",C59)&gt;0,FALSE),"Facebook",IF(IFERROR(FIND("linkedin",C59)&gt;0,FALSE),"LinkedIn",IF(IFERROR(FIND("apple",C59)&gt;0,FALSE),"Apple Podcast",IF(IFERROR(FIND("spotify",C59)&gt;0,FALSE),"Spotify Podcast",IF(IFERROR(FIND("soundcloud",C59)&gt;0,FALSE),"Sound Cloud Podcast",IF(IFERROR(FIND("youtube",C59)&gt;0,FALSE),"YouTube",IF(IFERROR(FIND("twitter",C59)&gt;0,FALSE),"Twitter",IF(IFERROR(FIND("wikipedia",C59),FALSE),"Wiki",IF(IFERROR(FIND("edu",C59)&gt;0,FALSE),"Education Institution",IF(IFERROR(FIND("amazon",C59)&gt;0,FALSE),"Amazon",IF(IFERROR(FIND("imdb",C59)&gt;0,FALSE),"IMDB","Other/Personal"))))))))))))</f>
        <v>Other/Personal</v>
      </c>
      <c r="E59" t="str">
        <f>_xlfn.CONCAT(C59,"contact")</f>
        <v>https://photobizx.com/interviews/contact</v>
      </c>
      <c r="F59" t="str">
        <f>_xlfn.CONCAT(C59,"about")</f>
        <v>https://photobizx.com/interviews/about</v>
      </c>
      <c r="G59" t="str">
        <f>IF(D59="Other/Personal",IFERROR(VLOOKUP(B59,Sheet2!$C$2:$H$141,6,FALSE),""),IF(D59="LinkedIn",C59,""))</f>
        <v xml:space="preserve"> </v>
      </c>
    </row>
    <row r="60" spans="1:7" x14ac:dyDescent="0.55000000000000004">
      <c r="A60" s="1">
        <v>39</v>
      </c>
      <c r="B60" t="s">
        <v>40</v>
      </c>
      <c r="C60" s="2" t="s">
        <v>230</v>
      </c>
      <c r="D60" t="str">
        <f>IF(IFERROR(FIND("instagram",C60)&gt;0,FALSE),"Instagram",IF(IFERROR(FIND("facebook",C60)&gt;0,FALSE),"Facebook",IF(IFERROR(FIND("linkedin",C60)&gt;0,FALSE),"LinkedIn",IF(IFERROR(FIND("apple",C60)&gt;0,FALSE),"Apple Podcast",IF(IFERROR(FIND("spotify",C60)&gt;0,FALSE),"Spotify Podcast",IF(IFERROR(FIND("soundcloud",C60)&gt;0,FALSE),"Sound Cloud Podcast",IF(IFERROR(FIND("youtube",C60)&gt;0,FALSE),"YouTube",IF(IFERROR(FIND("twitter",C60)&gt;0,FALSE),"Twitter",IF(IFERROR(FIND("wikipedia",C60),FALSE),"Wiki",IF(IFERROR(FIND("edu",C60)&gt;0,FALSE),"Education Institution",IF(IFERROR(FIND("amazon",C60)&gt;0,FALSE),"Amazon",IF(IFERROR(FIND("imdb",C60)&gt;0,FALSE),"IMDB","Other/Personal"))))))))))))</f>
        <v>Other/Personal</v>
      </c>
      <c r="E60" t="str">
        <f>_xlfn.CONCAT(C60,"contact")</f>
        <v>https://readframes.com/contact</v>
      </c>
      <c r="F60" t="str">
        <f>_xlfn.CONCAT(C60,"about")</f>
        <v>https://readframes.com/about</v>
      </c>
      <c r="G60" t="str">
        <f>IF(D60="Other/Personal",IFERROR(VLOOKUP(B60,Sheet2!$C$2:$H$141,6,FALSE),""),IF(D60="LinkedIn",C60,""))</f>
        <v xml:space="preserve"> </v>
      </c>
    </row>
    <row r="61" spans="1:7" x14ac:dyDescent="0.55000000000000004">
      <c r="A61" s="1">
        <v>40</v>
      </c>
      <c r="B61" t="s">
        <v>41</v>
      </c>
      <c r="C61" s="2" t="s">
        <v>231</v>
      </c>
      <c r="D61" t="str">
        <f>IF(IFERROR(FIND("instagram",C61)&gt;0,FALSE),"Instagram",IF(IFERROR(FIND("facebook",C61)&gt;0,FALSE),"Facebook",IF(IFERROR(FIND("linkedin",C61)&gt;0,FALSE),"LinkedIn",IF(IFERROR(FIND("apple",C61)&gt;0,FALSE),"Apple Podcast",IF(IFERROR(FIND("spotify",C61)&gt;0,FALSE),"Spotify Podcast",IF(IFERROR(FIND("soundcloud",C61)&gt;0,FALSE),"Sound Cloud Podcast",IF(IFERROR(FIND("youtube",C61)&gt;0,FALSE),"YouTube",IF(IFERROR(FIND("twitter",C61)&gt;0,FALSE),"Twitter",IF(IFERROR(FIND("wikipedia",C61),FALSE),"Wiki",IF(IFERROR(FIND("edu",C61)&gt;0,FALSE),"Education Institution",IF(IFERROR(FIND("amazon",C61)&gt;0,FALSE),"Amazon",IF(IFERROR(FIND("imdb",C61)&gt;0,FALSE),"IMDB","Other/Personal"))))))))))))</f>
        <v>Other/Personal</v>
      </c>
      <c r="E61" t="str">
        <f>_xlfn.CONCAT(C61,"contact")</f>
        <v>https://photogadventures.com/contact</v>
      </c>
      <c r="F61" t="str">
        <f>_xlfn.CONCAT(C61,"about")</f>
        <v>https://photogadventures.com/about</v>
      </c>
      <c r="G61" t="str">
        <f>IF(D61="Other/Personal",IFERROR(VLOOKUP(B61,Sheet2!$C$2:$H$141,6,FALSE),""),IF(D61="LinkedIn",C61,""))</f>
        <v xml:space="preserve"> </v>
      </c>
    </row>
    <row r="62" spans="1:7" x14ac:dyDescent="0.55000000000000004">
      <c r="A62" s="1">
        <v>41</v>
      </c>
      <c r="B62" t="s">
        <v>42</v>
      </c>
      <c r="C62" s="2" t="s">
        <v>232</v>
      </c>
      <c r="D62" t="str">
        <f>IF(IFERROR(FIND("instagram",C62)&gt;0,FALSE),"Instagram",IF(IFERROR(FIND("facebook",C62)&gt;0,FALSE),"Facebook",IF(IFERROR(FIND("linkedin",C62)&gt;0,FALSE),"LinkedIn",IF(IFERROR(FIND("apple",C62)&gt;0,FALSE),"Apple Podcast",IF(IFERROR(FIND("spotify",C62)&gt;0,FALSE),"Spotify Podcast",IF(IFERROR(FIND("soundcloud",C62)&gt;0,FALSE),"Sound Cloud Podcast",IF(IFERROR(FIND("youtube",C62)&gt;0,FALSE),"YouTube",IF(IFERROR(FIND("twitter",C62)&gt;0,FALSE),"Twitter",IF(IFERROR(FIND("wikipedia",C62),FALSE),"Wiki",IF(IFERROR(FIND("edu",C62)&gt;0,FALSE),"Education Institution",IF(IFERROR(FIND("amazon",C62)&gt;0,FALSE),"Amazon",IF(IFERROR(FIND("imdb",C62)&gt;0,FALSE),"IMDB","Other/Personal"))))))))))))</f>
        <v>Other/Personal</v>
      </c>
      <c r="E62" t="str">
        <f>_xlfn.CONCAT(C62,"contact")</f>
        <v>https://digitalphotographycafe.com/author/trevor-current-joseph-cristina/contact</v>
      </c>
      <c r="F62" t="str">
        <f>_xlfn.CONCAT(C62,"about")</f>
        <v>https://digitalphotographycafe.com/author/trevor-current-joseph-cristina/about</v>
      </c>
      <c r="G62" t="str">
        <f>IF(D62="Other/Personal",IFERROR(VLOOKUP(B62,Sheet2!$C$2:$H$141,6,FALSE),""),IF(D62="LinkedIn",C62,""))</f>
        <v xml:space="preserve"> </v>
      </c>
    </row>
    <row r="63" spans="1:7" x14ac:dyDescent="0.55000000000000004">
      <c r="A63" s="1">
        <v>44</v>
      </c>
      <c r="B63" t="s">
        <v>45</v>
      </c>
      <c r="C63" s="2" t="s">
        <v>235</v>
      </c>
      <c r="D63" t="str">
        <f>IF(IFERROR(FIND("instagram",C63)&gt;0,FALSE),"Instagram",IF(IFERROR(FIND("facebook",C63)&gt;0,FALSE),"Facebook",IF(IFERROR(FIND("linkedin",C63)&gt;0,FALSE),"LinkedIn",IF(IFERROR(FIND("apple",C63)&gt;0,FALSE),"Apple Podcast",IF(IFERROR(FIND("spotify",C63)&gt;0,FALSE),"Spotify Podcast",IF(IFERROR(FIND("soundcloud",C63)&gt;0,FALSE),"Sound Cloud Podcast",IF(IFERROR(FIND("youtube",C63)&gt;0,FALSE),"YouTube",IF(IFERROR(FIND("twitter",C63)&gt;0,FALSE),"Twitter",IF(IFERROR(FIND("wikipedia",C63),FALSE),"Wiki",IF(IFERROR(FIND("edu",C63)&gt;0,FALSE),"Education Institution",IF(IFERROR(FIND("amazon",C63)&gt;0,FALSE),"Amazon",IF(IFERROR(FIND("imdb",C63)&gt;0,FALSE),"IMDB","Other/Personal"))))))))))))</f>
        <v>Other/Personal</v>
      </c>
      <c r="E63" t="str">
        <f>_xlfn.CONCAT(C63,"contact")</f>
        <v>https://www.ratemyprofessors.com/ShowRatings.jsp?tid=187179contact</v>
      </c>
      <c r="F63" t="str">
        <f>_xlfn.CONCAT(C63,"about")</f>
        <v>https://www.ratemyprofessors.com/ShowRatings.jsp?tid=187179about</v>
      </c>
      <c r="G63" t="str">
        <f>IF(D63="Other/Personal",IFERROR(VLOOKUP(B63,Sheet2!$C$2:$H$141,6,FALSE),""),IF(D63="LinkedIn",C63,""))</f>
        <v xml:space="preserve"> </v>
      </c>
    </row>
    <row r="64" spans="1:7" x14ac:dyDescent="0.55000000000000004">
      <c r="A64" s="1">
        <v>45</v>
      </c>
      <c r="B64" t="s">
        <v>46</v>
      </c>
      <c r="C64" s="2" t="s">
        <v>236</v>
      </c>
      <c r="D64" t="str">
        <f>IF(IFERROR(FIND("instagram",C64)&gt;0,FALSE),"Instagram",IF(IFERROR(FIND("facebook",C64)&gt;0,FALSE),"Facebook",IF(IFERROR(FIND("linkedin",C64)&gt;0,FALSE),"LinkedIn",IF(IFERROR(FIND("apple",C64)&gt;0,FALSE),"Apple Podcast",IF(IFERROR(FIND("spotify",C64)&gt;0,FALSE),"Spotify Podcast",IF(IFERROR(FIND("soundcloud",C64)&gt;0,FALSE),"Sound Cloud Podcast",IF(IFERROR(FIND("youtube",C64)&gt;0,FALSE),"YouTube",IF(IFERROR(FIND("twitter",C64)&gt;0,FALSE),"Twitter",IF(IFERROR(FIND("wikipedia",C64),FALSE),"Wiki",IF(IFERROR(FIND("edu",C64)&gt;0,FALSE),"Education Institution",IF(IFERROR(FIND("amazon",C64)&gt;0,FALSE),"Amazon",IF(IFERROR(FIND("imdb",C64)&gt;0,FALSE),"IMDB","Other/Personal"))))))))))))</f>
        <v>Other/Personal</v>
      </c>
      <c r="E64" t="str">
        <f>_xlfn.CONCAT(C64,"contact")</f>
        <v>https://brookejefferson.com/contact</v>
      </c>
      <c r="F64" t="str">
        <f>_xlfn.CONCAT(C64,"about")</f>
        <v>https://brookejefferson.com/about</v>
      </c>
      <c r="G64" t="str">
        <f>IF(D64="Other/Personal",IFERROR(VLOOKUP(B64,Sheet2!$C$2:$H$141,6,FALSE),""),IF(D64="LinkedIn",C64,""))</f>
        <v xml:space="preserve"> </v>
      </c>
    </row>
    <row r="65" spans="1:7" x14ac:dyDescent="0.55000000000000004">
      <c r="A65" s="1">
        <v>48</v>
      </c>
      <c r="B65" t="s">
        <v>49</v>
      </c>
      <c r="C65" s="2" t="s">
        <v>239</v>
      </c>
      <c r="D65" t="str">
        <f>IF(IFERROR(FIND("instagram",C65)&gt;0,FALSE),"Instagram",IF(IFERROR(FIND("facebook",C65)&gt;0,FALSE),"Facebook",IF(IFERROR(FIND("linkedin",C65)&gt;0,FALSE),"LinkedIn",IF(IFERROR(FIND("apple",C65)&gt;0,FALSE),"Apple Podcast",IF(IFERROR(FIND("spotify",C65)&gt;0,FALSE),"Spotify Podcast",IF(IFERROR(FIND("soundcloud",C65)&gt;0,FALSE),"Sound Cloud Podcast",IF(IFERROR(FIND("youtube",C65)&gt;0,FALSE),"YouTube",IF(IFERROR(FIND("twitter",C65)&gt;0,FALSE),"Twitter",IF(IFERROR(FIND("wikipedia",C65),FALSE),"Wiki",IF(IFERROR(FIND("edu",C65)&gt;0,FALSE),"Education Institution",IF(IFERROR(FIND("amazon",C65)&gt;0,FALSE),"Amazon",IF(IFERROR(FIND("imdb",C65)&gt;0,FALSE),"IMDB","Other/Personal"))))))))))))</f>
        <v>Other/Personal</v>
      </c>
      <c r="E65" t="str">
        <f>_xlfn.CONCAT(C65,"contact")</f>
        <v>https://backcountrygallery.com/feed/podcast/contact</v>
      </c>
      <c r="F65" t="str">
        <f>_xlfn.CONCAT(C65,"about")</f>
        <v>https://backcountrygallery.com/feed/podcast/about</v>
      </c>
      <c r="G65" t="str">
        <f>IF(D65="Other/Personal",IFERROR(VLOOKUP(B65,Sheet2!$C$2:$H$141,6,FALSE),""),IF(D65="LinkedIn",C65,""))</f>
        <v xml:space="preserve"> </v>
      </c>
    </row>
    <row r="66" spans="1:7" x14ac:dyDescent="0.55000000000000004">
      <c r="A66" s="1">
        <v>49</v>
      </c>
      <c r="B66" t="s">
        <v>50</v>
      </c>
      <c r="C66" s="2" t="s">
        <v>240</v>
      </c>
      <c r="D66" t="str">
        <f>IF(IFERROR(FIND("instagram",C66)&gt;0,FALSE),"Instagram",IF(IFERROR(FIND("facebook",C66)&gt;0,FALSE),"Facebook",IF(IFERROR(FIND("linkedin",C66)&gt;0,FALSE),"LinkedIn",IF(IFERROR(FIND("apple",C66)&gt;0,FALSE),"Apple Podcast",IF(IFERROR(FIND("spotify",C66)&gt;0,FALSE),"Spotify Podcast",IF(IFERROR(FIND("soundcloud",C66)&gt;0,FALSE),"Sound Cloud Podcast",IF(IFERROR(FIND("youtube",C66)&gt;0,FALSE),"YouTube",IF(IFERROR(FIND("twitter",C66)&gt;0,FALSE),"Twitter",IF(IFERROR(FIND("wikipedia",C66),FALSE),"Wiki",IF(IFERROR(FIND("edu",C66)&gt;0,FALSE),"Education Institution",IF(IFERROR(FIND("amazon",C66)&gt;0,FALSE),"Amazon",IF(IFERROR(FIND("imdb",C66)&gt;0,FALSE),"IMDB","Other/Personal"))))))))))))</f>
        <v>Other/Personal</v>
      </c>
      <c r="E66" t="str">
        <f>_xlfn.CONCAT(C66,"contact")</f>
        <v>https://brentbergherm.com/contact</v>
      </c>
      <c r="F66" t="str">
        <f>_xlfn.CONCAT(C66,"about")</f>
        <v>https://brentbergherm.com/about</v>
      </c>
      <c r="G66" t="str">
        <f>IF(D66="Other/Personal",IFERROR(VLOOKUP(B66,Sheet2!$C$2:$H$141,6,FALSE),""),IF(D66="LinkedIn",C66,""))</f>
        <v xml:space="preserve"> </v>
      </c>
    </row>
    <row r="67" spans="1:7" x14ac:dyDescent="0.55000000000000004">
      <c r="A67" s="1">
        <v>50</v>
      </c>
      <c r="B67" t="s">
        <v>51</v>
      </c>
      <c r="C67" s="2" t="s">
        <v>241</v>
      </c>
      <c r="D67" t="str">
        <f>IF(IFERROR(FIND("instagram",C67)&gt;0,FALSE),"Instagram",IF(IFERROR(FIND("facebook",C67)&gt;0,FALSE),"Facebook",IF(IFERROR(FIND("linkedin",C67)&gt;0,FALSE),"LinkedIn",IF(IFERROR(FIND("apple",C67)&gt;0,FALSE),"Apple Podcast",IF(IFERROR(FIND("spotify",C67)&gt;0,FALSE),"Spotify Podcast",IF(IFERROR(FIND("soundcloud",C67)&gt;0,FALSE),"Sound Cloud Podcast",IF(IFERROR(FIND("youtube",C67)&gt;0,FALSE),"YouTube",IF(IFERROR(FIND("twitter",C67)&gt;0,FALSE),"Twitter",IF(IFERROR(FIND("wikipedia",C67),FALSE),"Wiki",IF(IFERROR(FIND("edu",C67)&gt;0,FALSE),"Education Institution",IF(IFERROR(FIND("amazon",C67)&gt;0,FALSE),"Amazon",IF(IFERROR(FIND("imdb",C67)&gt;0,FALSE),"IMDB","Other/Personal"))))))))))))</f>
        <v>Other/Personal</v>
      </c>
      <c r="E67" t="str">
        <f>_xlfn.CONCAT(C67,"contact")</f>
        <v>https://streetphotographymagazine.com/contact</v>
      </c>
      <c r="F67" t="str">
        <f>_xlfn.CONCAT(C67,"about")</f>
        <v>https://streetphotographymagazine.com/about</v>
      </c>
      <c r="G67" t="str">
        <f>IF(D67="Other/Personal",IFERROR(VLOOKUP(B67,Sheet2!$C$2:$H$141,6,FALSE),""),IF(D67="LinkedIn",C67,""))</f>
        <v xml:space="preserve"> </v>
      </c>
    </row>
    <row r="68" spans="1:7" x14ac:dyDescent="0.55000000000000004">
      <c r="A68" s="1">
        <v>52</v>
      </c>
      <c r="B68" t="s">
        <v>5</v>
      </c>
      <c r="C68" s="2" t="s">
        <v>195</v>
      </c>
      <c r="D68" t="str">
        <f>IF(IFERROR(FIND("instagram",C68)&gt;0,FALSE),"Instagram",IF(IFERROR(FIND("facebook",C68)&gt;0,FALSE),"Facebook",IF(IFERROR(FIND("linkedin",C68)&gt;0,FALSE),"LinkedIn",IF(IFERROR(FIND("apple",C68)&gt;0,FALSE),"Apple Podcast",IF(IFERROR(FIND("spotify",C68)&gt;0,FALSE),"Spotify Podcast",IF(IFERROR(FIND("soundcloud",C68)&gt;0,FALSE),"Sound Cloud Podcast",IF(IFERROR(FIND("youtube",C68)&gt;0,FALSE),"YouTube",IF(IFERROR(FIND("twitter",C68)&gt;0,FALSE),"Twitter",IF(IFERROR(FIND("wikipedia",C68),FALSE),"Wiki",IF(IFERROR(FIND("edu",C68)&gt;0,FALSE),"Education Institution",IF(IFERROR(FIND("amazon",C68)&gt;0,FALSE),"Amazon",IF(IFERROR(FIND("imdb",C68)&gt;0,FALSE),"IMDB","Other/Personal"))))))))))))</f>
        <v>Other/Personal</v>
      </c>
      <c r="E68" t="str">
        <f>_xlfn.CONCAT(C68,"contact")</f>
        <v>https://theartofphotography.tv/contact</v>
      </c>
      <c r="F68" t="str">
        <f>_xlfn.CONCAT(C68,"about")</f>
        <v>https://theartofphotography.tv/about</v>
      </c>
      <c r="G68" t="str">
        <f>IF(D68="Other/Personal",IFERROR(VLOOKUP(B68,Sheet2!$C$2:$H$141,6,FALSE),""),IF(D68="LinkedIn",C68,""))</f>
        <v xml:space="preserve"> </v>
      </c>
    </row>
    <row r="69" spans="1:7" x14ac:dyDescent="0.55000000000000004">
      <c r="A69" s="1">
        <v>53</v>
      </c>
      <c r="B69" t="s">
        <v>53</v>
      </c>
      <c r="C69" s="2" t="s">
        <v>243</v>
      </c>
      <c r="D69" t="str">
        <f>IF(IFERROR(FIND("instagram",C69)&gt;0,FALSE),"Instagram",IF(IFERROR(FIND("facebook",C69)&gt;0,FALSE),"Facebook",IF(IFERROR(FIND("linkedin",C69)&gt;0,FALSE),"LinkedIn",IF(IFERROR(FIND("apple",C69)&gt;0,FALSE),"Apple Podcast",IF(IFERROR(FIND("spotify",C69)&gt;0,FALSE),"Spotify Podcast",IF(IFERROR(FIND("soundcloud",C69)&gt;0,FALSE),"Sound Cloud Podcast",IF(IFERROR(FIND("youtube",C69)&gt;0,FALSE),"YouTube",IF(IFERROR(FIND("twitter",C69)&gt;0,FALSE),"Twitter",IF(IFERROR(FIND("wikipedia",C69),FALSE),"Wiki",IF(IFERROR(FIND("edu",C69)&gt;0,FALSE),"Education Institution",IF(IFERROR(FIND("amazon",C69)&gt;0,FALSE),"Amazon",IF(IFERROR(FIND("imdb",C69)&gt;0,FALSE),"IMDB","Other/Personal"))))))))))))</f>
        <v>Other/Personal</v>
      </c>
      <c r="E69" t="str">
        <f>_xlfn.CONCAT(C69,"contact")</f>
        <v>http://gerryvanderwalt.com/contact</v>
      </c>
      <c r="F69" t="str">
        <f>_xlfn.CONCAT(C69,"about")</f>
        <v>http://gerryvanderwalt.com/about</v>
      </c>
      <c r="G69" t="str">
        <f>IF(D69="Other/Personal",IFERROR(VLOOKUP(B69,Sheet2!$C$2:$H$141,6,FALSE),""),IF(D69="LinkedIn",C69,""))</f>
        <v xml:space="preserve"> </v>
      </c>
    </row>
    <row r="70" spans="1:7" x14ac:dyDescent="0.55000000000000004">
      <c r="A70" s="1">
        <v>54</v>
      </c>
      <c r="B70" t="s">
        <v>54</v>
      </c>
      <c r="C70" s="2" t="s">
        <v>244</v>
      </c>
      <c r="D70" t="str">
        <f>IF(IFERROR(FIND("instagram",C70)&gt;0,FALSE),"Instagram",IF(IFERROR(FIND("facebook",C70)&gt;0,FALSE),"Facebook",IF(IFERROR(FIND("linkedin",C70)&gt;0,FALSE),"LinkedIn",IF(IFERROR(FIND("apple",C70)&gt;0,FALSE),"Apple Podcast",IF(IFERROR(FIND("spotify",C70)&gt;0,FALSE),"Spotify Podcast",IF(IFERROR(FIND("soundcloud",C70)&gt;0,FALSE),"Sound Cloud Podcast",IF(IFERROR(FIND("youtube",C70)&gt;0,FALSE),"YouTube",IF(IFERROR(FIND("twitter",C70)&gt;0,FALSE),"Twitter",IF(IFERROR(FIND("wikipedia",C70),FALSE),"Wiki",IF(IFERROR(FIND("edu",C70)&gt;0,FALSE),"Education Institution",IF(IFERROR(FIND("amazon",C70)&gt;0,FALSE),"Amazon",IF(IFERROR(FIND("imdb",C70)&gt;0,FALSE),"IMDB","Other/Personal"))))))))))))</f>
        <v>Other/Personal</v>
      </c>
      <c r="E70" t="str">
        <f>_xlfn.CONCAT(C70,"contact")</f>
        <v>https://www.outofchicago.com/contact</v>
      </c>
      <c r="F70" t="str">
        <f>_xlfn.CONCAT(C70,"about")</f>
        <v>https://www.outofchicago.com/about</v>
      </c>
      <c r="G70" t="str">
        <f>IF(D70="Other/Personal",IFERROR(VLOOKUP(B70,Sheet2!$C$2:$H$141,6,FALSE),""),IF(D70="LinkedIn",C70,""))</f>
        <v xml:space="preserve"> </v>
      </c>
    </row>
    <row r="71" spans="1:7" x14ac:dyDescent="0.55000000000000004">
      <c r="A71" s="1">
        <v>55</v>
      </c>
      <c r="B71" t="s">
        <v>55</v>
      </c>
      <c r="C71" s="2" t="s">
        <v>245</v>
      </c>
      <c r="D71" t="str">
        <f>IF(IFERROR(FIND("instagram",C71)&gt;0,FALSE),"Instagram",IF(IFERROR(FIND("facebook",C71)&gt;0,FALSE),"Facebook",IF(IFERROR(FIND("linkedin",C71)&gt;0,FALSE),"LinkedIn",IF(IFERROR(FIND("apple",C71)&gt;0,FALSE),"Apple Podcast",IF(IFERROR(FIND("spotify",C71)&gt;0,FALSE),"Spotify Podcast",IF(IFERROR(FIND("soundcloud",C71)&gt;0,FALSE),"Sound Cloud Podcast",IF(IFERROR(FIND("youtube",C71)&gt;0,FALSE),"YouTube",IF(IFERROR(FIND("twitter",C71)&gt;0,FALSE),"Twitter",IF(IFERROR(FIND("wikipedia",C71),FALSE),"Wiki",IF(IFERROR(FIND("edu",C71)&gt;0,FALSE),"Education Institution",IF(IFERROR(FIND("amazon",C71)&gt;0,FALSE),"Amazon",IF(IFERROR(FIND("imdb",C71)&gt;0,FALSE),"IMDB","Other/Personal"))))))))))))</f>
        <v>Other/Personal</v>
      </c>
      <c r="E71" t="str">
        <f>_xlfn.CONCAT(C71,"contact")</f>
        <v>https://www.understandphotography.com/contact</v>
      </c>
      <c r="F71" t="str">
        <f>_xlfn.CONCAT(C71,"about")</f>
        <v>https://www.understandphotography.com/about</v>
      </c>
      <c r="G71" t="str">
        <f>IF(D71="Other/Personal",IFERROR(VLOOKUP(B71,Sheet2!$C$2:$H$141,6,FALSE),""),IF(D71="LinkedIn",C71,""))</f>
        <v xml:space="preserve"> </v>
      </c>
    </row>
    <row r="72" spans="1:7" x14ac:dyDescent="0.55000000000000004">
      <c r="A72" s="1">
        <v>56</v>
      </c>
      <c r="B72" t="s">
        <v>21</v>
      </c>
      <c r="C72" s="2" t="s">
        <v>211</v>
      </c>
      <c r="D72" t="str">
        <f>IF(IFERROR(FIND("instagram",C72)&gt;0,FALSE),"Instagram",IF(IFERROR(FIND("facebook",C72)&gt;0,FALSE),"Facebook",IF(IFERROR(FIND("linkedin",C72)&gt;0,FALSE),"LinkedIn",IF(IFERROR(FIND("apple",C72)&gt;0,FALSE),"Apple Podcast",IF(IFERROR(FIND("spotify",C72)&gt;0,FALSE),"Spotify Podcast",IF(IFERROR(FIND("soundcloud",C72)&gt;0,FALSE),"Sound Cloud Podcast",IF(IFERROR(FIND("youtube",C72)&gt;0,FALSE),"YouTube",IF(IFERROR(FIND("twitter",C72)&gt;0,FALSE),"Twitter",IF(IFERROR(FIND("wikipedia",C72),FALSE),"Wiki",IF(IFERROR(FIND("edu",C72)&gt;0,FALSE),"Education Institution",IF(IFERROR(FIND("amazon",C72)&gt;0,FALSE),"Amazon",IF(IFERROR(FIND("imdb",C72)&gt;0,FALSE),"IMDB","Other/Personal"))))))))))))</f>
        <v>Other/Personal</v>
      </c>
      <c r="E72" t="str">
        <f>_xlfn.CONCAT(C72,"contact")</f>
        <v>http://www.kelbymediagroup.com/contact</v>
      </c>
      <c r="F72" t="str">
        <f>_xlfn.CONCAT(C72,"about")</f>
        <v>http://www.kelbymediagroup.com/about</v>
      </c>
      <c r="G72" t="str">
        <f>IF(D72="Other/Personal",IFERROR(VLOOKUP(B72,Sheet2!$C$2:$H$141,6,FALSE),""),IF(D72="LinkedIn",C72,""))</f>
        <v xml:space="preserve"> </v>
      </c>
    </row>
    <row r="73" spans="1:7" x14ac:dyDescent="0.55000000000000004">
      <c r="A73" s="1">
        <v>57</v>
      </c>
      <c r="B73" t="s">
        <v>56</v>
      </c>
      <c r="C73" s="2" t="s">
        <v>246</v>
      </c>
      <c r="D73" t="str">
        <f>IF(IFERROR(FIND("instagram",C73)&gt;0,FALSE),"Instagram",IF(IFERROR(FIND("facebook",C73)&gt;0,FALSE),"Facebook",IF(IFERROR(FIND("linkedin",C73)&gt;0,FALSE),"LinkedIn",IF(IFERROR(FIND("apple",C73)&gt;0,FALSE),"Apple Podcast",IF(IFERROR(FIND("spotify",C73)&gt;0,FALSE),"Spotify Podcast",IF(IFERROR(FIND("soundcloud",C73)&gt;0,FALSE),"Sound Cloud Podcast",IF(IFERROR(FIND("youtube",C73)&gt;0,FALSE),"YouTube",IF(IFERROR(FIND("twitter",C73)&gt;0,FALSE),"Twitter",IF(IFERROR(FIND("wikipedia",C73),FALSE),"Wiki",IF(IFERROR(FIND("edu",C73)&gt;0,FALSE),"Education Institution",IF(IFERROR(FIND("amazon",C73)&gt;0,FALSE),"Amazon",IF(IFERROR(FIND("imdb",C73)&gt;0,FALSE),"IMDB","Other/Personal"))))))))))))</f>
        <v>Other/Personal</v>
      </c>
      <c r="E73" t="str">
        <f>_xlfn.CONCAT(C73,"contact")</f>
        <v>http://www.photobombpodcast.com/contact</v>
      </c>
      <c r="F73" t="str">
        <f>_xlfn.CONCAT(C73,"about")</f>
        <v>http://www.photobombpodcast.com/about</v>
      </c>
      <c r="G73" t="str">
        <f>IF(D73="Other/Personal",IFERROR(VLOOKUP(B73,Sheet2!$C$2:$H$141,6,FALSE),""),IF(D73="LinkedIn",C73,""))</f>
        <v xml:space="preserve"> </v>
      </c>
    </row>
    <row r="74" spans="1:7" x14ac:dyDescent="0.55000000000000004">
      <c r="A74" s="1">
        <v>58</v>
      </c>
      <c r="B74" t="s">
        <v>57</v>
      </c>
      <c r="C74" s="2" t="s">
        <v>247</v>
      </c>
      <c r="D74" t="str">
        <f>IF(IFERROR(FIND("instagram",C74)&gt;0,FALSE),"Instagram",IF(IFERROR(FIND("facebook",C74)&gt;0,FALSE),"Facebook",IF(IFERROR(FIND("linkedin",C74)&gt;0,FALSE),"LinkedIn",IF(IFERROR(FIND("apple",C74)&gt;0,FALSE),"Apple Podcast",IF(IFERROR(FIND("spotify",C74)&gt;0,FALSE),"Spotify Podcast",IF(IFERROR(FIND("soundcloud",C74)&gt;0,FALSE),"Sound Cloud Podcast",IF(IFERROR(FIND("youtube",C74)&gt;0,FALSE),"YouTube",IF(IFERROR(FIND("twitter",C74)&gt;0,FALSE),"Twitter",IF(IFERROR(FIND("wikipedia",C74),FALSE),"Wiki",IF(IFERROR(FIND("edu",C74)&gt;0,FALSE),"Education Institution",IF(IFERROR(FIND("amazon",C74)&gt;0,FALSE),"Amazon",IF(IFERROR(FIND("imdb",C74)&gt;0,FALSE),"IMDB","Other/Personal"))))))))))))</f>
        <v>Other/Personal</v>
      </c>
      <c r="E74" t="str">
        <f>_xlfn.CONCAT(C74,"contact")</f>
        <v>https://podbay.fm/p/lens-shark-photography-podcast-the-latest-in-dslr-mirrorless-lenses-photo-software-tips-tricks-news-camera-technology-and-drones/aboutcontact</v>
      </c>
      <c r="F74" t="str">
        <f>_xlfn.CONCAT(C74,"about")</f>
        <v>https://podbay.fm/p/lens-shark-photography-podcast-the-latest-in-dslr-mirrorless-lenses-photo-software-tips-tricks-news-camera-technology-and-drones/aboutabout</v>
      </c>
      <c r="G74" t="str">
        <f>IF(D74="Other/Personal",IFERROR(VLOOKUP(B74,Sheet2!$C$2:$H$141,6,FALSE),""),IF(D74="LinkedIn",C74,""))</f>
        <v xml:space="preserve"> </v>
      </c>
    </row>
    <row r="75" spans="1:7" x14ac:dyDescent="0.55000000000000004">
      <c r="A75" s="1">
        <v>60</v>
      </c>
      <c r="B75" t="s">
        <v>5</v>
      </c>
      <c r="C75" s="2" t="s">
        <v>195</v>
      </c>
      <c r="D75" t="str">
        <f>IF(IFERROR(FIND("instagram",C75)&gt;0,FALSE),"Instagram",IF(IFERROR(FIND("facebook",C75)&gt;0,FALSE),"Facebook",IF(IFERROR(FIND("linkedin",C75)&gt;0,FALSE),"LinkedIn",IF(IFERROR(FIND("apple",C75)&gt;0,FALSE),"Apple Podcast",IF(IFERROR(FIND("spotify",C75)&gt;0,FALSE),"Spotify Podcast",IF(IFERROR(FIND("soundcloud",C75)&gt;0,FALSE),"Sound Cloud Podcast",IF(IFERROR(FIND("youtube",C75)&gt;0,FALSE),"YouTube",IF(IFERROR(FIND("twitter",C75)&gt;0,FALSE),"Twitter",IF(IFERROR(FIND("wikipedia",C75),FALSE),"Wiki",IF(IFERROR(FIND("edu",C75)&gt;0,FALSE),"Education Institution",IF(IFERROR(FIND("amazon",C75)&gt;0,FALSE),"Amazon",IF(IFERROR(FIND("imdb",C75)&gt;0,FALSE),"IMDB","Other/Personal"))))))))))))</f>
        <v>Other/Personal</v>
      </c>
      <c r="E75" t="str">
        <f>_xlfn.CONCAT(C75,"contact")</f>
        <v>https://theartofphotography.tv/contact</v>
      </c>
      <c r="F75" t="str">
        <f>_xlfn.CONCAT(C75,"about")</f>
        <v>https://theartofphotography.tv/about</v>
      </c>
      <c r="G75" t="str">
        <f>IF(D75="Other/Personal",IFERROR(VLOOKUP(B75,Sheet2!$C$2:$H$141,6,FALSE),""),IF(D75="LinkedIn",C75,""))</f>
        <v xml:space="preserve"> </v>
      </c>
    </row>
    <row r="76" spans="1:7" x14ac:dyDescent="0.55000000000000004">
      <c r="A76" s="1">
        <v>61</v>
      </c>
      <c r="B76" t="s">
        <v>59</v>
      </c>
      <c r="C76" s="2" t="s">
        <v>249</v>
      </c>
      <c r="D76" t="str">
        <f>IF(IFERROR(FIND("instagram",C76)&gt;0,FALSE),"Instagram",IF(IFERROR(FIND("facebook",C76)&gt;0,FALSE),"Facebook",IF(IFERROR(FIND("linkedin",C76)&gt;0,FALSE),"LinkedIn",IF(IFERROR(FIND("apple",C76)&gt;0,FALSE),"Apple Podcast",IF(IFERROR(FIND("spotify",C76)&gt;0,FALSE),"Spotify Podcast",IF(IFERROR(FIND("soundcloud",C76)&gt;0,FALSE),"Sound Cloud Podcast",IF(IFERROR(FIND("youtube",C76)&gt;0,FALSE),"YouTube",IF(IFERROR(FIND("twitter",C76)&gt;0,FALSE),"Twitter",IF(IFERROR(FIND("wikipedia",C76),FALSE),"Wiki",IF(IFERROR(FIND("edu",C76)&gt;0,FALSE),"Education Institution",IF(IFERROR(FIND("amazon",C76)&gt;0,FALSE),"Amazon",IF(IFERROR(FIND("imdb",C76)&gt;0,FALSE),"IMDB","Other/Personal"))))))))))))</f>
        <v>Other/Personal</v>
      </c>
      <c r="E76" t="str">
        <f>_xlfn.CONCAT(C76,"contact")</f>
        <v>http://t2.gstatic.com/images?q=tbn:ANd9GcTHLqauWkx6W7SvMWwvb7yNbTRJ5zQaancP7UhsG5lxKI3WqwNKl6boB5hRY9Iicontact</v>
      </c>
      <c r="F76" t="str">
        <f>_xlfn.CONCAT(C76,"about")</f>
        <v>http://t2.gstatic.com/images?q=tbn:ANd9GcTHLqauWkx6W7SvMWwvb7yNbTRJ5zQaancP7UhsG5lxKI3WqwNKl6boB5hRY9Iiabout</v>
      </c>
      <c r="G76" t="str">
        <f>IF(D76="Other/Personal",IFERROR(VLOOKUP(B76,Sheet2!$C$2:$H$141,6,FALSE),""),IF(D76="LinkedIn",C76,""))</f>
        <v xml:space="preserve"> </v>
      </c>
    </row>
    <row r="77" spans="1:7" x14ac:dyDescent="0.55000000000000004">
      <c r="A77" s="1">
        <v>63</v>
      </c>
      <c r="B77" t="s">
        <v>61</v>
      </c>
      <c r="C77" s="2" t="s">
        <v>251</v>
      </c>
      <c r="D77" t="str">
        <f>IF(IFERROR(FIND("instagram",C77)&gt;0,FALSE),"Instagram",IF(IFERROR(FIND("facebook",C77)&gt;0,FALSE),"Facebook",IF(IFERROR(FIND("linkedin",C77)&gt;0,FALSE),"LinkedIn",IF(IFERROR(FIND("apple",C77)&gt;0,FALSE),"Apple Podcast",IF(IFERROR(FIND("spotify",C77)&gt;0,FALSE),"Spotify Podcast",IF(IFERROR(FIND("soundcloud",C77)&gt;0,FALSE),"Sound Cloud Podcast",IF(IFERROR(FIND("youtube",C77)&gt;0,FALSE),"YouTube",IF(IFERROR(FIND("twitter",C77)&gt;0,FALSE),"Twitter",IF(IFERROR(FIND("wikipedia",C77),FALSE),"Wiki",IF(IFERROR(FIND("edu",C77)&gt;0,FALSE),"Education Institution",IF(IFERROR(FIND("amazon",C77)&gt;0,FALSE),"Amazon",IF(IFERROR(FIND("imdb",C77)&gt;0,FALSE),"IMDB","Other/Personal"))))))))))))</f>
        <v>Other/Personal</v>
      </c>
      <c r="E77" t="str">
        <f>_xlfn.CONCAT(C77,"contact")</f>
        <v>https://philsteele.com/contact</v>
      </c>
      <c r="F77" t="str">
        <f>_xlfn.CONCAT(C77,"about")</f>
        <v>https://philsteele.com/about</v>
      </c>
      <c r="G77" t="str">
        <f>IF(D77="Other/Personal",IFERROR(VLOOKUP(B77,Sheet2!$C$2:$H$141,6,FALSE),""),IF(D77="LinkedIn",C77,""))</f>
        <v xml:space="preserve"> </v>
      </c>
    </row>
    <row r="78" spans="1:7" x14ac:dyDescent="0.55000000000000004">
      <c r="A78" s="1">
        <v>65</v>
      </c>
      <c r="B78" t="s">
        <v>63</v>
      </c>
      <c r="C78" s="2" t="s">
        <v>253</v>
      </c>
      <c r="D78" t="str">
        <f>IF(IFERROR(FIND("instagram",C78)&gt;0,FALSE),"Instagram",IF(IFERROR(FIND("facebook",C78)&gt;0,FALSE),"Facebook",IF(IFERROR(FIND("linkedin",C78)&gt;0,FALSE),"LinkedIn",IF(IFERROR(FIND("apple",C78)&gt;0,FALSE),"Apple Podcast",IF(IFERROR(FIND("spotify",C78)&gt;0,FALSE),"Spotify Podcast",IF(IFERROR(FIND("soundcloud",C78)&gt;0,FALSE),"Sound Cloud Podcast",IF(IFERROR(FIND("youtube",C78)&gt;0,FALSE),"YouTube",IF(IFERROR(FIND("twitter",C78)&gt;0,FALSE),"Twitter",IF(IFERROR(FIND("wikipedia",C78),FALSE),"Wiki",IF(IFERROR(FIND("edu",C78)&gt;0,FALSE),"Education Institution",IF(IFERROR(FIND("amazon",C78)&gt;0,FALSE),"Amazon",IF(IFERROR(FIND("imdb",C78)&gt;0,FALSE),"IMDB","Other/Personal"))))))))))))</f>
        <v>Other/Personal</v>
      </c>
      <c r="E78" t="str">
        <f>_xlfn.CONCAT(C78,"contact")</f>
        <v>https://podbay.fm/p/the-pocket-lenses-podcast-mirrorless-cameras-or-learn-photography-or-photography-training-or-photography-tips-or-sonny-portacio/aboutcontact</v>
      </c>
      <c r="F78" t="str">
        <f>_xlfn.CONCAT(C78,"about")</f>
        <v>https://podbay.fm/p/the-pocket-lenses-podcast-mirrorless-cameras-or-learn-photography-or-photography-training-or-photography-tips-or-sonny-portacio/aboutabout</v>
      </c>
      <c r="G78" t="str">
        <f>IF(D78="Other/Personal",IFERROR(VLOOKUP(B78,Sheet2!$C$2:$H$141,6,FALSE),""),IF(D78="LinkedIn",C78,""))</f>
        <v xml:space="preserve"> </v>
      </c>
    </row>
    <row r="79" spans="1:7" x14ac:dyDescent="0.55000000000000004">
      <c r="A79" s="1">
        <v>66</v>
      </c>
      <c r="B79" t="s">
        <v>64</v>
      </c>
      <c r="C79" s="2" t="s">
        <v>254</v>
      </c>
      <c r="D79" t="str">
        <f>IF(IFERROR(FIND("instagram",C79)&gt;0,FALSE),"Instagram",IF(IFERROR(FIND("facebook",C79)&gt;0,FALSE),"Facebook",IF(IFERROR(FIND("linkedin",C79)&gt;0,FALSE),"LinkedIn",IF(IFERROR(FIND("apple",C79)&gt;0,FALSE),"Apple Podcast",IF(IFERROR(FIND("spotify",C79)&gt;0,FALSE),"Spotify Podcast",IF(IFERROR(FIND("soundcloud",C79)&gt;0,FALSE),"Sound Cloud Podcast",IF(IFERROR(FIND("youtube",C79)&gt;0,FALSE),"YouTube",IF(IFERROR(FIND("twitter",C79)&gt;0,FALSE),"Twitter",IF(IFERROR(FIND("wikipedia",C79),FALSE),"Wiki",IF(IFERROR(FIND("edu",C79)&gt;0,FALSE),"Education Institution",IF(IFERROR(FIND("amazon",C79)&gt;0,FALSE),"Amazon",IF(IFERROR(FIND("imdb",C79)&gt;0,FALSE),"IMDB","Other/Personal"))))))))))))</f>
        <v>Other/Personal</v>
      </c>
      <c r="E79" t="str">
        <f>_xlfn.CONCAT(C79,"contact")</f>
        <v>https://conversation.whcc.fm/conversations/2020/2/3/mary-fisk-taylor-and-kira-derryberry-the-power-of-otherscontact</v>
      </c>
      <c r="F79" t="str">
        <f>_xlfn.CONCAT(C79,"about")</f>
        <v>https://conversation.whcc.fm/conversations/2020/2/3/mary-fisk-taylor-and-kira-derryberry-the-power-of-othersabout</v>
      </c>
      <c r="G79" t="str">
        <f>IF(D79="Other/Personal",IFERROR(VLOOKUP(B79,Sheet2!$C$2:$H$141,6,FALSE),""),IF(D79="LinkedIn",C79,""))</f>
        <v xml:space="preserve"> </v>
      </c>
    </row>
    <row r="80" spans="1:7" x14ac:dyDescent="0.55000000000000004">
      <c r="A80" s="1">
        <v>67</v>
      </c>
      <c r="B80" t="s">
        <v>65</v>
      </c>
      <c r="C80" s="2" t="s">
        <v>255</v>
      </c>
      <c r="D80" t="str">
        <f>IF(IFERROR(FIND("instagram",C80)&gt;0,FALSE),"Instagram",IF(IFERROR(FIND("facebook",C80)&gt;0,FALSE),"Facebook",IF(IFERROR(FIND("linkedin",C80)&gt;0,FALSE),"LinkedIn",IF(IFERROR(FIND("apple",C80)&gt;0,FALSE),"Apple Podcast",IF(IFERROR(FIND("spotify",C80)&gt;0,FALSE),"Spotify Podcast",IF(IFERROR(FIND("soundcloud",C80)&gt;0,FALSE),"Sound Cloud Podcast",IF(IFERROR(FIND("youtube",C80)&gt;0,FALSE),"YouTube",IF(IFERROR(FIND("twitter",C80)&gt;0,FALSE),"Twitter",IF(IFERROR(FIND("wikipedia",C80),FALSE),"Wiki",IF(IFERROR(FIND("edu",C80)&gt;0,FALSE),"Education Institution",IF(IFERROR(FIND("amazon",C80)&gt;0,FALSE),"Amazon",IF(IFERROR(FIND("imdb",C80)&gt;0,FALSE),"IMDB","Other/Personal"))))))))))))</f>
        <v>Other/Personal</v>
      </c>
      <c r="E80" t="str">
        <f>_xlfn.CONCAT(C80,"contact")</f>
        <v>https://tavphotography.com/contact</v>
      </c>
      <c r="F80" t="str">
        <f>_xlfn.CONCAT(C80,"about")</f>
        <v>https://tavphotography.com/about</v>
      </c>
      <c r="G80" t="str">
        <f>IF(D80="Other/Personal",IFERROR(VLOOKUP(B80,Sheet2!$C$2:$H$141,6,FALSE),""),IF(D80="LinkedIn",C80,""))</f>
        <v xml:space="preserve"> </v>
      </c>
    </row>
    <row r="81" spans="1:7" x14ac:dyDescent="0.55000000000000004">
      <c r="A81" s="1">
        <v>68</v>
      </c>
      <c r="B81" t="s">
        <v>66</v>
      </c>
      <c r="C81" s="2" t="s">
        <v>256</v>
      </c>
      <c r="D81" t="str">
        <f>IF(IFERROR(FIND("instagram",C81)&gt;0,FALSE),"Instagram",IF(IFERROR(FIND("facebook",C81)&gt;0,FALSE),"Facebook",IF(IFERROR(FIND("linkedin",C81)&gt;0,FALSE),"LinkedIn",IF(IFERROR(FIND("apple",C81)&gt;0,FALSE),"Apple Podcast",IF(IFERROR(FIND("spotify",C81)&gt;0,FALSE),"Spotify Podcast",IF(IFERROR(FIND("soundcloud",C81)&gt;0,FALSE),"Sound Cloud Podcast",IF(IFERROR(FIND("youtube",C81)&gt;0,FALSE),"YouTube",IF(IFERROR(FIND("twitter",C81)&gt;0,FALSE),"Twitter",IF(IFERROR(FIND("wikipedia",C81),FALSE),"Wiki",IF(IFERROR(FIND("edu",C81)&gt;0,FALSE),"Education Institution",IF(IFERROR(FIND("amazon",C81)&gt;0,FALSE),"Amazon",IF(IFERROR(FIND("imdb",C81)&gt;0,FALSE),"IMDB","Other/Personal"))))))))))))</f>
        <v>Other/Personal</v>
      </c>
      <c r="E81" t="str">
        <f>_xlfn.CONCAT(C81,"contact")</f>
        <v>https://candelamedical.com/nacontact</v>
      </c>
      <c r="F81" t="str">
        <f>_xlfn.CONCAT(C81,"about")</f>
        <v>https://candelamedical.com/naabout</v>
      </c>
      <c r="G81" t="str">
        <f>IF(D81="Other/Personal",IFERROR(VLOOKUP(B81,Sheet2!$C$2:$H$141,6,FALSE),""),IF(D81="LinkedIn",C81,""))</f>
        <v xml:space="preserve"> </v>
      </c>
    </row>
    <row r="82" spans="1:7" x14ac:dyDescent="0.55000000000000004">
      <c r="A82" s="1">
        <v>74</v>
      </c>
      <c r="B82" t="s">
        <v>72</v>
      </c>
      <c r="C82" s="2" t="s">
        <v>262</v>
      </c>
      <c r="D82" t="str">
        <f>IF(IFERROR(FIND("instagram",C82)&gt;0,FALSE),"Instagram",IF(IFERROR(FIND("facebook",C82)&gt;0,FALSE),"Facebook",IF(IFERROR(FIND("linkedin",C82)&gt;0,FALSE),"LinkedIn",IF(IFERROR(FIND("apple",C82)&gt;0,FALSE),"Apple Podcast",IF(IFERROR(FIND("spotify",C82)&gt;0,FALSE),"Spotify Podcast",IF(IFERROR(FIND("soundcloud",C82)&gt;0,FALSE),"Sound Cloud Podcast",IF(IFERROR(FIND("youtube",C82)&gt;0,FALSE),"YouTube",IF(IFERROR(FIND("twitter",C82)&gt;0,FALSE),"Twitter",IF(IFERROR(FIND("wikipedia",C82),FALSE),"Wiki",IF(IFERROR(FIND("edu",C82)&gt;0,FALSE),"Education Institution",IF(IFERROR(FIND("amazon",C82)&gt;0,FALSE),"Amazon",IF(IFERROR(FIND("imdb",C82)&gt;0,FALSE),"IMDB","Other/Personal"))))))))))))</f>
        <v>Other/Personal</v>
      </c>
      <c r="E82" t="str">
        <f>_xlfn.CONCAT(C82,"contact")</f>
        <v>https://www.danallan.net/contact</v>
      </c>
      <c r="F82" t="str">
        <f>_xlfn.CONCAT(C82,"about")</f>
        <v>https://www.danallan.net/about</v>
      </c>
      <c r="G82" t="str">
        <f>IF(D82="Other/Personal",IFERROR(VLOOKUP(B82,Sheet2!$C$2:$H$141,6,FALSE),""),IF(D82="LinkedIn",C82,""))</f>
        <v xml:space="preserve"> </v>
      </c>
    </row>
    <row r="83" spans="1:7" x14ac:dyDescent="0.55000000000000004">
      <c r="A83" s="1">
        <v>76</v>
      </c>
      <c r="B83" t="s">
        <v>74</v>
      </c>
      <c r="C83" s="2" t="s">
        <v>264</v>
      </c>
      <c r="D83" t="str">
        <f>IF(IFERROR(FIND("instagram",C83)&gt;0,FALSE),"Instagram",IF(IFERROR(FIND("facebook",C83)&gt;0,FALSE),"Facebook",IF(IFERROR(FIND("linkedin",C83)&gt;0,FALSE),"LinkedIn",IF(IFERROR(FIND("apple",C83)&gt;0,FALSE),"Apple Podcast",IF(IFERROR(FIND("spotify",C83)&gt;0,FALSE),"Spotify Podcast",IF(IFERROR(FIND("soundcloud",C83)&gt;0,FALSE),"Sound Cloud Podcast",IF(IFERROR(FIND("youtube",C83)&gt;0,FALSE),"YouTube",IF(IFERROR(FIND("twitter",C83)&gt;0,FALSE),"Twitter",IF(IFERROR(FIND("wikipedia",C83),FALSE),"Wiki",IF(IFERROR(FIND("edu",C83)&gt;0,FALSE),"Education Institution",IF(IFERROR(FIND("amazon",C83)&gt;0,FALSE),"Amazon",IF(IFERROR(FIND("imdb",C83)&gt;0,FALSE),"IMDB","Other/Personal"))))))))))))</f>
        <v>Other/Personal</v>
      </c>
      <c r="E83" t="str">
        <f>_xlfn.CONCAT(C83,"contact")</f>
        <v>https://www.masterclass.com/articles/film-101-what-is-the-director-of-photography-and-is-director-of-photography-the-same-as-cinematographercontact</v>
      </c>
      <c r="F83" t="str">
        <f>_xlfn.CONCAT(C83,"about")</f>
        <v>https://www.masterclass.com/articles/film-101-what-is-the-director-of-photography-and-is-director-of-photography-the-same-as-cinematographerabout</v>
      </c>
      <c r="G83" t="str">
        <f>IF(D83="Other/Personal",IFERROR(VLOOKUP(B83,Sheet2!$C$2:$H$141,6,FALSE),""),IF(D83="LinkedIn",C83,""))</f>
        <v xml:space="preserve"> </v>
      </c>
    </row>
    <row r="84" spans="1:7" x14ac:dyDescent="0.55000000000000004">
      <c r="A84" s="1">
        <v>78</v>
      </c>
      <c r="B84" t="s">
        <v>76</v>
      </c>
      <c r="C84" s="2" t="s">
        <v>266</v>
      </c>
      <c r="D84" t="str">
        <f>IF(IFERROR(FIND("instagram",C84)&gt;0,FALSE),"Instagram",IF(IFERROR(FIND("facebook",C84)&gt;0,FALSE),"Facebook",IF(IFERROR(FIND("linkedin",C84)&gt;0,FALSE),"LinkedIn",IF(IFERROR(FIND("apple",C84)&gt;0,FALSE),"Apple Podcast",IF(IFERROR(FIND("spotify",C84)&gt;0,FALSE),"Spotify Podcast",IF(IFERROR(FIND("soundcloud",C84)&gt;0,FALSE),"Sound Cloud Podcast",IF(IFERROR(FIND("youtube",C84)&gt;0,FALSE),"YouTube",IF(IFERROR(FIND("twitter",C84)&gt;0,FALSE),"Twitter",IF(IFERROR(FIND("wikipedia",C84),FALSE),"Wiki",IF(IFERROR(FIND("edu",C84)&gt;0,FALSE),"Education Institution",IF(IFERROR(FIND("amazon",C84)&gt;0,FALSE),"Amazon",IF(IFERROR(FIND("imdb",C84)&gt;0,FALSE),"IMDB","Other/Personal"))))))))))))</f>
        <v>Other/Personal</v>
      </c>
      <c r="E84" t="str">
        <f>_xlfn.CONCAT(C84,"contact")</f>
        <v>https://unitednationsofphotography.com/contact</v>
      </c>
      <c r="F84" t="str">
        <f>_xlfn.CONCAT(C84,"about")</f>
        <v>https://unitednationsofphotography.com/about</v>
      </c>
      <c r="G84" t="str">
        <f>IF(D84="Other/Personal",IFERROR(VLOOKUP(B84,Sheet2!$C$2:$H$141,6,FALSE),""),IF(D84="LinkedIn",C84,""))</f>
        <v xml:space="preserve"> </v>
      </c>
    </row>
    <row r="85" spans="1:7" x14ac:dyDescent="0.55000000000000004">
      <c r="A85" s="1">
        <v>79</v>
      </c>
      <c r="B85" t="s">
        <v>77</v>
      </c>
      <c r="C85" s="2" t="s">
        <v>267</v>
      </c>
      <c r="D85" t="str">
        <f>IF(IFERROR(FIND("instagram",C85)&gt;0,FALSE),"Instagram",IF(IFERROR(FIND("facebook",C85)&gt;0,FALSE),"Facebook",IF(IFERROR(FIND("linkedin",C85)&gt;0,FALSE),"LinkedIn",IF(IFERROR(FIND("apple",C85)&gt;0,FALSE),"Apple Podcast",IF(IFERROR(FIND("spotify",C85)&gt;0,FALSE),"Spotify Podcast",IF(IFERROR(FIND("soundcloud",C85)&gt;0,FALSE),"Sound Cloud Podcast",IF(IFERROR(FIND("youtube",C85)&gt;0,FALSE),"YouTube",IF(IFERROR(FIND("twitter",C85)&gt;0,FALSE),"Twitter",IF(IFERROR(FIND("wikipedia",C85),FALSE),"Wiki",IF(IFERROR(FIND("edu",C85)&gt;0,FALSE),"Education Institution",IF(IFERROR(FIND("amazon",C85)&gt;0,FALSE),"Amazon",IF(IFERROR(FIND("imdb",C85)&gt;0,FALSE),"IMDB","Other/Personal"))))))))))))</f>
        <v>Other/Personal</v>
      </c>
      <c r="E85" t="str">
        <f>_xlfn.CONCAT(C85,"contact")</f>
        <v>https://virginiay.com/contact</v>
      </c>
      <c r="F85" t="str">
        <f>_xlfn.CONCAT(C85,"about")</f>
        <v>https://virginiay.com/about</v>
      </c>
      <c r="G85" t="str">
        <f>IF(D85="Other/Personal",IFERROR(VLOOKUP(B85,Sheet2!$C$2:$H$141,6,FALSE),""),IF(D85="LinkedIn",C85,""))</f>
        <v xml:space="preserve"> </v>
      </c>
    </row>
    <row r="86" spans="1:7" x14ac:dyDescent="0.55000000000000004">
      <c r="A86" s="1">
        <v>82</v>
      </c>
      <c r="B86" t="s">
        <v>80</v>
      </c>
      <c r="C86" s="2" t="s">
        <v>270</v>
      </c>
      <c r="D86" t="str">
        <f>IF(IFERROR(FIND("instagram",C86)&gt;0,FALSE),"Instagram",IF(IFERROR(FIND("facebook",C86)&gt;0,FALSE),"Facebook",IF(IFERROR(FIND("linkedin",C86)&gt;0,FALSE),"LinkedIn",IF(IFERROR(FIND("apple",C86)&gt;0,FALSE),"Apple Podcast",IF(IFERROR(FIND("spotify",C86)&gt;0,FALSE),"Spotify Podcast",IF(IFERROR(FIND("soundcloud",C86)&gt;0,FALSE),"Sound Cloud Podcast",IF(IFERROR(FIND("youtube",C86)&gt;0,FALSE),"YouTube",IF(IFERROR(FIND("twitter",C86)&gt;0,FALSE),"Twitter",IF(IFERROR(FIND("wikipedia",C86),FALSE),"Wiki",IF(IFERROR(FIND("edu",C86)&gt;0,FALSE),"Education Institution",IF(IFERROR(FIND("amazon",C86)&gt;0,FALSE),"Amazon",IF(IFERROR(FIND("imdb",C86)&gt;0,FALSE),"IMDB","Other/Personal"))))))))))))</f>
        <v>Other/Personal</v>
      </c>
      <c r="E86" t="str">
        <f>_xlfn.CONCAT(C86,"contact")</f>
        <v>https://www.iso.org/standard/11639.htmlcontact</v>
      </c>
      <c r="F86" t="str">
        <f>_xlfn.CONCAT(C86,"about")</f>
        <v>https://www.iso.org/standard/11639.htmlabout</v>
      </c>
      <c r="G86" t="str">
        <f>IF(D86="Other/Personal",IFERROR(VLOOKUP(B86,Sheet2!$C$2:$H$141,6,FALSE),""),IF(D86="LinkedIn",C86,""))</f>
        <v xml:space="preserve"> </v>
      </c>
    </row>
    <row r="87" spans="1:7" x14ac:dyDescent="0.55000000000000004">
      <c r="A87" s="1">
        <v>83</v>
      </c>
      <c r="B87" t="s">
        <v>81</v>
      </c>
      <c r="C87" s="2" t="s">
        <v>271</v>
      </c>
      <c r="D87" t="str">
        <f>IF(IFERROR(FIND("instagram",C87)&gt;0,FALSE),"Instagram",IF(IFERROR(FIND("facebook",C87)&gt;0,FALSE),"Facebook",IF(IFERROR(FIND("linkedin",C87)&gt;0,FALSE),"LinkedIn",IF(IFERROR(FIND("apple",C87)&gt;0,FALSE),"Apple Podcast",IF(IFERROR(FIND("spotify",C87)&gt;0,FALSE),"Spotify Podcast",IF(IFERROR(FIND("soundcloud",C87)&gt;0,FALSE),"Sound Cloud Podcast",IF(IFERROR(FIND("youtube",C87)&gt;0,FALSE),"YouTube",IF(IFERROR(FIND("twitter",C87)&gt;0,FALSE),"Twitter",IF(IFERROR(FIND("wikipedia",C87),FALSE),"Wiki",IF(IFERROR(FIND("edu",C87)&gt;0,FALSE),"Education Institution",IF(IFERROR(FIND("amazon",C87)&gt;0,FALSE),"Amazon",IF(IFERROR(FIND("imdb",C87)&gt;0,FALSE),"IMDB","Other/Personal"))))))))))))</f>
        <v>Other/Personal</v>
      </c>
      <c r="E87" t="str">
        <f>_xlfn.CONCAT(C87,"contact")</f>
        <v>https://www.beautiful-landscape.com/Podcast-home.htmlcontact</v>
      </c>
      <c r="F87" t="str">
        <f>_xlfn.CONCAT(C87,"about")</f>
        <v>https://www.beautiful-landscape.com/Podcast-home.htmlabout</v>
      </c>
      <c r="G87" t="str">
        <f>IF(D87="Other/Personal",IFERROR(VLOOKUP(B87,Sheet2!$C$2:$H$141,6,FALSE),""),IF(D87="LinkedIn",C87,""))</f>
        <v xml:space="preserve"> </v>
      </c>
    </row>
    <row r="88" spans="1:7" x14ac:dyDescent="0.55000000000000004">
      <c r="A88" s="1">
        <v>85</v>
      </c>
      <c r="B88" t="s">
        <v>83</v>
      </c>
      <c r="C88" s="2" t="s">
        <v>273</v>
      </c>
      <c r="D88" t="str">
        <f>IF(IFERROR(FIND("instagram",C88)&gt;0,FALSE),"Instagram",IF(IFERROR(FIND("facebook",C88)&gt;0,FALSE),"Facebook",IF(IFERROR(FIND("linkedin",C88)&gt;0,FALSE),"LinkedIn",IF(IFERROR(FIND("apple",C88)&gt;0,FALSE),"Apple Podcast",IF(IFERROR(FIND("spotify",C88)&gt;0,FALSE),"Spotify Podcast",IF(IFERROR(FIND("soundcloud",C88)&gt;0,FALSE),"Sound Cloud Podcast",IF(IFERROR(FIND("youtube",C88)&gt;0,FALSE),"YouTube",IF(IFERROR(FIND("twitter",C88)&gt;0,FALSE),"Twitter",IF(IFERROR(FIND("wikipedia",C88),FALSE),"Wiki",IF(IFERROR(FIND("edu",C88)&gt;0,FALSE),"Education Institution",IF(IFERROR(FIND("amazon",C88)&gt;0,FALSE),"Amazon",IF(IFERROR(FIND("imdb",C88)&gt;0,FALSE),"IMDB","Other/Personal"))))))))))))</f>
        <v>Other/Personal</v>
      </c>
      <c r="E88" t="str">
        <f>_xlfn.CONCAT(C88,"contact")</f>
        <v>https://davidmolnar.com/author/rich/page/2/contact</v>
      </c>
      <c r="F88" t="str">
        <f>_xlfn.CONCAT(C88,"about")</f>
        <v>https://davidmolnar.com/author/rich/page/2/about</v>
      </c>
      <c r="G88" t="str">
        <f>IF(D88="Other/Personal",IFERROR(VLOOKUP(B88,Sheet2!$C$2:$H$141,6,FALSE),""),IF(D88="LinkedIn",C88,""))</f>
        <v xml:space="preserve"> </v>
      </c>
    </row>
    <row r="89" spans="1:7" x14ac:dyDescent="0.55000000000000004">
      <c r="A89" s="1">
        <v>90</v>
      </c>
      <c r="B89" t="s">
        <v>88</v>
      </c>
      <c r="C89" s="2" t="s">
        <v>278</v>
      </c>
      <c r="D89" t="str">
        <f>IF(IFERROR(FIND("instagram",C89)&gt;0,FALSE),"Instagram",IF(IFERROR(FIND("facebook",C89)&gt;0,FALSE),"Facebook",IF(IFERROR(FIND("linkedin",C89)&gt;0,FALSE),"LinkedIn",IF(IFERROR(FIND("apple",C89)&gt;0,FALSE),"Apple Podcast",IF(IFERROR(FIND("spotify",C89)&gt;0,FALSE),"Spotify Podcast",IF(IFERROR(FIND("soundcloud",C89)&gt;0,FALSE),"Sound Cloud Podcast",IF(IFERROR(FIND("youtube",C89)&gt;0,FALSE),"YouTube",IF(IFERROR(FIND("twitter",C89)&gt;0,FALSE),"Twitter",IF(IFERROR(FIND("wikipedia",C89),FALSE),"Wiki",IF(IFERROR(FIND("edu",C89)&gt;0,FALSE),"Education Institution",IF(IFERROR(FIND("amazon",C89)&gt;0,FALSE),"Amazon",IF(IFERROR(FIND("imdb",C89)&gt;0,FALSE),"IMDB","Other/Personal"))))))))))))</f>
        <v>Other/Personal</v>
      </c>
      <c r="E89" t="str">
        <f>_xlfn.CONCAT(C89,"contact")</f>
        <v>https://www.imagely.com/contact</v>
      </c>
      <c r="F89" t="str">
        <f>_xlfn.CONCAT(C89,"about")</f>
        <v>https://www.imagely.com/about</v>
      </c>
      <c r="G89" t="str">
        <f>IF(D89="Other/Personal",IFERROR(VLOOKUP(B89,Sheet2!$C$2:$H$141,6,FALSE),""),IF(D89="LinkedIn",C89,""))</f>
        <v xml:space="preserve"> </v>
      </c>
    </row>
    <row r="90" spans="1:7" x14ac:dyDescent="0.55000000000000004">
      <c r="A90" s="1">
        <v>91</v>
      </c>
      <c r="B90" t="s">
        <v>89</v>
      </c>
      <c r="C90" s="2" t="s">
        <v>279</v>
      </c>
      <c r="D90" t="str">
        <f>IF(IFERROR(FIND("instagram",C90)&gt;0,FALSE),"Instagram",IF(IFERROR(FIND("facebook",C90)&gt;0,FALSE),"Facebook",IF(IFERROR(FIND("linkedin",C90)&gt;0,FALSE),"LinkedIn",IF(IFERROR(FIND("apple",C90)&gt;0,FALSE),"Apple Podcast",IF(IFERROR(FIND("spotify",C90)&gt;0,FALSE),"Spotify Podcast",IF(IFERROR(FIND("soundcloud",C90)&gt;0,FALSE),"Sound Cloud Podcast",IF(IFERROR(FIND("youtube",C90)&gt;0,FALSE),"YouTube",IF(IFERROR(FIND("twitter",C90)&gt;0,FALSE),"Twitter",IF(IFERROR(FIND("wikipedia",C90),FALSE),"Wiki",IF(IFERROR(FIND("edu",C90)&gt;0,FALSE),"Education Institution",IF(IFERROR(FIND("amazon",C90)&gt;0,FALSE),"Amazon",IF(IFERROR(FIND("imdb",C90)&gt;0,FALSE),"IMDB","Other/Personal"))))))))))))</f>
        <v>Other/Personal</v>
      </c>
      <c r="E90" t="str">
        <f>_xlfn.CONCAT(C90,"contact")</f>
        <v>https://www.photoshelter.com/contact</v>
      </c>
      <c r="F90" t="str">
        <f>_xlfn.CONCAT(C90,"about")</f>
        <v>https://www.photoshelter.com/about</v>
      </c>
      <c r="G90" t="str">
        <f>IF(D90="Other/Personal",IFERROR(VLOOKUP(B90,Sheet2!$C$2:$H$141,6,FALSE),""),IF(D90="LinkedIn",C90,""))</f>
        <v xml:space="preserve"> </v>
      </c>
    </row>
    <row r="91" spans="1:7" x14ac:dyDescent="0.55000000000000004">
      <c r="A91" s="1">
        <v>92</v>
      </c>
      <c r="B91" t="s">
        <v>90</v>
      </c>
      <c r="C91" s="2" t="s">
        <v>280</v>
      </c>
      <c r="D91" t="str">
        <f>IF(IFERROR(FIND("instagram",C91)&gt;0,FALSE),"Instagram",IF(IFERROR(FIND("facebook",C91)&gt;0,FALSE),"Facebook",IF(IFERROR(FIND("linkedin",C91)&gt;0,FALSE),"LinkedIn",IF(IFERROR(FIND("apple",C91)&gt;0,FALSE),"Apple Podcast",IF(IFERROR(FIND("spotify",C91)&gt;0,FALSE),"Spotify Podcast",IF(IFERROR(FIND("soundcloud",C91)&gt;0,FALSE),"Sound Cloud Podcast",IF(IFERROR(FIND("youtube",C91)&gt;0,FALSE),"YouTube",IF(IFERROR(FIND("twitter",C91)&gt;0,FALSE),"Twitter",IF(IFERROR(FIND("wikipedia",C91),FALSE),"Wiki",IF(IFERROR(FIND("edu",C91)&gt;0,FALSE),"Education Institution",IF(IFERROR(FIND("amazon",C91)&gt;0,FALSE),"Amazon",IF(IFERROR(FIND("imdb",C91)&gt;0,FALSE),"IMDB","Other/Personal"))))))))))))</f>
        <v>Other/Personal</v>
      </c>
      <c r="E91" t="str">
        <f>_xlfn.CONCAT(C91,"contact")</f>
        <v>https://www.listennotes.com/podcasts/digital-photography-timothy-jay-hall-VTmboHdi1PJ/contact</v>
      </c>
      <c r="F91" t="str">
        <f>_xlfn.CONCAT(C91,"about")</f>
        <v>https://www.listennotes.com/podcasts/digital-photography-timothy-jay-hall-VTmboHdi1PJ/about</v>
      </c>
      <c r="G91" t="str">
        <f>IF(D91="Other/Personal",IFERROR(VLOOKUP(B91,Sheet2!$C$2:$H$141,6,FALSE),""),IF(D91="LinkedIn",C91,""))</f>
        <v xml:space="preserve"> </v>
      </c>
    </row>
    <row r="92" spans="1:7" x14ac:dyDescent="0.55000000000000004">
      <c r="A92" s="1">
        <v>97</v>
      </c>
      <c r="B92" t="s">
        <v>94</v>
      </c>
      <c r="C92" s="2" t="s">
        <v>284</v>
      </c>
      <c r="D92" t="str">
        <f>IF(IFERROR(FIND("instagram",C92)&gt;0,FALSE),"Instagram",IF(IFERROR(FIND("facebook",C92)&gt;0,FALSE),"Facebook",IF(IFERROR(FIND("linkedin",C92)&gt;0,FALSE),"LinkedIn",IF(IFERROR(FIND("apple",C92)&gt;0,FALSE),"Apple Podcast",IF(IFERROR(FIND("spotify",C92)&gt;0,FALSE),"Spotify Podcast",IF(IFERROR(FIND("soundcloud",C92)&gt;0,FALSE),"Sound Cloud Podcast",IF(IFERROR(FIND("youtube",C92)&gt;0,FALSE),"YouTube",IF(IFERROR(FIND("twitter",C92)&gt;0,FALSE),"Twitter",IF(IFERROR(FIND("wikipedia",C92),FALSE),"Wiki",IF(IFERROR(FIND("edu",C92)&gt;0,FALSE),"Education Institution",IF(IFERROR(FIND("amazon",C92)&gt;0,FALSE),"Amazon",IF(IFERROR(FIND("imdb",C92)&gt;0,FALSE),"IMDB","Other/Personal"))))))))))))</f>
        <v>Other/Personal</v>
      </c>
      <c r="E92" t="str">
        <f>_xlfn.CONCAT(C92,"contact")</f>
        <v>https://evergreenpodcasts.com/contact</v>
      </c>
      <c r="F92" t="str">
        <f>_xlfn.CONCAT(C92,"about")</f>
        <v>https://evergreenpodcasts.com/about</v>
      </c>
      <c r="G92" t="str">
        <f>IF(D92="Other/Personal",IFERROR(VLOOKUP(B92,Sheet2!$C$2:$H$141,6,FALSE),""),IF(D92="LinkedIn",C92,""))</f>
        <v xml:space="preserve"> </v>
      </c>
    </row>
    <row r="93" spans="1:7" x14ac:dyDescent="0.55000000000000004">
      <c r="A93" s="1">
        <v>98</v>
      </c>
      <c r="B93" t="s">
        <v>95</v>
      </c>
      <c r="C93" s="2" t="s">
        <v>285</v>
      </c>
      <c r="D93" t="str">
        <f>IF(IFERROR(FIND("instagram",C93)&gt;0,FALSE),"Instagram",IF(IFERROR(FIND("facebook",C93)&gt;0,FALSE),"Facebook",IF(IFERROR(FIND("linkedin",C93)&gt;0,FALSE),"LinkedIn",IF(IFERROR(FIND("apple",C93)&gt;0,FALSE),"Apple Podcast",IF(IFERROR(FIND("spotify",C93)&gt;0,FALSE),"Spotify Podcast",IF(IFERROR(FIND("soundcloud",C93)&gt;0,FALSE),"Sound Cloud Podcast",IF(IFERROR(FIND("youtube",C93)&gt;0,FALSE),"YouTube",IF(IFERROR(FIND("twitter",C93)&gt;0,FALSE),"Twitter",IF(IFERROR(FIND("wikipedia",C93),FALSE),"Wiki",IF(IFERROR(FIND("edu",C93)&gt;0,FALSE),"Education Institution",IF(IFERROR(FIND("amazon",C93)&gt;0,FALSE),"Amazon",IF(IFERROR(FIND("imdb",C93)&gt;0,FALSE),"IMDB","Other/Personal"))))))))))))</f>
        <v>Other/Personal</v>
      </c>
      <c r="E93" t="str">
        <f>_xlfn.CONCAT(C93,"contact")</f>
        <v>https://photographyandfriends.com/contact</v>
      </c>
      <c r="F93" t="str">
        <f>_xlfn.CONCAT(C93,"about")</f>
        <v>https://photographyandfriends.com/about</v>
      </c>
      <c r="G93" t="str">
        <f>IF(D93="Other/Personal",IFERROR(VLOOKUP(B93,Sheet2!$C$2:$H$141,6,FALSE),""),IF(D93="LinkedIn",C93,""))</f>
        <v xml:space="preserve"> </v>
      </c>
    </row>
    <row r="94" spans="1:7" x14ac:dyDescent="0.55000000000000004">
      <c r="A94" s="1">
        <v>102</v>
      </c>
      <c r="B94" t="s">
        <v>99</v>
      </c>
      <c r="C94" s="2" t="s">
        <v>289</v>
      </c>
      <c r="D94" t="str">
        <f>IF(IFERROR(FIND("instagram",C94)&gt;0,FALSE),"Instagram",IF(IFERROR(FIND("facebook",C94)&gt;0,FALSE),"Facebook",IF(IFERROR(FIND("linkedin",C94)&gt;0,FALSE),"LinkedIn",IF(IFERROR(FIND("apple",C94)&gt;0,FALSE),"Apple Podcast",IF(IFERROR(FIND("spotify",C94)&gt;0,FALSE),"Spotify Podcast",IF(IFERROR(FIND("soundcloud",C94)&gt;0,FALSE),"Sound Cloud Podcast",IF(IFERROR(FIND("youtube",C94)&gt;0,FALSE),"YouTube",IF(IFERROR(FIND("twitter",C94)&gt;0,FALSE),"Twitter",IF(IFERROR(FIND("wikipedia",C94),FALSE),"Wiki",IF(IFERROR(FIND("edu",C94)&gt;0,FALSE),"Education Institution",IF(IFERROR(FIND("amazon",C94)&gt;0,FALSE),"Amazon",IF(IFERROR(FIND("imdb",C94)&gt;0,FALSE),"IMDB","Other/Personal"))))))))))))</f>
        <v>Other/Personal</v>
      </c>
      <c r="E94" t="str">
        <f>_xlfn.CONCAT(C94,"contact")</f>
        <v>https://largeformatphotographypodcast.podbean.com/contact</v>
      </c>
      <c r="F94" t="str">
        <f>_xlfn.CONCAT(C94,"about")</f>
        <v>https://largeformatphotographypodcast.podbean.com/about</v>
      </c>
      <c r="G94" t="str">
        <f>IF(D94="Other/Personal",IFERROR(VLOOKUP(B94,Sheet2!$C$2:$H$141,6,FALSE),""),IF(D94="LinkedIn",C94,""))</f>
        <v xml:space="preserve"> </v>
      </c>
    </row>
    <row r="95" spans="1:7" x14ac:dyDescent="0.55000000000000004">
      <c r="A95" s="1">
        <v>105</v>
      </c>
      <c r="B95" t="s">
        <v>101</v>
      </c>
      <c r="C95" s="2" t="s">
        <v>291</v>
      </c>
      <c r="D95" t="str">
        <f>IF(IFERROR(FIND("instagram",C95)&gt;0,FALSE),"Instagram",IF(IFERROR(FIND("facebook",C95)&gt;0,FALSE),"Facebook",IF(IFERROR(FIND("linkedin",C95)&gt;0,FALSE),"LinkedIn",IF(IFERROR(FIND("apple",C95)&gt;0,FALSE),"Apple Podcast",IF(IFERROR(FIND("spotify",C95)&gt;0,FALSE),"Spotify Podcast",IF(IFERROR(FIND("soundcloud",C95)&gt;0,FALSE),"Sound Cloud Podcast",IF(IFERROR(FIND("youtube",C95)&gt;0,FALSE),"YouTube",IF(IFERROR(FIND("twitter",C95)&gt;0,FALSE),"Twitter",IF(IFERROR(FIND("wikipedia",C95),FALSE),"Wiki",IF(IFERROR(FIND("edu",C95)&gt;0,FALSE),"Education Institution",IF(IFERROR(FIND("amazon",C95)&gt;0,FALSE),"Amazon",IF(IFERROR(FIND("imdb",C95)&gt;0,FALSE),"IMDB","Other/Personal"))))))))))))</f>
        <v>Other/Personal</v>
      </c>
      <c r="E95" t="str">
        <f>_xlfn.CONCAT(C95,"contact")</f>
        <v>http://www.loyalbooks.com/contact</v>
      </c>
      <c r="F95" t="str">
        <f>_xlfn.CONCAT(C95,"about")</f>
        <v>http://www.loyalbooks.com/about</v>
      </c>
      <c r="G95" t="str">
        <f>IF(D95="Other/Personal",IFERROR(VLOOKUP(B95,Sheet2!$C$2:$H$141,6,FALSE),""),IF(D95="LinkedIn",C95,""))</f>
        <v xml:space="preserve"> </v>
      </c>
    </row>
    <row r="96" spans="1:7" x14ac:dyDescent="0.55000000000000004">
      <c r="A96" s="1">
        <v>106</v>
      </c>
      <c r="B96" t="s">
        <v>102</v>
      </c>
      <c r="C96" s="2" t="s">
        <v>292</v>
      </c>
      <c r="D96" t="str">
        <f>IF(IFERROR(FIND("instagram",C96)&gt;0,FALSE),"Instagram",IF(IFERROR(FIND("facebook",C96)&gt;0,FALSE),"Facebook",IF(IFERROR(FIND("linkedin",C96)&gt;0,FALSE),"LinkedIn",IF(IFERROR(FIND("apple",C96)&gt;0,FALSE),"Apple Podcast",IF(IFERROR(FIND("spotify",C96)&gt;0,FALSE),"Spotify Podcast",IF(IFERROR(FIND("soundcloud",C96)&gt;0,FALSE),"Sound Cloud Podcast",IF(IFERROR(FIND("youtube",C96)&gt;0,FALSE),"YouTube",IF(IFERROR(FIND("twitter",C96)&gt;0,FALSE),"Twitter",IF(IFERROR(FIND("wikipedia",C96),FALSE),"Wiki",IF(IFERROR(FIND("edu",C96)&gt;0,FALSE),"Education Institution",IF(IFERROR(FIND("amazon",C96)&gt;0,FALSE),"Amazon",IF(IFERROR(FIND("imdb",C96)&gt;0,FALSE),"IMDB","Other/Personal"))))))))))))</f>
        <v>Other/Personal</v>
      </c>
      <c r="E96" t="str">
        <f>_xlfn.CONCAT(C96,"contact")</f>
        <v>https://sleeklens.com/contact</v>
      </c>
      <c r="F96" t="str">
        <f>_xlfn.CONCAT(C96,"about")</f>
        <v>https://sleeklens.com/about</v>
      </c>
      <c r="G96" t="str">
        <f>IF(D96="Other/Personal",IFERROR(VLOOKUP(B96,Sheet2!$C$2:$H$141,6,FALSE),""),IF(D96="LinkedIn",C96,""))</f>
        <v xml:space="preserve"> </v>
      </c>
    </row>
    <row r="97" spans="1:7" x14ac:dyDescent="0.55000000000000004">
      <c r="A97" s="1">
        <v>107</v>
      </c>
      <c r="B97" t="s">
        <v>103</v>
      </c>
      <c r="C97" s="2" t="s">
        <v>293</v>
      </c>
      <c r="D97" t="str">
        <f>IF(IFERROR(FIND("instagram",C97)&gt;0,FALSE),"Instagram",IF(IFERROR(FIND("facebook",C97)&gt;0,FALSE),"Facebook",IF(IFERROR(FIND("linkedin",C97)&gt;0,FALSE),"LinkedIn",IF(IFERROR(FIND("apple",C97)&gt;0,FALSE),"Apple Podcast",IF(IFERROR(FIND("spotify",C97)&gt;0,FALSE),"Spotify Podcast",IF(IFERROR(FIND("soundcloud",C97)&gt;0,FALSE),"Sound Cloud Podcast",IF(IFERROR(FIND("youtube",C97)&gt;0,FALSE),"YouTube",IF(IFERROR(FIND("twitter",C97)&gt;0,FALSE),"Twitter",IF(IFERROR(FIND("wikipedia",C97),FALSE),"Wiki",IF(IFERROR(FIND("edu",C97)&gt;0,FALSE),"Education Institution",IF(IFERROR(FIND("amazon",C97)&gt;0,FALSE),"Amazon",IF(IFERROR(FIND("imdb",C97)&gt;0,FALSE),"IMDB","Other/Personal"))))))))))))</f>
        <v>Other/Personal</v>
      </c>
      <c r="E97" t="str">
        <f>_xlfn.CONCAT(C97,"contact")</f>
        <v>https://www.joeedelman.com/contact</v>
      </c>
      <c r="F97" t="str">
        <f>_xlfn.CONCAT(C97,"about")</f>
        <v>https://www.joeedelman.com/about</v>
      </c>
      <c r="G97" t="str">
        <f>IF(D97="Other/Personal",IFERROR(VLOOKUP(B97,Sheet2!$C$2:$H$141,6,FALSE),""),IF(D97="LinkedIn",C97,""))</f>
        <v xml:space="preserve"> </v>
      </c>
    </row>
    <row r="98" spans="1:7" x14ac:dyDescent="0.55000000000000004">
      <c r="A98" s="1">
        <v>108</v>
      </c>
      <c r="B98" t="s">
        <v>104</v>
      </c>
      <c r="C98" s="2" t="s">
        <v>232</v>
      </c>
      <c r="D98" t="str">
        <f>IF(IFERROR(FIND("instagram",C98)&gt;0,FALSE),"Instagram",IF(IFERROR(FIND("facebook",C98)&gt;0,FALSE),"Facebook",IF(IFERROR(FIND("linkedin",C98)&gt;0,FALSE),"LinkedIn",IF(IFERROR(FIND("apple",C98)&gt;0,FALSE),"Apple Podcast",IF(IFERROR(FIND("spotify",C98)&gt;0,FALSE),"Spotify Podcast",IF(IFERROR(FIND("soundcloud",C98)&gt;0,FALSE),"Sound Cloud Podcast",IF(IFERROR(FIND("youtube",C98)&gt;0,FALSE),"YouTube",IF(IFERROR(FIND("twitter",C98)&gt;0,FALSE),"Twitter",IF(IFERROR(FIND("wikipedia",C98),FALSE),"Wiki",IF(IFERROR(FIND("edu",C98)&gt;0,FALSE),"Education Institution",IF(IFERROR(FIND("amazon",C98)&gt;0,FALSE),"Amazon",IF(IFERROR(FIND("imdb",C98)&gt;0,FALSE),"IMDB","Other/Personal"))))))))))))</f>
        <v>Other/Personal</v>
      </c>
      <c r="E98" t="str">
        <f>_xlfn.CONCAT(C98,"contact")</f>
        <v>https://digitalphotographycafe.com/author/trevor-current-joseph-cristina/contact</v>
      </c>
      <c r="F98" t="str">
        <f>_xlfn.CONCAT(C98,"about")</f>
        <v>https://digitalphotographycafe.com/author/trevor-current-joseph-cristina/about</v>
      </c>
      <c r="G98" t="str">
        <f>IF(D98="Other/Personal",IFERROR(VLOOKUP(B98,Sheet2!$C$2:$H$141,6,FALSE),""),IF(D98="LinkedIn",C98,""))</f>
        <v xml:space="preserve"> </v>
      </c>
    </row>
    <row r="99" spans="1:7" x14ac:dyDescent="0.55000000000000004">
      <c r="A99" s="1">
        <v>113</v>
      </c>
      <c r="B99" t="s">
        <v>108</v>
      </c>
      <c r="C99" s="2" t="s">
        <v>297</v>
      </c>
      <c r="D99" t="str">
        <f>IF(IFERROR(FIND("instagram",C99)&gt;0,FALSE),"Instagram",IF(IFERROR(FIND("facebook",C99)&gt;0,FALSE),"Facebook",IF(IFERROR(FIND("linkedin",C99)&gt;0,FALSE),"LinkedIn",IF(IFERROR(FIND("apple",C99)&gt;0,FALSE),"Apple Podcast",IF(IFERROR(FIND("spotify",C99)&gt;0,FALSE),"Spotify Podcast",IF(IFERROR(FIND("soundcloud",C99)&gt;0,FALSE),"Sound Cloud Podcast",IF(IFERROR(FIND("youtube",C99)&gt;0,FALSE),"YouTube",IF(IFERROR(FIND("twitter",C99)&gt;0,FALSE),"Twitter",IF(IFERROR(FIND("wikipedia",C99),FALSE),"Wiki",IF(IFERROR(FIND("edu",C99)&gt;0,FALSE),"Education Institution",IF(IFERROR(FIND("amazon",C99)&gt;0,FALSE),"Amazon",IF(IFERROR(FIND("imdb",C99)&gt;0,FALSE),"IMDB","Other/Personal"))))))))))))</f>
        <v>Other/Personal</v>
      </c>
      <c r="E99" t="str">
        <f>_xlfn.CONCAT(C99,"contact")</f>
        <v>https://www.callpaul.com/contact</v>
      </c>
      <c r="F99" t="str">
        <f>_xlfn.CONCAT(C99,"about")</f>
        <v>https://www.callpaul.com/about</v>
      </c>
      <c r="G99" t="str">
        <f>IF(D99="Other/Personal",IFERROR(VLOOKUP(B99,Sheet2!$C$2:$H$141,6,FALSE),""),IF(D99="LinkedIn",C99,""))</f>
        <v xml:space="preserve"> </v>
      </c>
    </row>
    <row r="100" spans="1:7" x14ac:dyDescent="0.55000000000000004">
      <c r="A100" s="1">
        <v>114</v>
      </c>
      <c r="B100" t="s">
        <v>109</v>
      </c>
      <c r="C100" s="2" t="s">
        <v>298</v>
      </c>
      <c r="D100" t="str">
        <f>IF(IFERROR(FIND("instagram",C100)&gt;0,FALSE),"Instagram",IF(IFERROR(FIND("facebook",C100)&gt;0,FALSE),"Facebook",IF(IFERROR(FIND("linkedin",C100)&gt;0,FALSE),"LinkedIn",IF(IFERROR(FIND("apple",C100)&gt;0,FALSE),"Apple Podcast",IF(IFERROR(FIND("spotify",C100)&gt;0,FALSE),"Spotify Podcast",IF(IFERROR(FIND("soundcloud",C100)&gt;0,FALSE),"Sound Cloud Podcast",IF(IFERROR(FIND("youtube",C100)&gt;0,FALSE),"YouTube",IF(IFERROR(FIND("twitter",C100)&gt;0,FALSE),"Twitter",IF(IFERROR(FIND("wikipedia",C100),FALSE),"Wiki",IF(IFERROR(FIND("edu",C100)&gt;0,FALSE),"Education Institution",IF(IFERROR(FIND("amazon",C100)&gt;0,FALSE),"Amazon",IF(IFERROR(FIND("imdb",C100)&gt;0,FALSE),"IMDB","Other/Personal"))))))))))))</f>
        <v>Other/Personal</v>
      </c>
      <c r="E100" t="str">
        <f>_xlfn.CONCAT(C100,"contact")</f>
        <v>http://www.jasonlanier.com/contact</v>
      </c>
      <c r="F100" t="str">
        <f>_xlfn.CONCAT(C100,"about")</f>
        <v>http://www.jasonlanier.com/about</v>
      </c>
      <c r="G100" t="str">
        <f>IF(D100="Other/Personal",IFERROR(VLOOKUP(B100,Sheet2!$C$2:$H$141,6,FALSE),""),IF(D100="LinkedIn",C100,""))</f>
        <v xml:space="preserve"> </v>
      </c>
    </row>
    <row r="101" spans="1:7" x14ac:dyDescent="0.55000000000000004">
      <c r="A101" s="1">
        <v>116</v>
      </c>
      <c r="B101" t="s">
        <v>111</v>
      </c>
      <c r="C101" s="2" t="s">
        <v>300</v>
      </c>
      <c r="D101" t="str">
        <f>IF(IFERROR(FIND("instagram",C101)&gt;0,FALSE),"Instagram",IF(IFERROR(FIND("facebook",C101)&gt;0,FALSE),"Facebook",IF(IFERROR(FIND("linkedin",C101)&gt;0,FALSE),"LinkedIn",IF(IFERROR(FIND("apple",C101)&gt;0,FALSE),"Apple Podcast",IF(IFERROR(FIND("spotify",C101)&gt;0,FALSE),"Spotify Podcast",IF(IFERROR(FIND("soundcloud",C101)&gt;0,FALSE),"Sound Cloud Podcast",IF(IFERROR(FIND("youtube",C101)&gt;0,FALSE),"YouTube",IF(IFERROR(FIND("twitter",C101)&gt;0,FALSE),"Twitter",IF(IFERROR(FIND("wikipedia",C101),FALSE),"Wiki",IF(IFERROR(FIND("edu",C101)&gt;0,FALSE),"Education Institution",IF(IFERROR(FIND("amazon",C101)&gt;0,FALSE),"Amazon",IF(IFERROR(FIND("imdb",C101)&gt;0,FALSE),"IMDB","Other/Personal"))))))))))))</f>
        <v>Other/Personal</v>
      </c>
      <c r="E101" t="str">
        <f>_xlfn.CONCAT(C101,"contact")</f>
        <v>http://www.megaace.com/podcast/Site/Podcast/Podcast.htmlcontact</v>
      </c>
      <c r="F101" t="str">
        <f>_xlfn.CONCAT(C101,"about")</f>
        <v>http://www.megaace.com/podcast/Site/Podcast/Podcast.htmlabout</v>
      </c>
      <c r="G101" t="str">
        <f>IF(D101="Other/Personal",IFERROR(VLOOKUP(B101,Sheet2!$C$2:$H$141,6,FALSE),""),IF(D101="LinkedIn",C101,""))</f>
        <v xml:space="preserve"> </v>
      </c>
    </row>
    <row r="102" spans="1:7" x14ac:dyDescent="0.55000000000000004">
      <c r="A102" s="1">
        <v>122</v>
      </c>
      <c r="B102" t="s">
        <v>117</v>
      </c>
      <c r="C102" s="2" t="s">
        <v>306</v>
      </c>
      <c r="D102" t="str">
        <f>IF(IFERROR(FIND("instagram",C102)&gt;0,FALSE),"Instagram",IF(IFERROR(FIND("facebook",C102)&gt;0,FALSE),"Facebook",IF(IFERROR(FIND("linkedin",C102)&gt;0,FALSE),"LinkedIn",IF(IFERROR(FIND("apple",C102)&gt;0,FALSE),"Apple Podcast",IF(IFERROR(FIND("spotify",C102)&gt;0,FALSE),"Spotify Podcast",IF(IFERROR(FIND("soundcloud",C102)&gt;0,FALSE),"Sound Cloud Podcast",IF(IFERROR(FIND("youtube",C102)&gt;0,FALSE),"YouTube",IF(IFERROR(FIND("twitter",C102)&gt;0,FALSE),"Twitter",IF(IFERROR(FIND("wikipedia",C102),FALSE),"Wiki",IF(IFERROR(FIND("edu",C102)&gt;0,FALSE),"Education Institution",IF(IFERROR(FIND("amazon",C102)&gt;0,FALSE),"Amazon",IF(IFERROR(FIND("imdb",C102)&gt;0,FALSE),"IMDB","Other/Personal"))))))))))))</f>
        <v>Other/Personal</v>
      </c>
      <c r="E102" t="str">
        <f>_xlfn.CONCAT(C102,"contact")</f>
        <v>https://bartbusschots.ie/contact</v>
      </c>
      <c r="F102" t="str">
        <f>_xlfn.CONCAT(C102,"about")</f>
        <v>https://bartbusschots.ie/about</v>
      </c>
      <c r="G102" t="str">
        <f>IF(D102="Other/Personal",IFERROR(VLOOKUP(B102,Sheet2!$C$2:$H$141,6,FALSE),""),IF(D102="LinkedIn",C102,""))</f>
        <v xml:space="preserve"> </v>
      </c>
    </row>
    <row r="103" spans="1:7" x14ac:dyDescent="0.55000000000000004">
      <c r="A103" s="1">
        <v>123</v>
      </c>
      <c r="B103" t="s">
        <v>118</v>
      </c>
      <c r="C103" s="2" t="s">
        <v>307</v>
      </c>
      <c r="D103" t="str">
        <f>IF(IFERROR(FIND("instagram",C103)&gt;0,FALSE),"Instagram",IF(IFERROR(FIND("facebook",C103)&gt;0,FALSE),"Facebook",IF(IFERROR(FIND("linkedin",C103)&gt;0,FALSE),"LinkedIn",IF(IFERROR(FIND("apple",C103)&gt;0,FALSE),"Apple Podcast",IF(IFERROR(FIND("spotify",C103)&gt;0,FALSE),"Spotify Podcast",IF(IFERROR(FIND("soundcloud",C103)&gt;0,FALSE),"Sound Cloud Podcast",IF(IFERROR(FIND("youtube",C103)&gt;0,FALSE),"YouTube",IF(IFERROR(FIND("twitter",C103)&gt;0,FALSE),"Twitter",IF(IFERROR(FIND("wikipedia",C103),FALSE),"Wiki",IF(IFERROR(FIND("edu",C103)&gt;0,FALSE),"Education Institution",IF(IFERROR(FIND("amazon",C103)&gt;0,FALSE),"Amazon",IF(IFERROR(FIND("imdb",C103)&gt;0,FALSE),"IMDB","Other/Personal"))))))))))))</f>
        <v>Other/Personal</v>
      </c>
      <c r="E103" t="str">
        <f>_xlfn.CONCAT(C103,"contact")</f>
        <v>http://t0.gstatic.com/images?q=tbn:ANd9GcTUhO4j1Wc6Km6Noq6cwkAZ_DdCbyQIKBk01310XQ5Q0UnGnJPivsgNOnpQMXyFcontact</v>
      </c>
      <c r="F103" t="str">
        <f>_xlfn.CONCAT(C103,"about")</f>
        <v>http://t0.gstatic.com/images?q=tbn:ANd9GcTUhO4j1Wc6Km6Noq6cwkAZ_DdCbyQIKBk01310XQ5Q0UnGnJPivsgNOnpQMXyFabout</v>
      </c>
      <c r="G103" t="str">
        <f>IF(D103="Other/Personal",IFERROR(VLOOKUP(B103,Sheet2!$C$2:$H$141,6,FALSE),""),IF(D103="LinkedIn",C103,""))</f>
        <v xml:space="preserve"> </v>
      </c>
    </row>
    <row r="104" spans="1:7" x14ac:dyDescent="0.55000000000000004">
      <c r="A104" s="1">
        <v>124</v>
      </c>
      <c r="B104" t="s">
        <v>119</v>
      </c>
      <c r="C104" s="2" t="s">
        <v>308</v>
      </c>
      <c r="D104" t="str">
        <f>IF(IFERROR(FIND("instagram",C104)&gt;0,FALSE),"Instagram",IF(IFERROR(FIND("facebook",C104)&gt;0,FALSE),"Facebook",IF(IFERROR(FIND("linkedin",C104)&gt;0,FALSE),"LinkedIn",IF(IFERROR(FIND("apple",C104)&gt;0,FALSE),"Apple Podcast",IF(IFERROR(FIND("spotify",C104)&gt;0,FALSE),"Spotify Podcast",IF(IFERROR(FIND("soundcloud",C104)&gt;0,FALSE),"Sound Cloud Podcast",IF(IFERROR(FIND("youtube",C104)&gt;0,FALSE),"YouTube",IF(IFERROR(FIND("twitter",C104)&gt;0,FALSE),"Twitter",IF(IFERROR(FIND("wikipedia",C104),FALSE),"Wiki",IF(IFERROR(FIND("edu",C104)&gt;0,FALSE),"Education Institution",IF(IFERROR(FIND("amazon",C104)&gt;0,FALSE),"Amazon",IF(IFERROR(FIND("imdb",C104)&gt;0,FALSE),"IMDB","Other/Personal"))))))))))))</f>
        <v>Other/Personal</v>
      </c>
      <c r="E104" t="str">
        <f>_xlfn.CONCAT(C104,"contact")</f>
        <v>https://www.southwales.ac.uk/courses/faculty/FCI/?faculty_title=Faculty+of+Creative+Industriescontact</v>
      </c>
      <c r="F104" t="str">
        <f>_xlfn.CONCAT(C104,"about")</f>
        <v>https://www.southwales.ac.uk/courses/faculty/FCI/?faculty_title=Faculty+of+Creative+Industriesabout</v>
      </c>
      <c r="G104" t="str">
        <f>IF(D104="Other/Personal",IFERROR(VLOOKUP(B104,Sheet2!$C$2:$H$141,6,FALSE),""),IF(D104="LinkedIn",C104,""))</f>
        <v xml:space="preserve"> </v>
      </c>
    </row>
    <row r="105" spans="1:7" x14ac:dyDescent="0.55000000000000004">
      <c r="A105" s="1">
        <v>125</v>
      </c>
      <c r="B105" t="s">
        <v>120</v>
      </c>
      <c r="C105" s="2" t="s">
        <v>309</v>
      </c>
      <c r="D105" t="str">
        <f>IF(IFERROR(FIND("instagram",C105)&gt;0,FALSE),"Instagram",IF(IFERROR(FIND("facebook",C105)&gt;0,FALSE),"Facebook",IF(IFERROR(FIND("linkedin",C105)&gt;0,FALSE),"LinkedIn",IF(IFERROR(FIND("apple",C105)&gt;0,FALSE),"Apple Podcast",IF(IFERROR(FIND("spotify",C105)&gt;0,FALSE),"Spotify Podcast",IF(IFERROR(FIND("soundcloud",C105)&gt;0,FALSE),"Sound Cloud Podcast",IF(IFERROR(FIND("youtube",C105)&gt;0,FALSE),"YouTube",IF(IFERROR(FIND("twitter",C105)&gt;0,FALSE),"Twitter",IF(IFERROR(FIND("wikipedia",C105),FALSE),"Wiki",IF(IFERROR(FIND("edu",C105)&gt;0,FALSE),"Education Institution",IF(IFERROR(FIND("amazon",C105)&gt;0,FALSE),"Amazon",IF(IFERROR(FIND("imdb",C105)&gt;0,FALSE),"IMDB","Other/Personal"))))))))))))</f>
        <v>Other/Personal</v>
      </c>
      <c r="E105" t="str">
        <f>_xlfn.CONCAT(C105,"contact")</f>
        <v>https://destinytillery.com/contact</v>
      </c>
      <c r="F105" t="str">
        <f>_xlfn.CONCAT(C105,"about")</f>
        <v>https://destinytillery.com/about</v>
      </c>
      <c r="G105" t="str">
        <f>IF(D105="Other/Personal",IFERROR(VLOOKUP(B105,Sheet2!$C$2:$H$141,6,FALSE),""),IF(D105="LinkedIn",C105,""))</f>
        <v xml:space="preserve"> </v>
      </c>
    </row>
    <row r="106" spans="1:7" x14ac:dyDescent="0.55000000000000004">
      <c r="A106" s="1">
        <v>126</v>
      </c>
      <c r="B106" t="s">
        <v>121</v>
      </c>
      <c r="C106" s="2" t="s">
        <v>310</v>
      </c>
      <c r="D106" t="str">
        <f>IF(IFERROR(FIND("instagram",C106)&gt;0,FALSE),"Instagram",IF(IFERROR(FIND("facebook",C106)&gt;0,FALSE),"Facebook",IF(IFERROR(FIND("linkedin",C106)&gt;0,FALSE),"LinkedIn",IF(IFERROR(FIND("apple",C106)&gt;0,FALSE),"Apple Podcast",IF(IFERROR(FIND("spotify",C106)&gt;0,FALSE),"Spotify Podcast",IF(IFERROR(FIND("soundcloud",C106)&gt;0,FALSE),"Sound Cloud Podcast",IF(IFERROR(FIND("youtube",C106)&gt;0,FALSE),"YouTube",IF(IFERROR(FIND("twitter",C106)&gt;0,FALSE),"Twitter",IF(IFERROR(FIND("wikipedia",C106),FALSE),"Wiki",IF(IFERROR(FIND("edu",C106)&gt;0,FALSE),"Education Institution",IF(IFERROR(FIND("amazon",C106)&gt;0,FALSE),"Amazon",IF(IFERROR(FIND("imdb",C106)&gt;0,FALSE),"IMDB","Other/Personal"))))))))))))</f>
        <v>Other/Personal</v>
      </c>
      <c r="E106" t="str">
        <f>_xlfn.CONCAT(C106,"contact")</f>
        <v>https://streetphotographymagazine.com/article/conversation-don-springer-oliver-duong/contact</v>
      </c>
      <c r="F106" t="str">
        <f>_xlfn.CONCAT(C106,"about")</f>
        <v>https://streetphotographymagazine.com/article/conversation-don-springer-oliver-duong/about</v>
      </c>
      <c r="G106" t="str">
        <f>IF(D106="Other/Personal",IFERROR(VLOOKUP(B106,Sheet2!$C$2:$H$141,6,FALSE),""),IF(D106="LinkedIn",C106,""))</f>
        <v xml:space="preserve"> </v>
      </c>
    </row>
    <row r="107" spans="1:7" x14ac:dyDescent="0.55000000000000004">
      <c r="A107" s="1">
        <v>128</v>
      </c>
      <c r="B107" t="s">
        <v>123</v>
      </c>
      <c r="C107" s="2" t="s">
        <v>312</v>
      </c>
      <c r="D107" t="str">
        <f>IF(IFERROR(FIND("instagram",C107)&gt;0,FALSE),"Instagram",IF(IFERROR(FIND("facebook",C107)&gt;0,FALSE),"Facebook",IF(IFERROR(FIND("linkedin",C107)&gt;0,FALSE),"LinkedIn",IF(IFERROR(FIND("apple",C107)&gt;0,FALSE),"Apple Podcast",IF(IFERROR(FIND("spotify",C107)&gt;0,FALSE),"Spotify Podcast",IF(IFERROR(FIND("soundcloud",C107)&gt;0,FALSE),"Sound Cloud Podcast",IF(IFERROR(FIND("youtube",C107)&gt;0,FALSE),"YouTube",IF(IFERROR(FIND("twitter",C107)&gt;0,FALSE),"Twitter",IF(IFERROR(FIND("wikipedia",C107),FALSE),"Wiki",IF(IFERROR(FIND("edu",C107)&gt;0,FALSE),"Education Institution",IF(IFERROR(FIND("amazon",C107)&gt;0,FALSE),"Amazon",IF(IFERROR(FIND("imdb",C107)&gt;0,FALSE),"IMDB","Other/Personal"))))))))))))</f>
        <v>Other/Personal</v>
      </c>
      <c r="E107" t="str">
        <f>_xlfn.CONCAT(C107,"contact")</f>
        <v>https://photobizx.com/author/andrew/contact</v>
      </c>
      <c r="F107" t="str">
        <f>_xlfn.CONCAT(C107,"about")</f>
        <v>https://photobizx.com/author/andrew/about</v>
      </c>
      <c r="G107" t="str">
        <f>IF(D107="Other/Personal",IFERROR(VLOOKUP(B107,Sheet2!$C$2:$H$141,6,FALSE),""),IF(D107="LinkedIn",C107,""))</f>
        <v xml:space="preserve"> </v>
      </c>
    </row>
    <row r="108" spans="1:7" x14ac:dyDescent="0.55000000000000004">
      <c r="A108" s="1">
        <v>131</v>
      </c>
      <c r="B108" t="s">
        <v>126</v>
      </c>
      <c r="C108" s="2" t="s">
        <v>315</v>
      </c>
      <c r="D108" t="str">
        <f>IF(IFERROR(FIND("instagram",C108)&gt;0,FALSE),"Instagram",IF(IFERROR(FIND("facebook",C108)&gt;0,FALSE),"Facebook",IF(IFERROR(FIND("linkedin",C108)&gt;0,FALSE),"LinkedIn",IF(IFERROR(FIND("apple",C108)&gt;0,FALSE),"Apple Podcast",IF(IFERROR(FIND("spotify",C108)&gt;0,FALSE),"Spotify Podcast",IF(IFERROR(FIND("soundcloud",C108)&gt;0,FALSE),"Sound Cloud Podcast",IF(IFERROR(FIND("youtube",C108)&gt;0,FALSE),"YouTube",IF(IFERROR(FIND("twitter",C108)&gt;0,FALSE),"Twitter",IF(IFERROR(FIND("wikipedia",C108),FALSE),"Wiki",IF(IFERROR(FIND("edu",C108)&gt;0,FALSE),"Education Institution",IF(IFERROR(FIND("amazon",C108)&gt;0,FALSE),"Amazon",IF(IFERROR(FIND("imdb",C108)&gt;0,FALSE),"IMDB","Other/Personal"))))))))))))</f>
        <v>Other/Personal</v>
      </c>
      <c r="E108" t="str">
        <f>_xlfn.CONCAT(C108,"contact")</f>
        <v>https://www.stitcher.com/show/embrace-the-graincontact</v>
      </c>
      <c r="F108" t="str">
        <f>_xlfn.CONCAT(C108,"about")</f>
        <v>https://www.stitcher.com/show/embrace-the-grainabout</v>
      </c>
      <c r="G108" t="str">
        <f>IF(D108="Other/Personal",IFERROR(VLOOKUP(B108,Sheet2!$C$2:$H$141,6,FALSE),""),IF(D108="LinkedIn",C108,""))</f>
        <v xml:space="preserve"> </v>
      </c>
    </row>
    <row r="109" spans="1:7" x14ac:dyDescent="0.55000000000000004">
      <c r="A109" s="1">
        <v>135</v>
      </c>
      <c r="B109" t="s">
        <v>130</v>
      </c>
      <c r="C109" s="2" t="s">
        <v>319</v>
      </c>
      <c r="D109" t="str">
        <f>IF(IFERROR(FIND("instagram",C109)&gt;0,FALSE),"Instagram",IF(IFERROR(FIND("facebook",C109)&gt;0,FALSE),"Facebook",IF(IFERROR(FIND("linkedin",C109)&gt;0,FALSE),"LinkedIn",IF(IFERROR(FIND("apple",C109)&gt;0,FALSE),"Apple Podcast",IF(IFERROR(FIND("spotify",C109)&gt;0,FALSE),"Spotify Podcast",IF(IFERROR(FIND("soundcloud",C109)&gt;0,FALSE),"Sound Cloud Podcast",IF(IFERROR(FIND("youtube",C109)&gt;0,FALSE),"YouTube",IF(IFERROR(FIND("twitter",C109)&gt;0,FALSE),"Twitter",IF(IFERROR(FIND("wikipedia",C109),FALSE),"Wiki",IF(IFERROR(FIND("edu",C109)&gt;0,FALSE),"Education Institution",IF(IFERROR(FIND("amazon",C109)&gt;0,FALSE),"Amazon",IF(IFERROR(FIND("imdb",C109)&gt;0,FALSE),"IMDB","Other/Personal"))))))))))))</f>
        <v>Other/Personal</v>
      </c>
      <c r="E109" t="str">
        <f>_xlfn.CONCAT(C109,"contact")</f>
        <v>https://moneymakerphotography.com/contact</v>
      </c>
      <c r="F109" t="str">
        <f>_xlfn.CONCAT(C109,"about")</f>
        <v>https://moneymakerphotography.com/about</v>
      </c>
      <c r="G109" t="str">
        <f>IF(D109="Other/Personal",IFERROR(VLOOKUP(B109,Sheet2!$C$2:$H$141,6,FALSE),""),IF(D109="LinkedIn",C109,""))</f>
        <v xml:space="preserve"> </v>
      </c>
    </row>
    <row r="110" spans="1:7" x14ac:dyDescent="0.55000000000000004">
      <c r="A110" s="1">
        <v>136</v>
      </c>
      <c r="B110" t="s">
        <v>131</v>
      </c>
      <c r="C110" s="2" t="s">
        <v>320</v>
      </c>
      <c r="D110" t="str">
        <f>IF(IFERROR(FIND("instagram",C110)&gt;0,FALSE),"Instagram",IF(IFERROR(FIND("facebook",C110)&gt;0,FALSE),"Facebook",IF(IFERROR(FIND("linkedin",C110)&gt;0,FALSE),"LinkedIn",IF(IFERROR(FIND("apple",C110)&gt;0,FALSE),"Apple Podcast",IF(IFERROR(FIND("spotify",C110)&gt;0,FALSE),"Spotify Podcast",IF(IFERROR(FIND("soundcloud",C110)&gt;0,FALSE),"Sound Cloud Podcast",IF(IFERROR(FIND("youtube",C110)&gt;0,FALSE),"YouTube",IF(IFERROR(FIND("twitter",C110)&gt;0,FALSE),"Twitter",IF(IFERROR(FIND("wikipedia",C110),FALSE),"Wiki",IF(IFERROR(FIND("edu",C110)&gt;0,FALSE),"Education Institution",IF(IFERROR(FIND("amazon",C110)&gt;0,FALSE),"Amazon",IF(IFERROR(FIND("imdb",C110)&gt;0,FALSE),"IMDB","Other/Personal"))))))))))))</f>
        <v>Other/Personal</v>
      </c>
      <c r="E110" t="str">
        <f>_xlfn.CONCAT(C110,"contact")</f>
        <v>https://norman-photography.com/contact</v>
      </c>
      <c r="F110" t="str">
        <f>_xlfn.CONCAT(C110,"about")</f>
        <v>https://norman-photography.com/about</v>
      </c>
      <c r="G110" t="str">
        <f>IF(D110="Other/Personal",IFERROR(VLOOKUP(B110,Sheet2!$C$2:$H$141,6,FALSE),""),IF(D110="LinkedIn",C110,""))</f>
        <v xml:space="preserve"> </v>
      </c>
    </row>
    <row r="111" spans="1:7" x14ac:dyDescent="0.55000000000000004">
      <c r="A111" s="1">
        <v>138</v>
      </c>
      <c r="B111" t="s">
        <v>133</v>
      </c>
      <c r="C111" s="2" t="s">
        <v>322</v>
      </c>
      <c r="D111" t="str">
        <f>IF(IFERROR(FIND("instagram",C111)&gt;0,FALSE),"Instagram",IF(IFERROR(FIND("facebook",C111)&gt;0,FALSE),"Facebook",IF(IFERROR(FIND("linkedin",C111)&gt;0,FALSE),"LinkedIn",IF(IFERROR(FIND("apple",C111)&gt;0,FALSE),"Apple Podcast",IF(IFERROR(FIND("spotify",C111)&gt;0,FALSE),"Spotify Podcast",IF(IFERROR(FIND("soundcloud",C111)&gt;0,FALSE),"Sound Cloud Podcast",IF(IFERROR(FIND("youtube",C111)&gt;0,FALSE),"YouTube",IF(IFERROR(FIND("twitter",C111)&gt;0,FALSE),"Twitter",IF(IFERROR(FIND("wikipedia",C111),FALSE),"Wiki",IF(IFERROR(FIND("edu",C111)&gt;0,FALSE),"Education Institution",IF(IFERROR(FIND("amazon",C111)&gt;0,FALSE),"Amazon",IF(IFERROR(FIND("imdb",C111)&gt;0,FALSE),"IMDB","Other/Personal"))))))))))))</f>
        <v>Other/Personal</v>
      </c>
      <c r="E111" t="str">
        <f>_xlfn.CONCAT(C111,"contact")</f>
        <v>https://www.seniorstyleguide.com/contact</v>
      </c>
      <c r="F111" t="str">
        <f>_xlfn.CONCAT(C111,"about")</f>
        <v>https://www.seniorstyleguide.com/about</v>
      </c>
      <c r="G111" t="str">
        <f>IF(D111="Other/Personal",IFERROR(VLOOKUP(B111,Sheet2!$C$2:$H$141,6,FALSE),""),IF(D111="LinkedIn",C111,""))</f>
        <v xml:space="preserve"> </v>
      </c>
    </row>
    <row r="112" spans="1:7" x14ac:dyDescent="0.55000000000000004">
      <c r="A112" s="1">
        <v>139</v>
      </c>
      <c r="B112" t="s">
        <v>134</v>
      </c>
      <c r="C112" s="2" t="s">
        <v>323</v>
      </c>
      <c r="D112" t="str">
        <f>IF(IFERROR(FIND("instagram",C112)&gt;0,FALSE),"Instagram",IF(IFERROR(FIND("facebook",C112)&gt;0,FALSE),"Facebook",IF(IFERROR(FIND("linkedin",C112)&gt;0,FALSE),"LinkedIn",IF(IFERROR(FIND("apple",C112)&gt;0,FALSE),"Apple Podcast",IF(IFERROR(FIND("spotify",C112)&gt;0,FALSE),"Spotify Podcast",IF(IFERROR(FIND("soundcloud",C112)&gt;0,FALSE),"Sound Cloud Podcast",IF(IFERROR(FIND("youtube",C112)&gt;0,FALSE),"YouTube",IF(IFERROR(FIND("twitter",C112)&gt;0,FALSE),"Twitter",IF(IFERROR(FIND("wikipedia",C112),FALSE),"Wiki",IF(IFERROR(FIND("edu",C112)&gt;0,FALSE),"Education Institution",IF(IFERROR(FIND("amazon",C112)&gt;0,FALSE),"Amazon",IF(IFERROR(FIND("imdb",C112)&gt;0,FALSE),"IMDB","Other/Personal"))))))))))))</f>
        <v>Other/Personal</v>
      </c>
      <c r="E112" t="str">
        <f>_xlfn.CONCAT(C112,"contact")</f>
        <v>https://tpcreationsphotography.com/contact</v>
      </c>
      <c r="F112" t="str">
        <f>_xlfn.CONCAT(C112,"about")</f>
        <v>https://tpcreationsphotography.com/about</v>
      </c>
      <c r="G112" t="str">
        <f>IF(D112="Other/Personal",IFERROR(VLOOKUP(B112,Sheet2!$C$2:$H$141,6,FALSE),""),IF(D112="LinkedIn",C112,""))</f>
        <v xml:space="preserve"> </v>
      </c>
    </row>
    <row r="113" spans="1:7" x14ac:dyDescent="0.55000000000000004">
      <c r="A113" s="1">
        <v>144</v>
      </c>
      <c r="B113" t="s">
        <v>139</v>
      </c>
      <c r="C113" s="2" t="s">
        <v>328</v>
      </c>
      <c r="D113" t="str">
        <f>IF(IFERROR(FIND("instagram",C113)&gt;0,FALSE),"Instagram",IF(IFERROR(FIND("facebook",C113)&gt;0,FALSE),"Facebook",IF(IFERROR(FIND("linkedin",C113)&gt;0,FALSE),"LinkedIn",IF(IFERROR(FIND("apple",C113)&gt;0,FALSE),"Apple Podcast",IF(IFERROR(FIND("spotify",C113)&gt;0,FALSE),"Spotify Podcast",IF(IFERROR(FIND("soundcloud",C113)&gt;0,FALSE),"Sound Cloud Podcast",IF(IFERROR(FIND("youtube",C113)&gt;0,FALSE),"YouTube",IF(IFERROR(FIND("twitter",C113)&gt;0,FALSE),"Twitter",IF(IFERROR(FIND("wikipedia",C113),FALSE),"Wiki",IF(IFERROR(FIND("edu",C113)&gt;0,FALSE),"Education Institution",IF(IFERROR(FIND("amazon",C113)&gt;0,FALSE),"Amazon",IF(IFERROR(FIND("imdb",C113)&gt;0,FALSE),"IMDB","Other/Personal"))))))))))))</f>
        <v>Other/Personal</v>
      </c>
      <c r="E113" t="str">
        <f>_xlfn.CONCAT(C113,"contact")</f>
        <v>http://www.susansummersphotography.co.uk/contact</v>
      </c>
      <c r="F113" t="str">
        <f>_xlfn.CONCAT(C113,"about")</f>
        <v>http://www.susansummersphotography.co.uk/about</v>
      </c>
      <c r="G113" t="str">
        <f>IF(D113="Other/Personal",IFERROR(VLOOKUP(B113,Sheet2!$C$2:$H$141,6,FALSE),""),IF(D113="LinkedIn",C113,""))</f>
        <v xml:space="preserve"> </v>
      </c>
    </row>
    <row r="114" spans="1:7" x14ac:dyDescent="0.55000000000000004">
      <c r="A114" s="1">
        <v>145</v>
      </c>
      <c r="B114" t="s">
        <v>140</v>
      </c>
      <c r="C114" s="2" t="s">
        <v>329</v>
      </c>
      <c r="D114" t="str">
        <f>IF(IFERROR(FIND("instagram",C114)&gt;0,FALSE),"Instagram",IF(IFERROR(FIND("facebook",C114)&gt;0,FALSE),"Facebook",IF(IFERROR(FIND("linkedin",C114)&gt;0,FALSE),"LinkedIn",IF(IFERROR(FIND("apple",C114)&gt;0,FALSE),"Apple Podcast",IF(IFERROR(FIND("spotify",C114)&gt;0,FALSE),"Spotify Podcast",IF(IFERROR(FIND("soundcloud",C114)&gt;0,FALSE),"Sound Cloud Podcast",IF(IFERROR(FIND("youtube",C114)&gt;0,FALSE),"YouTube",IF(IFERROR(FIND("twitter",C114)&gt;0,FALSE),"Twitter",IF(IFERROR(FIND("wikipedia",C114),FALSE),"Wiki",IF(IFERROR(FIND("edu",C114)&gt;0,FALSE),"Education Institution",IF(IFERROR(FIND("amazon",C114)&gt;0,FALSE),"Amazon",IF(IFERROR(FIND("imdb",C114)&gt;0,FALSE),"IMDB","Other/Personal"))))))))))))</f>
        <v>Other/Personal</v>
      </c>
      <c r="E114" t="str">
        <f>_xlfn.CONCAT(C114,"contact")</f>
        <v>https://www.theknot.com/marketplace/jess-vanlue-photography-vassar-mi-350844contact</v>
      </c>
      <c r="F114" t="str">
        <f>_xlfn.CONCAT(C114,"about")</f>
        <v>https://www.theknot.com/marketplace/jess-vanlue-photography-vassar-mi-350844about</v>
      </c>
      <c r="G114" t="str">
        <f>IF(D114="Other/Personal",IFERROR(VLOOKUP(B114,Sheet2!$C$2:$H$141,6,FALSE),""),IF(D114="LinkedIn",C114,""))</f>
        <v xml:space="preserve"> </v>
      </c>
    </row>
    <row r="115" spans="1:7" x14ac:dyDescent="0.55000000000000004">
      <c r="A115" s="1">
        <v>146</v>
      </c>
      <c r="B115" t="s">
        <v>141</v>
      </c>
      <c r="C115" s="2" t="s">
        <v>330</v>
      </c>
      <c r="D115" t="str">
        <f>IF(IFERROR(FIND("instagram",C115)&gt;0,FALSE),"Instagram",IF(IFERROR(FIND("facebook",C115)&gt;0,FALSE),"Facebook",IF(IFERROR(FIND("linkedin",C115)&gt;0,FALSE),"LinkedIn",IF(IFERROR(FIND("apple",C115)&gt;0,FALSE),"Apple Podcast",IF(IFERROR(FIND("spotify",C115)&gt;0,FALSE),"Spotify Podcast",IF(IFERROR(FIND("soundcloud",C115)&gt;0,FALSE),"Sound Cloud Podcast",IF(IFERROR(FIND("youtube",C115)&gt;0,FALSE),"YouTube",IF(IFERROR(FIND("twitter",C115)&gt;0,FALSE),"Twitter",IF(IFERROR(FIND("wikipedia",C115),FALSE),"Wiki",IF(IFERROR(FIND("edu",C115)&gt;0,FALSE),"Education Institution",IF(IFERROR(FIND("amazon",C115)&gt;0,FALSE),"Amazon",IF(IFERROR(FIND("imdb",C115)&gt;0,FALSE),"IMDB","Other/Personal"))))))))))))</f>
        <v>Other/Personal</v>
      </c>
      <c r="E115" t="str">
        <f>_xlfn.CONCAT(C115,"contact")</f>
        <v>https://allsportsnapper.com/contact</v>
      </c>
      <c r="F115" t="str">
        <f>_xlfn.CONCAT(C115,"about")</f>
        <v>https://allsportsnapper.com/about</v>
      </c>
      <c r="G115" t="str">
        <f>IF(D115="Other/Personal",IFERROR(VLOOKUP(B115,Sheet2!$C$2:$H$141,6,FALSE),""),IF(D115="LinkedIn",C115,""))</f>
        <v xml:space="preserve"> </v>
      </c>
    </row>
    <row r="116" spans="1:7" x14ac:dyDescent="0.55000000000000004">
      <c r="A116" s="1">
        <v>147</v>
      </c>
      <c r="B116" t="s">
        <v>142</v>
      </c>
      <c r="C116" s="2" t="s">
        <v>331</v>
      </c>
      <c r="D116" t="str">
        <f>IF(IFERROR(FIND("instagram",C116)&gt;0,FALSE),"Instagram",IF(IFERROR(FIND("facebook",C116)&gt;0,FALSE),"Facebook",IF(IFERROR(FIND("linkedin",C116)&gt;0,FALSE),"LinkedIn",IF(IFERROR(FIND("apple",C116)&gt;0,FALSE),"Apple Podcast",IF(IFERROR(FIND("spotify",C116)&gt;0,FALSE),"Spotify Podcast",IF(IFERROR(FIND("soundcloud",C116)&gt;0,FALSE),"Sound Cloud Podcast",IF(IFERROR(FIND("youtube",C116)&gt;0,FALSE),"YouTube",IF(IFERROR(FIND("twitter",C116)&gt;0,FALSE),"Twitter",IF(IFERROR(FIND("wikipedia",C116),FALSE),"Wiki",IF(IFERROR(FIND("edu",C116)&gt;0,FALSE),"Education Institution",IF(IFERROR(FIND("amazon",C116)&gt;0,FALSE),"Amazon",IF(IFERROR(FIND("imdb",C116)&gt;0,FALSE),"IMDB","Other/Personal"))))))))))))</f>
        <v>Other/Personal</v>
      </c>
      <c r="E116" t="str">
        <f>_xlfn.CONCAT(C116,"contact")</f>
        <v>https://kellybikphotography.com/contact</v>
      </c>
      <c r="F116" t="str">
        <f>_xlfn.CONCAT(C116,"about")</f>
        <v>https://kellybikphotography.com/about</v>
      </c>
      <c r="G116" t="str">
        <f>IF(D116="Other/Personal",IFERROR(VLOOKUP(B116,Sheet2!$C$2:$H$141,6,FALSE),""),IF(D116="LinkedIn",C116,""))</f>
        <v xml:space="preserve"> </v>
      </c>
    </row>
    <row r="117" spans="1:7" x14ac:dyDescent="0.55000000000000004">
      <c r="A117" s="1">
        <v>152</v>
      </c>
      <c r="B117" t="s">
        <v>145</v>
      </c>
      <c r="C117" s="2" t="s">
        <v>334</v>
      </c>
      <c r="D117" t="str">
        <f>IF(IFERROR(FIND("instagram",C117)&gt;0,FALSE),"Instagram",IF(IFERROR(FIND("facebook",C117)&gt;0,FALSE),"Facebook",IF(IFERROR(FIND("linkedin",C117)&gt;0,FALSE),"LinkedIn",IF(IFERROR(FIND("apple",C117)&gt;0,FALSE),"Apple Podcast",IF(IFERROR(FIND("spotify",C117)&gt;0,FALSE),"Spotify Podcast",IF(IFERROR(FIND("soundcloud",C117)&gt;0,FALSE),"Sound Cloud Podcast",IF(IFERROR(FIND("youtube",C117)&gt;0,FALSE),"YouTube",IF(IFERROR(FIND("twitter",C117)&gt;0,FALSE),"Twitter",IF(IFERROR(FIND("wikipedia",C117),FALSE),"Wiki",IF(IFERROR(FIND("edu",C117)&gt;0,FALSE),"Education Institution",IF(IFERROR(FIND("amazon",C117)&gt;0,FALSE),"Amazon",IF(IFERROR(FIND("imdb",C117)&gt;0,FALSE),"IMDB","Other/Personal"))))))))))))</f>
        <v>Other/Personal</v>
      </c>
      <c r="E117" t="str">
        <f>_xlfn.CONCAT(C117,"contact")</f>
        <v>https://www.firstmanphotography.com/contact</v>
      </c>
      <c r="F117" t="str">
        <f>_xlfn.CONCAT(C117,"about")</f>
        <v>https://www.firstmanphotography.com/about</v>
      </c>
      <c r="G117" t="str">
        <f>IF(D117="Other/Personal",IFERROR(VLOOKUP(B117,Sheet2!$C$2:$H$141,6,FALSE),""),IF(D117="LinkedIn",C117,""))</f>
        <v xml:space="preserve"> </v>
      </c>
    </row>
    <row r="118" spans="1:7" x14ac:dyDescent="0.55000000000000004">
      <c r="A118" s="1">
        <v>153</v>
      </c>
      <c r="B118" t="s">
        <v>146</v>
      </c>
      <c r="C118" s="2" t="s">
        <v>335</v>
      </c>
      <c r="D118" t="str">
        <f>IF(IFERROR(FIND("instagram",C118)&gt;0,FALSE),"Instagram",IF(IFERROR(FIND("facebook",C118)&gt;0,FALSE),"Facebook",IF(IFERROR(FIND("linkedin",C118)&gt;0,FALSE),"LinkedIn",IF(IFERROR(FIND("apple",C118)&gt;0,FALSE),"Apple Podcast",IF(IFERROR(FIND("spotify",C118)&gt;0,FALSE),"Spotify Podcast",IF(IFERROR(FIND("soundcloud",C118)&gt;0,FALSE),"Sound Cloud Podcast",IF(IFERROR(FIND("youtube",C118)&gt;0,FALSE),"YouTube",IF(IFERROR(FIND("twitter",C118)&gt;0,FALSE),"Twitter",IF(IFERROR(FIND("wikipedia",C118),FALSE),"Wiki",IF(IFERROR(FIND("edu",C118)&gt;0,FALSE),"Education Institution",IF(IFERROR(FIND("amazon",C118)&gt;0,FALSE),"Amazon",IF(IFERROR(FIND("imdb",C118)&gt;0,FALSE),"IMDB","Other/Personal"))))))))))))</f>
        <v>Other/Personal</v>
      </c>
      <c r="E118" t="str">
        <f>_xlfn.CONCAT(C118,"contact")</f>
        <v>https://www.brendansadventures.com/contact</v>
      </c>
      <c r="F118" t="str">
        <f>_xlfn.CONCAT(C118,"about")</f>
        <v>https://www.brendansadventures.com/about</v>
      </c>
      <c r="G118" t="str">
        <f>IF(D118="Other/Personal",IFERROR(VLOOKUP(B118,Sheet2!$C$2:$H$141,6,FALSE),""),IF(D118="LinkedIn",C118,""))</f>
        <v xml:space="preserve"> </v>
      </c>
    </row>
    <row r="119" spans="1:7" x14ac:dyDescent="0.55000000000000004">
      <c r="A119" s="1">
        <v>154</v>
      </c>
      <c r="B119" t="s">
        <v>147</v>
      </c>
      <c r="C119" s="2" t="s">
        <v>336</v>
      </c>
      <c r="D119" t="str">
        <f>IF(IFERROR(FIND("instagram",C119)&gt;0,FALSE),"Instagram",IF(IFERROR(FIND("facebook",C119)&gt;0,FALSE),"Facebook",IF(IFERROR(FIND("linkedin",C119)&gt;0,FALSE),"LinkedIn",IF(IFERROR(FIND("apple",C119)&gt;0,FALSE),"Apple Podcast",IF(IFERROR(FIND("spotify",C119)&gt;0,FALSE),"Spotify Podcast",IF(IFERROR(FIND("soundcloud",C119)&gt;0,FALSE),"Sound Cloud Podcast",IF(IFERROR(FIND("youtube",C119)&gt;0,FALSE),"YouTube",IF(IFERROR(FIND("twitter",C119)&gt;0,FALSE),"Twitter",IF(IFERROR(FIND("wikipedia",C119),FALSE),"Wiki",IF(IFERROR(FIND("edu",C119)&gt;0,FALSE),"Education Institution",IF(IFERROR(FIND("amazon",C119)&gt;0,FALSE),"Amazon",IF(IFERROR(FIND("imdb",C119)&gt;0,FALSE),"IMDB","Other/Personal"))))))))))))</f>
        <v>Other/Personal</v>
      </c>
      <c r="E119" t="str">
        <f>_xlfn.CONCAT(C119,"contact")</f>
        <v>https://sarahjaneethan.co.uk/contact</v>
      </c>
      <c r="F119" t="str">
        <f>_xlfn.CONCAT(C119,"about")</f>
        <v>https://sarahjaneethan.co.uk/about</v>
      </c>
      <c r="G119" t="str">
        <f>IF(D119="Other/Personal",IFERROR(VLOOKUP(B119,Sheet2!$C$2:$H$141,6,FALSE),""),IF(D119="LinkedIn",C119,""))</f>
        <v xml:space="preserve"> </v>
      </c>
    </row>
    <row r="120" spans="1:7" x14ac:dyDescent="0.55000000000000004">
      <c r="A120" s="1">
        <v>155</v>
      </c>
      <c r="B120" t="s">
        <v>148</v>
      </c>
      <c r="C120" s="2" t="s">
        <v>337</v>
      </c>
      <c r="D120" t="str">
        <f>IF(IFERROR(FIND("instagram",C120)&gt;0,FALSE),"Instagram",IF(IFERROR(FIND("facebook",C120)&gt;0,FALSE),"Facebook",IF(IFERROR(FIND("linkedin",C120)&gt;0,FALSE),"LinkedIn",IF(IFERROR(FIND("apple",C120)&gt;0,FALSE),"Apple Podcast",IF(IFERROR(FIND("spotify",C120)&gt;0,FALSE),"Spotify Podcast",IF(IFERROR(FIND("soundcloud",C120)&gt;0,FALSE),"Sound Cloud Podcast",IF(IFERROR(FIND("youtube",C120)&gt;0,FALSE),"YouTube",IF(IFERROR(FIND("twitter",C120)&gt;0,FALSE),"Twitter",IF(IFERROR(FIND("wikipedia",C120),FALSE),"Wiki",IF(IFERROR(FIND("edu",C120)&gt;0,FALSE),"Education Institution",IF(IFERROR(FIND("amazon",C120)&gt;0,FALSE),"Amazon",IF(IFERROR(FIND("imdb",C120)&gt;0,FALSE),"IMDB","Other/Personal"))))))))))))</f>
        <v>Other/Personal</v>
      </c>
      <c r="E120" t="str">
        <f>_xlfn.CONCAT(C120,"contact")</f>
        <v>https://foodnewsmedia.com/contact</v>
      </c>
      <c r="F120" t="str">
        <f>_xlfn.CONCAT(C120,"about")</f>
        <v>https://foodnewsmedia.com/about</v>
      </c>
      <c r="G120" t="str">
        <f>IF(D120="Other/Personal",IFERROR(VLOOKUP(B120,Sheet2!$C$2:$H$141,6,FALSE),""),IF(D120="LinkedIn",C120,""))</f>
        <v xml:space="preserve"> </v>
      </c>
    </row>
    <row r="121" spans="1:7" x14ac:dyDescent="0.55000000000000004">
      <c r="A121" s="1">
        <v>156</v>
      </c>
      <c r="B121" t="s">
        <v>149</v>
      </c>
      <c r="C121" s="2" t="s">
        <v>338</v>
      </c>
      <c r="D121" t="str">
        <f>IF(IFERROR(FIND("instagram",C121)&gt;0,FALSE),"Instagram",IF(IFERROR(FIND("facebook",C121)&gt;0,FALSE),"Facebook",IF(IFERROR(FIND("linkedin",C121)&gt;0,FALSE),"LinkedIn",IF(IFERROR(FIND("apple",C121)&gt;0,FALSE),"Apple Podcast",IF(IFERROR(FIND("spotify",C121)&gt;0,FALSE),"Spotify Podcast",IF(IFERROR(FIND("soundcloud",C121)&gt;0,FALSE),"Sound Cloud Podcast",IF(IFERROR(FIND("youtube",C121)&gt;0,FALSE),"YouTube",IF(IFERROR(FIND("twitter",C121)&gt;0,FALSE),"Twitter",IF(IFERROR(FIND("wikipedia",C121),FALSE),"Wiki",IF(IFERROR(FIND("edu",C121)&gt;0,FALSE),"Education Institution",IF(IFERROR(FIND("amazon",C121)&gt;0,FALSE),"Amazon",IF(IFERROR(FIND("imdb",C121)&gt;0,FALSE),"IMDB","Other/Personal"))))))))))))</f>
        <v>Other/Personal</v>
      </c>
      <c r="E121" t="str">
        <f>_xlfn.CONCAT(C121,"contact")</f>
        <v>https://meganbreukelman.com/contact</v>
      </c>
      <c r="F121" t="str">
        <f>_xlfn.CONCAT(C121,"about")</f>
        <v>https://meganbreukelman.com/about</v>
      </c>
      <c r="G121" t="str">
        <f>IF(D121="Other/Personal",IFERROR(VLOOKUP(B121,Sheet2!$C$2:$H$141,6,FALSE),""),IF(D121="LinkedIn",C121,""))</f>
        <v xml:space="preserve"> </v>
      </c>
    </row>
    <row r="122" spans="1:7" x14ac:dyDescent="0.55000000000000004">
      <c r="A122" s="1">
        <v>158</v>
      </c>
      <c r="B122" t="s">
        <v>151</v>
      </c>
      <c r="C122" s="2" t="s">
        <v>340</v>
      </c>
      <c r="D122" t="str">
        <f>IF(IFERROR(FIND("instagram",C122)&gt;0,FALSE),"Instagram",IF(IFERROR(FIND("facebook",C122)&gt;0,FALSE),"Facebook",IF(IFERROR(FIND("linkedin",C122)&gt;0,FALSE),"LinkedIn",IF(IFERROR(FIND("apple",C122)&gt;0,FALSE),"Apple Podcast",IF(IFERROR(FIND("spotify",C122)&gt;0,FALSE),"Spotify Podcast",IF(IFERROR(FIND("soundcloud",C122)&gt;0,FALSE),"Sound Cloud Podcast",IF(IFERROR(FIND("youtube",C122)&gt;0,FALSE),"YouTube",IF(IFERROR(FIND("twitter",C122)&gt;0,FALSE),"Twitter",IF(IFERROR(FIND("wikipedia",C122),FALSE),"Wiki",IF(IFERROR(FIND("edu",C122)&gt;0,FALSE),"Education Institution",IF(IFERROR(FIND("amazon",C122)&gt;0,FALSE),"Amazon",IF(IFERROR(FIND("imdb",C122)&gt;0,FALSE),"IMDB","Other/Personal"))))))))))))</f>
        <v>Other/Personal</v>
      </c>
      <c r="E122" t="str">
        <f>_xlfn.CONCAT(C122,"contact")</f>
        <v>https://jennietewell.com/contact</v>
      </c>
      <c r="F122" t="str">
        <f>_xlfn.CONCAT(C122,"about")</f>
        <v>https://jennietewell.com/about</v>
      </c>
      <c r="G122" t="str">
        <f>IF(D122="Other/Personal",IFERROR(VLOOKUP(B122,Sheet2!$C$2:$H$141,6,FALSE),""),IF(D122="LinkedIn",C122,""))</f>
        <v xml:space="preserve"> </v>
      </c>
    </row>
    <row r="123" spans="1:7" x14ac:dyDescent="0.55000000000000004">
      <c r="A123" s="1">
        <v>165</v>
      </c>
      <c r="B123" t="s">
        <v>158</v>
      </c>
      <c r="C123" s="2" t="s">
        <v>347</v>
      </c>
      <c r="D123" t="str">
        <f>IF(IFERROR(FIND("instagram",C123)&gt;0,FALSE),"Instagram",IF(IFERROR(FIND("facebook",C123)&gt;0,FALSE),"Facebook",IF(IFERROR(FIND("linkedin",C123)&gt;0,FALSE),"LinkedIn",IF(IFERROR(FIND("apple",C123)&gt;0,FALSE),"Apple Podcast",IF(IFERROR(FIND("spotify",C123)&gt;0,FALSE),"Spotify Podcast",IF(IFERROR(FIND("soundcloud",C123)&gt;0,FALSE),"Sound Cloud Podcast",IF(IFERROR(FIND("youtube",C123)&gt;0,FALSE),"YouTube",IF(IFERROR(FIND("twitter",C123)&gt;0,FALSE),"Twitter",IF(IFERROR(FIND("wikipedia",C123),FALSE),"Wiki",IF(IFERROR(FIND("edu",C123)&gt;0,FALSE),"Education Institution",IF(IFERROR(FIND("amazon",C123)&gt;0,FALSE),"Amazon",IF(IFERROR(FIND("imdb",C123)&gt;0,FALSE),"IMDB","Other/Personal"))))))))))))</f>
        <v>Other/Personal</v>
      </c>
      <c r="E123" t="str">
        <f>_xlfn.CONCAT(C123,"contact")</f>
        <v>https://theirishphotographypodcast.podbean.com/contact</v>
      </c>
      <c r="F123" t="str">
        <f>_xlfn.CONCAT(C123,"about")</f>
        <v>https://theirishphotographypodcast.podbean.com/about</v>
      </c>
      <c r="G123" t="str">
        <f>IF(D123="Other/Personal",IFERROR(VLOOKUP(B123,Sheet2!$C$2:$H$141,6,FALSE),""),IF(D123="LinkedIn",C123,""))</f>
        <v xml:space="preserve"> </v>
      </c>
    </row>
    <row r="124" spans="1:7" x14ac:dyDescent="0.55000000000000004">
      <c r="A124" s="1">
        <v>168</v>
      </c>
      <c r="B124" t="s">
        <v>161</v>
      </c>
      <c r="C124" s="2" t="s">
        <v>350</v>
      </c>
      <c r="D124" t="str">
        <f>IF(IFERROR(FIND("instagram",C124)&gt;0,FALSE),"Instagram",IF(IFERROR(FIND("facebook",C124)&gt;0,FALSE),"Facebook",IF(IFERROR(FIND("linkedin",C124)&gt;0,FALSE),"LinkedIn",IF(IFERROR(FIND("apple",C124)&gt;0,FALSE),"Apple Podcast",IF(IFERROR(FIND("spotify",C124)&gt;0,FALSE),"Spotify Podcast",IF(IFERROR(FIND("soundcloud",C124)&gt;0,FALSE),"Sound Cloud Podcast",IF(IFERROR(FIND("youtube",C124)&gt;0,FALSE),"YouTube",IF(IFERROR(FIND("twitter",C124)&gt;0,FALSE),"Twitter",IF(IFERROR(FIND("wikipedia",C124),FALSE),"Wiki",IF(IFERROR(FIND("edu",C124)&gt;0,FALSE),"Education Institution",IF(IFERROR(FIND("amazon",C124)&gt;0,FALSE),"Amazon",IF(IFERROR(FIND("imdb",C124)&gt;0,FALSE),"IMDB","Other/Personal"))))))))))))</f>
        <v>Other/Personal</v>
      </c>
      <c r="E124" t="str">
        <f>_xlfn.CONCAT(C124,"contact")</f>
        <v>https://lionathletics.com/staff-directory/neil-piper/42contact</v>
      </c>
      <c r="F124" t="str">
        <f>_xlfn.CONCAT(C124,"about")</f>
        <v>https://lionathletics.com/staff-directory/neil-piper/42about</v>
      </c>
      <c r="G124" t="str">
        <f>IF(D124="Other/Personal",IFERROR(VLOOKUP(B124,Sheet2!$C$2:$H$141,6,FALSE),""),IF(D124="LinkedIn",C124,""))</f>
        <v xml:space="preserve"> </v>
      </c>
    </row>
    <row r="125" spans="1:7" x14ac:dyDescent="0.55000000000000004">
      <c r="A125" s="1">
        <v>170</v>
      </c>
      <c r="B125" t="s">
        <v>163</v>
      </c>
      <c r="C125" s="2" t="s">
        <v>352</v>
      </c>
      <c r="D125" t="str">
        <f>IF(IFERROR(FIND("instagram",C125)&gt;0,FALSE),"Instagram",IF(IFERROR(FIND("facebook",C125)&gt;0,FALSE),"Facebook",IF(IFERROR(FIND("linkedin",C125)&gt;0,FALSE),"LinkedIn",IF(IFERROR(FIND("apple",C125)&gt;0,FALSE),"Apple Podcast",IF(IFERROR(FIND("spotify",C125)&gt;0,FALSE),"Spotify Podcast",IF(IFERROR(FIND("soundcloud",C125)&gt;0,FALSE),"Sound Cloud Podcast",IF(IFERROR(FIND("youtube",C125)&gt;0,FALSE),"YouTube",IF(IFERROR(FIND("twitter",C125)&gt;0,FALSE),"Twitter",IF(IFERROR(FIND("wikipedia",C125),FALSE),"Wiki",IF(IFERROR(FIND("edu",C125)&gt;0,FALSE),"Education Institution",IF(IFERROR(FIND("amazon",C125)&gt;0,FALSE),"Amazon",IF(IFERROR(FIND("imdb",C125)&gt;0,FALSE),"IMDB","Other/Personal"))))))))))))</f>
        <v>Other/Personal</v>
      </c>
      <c r="E125" t="str">
        <f>_xlfn.CONCAT(C125,"contact")</f>
        <v>http://morefromyourblog.com/no-reply-blogger-how-to-fix-this/contact</v>
      </c>
      <c r="F125" t="str">
        <f>_xlfn.CONCAT(C125,"about")</f>
        <v>http://morefromyourblog.com/no-reply-blogger-how-to-fix-this/about</v>
      </c>
      <c r="G125" t="str">
        <f>IF(D125="Other/Personal",IFERROR(VLOOKUP(B125,Sheet2!$C$2:$H$141,6,FALSE),""),IF(D125="LinkedIn",C125,""))</f>
        <v xml:space="preserve"> </v>
      </c>
    </row>
    <row r="126" spans="1:7" x14ac:dyDescent="0.55000000000000004">
      <c r="A126" s="1">
        <v>171</v>
      </c>
      <c r="B126" t="s">
        <v>164</v>
      </c>
      <c r="C126" s="2" t="s">
        <v>353</v>
      </c>
      <c r="D126" t="str">
        <f>IF(IFERROR(FIND("instagram",C126)&gt;0,FALSE),"Instagram",IF(IFERROR(FIND("facebook",C126)&gt;0,FALSE),"Facebook",IF(IFERROR(FIND("linkedin",C126)&gt;0,FALSE),"LinkedIn",IF(IFERROR(FIND("apple",C126)&gt;0,FALSE),"Apple Podcast",IF(IFERROR(FIND("spotify",C126)&gt;0,FALSE),"Spotify Podcast",IF(IFERROR(FIND("soundcloud",C126)&gt;0,FALSE),"Sound Cloud Podcast",IF(IFERROR(FIND("youtube",C126)&gt;0,FALSE),"YouTube",IF(IFERROR(FIND("twitter",C126)&gt;0,FALSE),"Twitter",IF(IFERROR(FIND("wikipedia",C126),FALSE),"Wiki",IF(IFERROR(FIND("edu",C126)&gt;0,FALSE),"Education Institution",IF(IFERROR(FIND("amazon",C126)&gt;0,FALSE),"Amazon",IF(IFERROR(FIND("imdb",C126)&gt;0,FALSE),"IMDB","Other/Personal"))))))))))))</f>
        <v>Other/Personal</v>
      </c>
      <c r="E126" t="str">
        <f>_xlfn.CONCAT(C126,"contact")</f>
        <v>https://danielsiggphotography.com/contact</v>
      </c>
      <c r="F126" t="str">
        <f>_xlfn.CONCAT(C126,"about")</f>
        <v>https://danielsiggphotography.com/about</v>
      </c>
      <c r="G126" t="str">
        <f>IF(D126="Other/Personal",IFERROR(VLOOKUP(B126,Sheet2!$C$2:$H$141,6,FALSE),""),IF(D126="LinkedIn",C126,""))</f>
        <v xml:space="preserve"> </v>
      </c>
    </row>
    <row r="127" spans="1:7" x14ac:dyDescent="0.55000000000000004">
      <c r="A127" s="1">
        <v>172</v>
      </c>
      <c r="B127" t="s">
        <v>165</v>
      </c>
      <c r="C127" s="2" t="s">
        <v>354</v>
      </c>
      <c r="D127" t="str">
        <f>IF(IFERROR(FIND("instagram",C127)&gt;0,FALSE),"Instagram",IF(IFERROR(FIND("facebook",C127)&gt;0,FALSE),"Facebook",IF(IFERROR(FIND("linkedin",C127)&gt;0,FALSE),"LinkedIn",IF(IFERROR(FIND("apple",C127)&gt;0,FALSE),"Apple Podcast",IF(IFERROR(FIND("spotify",C127)&gt;0,FALSE),"Spotify Podcast",IF(IFERROR(FIND("soundcloud",C127)&gt;0,FALSE),"Sound Cloud Podcast",IF(IFERROR(FIND("youtube",C127)&gt;0,FALSE),"YouTube",IF(IFERROR(FIND("twitter",C127)&gt;0,FALSE),"Twitter",IF(IFERROR(FIND("wikipedia",C127),FALSE),"Wiki",IF(IFERROR(FIND("edu",C127)&gt;0,FALSE),"Education Institution",IF(IFERROR(FIND("amazon",C127)&gt;0,FALSE),"Amazon",IF(IFERROR(FIND("imdb",C127)&gt;0,FALSE),"IMDB","Other/Personal"))))))))))))</f>
        <v>Other/Personal</v>
      </c>
      <c r="E127" t="str">
        <f>_xlfn.CONCAT(C127,"contact")</f>
        <v>https://techcrunch.com/2019/12/19/flickr-owner-smugmug-emails-subscribers-with-an-urgent-request-help-us-find-more-paying-users/contact</v>
      </c>
      <c r="F127" t="str">
        <f>_xlfn.CONCAT(C127,"about")</f>
        <v>https://techcrunch.com/2019/12/19/flickr-owner-smugmug-emails-subscribers-with-an-urgent-request-help-us-find-more-paying-users/about</v>
      </c>
      <c r="G127" t="str">
        <f>IF(D127="Other/Personal",IFERROR(VLOOKUP(B127,Sheet2!$C$2:$H$141,6,FALSE),""),IF(D127="LinkedIn",C127,""))</f>
        <v xml:space="preserve"> </v>
      </c>
    </row>
    <row r="128" spans="1:7" x14ac:dyDescent="0.55000000000000004">
      <c r="A128" s="1">
        <v>175</v>
      </c>
      <c r="B128" t="s">
        <v>168</v>
      </c>
      <c r="C128" s="2" t="s">
        <v>357</v>
      </c>
      <c r="D128" t="str">
        <f>IF(IFERROR(FIND("instagram",C128)&gt;0,FALSE),"Instagram",IF(IFERROR(FIND("facebook",C128)&gt;0,FALSE),"Facebook",IF(IFERROR(FIND("linkedin",C128)&gt;0,FALSE),"LinkedIn",IF(IFERROR(FIND("apple",C128)&gt;0,FALSE),"Apple Podcast",IF(IFERROR(FIND("spotify",C128)&gt;0,FALSE),"Spotify Podcast",IF(IFERROR(FIND("soundcloud",C128)&gt;0,FALSE),"Sound Cloud Podcast",IF(IFERROR(FIND("youtube",C128)&gt;0,FALSE),"YouTube",IF(IFERROR(FIND("twitter",C128)&gt;0,FALSE),"Twitter",IF(IFERROR(FIND("wikipedia",C128),FALSE),"Wiki",IF(IFERROR(FIND("edu",C128)&gt;0,FALSE),"Education Institution",IF(IFERROR(FIND("amazon",C128)&gt;0,FALSE),"Amazon",IF(IFERROR(FIND("imdb",C128)&gt;0,FALSE),"IMDB","Other/Personal"))))))))))))</f>
        <v>Other/Personal</v>
      </c>
      <c r="E128" t="str">
        <f>_xlfn.CONCAT(C128,"contact")</f>
        <v>https://www.artgallery.nsw.gov.au/contact</v>
      </c>
      <c r="F128" t="str">
        <f>_xlfn.CONCAT(C128,"about")</f>
        <v>https://www.artgallery.nsw.gov.au/about</v>
      </c>
      <c r="G128" t="str">
        <f>IF(D128="Other/Personal",IFERROR(VLOOKUP(B128,Sheet2!$C$2:$H$141,6,FALSE),""),IF(D128="LinkedIn",C128,""))</f>
        <v xml:space="preserve"> </v>
      </c>
    </row>
    <row r="129" spans="1:7" x14ac:dyDescent="0.55000000000000004">
      <c r="A129" s="1">
        <v>179</v>
      </c>
      <c r="B129" t="s">
        <v>172</v>
      </c>
      <c r="C129" s="2" t="s">
        <v>361</v>
      </c>
      <c r="D129" t="str">
        <f>IF(IFERROR(FIND("instagram",C129)&gt;0,FALSE),"Instagram",IF(IFERROR(FIND("facebook",C129)&gt;0,FALSE),"Facebook",IF(IFERROR(FIND("linkedin",C129)&gt;0,FALSE),"LinkedIn",IF(IFERROR(FIND("apple",C129)&gt;0,FALSE),"Apple Podcast",IF(IFERROR(FIND("spotify",C129)&gt;0,FALSE),"Spotify Podcast",IF(IFERROR(FIND("soundcloud",C129)&gt;0,FALSE),"Sound Cloud Podcast",IF(IFERROR(FIND("youtube",C129)&gt;0,FALSE),"YouTube",IF(IFERROR(FIND("twitter",C129)&gt;0,FALSE),"Twitter",IF(IFERROR(FIND("wikipedia",C129),FALSE),"Wiki",IF(IFERROR(FIND("edu",C129)&gt;0,FALSE),"Education Institution",IF(IFERROR(FIND("amazon",C129)&gt;0,FALSE),"Amazon",IF(IFERROR(FIND("imdb",C129)&gt;0,FALSE),"IMDB","Other/Personal"))))))))))))</f>
        <v>Other/Personal</v>
      </c>
      <c r="E129" t="str">
        <f>_xlfn.CONCAT(C129,"contact")</f>
        <v>https://scottbourne.com/contact</v>
      </c>
      <c r="F129" t="str">
        <f>_xlfn.CONCAT(C129,"about")</f>
        <v>https://scottbourne.com/about</v>
      </c>
      <c r="G129" t="str">
        <f>IF(D129="Other/Personal",IFERROR(VLOOKUP(B129,Sheet2!$C$2:$H$141,6,FALSE),""),IF(D129="LinkedIn",C129,""))</f>
        <v xml:space="preserve"> </v>
      </c>
    </row>
    <row r="130" spans="1:7" x14ac:dyDescent="0.55000000000000004">
      <c r="A130" s="1">
        <v>181</v>
      </c>
      <c r="B130" t="s">
        <v>174</v>
      </c>
      <c r="C130" s="2" t="s">
        <v>363</v>
      </c>
      <c r="D130" t="str">
        <f>IF(IFERROR(FIND("instagram",C130)&gt;0,FALSE),"Instagram",IF(IFERROR(FIND("facebook",C130)&gt;0,FALSE),"Facebook",IF(IFERROR(FIND("linkedin",C130)&gt;0,FALSE),"LinkedIn",IF(IFERROR(FIND("apple",C130)&gt;0,FALSE),"Apple Podcast",IF(IFERROR(FIND("spotify",C130)&gt;0,FALSE),"Spotify Podcast",IF(IFERROR(FIND("soundcloud",C130)&gt;0,FALSE),"Sound Cloud Podcast",IF(IFERROR(FIND("youtube",C130)&gt;0,FALSE),"YouTube",IF(IFERROR(FIND("twitter",C130)&gt;0,FALSE),"Twitter",IF(IFERROR(FIND("wikipedia",C130),FALSE),"Wiki",IF(IFERROR(FIND("edu",C130)&gt;0,FALSE),"Education Institution",IF(IFERROR(FIND("amazon",C130)&gt;0,FALSE),"Amazon",IF(IFERROR(FIND("imdb",C130)&gt;0,FALSE),"IMDB","Other/Personal"))))))))))))</f>
        <v>Other/Personal</v>
      </c>
      <c r="E130" t="str">
        <f>_xlfn.CONCAT(C130,"contact")</f>
        <v>https://www.sherdog.com/fighter/Gustavo-Lopez-107201contact</v>
      </c>
      <c r="F130" t="str">
        <f>_xlfn.CONCAT(C130,"about")</f>
        <v>https://www.sherdog.com/fighter/Gustavo-Lopez-107201about</v>
      </c>
      <c r="G130" t="str">
        <f>IF(D130="Other/Personal",IFERROR(VLOOKUP(B130,Sheet2!$C$2:$H$141,6,FALSE),""),IF(D130="LinkedIn",C130,""))</f>
        <v xml:space="preserve"> </v>
      </c>
    </row>
    <row r="131" spans="1:7" x14ac:dyDescent="0.55000000000000004">
      <c r="A131" s="1">
        <v>182</v>
      </c>
      <c r="B131" t="s">
        <v>175</v>
      </c>
      <c r="C131" s="2" t="s">
        <v>364</v>
      </c>
      <c r="D131" t="str">
        <f>IF(IFERROR(FIND("instagram",C131)&gt;0,FALSE),"Instagram",IF(IFERROR(FIND("facebook",C131)&gt;0,FALSE),"Facebook",IF(IFERROR(FIND("linkedin",C131)&gt;0,FALSE),"LinkedIn",IF(IFERROR(FIND("apple",C131)&gt;0,FALSE),"Apple Podcast",IF(IFERROR(FIND("spotify",C131)&gt;0,FALSE),"Spotify Podcast",IF(IFERROR(FIND("soundcloud",C131)&gt;0,FALSE),"Sound Cloud Podcast",IF(IFERROR(FIND("youtube",C131)&gt;0,FALSE),"YouTube",IF(IFERROR(FIND("twitter",C131)&gt;0,FALSE),"Twitter",IF(IFERROR(FIND("wikipedia",C131),FALSE),"Wiki",IF(IFERROR(FIND("edu",C131)&gt;0,FALSE),"Education Institution",IF(IFERROR(FIND("amazon",C131)&gt;0,FALSE),"Amazon",IF(IFERROR(FIND("imdb",C131)&gt;0,FALSE),"IMDB","Other/Personal"))))))))))))</f>
        <v>Other/Personal</v>
      </c>
      <c r="E131" t="str">
        <f>_xlfn.CONCAT(C131,"contact")</f>
        <v>https://williambeem.com/contact</v>
      </c>
      <c r="F131" t="str">
        <f>_xlfn.CONCAT(C131,"about")</f>
        <v>https://williambeem.com/about</v>
      </c>
      <c r="G131" t="str">
        <f>IF(D131="Other/Personal",IFERROR(VLOOKUP(B131,Sheet2!$C$2:$H$141,6,FALSE),""),IF(D131="LinkedIn",C131,""))</f>
        <v xml:space="preserve"> </v>
      </c>
    </row>
    <row r="132" spans="1:7" x14ac:dyDescent="0.55000000000000004">
      <c r="A132" s="1">
        <v>185</v>
      </c>
      <c r="B132" t="s">
        <v>178</v>
      </c>
      <c r="C132" s="2" t="s">
        <v>367</v>
      </c>
      <c r="D132" t="str">
        <f>IF(IFERROR(FIND("instagram",C132)&gt;0,FALSE),"Instagram",IF(IFERROR(FIND("facebook",C132)&gt;0,FALSE),"Facebook",IF(IFERROR(FIND("linkedin",C132)&gt;0,FALSE),"LinkedIn",IF(IFERROR(FIND("apple",C132)&gt;0,FALSE),"Apple Podcast",IF(IFERROR(FIND("spotify",C132)&gt;0,FALSE),"Spotify Podcast",IF(IFERROR(FIND("soundcloud",C132)&gt;0,FALSE),"Sound Cloud Podcast",IF(IFERROR(FIND("youtube",C132)&gt;0,FALSE),"YouTube",IF(IFERROR(FIND("twitter",C132)&gt;0,FALSE),"Twitter",IF(IFERROR(FIND("wikipedia",C132),FALSE),"Wiki",IF(IFERROR(FIND("edu",C132)&gt;0,FALSE),"Education Institution",IF(IFERROR(FIND("amazon",C132)&gt;0,FALSE),"Amazon",IF(IFERROR(FIND("imdb",C132)&gt;0,FALSE),"IMDB","Other/Personal"))))))))))))</f>
        <v>Other/Personal</v>
      </c>
      <c r="E132" t="str">
        <f>_xlfn.CONCAT(C132,"contact")</f>
        <v>http://www.youmustrememberthispodcast.com/episodes/tag/The+Last+Picture+Showcontact</v>
      </c>
      <c r="F132" t="str">
        <f>_xlfn.CONCAT(C132,"about")</f>
        <v>http://www.youmustrememberthispodcast.com/episodes/tag/The+Last+Picture+Showabout</v>
      </c>
      <c r="G132" t="str">
        <f>IF(D132="Other/Personal",IFERROR(VLOOKUP(B132,Sheet2!$C$2:$H$141,6,FALSE),""),IF(D132="LinkedIn",C132,""))</f>
        <v xml:space="preserve"> </v>
      </c>
    </row>
    <row r="133" spans="1:7" x14ac:dyDescent="0.55000000000000004">
      <c r="A133" s="1">
        <v>189</v>
      </c>
      <c r="B133" t="s">
        <v>182</v>
      </c>
      <c r="C133" s="2" t="s">
        <v>371</v>
      </c>
      <c r="D133" t="str">
        <f>IF(IFERROR(FIND("instagram",C133)&gt;0,FALSE),"Instagram",IF(IFERROR(FIND("facebook",C133)&gt;0,FALSE),"Facebook",IF(IFERROR(FIND("linkedin",C133)&gt;0,FALSE),"LinkedIn",IF(IFERROR(FIND("apple",C133)&gt;0,FALSE),"Apple Podcast",IF(IFERROR(FIND("spotify",C133)&gt;0,FALSE),"Spotify Podcast",IF(IFERROR(FIND("soundcloud",C133)&gt;0,FALSE),"Sound Cloud Podcast",IF(IFERROR(FIND("youtube",C133)&gt;0,FALSE),"YouTube",IF(IFERROR(FIND("twitter",C133)&gt;0,FALSE),"Twitter",IF(IFERROR(FIND("wikipedia",C133),FALSE),"Wiki",IF(IFERROR(FIND("edu",C133)&gt;0,FALSE),"Education Institution",IF(IFERROR(FIND("amazon",C133)&gt;0,FALSE),"Amazon",IF(IFERROR(FIND("imdb",C133)&gt;0,FALSE),"IMDB","Other/Personal"))))))))))))</f>
        <v>Other/Personal</v>
      </c>
      <c r="E133" t="str">
        <f>_xlfn.CONCAT(C133,"contact")</f>
        <v>https://www.photoserge.com/contact</v>
      </c>
      <c r="F133" t="str">
        <f>_xlfn.CONCAT(C133,"about")</f>
        <v>https://www.photoserge.com/about</v>
      </c>
      <c r="G133" t="str">
        <f>IF(D133="Other/Personal",IFERROR(VLOOKUP(B133,Sheet2!$C$2:$H$141,6,FALSE),""),IF(D133="LinkedIn",C133,""))</f>
        <v xml:space="preserve"> </v>
      </c>
    </row>
    <row r="134" spans="1:7" x14ac:dyDescent="0.55000000000000004">
      <c r="A134" s="1">
        <v>190</v>
      </c>
      <c r="B134" t="s">
        <v>183</v>
      </c>
      <c r="C134" s="2" t="s">
        <v>372</v>
      </c>
      <c r="D134" t="str">
        <f>IF(IFERROR(FIND("instagram",C134)&gt;0,FALSE),"Instagram",IF(IFERROR(FIND("facebook",C134)&gt;0,FALSE),"Facebook",IF(IFERROR(FIND("linkedin",C134)&gt;0,FALSE),"LinkedIn",IF(IFERROR(FIND("apple",C134)&gt;0,FALSE),"Apple Podcast",IF(IFERROR(FIND("spotify",C134)&gt;0,FALSE),"Spotify Podcast",IF(IFERROR(FIND("soundcloud",C134)&gt;0,FALSE),"Sound Cloud Podcast",IF(IFERROR(FIND("youtube",C134)&gt;0,FALSE),"YouTube",IF(IFERROR(FIND("twitter",C134)&gt;0,FALSE),"Twitter",IF(IFERROR(FIND("wikipedia",C134),FALSE),"Wiki",IF(IFERROR(FIND("edu",C134)&gt;0,FALSE),"Education Institution",IF(IFERROR(FIND("amazon",C134)&gt;0,FALSE),"Amazon",IF(IFERROR(FIND("imdb",C134)&gt;0,FALSE),"IMDB","Other/Personal"))))))))))))</f>
        <v>Other/Personal</v>
      </c>
      <c r="E134" t="str">
        <f>_xlfn.CONCAT(C134,"contact")</f>
        <v>https://www.growyourphotographystudio.com/contact</v>
      </c>
      <c r="F134" t="str">
        <f>_xlfn.CONCAT(C134,"about")</f>
        <v>https://www.growyourphotographystudio.com/about</v>
      </c>
      <c r="G134" t="str">
        <f>IF(D134="Other/Personal",IFERROR(VLOOKUP(B134,Sheet2!$C$2:$H$141,6,FALSE),""),IF(D134="LinkedIn",C134,""))</f>
        <v xml:space="preserve"> </v>
      </c>
    </row>
    <row r="135" spans="1:7" x14ac:dyDescent="0.55000000000000004">
      <c r="A135" s="1">
        <v>191</v>
      </c>
      <c r="B135" t="s">
        <v>184</v>
      </c>
      <c r="C135" s="2" t="s">
        <v>373</v>
      </c>
      <c r="D135" t="str">
        <f>IF(IFERROR(FIND("instagram",C135)&gt;0,FALSE),"Instagram",IF(IFERROR(FIND("facebook",C135)&gt;0,FALSE),"Facebook",IF(IFERROR(FIND("linkedin",C135)&gt;0,FALSE),"LinkedIn",IF(IFERROR(FIND("apple",C135)&gt;0,FALSE),"Apple Podcast",IF(IFERROR(FIND("spotify",C135)&gt;0,FALSE),"Spotify Podcast",IF(IFERROR(FIND("soundcloud",C135)&gt;0,FALSE),"Sound Cloud Podcast",IF(IFERROR(FIND("youtube",C135)&gt;0,FALSE),"YouTube",IF(IFERROR(FIND("twitter",C135)&gt;0,FALSE),"Twitter",IF(IFERROR(FIND("wikipedia",C135),FALSE),"Wiki",IF(IFERROR(FIND("edu",C135)&gt;0,FALSE),"Education Institution",IF(IFERROR(FIND("amazon",C135)&gt;0,FALSE),"Amazon",IF(IFERROR(FIND("imdb",C135)&gt;0,FALSE),"IMDB","Other/Personal"))))))))))))</f>
        <v>Other/Personal</v>
      </c>
      <c r="E135" t="str">
        <f>_xlfn.CONCAT(C135,"contact")</f>
        <v>https://www.silberstudios.com/contact</v>
      </c>
      <c r="F135" t="str">
        <f>_xlfn.CONCAT(C135,"about")</f>
        <v>https://www.silberstudios.com/about</v>
      </c>
      <c r="G135" t="str">
        <f>IF(D135="Other/Personal",IFERROR(VLOOKUP(B135,Sheet2!$C$2:$H$141,6,FALSE),""),IF(D135="LinkedIn",C135,""))</f>
        <v xml:space="preserve"> </v>
      </c>
    </row>
    <row r="136" spans="1:7" x14ac:dyDescent="0.55000000000000004">
      <c r="A136" s="1">
        <v>193</v>
      </c>
      <c r="B136" t="s">
        <v>186</v>
      </c>
      <c r="C136" s="2" t="s">
        <v>375</v>
      </c>
      <c r="D136" t="str">
        <f>IF(IFERROR(FIND("instagram",C136)&gt;0,FALSE),"Instagram",IF(IFERROR(FIND("facebook",C136)&gt;0,FALSE),"Facebook",IF(IFERROR(FIND("linkedin",C136)&gt;0,FALSE),"LinkedIn",IF(IFERROR(FIND("apple",C136)&gt;0,FALSE),"Apple Podcast",IF(IFERROR(FIND("spotify",C136)&gt;0,FALSE),"Spotify Podcast",IF(IFERROR(FIND("soundcloud",C136)&gt;0,FALSE),"Sound Cloud Podcast",IF(IFERROR(FIND("youtube",C136)&gt;0,FALSE),"YouTube",IF(IFERROR(FIND("twitter",C136)&gt;0,FALSE),"Twitter",IF(IFERROR(FIND("wikipedia",C136),FALSE),"Wiki",IF(IFERROR(FIND("edu",C136)&gt;0,FALSE),"Education Institution",IF(IFERROR(FIND("amazon",C136)&gt;0,FALSE),"Amazon",IF(IFERROR(FIND("imdb",C136)&gt;0,FALSE),"IMDB","Other/Personal"))))))))))))</f>
        <v>Other/Personal</v>
      </c>
      <c r="E136" t="str">
        <f>_xlfn.CONCAT(C136,"contact")</f>
        <v>https://phlogger.co.uk/contact</v>
      </c>
      <c r="F136" t="str">
        <f>_xlfn.CONCAT(C136,"about")</f>
        <v>https://phlogger.co.uk/about</v>
      </c>
      <c r="G136" t="str">
        <f>IF(D136="Other/Personal",IFERROR(VLOOKUP(B136,Sheet2!$C$2:$H$141,6,FALSE),""),IF(D136="LinkedIn",C136,""))</f>
        <v xml:space="preserve"> </v>
      </c>
    </row>
    <row r="137" spans="1:7" x14ac:dyDescent="0.55000000000000004">
      <c r="A137" s="1">
        <v>194</v>
      </c>
      <c r="B137" t="s">
        <v>187</v>
      </c>
      <c r="C137" s="2" t="s">
        <v>376</v>
      </c>
      <c r="D137" t="str">
        <f>IF(IFERROR(FIND("instagram",C137)&gt;0,FALSE),"Instagram",IF(IFERROR(FIND("facebook",C137)&gt;0,FALSE),"Facebook",IF(IFERROR(FIND("linkedin",C137)&gt;0,FALSE),"LinkedIn",IF(IFERROR(FIND("apple",C137)&gt;0,FALSE),"Apple Podcast",IF(IFERROR(FIND("spotify",C137)&gt;0,FALSE),"Spotify Podcast",IF(IFERROR(FIND("soundcloud",C137)&gt;0,FALSE),"Sound Cloud Podcast",IF(IFERROR(FIND("youtube",C137)&gt;0,FALSE),"YouTube",IF(IFERROR(FIND("twitter",C137)&gt;0,FALSE),"Twitter",IF(IFERROR(FIND("wikipedia",C137),FALSE),"Wiki",IF(IFERROR(FIND("edu",C137)&gt;0,FALSE),"Education Institution",IF(IFERROR(FIND("amazon",C137)&gt;0,FALSE),"Amazon",IF(IFERROR(FIND("imdb",C137)&gt;0,FALSE),"IMDB","Other/Personal"))))))))))))</f>
        <v>Other/Personal</v>
      </c>
      <c r="E137" t="str">
        <f>_xlfn.CONCAT(C137,"contact")</f>
        <v>https://arts-science.com/contact</v>
      </c>
      <c r="F137" t="str">
        <f>_xlfn.CONCAT(C137,"about")</f>
        <v>https://arts-science.com/about</v>
      </c>
      <c r="G137" t="str">
        <f>IF(D137="Other/Personal",IFERROR(VLOOKUP(B137,Sheet2!$C$2:$H$141,6,FALSE),""),IF(D137="LinkedIn",C137,""))</f>
        <v xml:space="preserve"> </v>
      </c>
    </row>
    <row r="138" spans="1:7" x14ac:dyDescent="0.55000000000000004">
      <c r="A138" s="1">
        <v>195</v>
      </c>
      <c r="B138" t="s">
        <v>188</v>
      </c>
      <c r="C138" s="2" t="s">
        <v>377</v>
      </c>
      <c r="D138" t="str">
        <f>IF(IFERROR(FIND("instagram",C138)&gt;0,FALSE),"Instagram",IF(IFERROR(FIND("facebook",C138)&gt;0,FALSE),"Facebook",IF(IFERROR(FIND("linkedin",C138)&gt;0,FALSE),"LinkedIn",IF(IFERROR(FIND("apple",C138)&gt;0,FALSE),"Apple Podcast",IF(IFERROR(FIND("spotify",C138)&gt;0,FALSE),"Spotify Podcast",IF(IFERROR(FIND("soundcloud",C138)&gt;0,FALSE),"Sound Cloud Podcast",IF(IFERROR(FIND("youtube",C138)&gt;0,FALSE),"YouTube",IF(IFERROR(FIND("twitter",C138)&gt;0,FALSE),"Twitter",IF(IFERROR(FIND("wikipedia",C138),FALSE),"Wiki",IF(IFERROR(FIND("edu",C138)&gt;0,FALSE),"Education Institution",IF(IFERROR(FIND("amazon",C138)&gt;0,FALSE),"Amazon",IF(IFERROR(FIND("imdb",C138)&gt;0,FALSE),"IMDB","Other/Personal"))))))))))))</f>
        <v>Other/Personal</v>
      </c>
      <c r="E138" t="str">
        <f>_xlfn.CONCAT(C138,"contact")</f>
        <v>https://theweddingschool.net/contact</v>
      </c>
      <c r="F138" t="str">
        <f>_xlfn.CONCAT(C138,"about")</f>
        <v>https://theweddingschool.net/about</v>
      </c>
      <c r="G138" t="str">
        <f>IF(D138="Other/Personal",IFERROR(VLOOKUP(B138,Sheet2!$C$2:$H$141,6,FALSE),""),IF(D138="LinkedIn",C138,""))</f>
        <v xml:space="preserve"> </v>
      </c>
    </row>
    <row r="139" spans="1:7" x14ac:dyDescent="0.55000000000000004">
      <c r="A139" s="1">
        <v>196</v>
      </c>
      <c r="B139" t="s">
        <v>189</v>
      </c>
      <c r="C139" s="2" t="s">
        <v>378</v>
      </c>
      <c r="D139" t="str">
        <f>IF(IFERROR(FIND("instagram",C139)&gt;0,FALSE),"Instagram",IF(IFERROR(FIND("facebook",C139)&gt;0,FALSE),"Facebook",IF(IFERROR(FIND("linkedin",C139)&gt;0,FALSE),"LinkedIn",IF(IFERROR(FIND("apple",C139)&gt;0,FALSE),"Apple Podcast",IF(IFERROR(FIND("spotify",C139)&gt;0,FALSE),"Spotify Podcast",IF(IFERROR(FIND("soundcloud",C139)&gt;0,FALSE),"Sound Cloud Podcast",IF(IFERROR(FIND("youtube",C139)&gt;0,FALSE),"YouTube",IF(IFERROR(FIND("twitter",C139)&gt;0,FALSE),"Twitter",IF(IFERROR(FIND("wikipedia",C139),FALSE),"Wiki",IF(IFERROR(FIND("edu",C139)&gt;0,FALSE),"Education Institution",IF(IFERROR(FIND("amazon",C139)&gt;0,FALSE),"Amazon",IF(IFERROR(FIND("imdb",C139)&gt;0,FALSE),"IMDB","Other/Personal"))))))))))))</f>
        <v>Other/Personal</v>
      </c>
      <c r="E139" t="str">
        <f>_xlfn.CONCAT(C139,"contact")</f>
        <v>https://www.adobe.com/creativecloud.htmlcontact</v>
      </c>
      <c r="F139" t="str">
        <f>_xlfn.CONCAT(C139,"about")</f>
        <v>https://www.adobe.com/creativecloud.htmlabout</v>
      </c>
      <c r="G139" t="str">
        <f>IF(D139="Other/Personal",IFERROR(VLOOKUP(B139,Sheet2!$C$2:$H$141,6,FALSE),""),IF(D139="LinkedIn",C139,""))</f>
        <v xml:space="preserve"> </v>
      </c>
    </row>
    <row r="140" spans="1:7" x14ac:dyDescent="0.55000000000000004">
      <c r="A140" s="1">
        <v>5</v>
      </c>
      <c r="B140" t="s">
        <v>7</v>
      </c>
      <c r="C140" s="2" t="s">
        <v>197</v>
      </c>
      <c r="D140" t="str">
        <f>IF(IFERROR(FIND("instagram",C140)&gt;0,FALSE),"Instagram",IF(IFERROR(FIND("facebook",C140)&gt;0,FALSE),"Facebook",IF(IFERROR(FIND("linkedin",C140)&gt;0,FALSE),"LinkedIn",IF(IFERROR(FIND("apple",C140)&gt;0,FALSE),"Apple Podcast",IF(IFERROR(FIND("spotify",C140)&gt;0,FALSE),"Spotify Podcast",IF(IFERROR(FIND("soundcloud",C140)&gt;0,FALSE),"Sound Cloud Podcast",IF(IFERROR(FIND("youtube",C140)&gt;0,FALSE),"YouTube",IF(IFERROR(FIND("twitter",C140)&gt;0,FALSE),"Twitter",IF(IFERROR(FIND("wikipedia",C140),FALSE),"Wiki",IF(IFERROR(FIND("edu",C140)&gt;0,FALSE),"Education Institution",IF(IFERROR(FIND("amazon",C140)&gt;0,FALSE),"Amazon",IF(IFERROR(FIND("imdb",C140)&gt;0,FALSE),"IMDB","Other/Personal"))))))))))))</f>
        <v>Facebook</v>
      </c>
      <c r="E140" t="str">
        <f>_xlfn.CONCAT(C140,"contact")</f>
        <v>https://www.facebook.com/beginnerphotographypodcast/about/contact</v>
      </c>
      <c r="F140" t="str">
        <f>_xlfn.CONCAT(C140,"about")</f>
        <v>https://www.facebook.com/beginnerphotographypodcast/about/about</v>
      </c>
      <c r="G140" t="str">
        <f>IF(D140="Other/Personal",IFERROR(VLOOKUP(B140,Sheet2!$C$2:$H$141,6,FALSE),""),IF(D140="LinkedIn",C140,""))</f>
        <v/>
      </c>
    </row>
    <row r="141" spans="1:7" x14ac:dyDescent="0.55000000000000004">
      <c r="A141" s="1">
        <v>10</v>
      </c>
      <c r="B141" t="s">
        <v>12</v>
      </c>
      <c r="C141" s="2" t="s">
        <v>202</v>
      </c>
      <c r="D141" t="str">
        <f>IF(IFERROR(FIND("instagram",C141)&gt;0,FALSE),"Instagram",IF(IFERROR(FIND("facebook",C141)&gt;0,FALSE),"Facebook",IF(IFERROR(FIND("linkedin",C141)&gt;0,FALSE),"LinkedIn",IF(IFERROR(FIND("apple",C141)&gt;0,FALSE),"Apple Podcast",IF(IFERROR(FIND("spotify",C141)&gt;0,FALSE),"Spotify Podcast",IF(IFERROR(FIND("soundcloud",C141)&gt;0,FALSE),"Sound Cloud Podcast",IF(IFERROR(FIND("youtube",C141)&gt;0,FALSE),"YouTube",IF(IFERROR(FIND("twitter",C141)&gt;0,FALSE),"Twitter",IF(IFERROR(FIND("wikipedia",C141),FALSE),"Wiki",IF(IFERROR(FIND("edu",C141)&gt;0,FALSE),"Education Institution",IF(IFERROR(FIND("amazon",C141)&gt;0,FALSE),"Amazon",IF(IFERROR(FIND("imdb",C141)&gt;0,FALSE),"IMDB","Other/Personal"))))))))))))</f>
        <v>Education Institution</v>
      </c>
      <c r="E141" t="str">
        <f>_xlfn.CONCAT(C141,"contact")</f>
        <v>https://www.academyart.edu/contact</v>
      </c>
      <c r="F141" t="str">
        <f>_xlfn.CONCAT(C141,"about")</f>
        <v>https://www.academyart.edu/about</v>
      </c>
      <c r="G141" t="str">
        <f>IF(D141="Other/Personal",IFERROR(VLOOKUP(B141,Sheet2!$C$2:$H$141,6,FALSE),""),IF(D141="LinkedIn",C141,""))</f>
        <v/>
      </c>
    </row>
    <row r="142" spans="1:7" x14ac:dyDescent="0.55000000000000004">
      <c r="A142" s="1">
        <v>12</v>
      </c>
      <c r="B142" t="s">
        <v>14</v>
      </c>
      <c r="C142" s="2" t="s">
        <v>204</v>
      </c>
      <c r="D142" t="str">
        <f>IF(IFERROR(FIND("instagram",C142)&gt;0,FALSE),"Instagram",IF(IFERROR(FIND("facebook",C142)&gt;0,FALSE),"Facebook",IF(IFERROR(FIND("linkedin",C142)&gt;0,FALSE),"LinkedIn",IF(IFERROR(FIND("apple",C142)&gt;0,FALSE),"Apple Podcast",IF(IFERROR(FIND("spotify",C142)&gt;0,FALSE),"Spotify Podcast",IF(IFERROR(FIND("soundcloud",C142)&gt;0,FALSE),"Sound Cloud Podcast",IF(IFERROR(FIND("youtube",C142)&gt;0,FALSE),"YouTube",IF(IFERROR(FIND("twitter",C142)&gt;0,FALSE),"Twitter",IF(IFERROR(FIND("wikipedia",C142),FALSE),"Wiki",IF(IFERROR(FIND("edu",C142)&gt;0,FALSE),"Education Institution",IF(IFERROR(FIND("amazon",C142)&gt;0,FALSE),"Amazon",IF(IFERROR(FIND("imdb",C142)&gt;0,FALSE),"IMDB","Other/Personal"))))))))))))</f>
        <v>Education Institution</v>
      </c>
      <c r="E142" t="str">
        <f>_xlfn.CONCAT(C142,"contact")</f>
        <v>https://www.cca.edu/contact</v>
      </c>
      <c r="F142" t="str">
        <f>_xlfn.CONCAT(C142,"about")</f>
        <v>https://www.cca.edu/about</v>
      </c>
      <c r="G142" t="str">
        <f>IF(D142="Other/Personal",IFERROR(VLOOKUP(B142,Sheet2!$C$2:$H$141,6,FALSE),""),IF(D142="LinkedIn",C142,""))</f>
        <v/>
      </c>
    </row>
    <row r="143" spans="1:7" x14ac:dyDescent="0.55000000000000004">
      <c r="A143" s="1">
        <v>17</v>
      </c>
      <c r="B143" t="s">
        <v>19</v>
      </c>
      <c r="C143" s="2" t="s">
        <v>209</v>
      </c>
      <c r="D143" t="str">
        <f>IF(IFERROR(FIND("instagram",C143)&gt;0,FALSE),"Instagram",IF(IFERROR(FIND("facebook",C143)&gt;0,FALSE),"Facebook",IF(IFERROR(FIND("linkedin",C143)&gt;0,FALSE),"LinkedIn",IF(IFERROR(FIND("apple",C143)&gt;0,FALSE),"Apple Podcast",IF(IFERROR(FIND("spotify",C143)&gt;0,FALSE),"Spotify Podcast",IF(IFERROR(FIND("soundcloud",C143)&gt;0,FALSE),"Sound Cloud Podcast",IF(IFERROR(FIND("youtube",C143)&gt;0,FALSE),"YouTube",IF(IFERROR(FIND("twitter",C143)&gt;0,FALSE),"Twitter",IF(IFERROR(FIND("wikipedia",C143),FALSE),"Wiki",IF(IFERROR(FIND("edu",C143)&gt;0,FALSE),"Education Institution",IF(IFERROR(FIND("amazon",C143)&gt;0,FALSE),"Amazon",IF(IFERROR(FIND("imdb",C143)&gt;0,FALSE),"IMDB","Other/Personal"))))))))))))</f>
        <v>Apple Podcast</v>
      </c>
      <c r="E143" t="str">
        <f>_xlfn.CONCAT(C143,"contact")</f>
        <v>https://podcasts.apple.com/us/podcast/full-time-photographer-with-josh-rossi/id771338000contact</v>
      </c>
      <c r="F143" t="str">
        <f>_xlfn.CONCAT(C143,"about")</f>
        <v>https://podcasts.apple.com/us/podcast/full-time-photographer-with-josh-rossi/id771338000about</v>
      </c>
      <c r="G143" t="str">
        <f>IF(D143="Other/Personal",IFERROR(VLOOKUP(B143,Sheet2!$C$2:$H$141,6,FALSE),""),IF(D143="LinkedIn",C143,""))</f>
        <v/>
      </c>
    </row>
    <row r="144" spans="1:7" x14ac:dyDescent="0.55000000000000004">
      <c r="A144" s="1">
        <v>21</v>
      </c>
      <c r="B144" t="s">
        <v>23</v>
      </c>
      <c r="C144" s="2" t="s">
        <v>213</v>
      </c>
      <c r="D144" t="str">
        <f>IF(IFERROR(FIND("instagram",C144)&gt;0,FALSE),"Instagram",IF(IFERROR(FIND("facebook",C144)&gt;0,FALSE),"Facebook",IF(IFERROR(FIND("linkedin",C144)&gt;0,FALSE),"LinkedIn",IF(IFERROR(FIND("apple",C144)&gt;0,FALSE),"Apple Podcast",IF(IFERROR(FIND("spotify",C144)&gt;0,FALSE),"Spotify Podcast",IF(IFERROR(FIND("soundcloud",C144)&gt;0,FALSE),"Sound Cloud Podcast",IF(IFERROR(FIND("youtube",C144)&gt;0,FALSE),"YouTube",IF(IFERROR(FIND("twitter",C144)&gt;0,FALSE),"Twitter",IF(IFERROR(FIND("wikipedia",C144),FALSE),"Wiki",IF(IFERROR(FIND("edu",C144)&gt;0,FALSE),"Education Institution",IF(IFERROR(FIND("amazon",C144)&gt;0,FALSE),"Amazon",IF(IFERROR(FIND("imdb",C144)&gt;0,FALSE),"IMDB","Other/Personal"))))))))))))</f>
        <v>Facebook</v>
      </c>
      <c r="E144" t="str">
        <f>_xlfn.CONCAT(C144,"contact")</f>
        <v>https://www.facebook.com/public/Jeff-Tindallcontact</v>
      </c>
      <c r="F144" t="str">
        <f>_xlfn.CONCAT(C144,"about")</f>
        <v>https://www.facebook.com/public/Jeff-Tindallabout</v>
      </c>
      <c r="G144" t="str">
        <f>IF(D144="Other/Personal",IFERROR(VLOOKUP(B144,Sheet2!$C$2:$H$141,6,FALSE),""),IF(D144="LinkedIn",C144,""))</f>
        <v/>
      </c>
    </row>
    <row r="145" spans="1:7" x14ac:dyDescent="0.55000000000000004">
      <c r="A145" s="1">
        <v>23</v>
      </c>
      <c r="B145" t="s">
        <v>25</v>
      </c>
      <c r="C145" s="2" t="s">
        <v>215</v>
      </c>
      <c r="D145" t="str">
        <f>IF(IFERROR(FIND("instagram",C145)&gt;0,FALSE),"Instagram",IF(IFERROR(FIND("facebook",C145)&gt;0,FALSE),"Facebook",IF(IFERROR(FIND("linkedin",C145)&gt;0,FALSE),"LinkedIn",IF(IFERROR(FIND("apple",C145)&gt;0,FALSE),"Apple Podcast",IF(IFERROR(FIND("spotify",C145)&gt;0,FALSE),"Spotify Podcast",IF(IFERROR(FIND("soundcloud",C145)&gt;0,FALSE),"Sound Cloud Podcast",IF(IFERROR(FIND("youtube",C145)&gt;0,FALSE),"YouTube",IF(IFERROR(FIND("twitter",C145)&gt;0,FALSE),"Twitter",IF(IFERROR(FIND("wikipedia",C145),FALSE),"Wiki",IF(IFERROR(FIND("edu",C145)&gt;0,FALSE),"Education Institution",IF(IFERROR(FIND("amazon",C145)&gt;0,FALSE),"Amazon",IF(IFERROR(FIND("imdb",C145)&gt;0,FALSE),"IMDB","Other/Personal"))))))))))))</f>
        <v>Apple Podcast</v>
      </c>
      <c r="E145" t="str">
        <f>_xlfn.CONCAT(C145,"contact")</f>
        <v>https://podcasts.apple.com/pl/podcast/the-wandering-dp-podcast/id922403150contact</v>
      </c>
      <c r="F145" t="str">
        <f>_xlfn.CONCAT(C145,"about")</f>
        <v>https://podcasts.apple.com/pl/podcast/the-wandering-dp-podcast/id922403150about</v>
      </c>
      <c r="G145" t="str">
        <f>IF(D145="Other/Personal",IFERROR(VLOOKUP(B145,Sheet2!$C$2:$H$141,6,FALSE),""),IF(D145="LinkedIn",C145,""))</f>
        <v/>
      </c>
    </row>
    <row r="146" spans="1:7" x14ac:dyDescent="0.55000000000000004">
      <c r="A146" s="1">
        <v>30</v>
      </c>
      <c r="B146" t="s">
        <v>32</v>
      </c>
      <c r="C146" s="2" t="s">
        <v>222</v>
      </c>
      <c r="D146" t="str">
        <f>IF(IFERROR(FIND("instagram",C146)&gt;0,FALSE),"Instagram",IF(IFERROR(FIND("facebook",C146)&gt;0,FALSE),"Facebook",IF(IFERROR(FIND("linkedin",C146)&gt;0,FALSE),"LinkedIn",IF(IFERROR(FIND("apple",C146)&gt;0,FALSE),"Apple Podcast",IF(IFERROR(FIND("spotify",C146)&gt;0,FALSE),"Spotify Podcast",IF(IFERROR(FIND("soundcloud",C146)&gt;0,FALSE),"Sound Cloud Podcast",IF(IFERROR(FIND("youtube",C146)&gt;0,FALSE),"YouTube",IF(IFERROR(FIND("twitter",C146)&gt;0,FALSE),"Twitter",IF(IFERROR(FIND("wikipedia",C146),FALSE),"Wiki",IF(IFERROR(FIND("edu",C146)&gt;0,FALSE),"Education Institution",IF(IFERROR(FIND("amazon",C146)&gt;0,FALSE),"Amazon",IF(IFERROR(FIND("imdb",C146)&gt;0,FALSE),"IMDB","Other/Personal"))))))))))))</f>
        <v>Facebook</v>
      </c>
      <c r="E146" t="str">
        <f>_xlfn.CONCAT(C146,"contact")</f>
        <v>https://www.facebook.com/BobbyCaryPhotography/contact</v>
      </c>
      <c r="F146" t="str">
        <f>_xlfn.CONCAT(C146,"about")</f>
        <v>https://www.facebook.com/BobbyCaryPhotography/about</v>
      </c>
      <c r="G146" t="str">
        <f>IF(D146="Other/Personal",IFERROR(VLOOKUP(B146,Sheet2!$C$2:$H$141,6,FALSE),""),IF(D146="LinkedIn",C146,""))</f>
        <v/>
      </c>
    </row>
    <row r="147" spans="1:7" x14ac:dyDescent="0.55000000000000004">
      <c r="A147" s="1">
        <v>31</v>
      </c>
      <c r="B147" t="s">
        <v>33</v>
      </c>
      <c r="C147" s="2" t="s">
        <v>223</v>
      </c>
      <c r="D147" t="str">
        <f>IF(IFERROR(FIND("instagram",C147)&gt;0,FALSE),"Instagram",IF(IFERROR(FIND("facebook",C147)&gt;0,FALSE),"Facebook",IF(IFERROR(FIND("linkedin",C147)&gt;0,FALSE),"LinkedIn",IF(IFERROR(FIND("apple",C147)&gt;0,FALSE),"Apple Podcast",IF(IFERROR(FIND("spotify",C147)&gt;0,FALSE),"Spotify Podcast",IF(IFERROR(FIND("soundcloud",C147)&gt;0,FALSE),"Sound Cloud Podcast",IF(IFERROR(FIND("youtube",C147)&gt;0,FALSE),"YouTube",IF(IFERROR(FIND("twitter",C147)&gt;0,FALSE),"Twitter",IF(IFERROR(FIND("wikipedia",C147),FALSE),"Wiki",IF(IFERROR(FIND("edu",C147)&gt;0,FALSE),"Education Institution",IF(IFERROR(FIND("amazon",C147)&gt;0,FALSE),"Amazon",IF(IFERROR(FIND("imdb",C147)&gt;0,FALSE),"IMDB","Other/Personal"))))))))))))</f>
        <v>IMDB</v>
      </c>
      <c r="E147" t="str">
        <f>_xlfn.CONCAT(C147,"contact")</f>
        <v>https://www.imdb.com/name/nm0065638/contact</v>
      </c>
      <c r="F147" t="str">
        <f>_xlfn.CONCAT(C147,"about")</f>
        <v>https://www.imdb.com/name/nm0065638/about</v>
      </c>
      <c r="G147" t="str">
        <f>IF(D147="Other/Personal",IFERROR(VLOOKUP(B147,Sheet2!$C$2:$H$141,6,FALSE),""),IF(D147="LinkedIn",C147,""))</f>
        <v/>
      </c>
    </row>
    <row r="148" spans="1:7" x14ac:dyDescent="0.55000000000000004">
      <c r="A148" s="1">
        <v>36</v>
      </c>
      <c r="B148" t="s">
        <v>37</v>
      </c>
      <c r="C148" s="2" t="s">
        <v>227</v>
      </c>
      <c r="D148" t="str">
        <f>IF(IFERROR(FIND("instagram",C148)&gt;0,FALSE),"Instagram",IF(IFERROR(FIND("facebook",C148)&gt;0,FALSE),"Facebook",IF(IFERROR(FIND("linkedin",C148)&gt;0,FALSE),"LinkedIn",IF(IFERROR(FIND("apple",C148)&gt;0,FALSE),"Apple Podcast",IF(IFERROR(FIND("spotify",C148)&gt;0,FALSE),"Spotify Podcast",IF(IFERROR(FIND("soundcloud",C148)&gt;0,FALSE),"Sound Cloud Podcast",IF(IFERROR(FIND("youtube",C148)&gt;0,FALSE),"YouTube",IF(IFERROR(FIND("twitter",C148)&gt;0,FALSE),"Twitter",IF(IFERROR(FIND("wikipedia",C148),FALSE),"Wiki",IF(IFERROR(FIND("edu",C148)&gt;0,FALSE),"Education Institution",IF(IFERROR(FIND("amazon",C148)&gt;0,FALSE),"Amazon",IF(IFERROR(FIND("imdb",C148)&gt;0,FALSE),"IMDB","Other/Personal"))))))))))))</f>
        <v>LinkedIn</v>
      </c>
      <c r="E148" t="str">
        <f>_xlfn.CONCAT(C148,"contact")</f>
        <v>https://www.linkedin.com/in/jimgeverettcontact</v>
      </c>
      <c r="F148" t="str">
        <f>_xlfn.CONCAT(C148,"about")</f>
        <v>https://www.linkedin.com/in/jimgeverettabout</v>
      </c>
      <c r="G148" t="str">
        <f>IF(D148="Other/Personal",IFERROR(VLOOKUP(B148,Sheet2!$C$2:$H$141,6,FALSE),""),IF(D148="LinkedIn",C148,""))</f>
        <v>https://www.linkedin.com/in/jimgeverett</v>
      </c>
    </row>
    <row r="149" spans="1:7" x14ac:dyDescent="0.55000000000000004">
      <c r="A149" s="1">
        <v>43</v>
      </c>
      <c r="B149" t="s">
        <v>44</v>
      </c>
      <c r="C149" s="2" t="s">
        <v>234</v>
      </c>
      <c r="D149" t="str">
        <f>IF(IFERROR(FIND("instagram",C149)&gt;0,FALSE),"Instagram",IF(IFERROR(FIND("facebook",C149)&gt;0,FALSE),"Facebook",IF(IFERROR(FIND("linkedin",C149)&gt;0,FALSE),"LinkedIn",IF(IFERROR(FIND("apple",C149)&gt;0,FALSE),"Apple Podcast",IF(IFERROR(FIND("spotify",C149)&gt;0,FALSE),"Spotify Podcast",IF(IFERROR(FIND("soundcloud",C149)&gt;0,FALSE),"Sound Cloud Podcast",IF(IFERROR(FIND("youtube",C149)&gt;0,FALSE),"YouTube",IF(IFERROR(FIND("twitter",C149)&gt;0,FALSE),"Twitter",IF(IFERROR(FIND("wikipedia",C149),FALSE),"Wiki",IF(IFERROR(FIND("edu",C149)&gt;0,FALSE),"Education Institution",IF(IFERROR(FIND("amazon",C149)&gt;0,FALSE),"Amazon",IF(IFERROR(FIND("imdb",C149)&gt;0,FALSE),"IMDB","Other/Personal"))))))))))))</f>
        <v>Education Institution</v>
      </c>
      <c r="E149" t="str">
        <f>_xlfn.CONCAT(C149,"contact")</f>
        <v>https://proedu.com/contact</v>
      </c>
      <c r="F149" t="str">
        <f>_xlfn.CONCAT(C149,"about")</f>
        <v>https://proedu.com/about</v>
      </c>
      <c r="G149" t="str">
        <f>IF(D149="Other/Personal",IFERROR(VLOOKUP(B149,Sheet2!$C$2:$H$141,6,FALSE),""),IF(D149="LinkedIn",C149,""))</f>
        <v/>
      </c>
    </row>
    <row r="150" spans="1:7" x14ac:dyDescent="0.55000000000000004">
      <c r="A150" s="1">
        <v>46</v>
      </c>
      <c r="B150" t="s">
        <v>47</v>
      </c>
      <c r="C150" s="2" t="s">
        <v>237</v>
      </c>
      <c r="D150" t="str">
        <f>IF(IFERROR(FIND("instagram",C150)&gt;0,FALSE),"Instagram",IF(IFERROR(FIND("facebook",C150)&gt;0,FALSE),"Facebook",IF(IFERROR(FIND("linkedin",C150)&gt;0,FALSE),"LinkedIn",IF(IFERROR(FIND("apple",C150)&gt;0,FALSE),"Apple Podcast",IF(IFERROR(FIND("spotify",C150)&gt;0,FALSE),"Spotify Podcast",IF(IFERROR(FIND("soundcloud",C150)&gt;0,FALSE),"Sound Cloud Podcast",IF(IFERROR(FIND("youtube",C150)&gt;0,FALSE),"YouTube",IF(IFERROR(FIND("twitter",C150)&gt;0,FALSE),"Twitter",IF(IFERROR(FIND("wikipedia",C150),FALSE),"Wiki",IF(IFERROR(FIND("edu",C150)&gt;0,FALSE),"Education Institution",IF(IFERROR(FIND("amazon",C150)&gt;0,FALSE),"Amazon",IF(IFERROR(FIND("imdb",C150)&gt;0,FALSE),"IMDB","Other/Personal"))))))))))))</f>
        <v>Apple Podcast</v>
      </c>
      <c r="E150" t="str">
        <f>_xlfn.CONCAT(C150,"contact")</f>
        <v>https://podcasts.apple.com/us/podcast/the-picturing-success-podcast/id1337820652contact</v>
      </c>
      <c r="F150" t="str">
        <f>_xlfn.CONCAT(C150,"about")</f>
        <v>https://podcasts.apple.com/us/podcast/the-picturing-success-podcast/id1337820652about</v>
      </c>
      <c r="G150" t="str">
        <f>IF(D150="Other/Personal",IFERROR(VLOOKUP(B150,Sheet2!$C$2:$H$141,6,FALSE),""),IF(D150="LinkedIn",C150,""))</f>
        <v/>
      </c>
    </row>
    <row r="151" spans="1:7" x14ac:dyDescent="0.55000000000000004">
      <c r="A151" s="1">
        <v>47</v>
      </c>
      <c r="B151" t="s">
        <v>48</v>
      </c>
      <c r="C151" s="2" t="s">
        <v>238</v>
      </c>
      <c r="D151" t="str">
        <f>IF(IFERROR(FIND("instagram",C151)&gt;0,FALSE),"Instagram",IF(IFERROR(FIND("facebook",C151)&gt;0,FALSE),"Facebook",IF(IFERROR(FIND("linkedin",C151)&gt;0,FALSE),"LinkedIn",IF(IFERROR(FIND("apple",C151)&gt;0,FALSE),"Apple Podcast",IF(IFERROR(FIND("spotify",C151)&gt;0,FALSE),"Spotify Podcast",IF(IFERROR(FIND("soundcloud",C151)&gt;0,FALSE),"Sound Cloud Podcast",IF(IFERROR(FIND("youtube",C151)&gt;0,FALSE),"YouTube",IF(IFERROR(FIND("twitter",C151)&gt;0,FALSE),"Twitter",IF(IFERROR(FIND("wikipedia",C151),FALSE),"Wiki",IF(IFERROR(FIND("edu",C151)&gt;0,FALSE),"Education Institution",IF(IFERROR(FIND("amazon",C151)&gt;0,FALSE),"Amazon",IF(IFERROR(FIND("imdb",C151)&gt;0,FALSE),"IMDB","Other/Personal"))))))))))))</f>
        <v>Education Institution</v>
      </c>
      <c r="E151" t="str">
        <f>_xlfn.CONCAT(C151,"contact")</f>
        <v>http://people.ece.umn.edu/users/antonio/index.htmlcontact</v>
      </c>
      <c r="F151" t="str">
        <f>_xlfn.CONCAT(C151,"about")</f>
        <v>http://people.ece.umn.edu/users/antonio/index.htmlabout</v>
      </c>
      <c r="G151" t="str">
        <f>IF(D151="Other/Personal",IFERROR(VLOOKUP(B151,Sheet2!$C$2:$H$141,6,FALSE),""),IF(D151="LinkedIn",C151,""))</f>
        <v/>
      </c>
    </row>
    <row r="152" spans="1:7" x14ac:dyDescent="0.55000000000000004">
      <c r="A152" s="1">
        <v>62</v>
      </c>
      <c r="B152" t="s">
        <v>60</v>
      </c>
      <c r="C152" s="2" t="s">
        <v>250</v>
      </c>
      <c r="D152" t="str">
        <f>IF(IFERROR(FIND("instagram",C152)&gt;0,FALSE),"Instagram",IF(IFERROR(FIND("facebook",C152)&gt;0,FALSE),"Facebook",IF(IFERROR(FIND("linkedin",C152)&gt;0,FALSE),"LinkedIn",IF(IFERROR(FIND("apple",C152)&gt;0,FALSE),"Apple Podcast",IF(IFERROR(FIND("spotify",C152)&gt;0,FALSE),"Spotify Podcast",IF(IFERROR(FIND("soundcloud",C152)&gt;0,FALSE),"Sound Cloud Podcast",IF(IFERROR(FIND("youtube",C152)&gt;0,FALSE),"YouTube",IF(IFERROR(FIND("twitter",C152)&gt;0,FALSE),"Twitter",IF(IFERROR(FIND("wikipedia",C152),FALSE),"Wiki",IF(IFERROR(FIND("edu",C152)&gt;0,FALSE),"Education Institution",IF(IFERROR(FIND("amazon",C152)&gt;0,FALSE),"Amazon",IF(IFERROR(FIND("imdb",C152)&gt;0,FALSE),"IMDB","Other/Personal"))))))))))))</f>
        <v>Apple Podcast</v>
      </c>
      <c r="E152" t="str">
        <f>_xlfn.CONCAT(C152,"contact")</f>
        <v>https://podcasts.apple.com/us/podcast/the-henry-chen-show-wedding-photography-podcast/id1072617040contact</v>
      </c>
      <c r="F152" t="str">
        <f>_xlfn.CONCAT(C152,"about")</f>
        <v>https://podcasts.apple.com/us/podcast/the-henry-chen-show-wedding-photography-podcast/id1072617040about</v>
      </c>
      <c r="G152" t="str">
        <f>IF(D152="Other/Personal",IFERROR(VLOOKUP(B152,Sheet2!$C$2:$H$141,6,FALSE),""),IF(D152="LinkedIn",C152,""))</f>
        <v/>
      </c>
    </row>
    <row r="153" spans="1:7" x14ac:dyDescent="0.55000000000000004">
      <c r="A153" s="1">
        <v>69</v>
      </c>
      <c r="B153" t="s">
        <v>67</v>
      </c>
      <c r="C153" s="2" t="s">
        <v>257</v>
      </c>
      <c r="D153" t="str">
        <f>IF(IFERROR(FIND("instagram",C153)&gt;0,FALSE),"Instagram",IF(IFERROR(FIND("facebook",C153)&gt;0,FALSE),"Facebook",IF(IFERROR(FIND("linkedin",C153)&gt;0,FALSE),"LinkedIn",IF(IFERROR(FIND("apple",C153)&gt;0,FALSE),"Apple Podcast",IF(IFERROR(FIND("spotify",C153)&gt;0,FALSE),"Spotify Podcast",IF(IFERROR(FIND("soundcloud",C153)&gt;0,FALSE),"Sound Cloud Podcast",IF(IFERROR(FIND("youtube",C153)&gt;0,FALSE),"YouTube",IF(IFERROR(FIND("twitter",C153)&gt;0,FALSE),"Twitter",IF(IFERROR(FIND("wikipedia",C153),FALSE),"Wiki",IF(IFERROR(FIND("edu",C153)&gt;0,FALSE),"Education Institution",IF(IFERROR(FIND("amazon",C153)&gt;0,FALSE),"Amazon",IF(IFERROR(FIND("imdb",C153)&gt;0,FALSE),"IMDB","Other/Personal"))))))))))))</f>
        <v>Wiki</v>
      </c>
      <c r="E153" t="str">
        <f>_xlfn.CONCAT(C153,"contact")</f>
        <v>https://simple.wikipedia.org/wiki/David_A._Johnstoncontact</v>
      </c>
      <c r="F153" t="str">
        <f>_xlfn.CONCAT(C153,"about")</f>
        <v>https://simple.wikipedia.org/wiki/David_A._Johnstonabout</v>
      </c>
      <c r="G153" t="str">
        <f>IF(D153="Other/Personal",IFERROR(VLOOKUP(B153,Sheet2!$C$2:$H$141,6,FALSE),""),IF(D153="LinkedIn",C153,""))</f>
        <v/>
      </c>
    </row>
    <row r="154" spans="1:7" x14ac:dyDescent="0.55000000000000004">
      <c r="A154" s="1">
        <v>70</v>
      </c>
      <c r="B154" t="s">
        <v>68</v>
      </c>
      <c r="C154" s="2" t="s">
        <v>258</v>
      </c>
      <c r="D154" t="str">
        <f>IF(IFERROR(FIND("instagram",C154)&gt;0,FALSE),"Instagram",IF(IFERROR(FIND("facebook",C154)&gt;0,FALSE),"Facebook",IF(IFERROR(FIND("linkedin",C154)&gt;0,FALSE),"LinkedIn",IF(IFERROR(FIND("apple",C154)&gt;0,FALSE),"Apple Podcast",IF(IFERROR(FIND("spotify",C154)&gt;0,FALSE),"Spotify Podcast",IF(IFERROR(FIND("soundcloud",C154)&gt;0,FALSE),"Sound Cloud Podcast",IF(IFERROR(FIND("youtube",C154)&gt;0,FALSE),"YouTube",IF(IFERROR(FIND("twitter",C154)&gt;0,FALSE),"Twitter",IF(IFERROR(FIND("wikipedia",C154),FALSE),"Wiki",IF(IFERROR(FIND("edu",C154)&gt;0,FALSE),"Education Institution",IF(IFERROR(FIND("amazon",C154)&gt;0,FALSE),"Amazon",IF(IFERROR(FIND("imdb",C154)&gt;0,FALSE),"IMDB","Other/Personal"))))))))))))</f>
        <v>Instagram</v>
      </c>
      <c r="E154" t="str">
        <f>_xlfn.CONCAT(C154,"contact")</f>
        <v>https://www.instagram.com/guttermanphoto/?hl=encontact</v>
      </c>
      <c r="F154" t="str">
        <f>_xlfn.CONCAT(C154,"about")</f>
        <v>https://www.instagram.com/guttermanphoto/?hl=enabout</v>
      </c>
      <c r="G154" t="str">
        <f>IF(D154="Other/Personal",IFERROR(VLOOKUP(B154,Sheet2!$C$2:$H$141,6,FALSE),""),IF(D154="LinkedIn",C154,""))</f>
        <v/>
      </c>
    </row>
    <row r="155" spans="1:7" x14ac:dyDescent="0.55000000000000004">
      <c r="A155" s="1">
        <v>71</v>
      </c>
      <c r="B155" t="s">
        <v>69</v>
      </c>
      <c r="C155" s="2" t="s">
        <v>259</v>
      </c>
      <c r="D155" t="str">
        <f>IF(IFERROR(FIND("instagram",C155)&gt;0,FALSE),"Instagram",IF(IFERROR(FIND("facebook",C155)&gt;0,FALSE),"Facebook",IF(IFERROR(FIND("linkedin",C155)&gt;0,FALSE),"LinkedIn",IF(IFERROR(FIND("apple",C155)&gt;0,FALSE),"Apple Podcast",IF(IFERROR(FIND("spotify",C155)&gt;0,FALSE),"Spotify Podcast",IF(IFERROR(FIND("soundcloud",C155)&gt;0,FALSE),"Sound Cloud Podcast",IF(IFERROR(FIND("youtube",C155)&gt;0,FALSE),"YouTube",IF(IFERROR(FIND("twitter",C155)&gt;0,FALSE),"Twitter",IF(IFERROR(FIND("wikipedia",C155),FALSE),"Wiki",IF(IFERROR(FIND("edu",C155)&gt;0,FALSE),"Education Institution",IF(IFERROR(FIND("amazon",C155)&gt;0,FALSE),"Amazon",IF(IFERROR(FIND("imdb",C155)&gt;0,FALSE),"IMDB","Other/Personal"))))))))))))</f>
        <v>Amazon</v>
      </c>
      <c r="E155" t="str">
        <f>_xlfn.CONCAT(C155,"contact")</f>
        <v>https://www.amazon.com/The-FujiCast-Photography-Show/dp/B08K599RK2contact</v>
      </c>
      <c r="F155" t="str">
        <f>_xlfn.CONCAT(C155,"about")</f>
        <v>https://www.amazon.com/The-FujiCast-Photography-Show/dp/B08K599RK2about</v>
      </c>
      <c r="G155" t="str">
        <f>IF(D155="Other/Personal",IFERROR(VLOOKUP(B155,Sheet2!$C$2:$H$141,6,FALSE),""),IF(D155="LinkedIn",C155,""))</f>
        <v/>
      </c>
    </row>
    <row r="156" spans="1:7" x14ac:dyDescent="0.55000000000000004">
      <c r="A156" s="1">
        <v>72</v>
      </c>
      <c r="B156" t="s">
        <v>70</v>
      </c>
      <c r="C156" s="2" t="s">
        <v>260</v>
      </c>
      <c r="D156" t="str">
        <f>IF(IFERROR(FIND("instagram",C156)&gt;0,FALSE),"Instagram",IF(IFERROR(FIND("facebook",C156)&gt;0,FALSE),"Facebook",IF(IFERROR(FIND("linkedin",C156)&gt;0,FALSE),"LinkedIn",IF(IFERROR(FIND("apple",C156)&gt;0,FALSE),"Apple Podcast",IF(IFERROR(FIND("spotify",C156)&gt;0,FALSE),"Spotify Podcast",IF(IFERROR(FIND("soundcloud",C156)&gt;0,FALSE),"Sound Cloud Podcast",IF(IFERROR(FIND("youtube",C156)&gt;0,FALSE),"YouTube",IF(IFERROR(FIND("twitter",C156)&gt;0,FALSE),"Twitter",IF(IFERROR(FIND("wikipedia",C156),FALSE),"Wiki",IF(IFERROR(FIND("edu",C156)&gt;0,FALSE),"Education Institution",IF(IFERROR(FIND("amazon",C156)&gt;0,FALSE),"Amazon",IF(IFERROR(FIND("imdb",C156)&gt;0,FALSE),"IMDB","Other/Personal"))))))))))))</f>
        <v>Instagram</v>
      </c>
      <c r="E156" t="str">
        <f>_xlfn.CONCAT(C156,"contact")</f>
        <v>https://www.instagram.com/taylorjackson/?hl=encontact</v>
      </c>
      <c r="F156" t="str">
        <f>_xlfn.CONCAT(C156,"about")</f>
        <v>https://www.instagram.com/taylorjackson/?hl=enabout</v>
      </c>
      <c r="G156" t="str">
        <f>IF(D156="Other/Personal",IFERROR(VLOOKUP(B156,Sheet2!$C$2:$H$141,6,FALSE),""),IF(D156="LinkedIn",C156,""))</f>
        <v/>
      </c>
    </row>
    <row r="157" spans="1:7" x14ac:dyDescent="0.55000000000000004">
      <c r="A157" s="1">
        <v>75</v>
      </c>
      <c r="B157" t="s">
        <v>73</v>
      </c>
      <c r="C157" s="2" t="s">
        <v>263</v>
      </c>
      <c r="D157" t="str">
        <f>IF(IFERROR(FIND("instagram",C157)&gt;0,FALSE),"Instagram",IF(IFERROR(FIND("facebook",C157)&gt;0,FALSE),"Facebook",IF(IFERROR(FIND("linkedin",C157)&gt;0,FALSE),"LinkedIn",IF(IFERROR(FIND("apple",C157)&gt;0,FALSE),"Apple Podcast",IF(IFERROR(FIND("spotify",C157)&gt;0,FALSE),"Spotify Podcast",IF(IFERROR(FIND("soundcloud",C157)&gt;0,FALSE),"Sound Cloud Podcast",IF(IFERROR(FIND("youtube",C157)&gt;0,FALSE),"YouTube",IF(IFERROR(FIND("twitter",C157)&gt;0,FALSE),"Twitter",IF(IFERROR(FIND("wikipedia",C157),FALSE),"Wiki",IF(IFERROR(FIND("edu",C157)&gt;0,FALSE),"Education Institution",IF(IFERROR(FIND("amazon",C157)&gt;0,FALSE),"Amazon",IF(IFERROR(FIND("imdb",C157)&gt;0,FALSE),"IMDB","Other/Personal"))))))))))))</f>
        <v>Apple Podcast</v>
      </c>
      <c r="E157" t="str">
        <f>_xlfn.CONCAT(C157,"contact")</f>
        <v>https://podcasts.apple.com/us/podcast/big-picture-retirement/id1191872952contact</v>
      </c>
      <c r="F157" t="str">
        <f>_xlfn.CONCAT(C157,"about")</f>
        <v>https://podcasts.apple.com/us/podcast/big-picture-retirement/id1191872952about</v>
      </c>
      <c r="G157" t="str">
        <f>IF(D157="Other/Personal",IFERROR(VLOOKUP(B157,Sheet2!$C$2:$H$141,6,FALSE),""),IF(D157="LinkedIn",C157,""))</f>
        <v/>
      </c>
    </row>
    <row r="158" spans="1:7" x14ac:dyDescent="0.55000000000000004">
      <c r="A158" s="1">
        <v>77</v>
      </c>
      <c r="B158" t="s">
        <v>75</v>
      </c>
      <c r="C158" s="2" t="s">
        <v>265</v>
      </c>
      <c r="D158" t="str">
        <f>IF(IFERROR(FIND("instagram",C158)&gt;0,FALSE),"Instagram",IF(IFERROR(FIND("facebook",C158)&gt;0,FALSE),"Facebook",IF(IFERROR(FIND("linkedin",C158)&gt;0,FALSE),"LinkedIn",IF(IFERROR(FIND("apple",C158)&gt;0,FALSE),"Apple Podcast",IF(IFERROR(FIND("spotify",C158)&gt;0,FALSE),"Spotify Podcast",IF(IFERROR(FIND("soundcloud",C158)&gt;0,FALSE),"Sound Cloud Podcast",IF(IFERROR(FIND("youtube",C158)&gt;0,FALSE),"YouTube",IF(IFERROR(FIND("twitter",C158)&gt;0,FALSE),"Twitter",IF(IFERROR(FIND("wikipedia",C158),FALSE),"Wiki",IF(IFERROR(FIND("edu",C158)&gt;0,FALSE),"Education Institution",IF(IFERROR(FIND("amazon",C158)&gt;0,FALSE),"Amazon",IF(IFERROR(FIND("imdb",C158)&gt;0,FALSE),"IMDB","Other/Personal"))))))))))))</f>
        <v>Amazon</v>
      </c>
      <c r="E158" t="str">
        <f>_xlfn.CONCAT(C158,"contact")</f>
        <v>https://www.amazon.com/The-Future-of-Photography/dp/B08K58DX5Rcontact</v>
      </c>
      <c r="F158" t="str">
        <f>_xlfn.CONCAT(C158,"about")</f>
        <v>https://www.amazon.com/The-Future-of-Photography/dp/B08K58DX5Rabout</v>
      </c>
      <c r="G158" t="str">
        <f>IF(D158="Other/Personal",IFERROR(VLOOKUP(B158,Sheet2!$C$2:$H$141,6,FALSE),""),IF(D158="LinkedIn",C158,""))</f>
        <v/>
      </c>
    </row>
    <row r="159" spans="1:7" x14ac:dyDescent="0.55000000000000004">
      <c r="A159" s="1">
        <v>80</v>
      </c>
      <c r="B159" t="s">
        <v>78</v>
      </c>
      <c r="C159" s="2" t="s">
        <v>268</v>
      </c>
      <c r="D159" t="str">
        <f>IF(IFERROR(FIND("instagram",C159)&gt;0,FALSE),"Instagram",IF(IFERROR(FIND("facebook",C159)&gt;0,FALSE),"Facebook",IF(IFERROR(FIND("linkedin",C159)&gt;0,FALSE),"LinkedIn",IF(IFERROR(FIND("apple",C159)&gt;0,FALSE),"Apple Podcast",IF(IFERROR(FIND("spotify",C159)&gt;0,FALSE),"Spotify Podcast",IF(IFERROR(FIND("soundcloud",C159)&gt;0,FALSE),"Sound Cloud Podcast",IF(IFERROR(FIND("youtube",C159)&gt;0,FALSE),"YouTube",IF(IFERROR(FIND("twitter",C159)&gt;0,FALSE),"Twitter",IF(IFERROR(FIND("wikipedia",C159),FALSE),"Wiki",IF(IFERROR(FIND("edu",C159)&gt;0,FALSE),"Education Institution",IF(IFERROR(FIND("amazon",C159)&gt;0,FALSE),"Amazon",IF(IFERROR(FIND("imdb",C159)&gt;0,FALSE),"IMDB","Other/Personal"))))))))))))</f>
        <v>Facebook</v>
      </c>
      <c r="E159" t="str">
        <f>_xlfn.CONCAT(C159,"contact")</f>
        <v>https://www.facebook.com/mattbowenmedia/contact</v>
      </c>
      <c r="F159" t="str">
        <f>_xlfn.CONCAT(C159,"about")</f>
        <v>https://www.facebook.com/mattbowenmedia/about</v>
      </c>
      <c r="G159" t="str">
        <f>IF(D159="Other/Personal",IFERROR(VLOOKUP(B159,Sheet2!$C$2:$H$141,6,FALSE),""),IF(D159="LinkedIn",C159,""))</f>
        <v/>
      </c>
    </row>
    <row r="160" spans="1:7" x14ac:dyDescent="0.55000000000000004">
      <c r="A160" s="1">
        <v>81</v>
      </c>
      <c r="B160" t="s">
        <v>79</v>
      </c>
      <c r="C160" s="2" t="s">
        <v>269</v>
      </c>
      <c r="D160" t="str">
        <f>IF(IFERROR(FIND("instagram",C160)&gt;0,FALSE),"Instagram",IF(IFERROR(FIND("facebook",C160)&gt;0,FALSE),"Facebook",IF(IFERROR(FIND("linkedin",C160)&gt;0,FALSE),"LinkedIn",IF(IFERROR(FIND("apple",C160)&gt;0,FALSE),"Apple Podcast",IF(IFERROR(FIND("spotify",C160)&gt;0,FALSE),"Spotify Podcast",IF(IFERROR(FIND("soundcloud",C160)&gt;0,FALSE),"Sound Cloud Podcast",IF(IFERROR(FIND("youtube",C160)&gt;0,FALSE),"YouTube",IF(IFERROR(FIND("twitter",C160)&gt;0,FALSE),"Twitter",IF(IFERROR(FIND("wikipedia",C160),FALSE),"Wiki",IF(IFERROR(FIND("edu",C160)&gt;0,FALSE),"Education Institution",IF(IFERROR(FIND("amazon",C160)&gt;0,FALSE),"Amazon",IF(IFERROR(FIND("imdb",C160)&gt;0,FALSE),"IMDB","Other/Personal"))))))))))))</f>
        <v>Twitter</v>
      </c>
      <c r="E160" t="str">
        <f>_xlfn.CONCAT(C160,"contact")</f>
        <v>https://twitter.com/KyleYNFL?ref_src=twsrc%5Egoogle%7Ctwcamp%5Eserp%7Ctwgr%5Eauthorcontact</v>
      </c>
      <c r="F160" t="str">
        <f>_xlfn.CONCAT(C160,"about")</f>
        <v>https://twitter.com/KyleYNFL?ref_src=twsrc%5Egoogle%7Ctwcamp%5Eserp%7Ctwgr%5Eauthorabout</v>
      </c>
      <c r="G160" t="str">
        <f>IF(D160="Other/Personal",IFERROR(VLOOKUP(B160,Sheet2!$C$2:$H$141,6,FALSE),""),IF(D160="LinkedIn",C160,""))</f>
        <v/>
      </c>
    </row>
    <row r="161" spans="1:7" x14ac:dyDescent="0.55000000000000004">
      <c r="A161" s="1">
        <v>84</v>
      </c>
      <c r="B161" t="s">
        <v>82</v>
      </c>
      <c r="C161" s="2" t="s">
        <v>272</v>
      </c>
      <c r="D161" t="str">
        <f>IF(IFERROR(FIND("instagram",C161)&gt;0,FALSE),"Instagram",IF(IFERROR(FIND("facebook",C161)&gt;0,FALSE),"Facebook",IF(IFERROR(FIND("linkedin",C161)&gt;0,FALSE),"LinkedIn",IF(IFERROR(FIND("apple",C161)&gt;0,FALSE),"Apple Podcast",IF(IFERROR(FIND("spotify",C161)&gt;0,FALSE),"Spotify Podcast",IF(IFERROR(FIND("soundcloud",C161)&gt;0,FALSE),"Sound Cloud Podcast",IF(IFERROR(FIND("youtube",C161)&gt;0,FALSE),"YouTube",IF(IFERROR(FIND("twitter",C161)&gt;0,FALSE),"Twitter",IF(IFERROR(FIND("wikipedia",C161),FALSE),"Wiki",IF(IFERROR(FIND("edu",C161)&gt;0,FALSE),"Education Institution",IF(IFERROR(FIND("amazon",C161)&gt;0,FALSE),"Amazon",IF(IFERROR(FIND("imdb",C161)&gt;0,FALSE),"IMDB","Other/Personal"))))))))))))</f>
        <v>Facebook</v>
      </c>
      <c r="E161" t="str">
        <f>_xlfn.CONCAT(C161,"contact")</f>
        <v>https://www.facebook.com/public/Bob-Sachscontact</v>
      </c>
      <c r="F161" t="str">
        <f>_xlfn.CONCAT(C161,"about")</f>
        <v>https://www.facebook.com/public/Bob-Sachsabout</v>
      </c>
      <c r="G161" t="str">
        <f>IF(D161="Other/Personal",IFERROR(VLOOKUP(B161,Sheet2!$C$2:$H$141,6,FALSE),""),IF(D161="LinkedIn",C161,""))</f>
        <v/>
      </c>
    </row>
    <row r="162" spans="1:7" x14ac:dyDescent="0.55000000000000004">
      <c r="A162" s="1">
        <v>87</v>
      </c>
      <c r="B162" t="s">
        <v>85</v>
      </c>
      <c r="C162" s="2" t="s">
        <v>275</v>
      </c>
      <c r="D162" t="str">
        <f>IF(IFERROR(FIND("instagram",C162)&gt;0,FALSE),"Instagram",IF(IFERROR(FIND("facebook",C162)&gt;0,FALSE),"Facebook",IF(IFERROR(FIND("linkedin",C162)&gt;0,FALSE),"LinkedIn",IF(IFERROR(FIND("apple",C162)&gt;0,FALSE),"Apple Podcast",IF(IFERROR(FIND("spotify",C162)&gt;0,FALSE),"Spotify Podcast",IF(IFERROR(FIND("soundcloud",C162)&gt;0,FALSE),"Sound Cloud Podcast",IF(IFERROR(FIND("youtube",C162)&gt;0,FALSE),"YouTube",IF(IFERROR(FIND("twitter",C162)&gt;0,FALSE),"Twitter",IF(IFERROR(FIND("wikipedia",C162),FALSE),"Wiki",IF(IFERROR(FIND("edu",C162)&gt;0,FALSE),"Education Institution",IF(IFERROR(FIND("amazon",C162)&gt;0,FALSE),"Amazon",IF(IFERROR(FIND("imdb",C162)&gt;0,FALSE),"IMDB","Other/Personal"))))))))))))</f>
        <v>Facebook</v>
      </c>
      <c r="E162" t="str">
        <f>_xlfn.CONCAT(C162,"contact")</f>
        <v>https://www.facebook.com/public/Matt-Truitcontact</v>
      </c>
      <c r="F162" t="str">
        <f>_xlfn.CONCAT(C162,"about")</f>
        <v>https://www.facebook.com/public/Matt-Truitabout</v>
      </c>
      <c r="G162" t="str">
        <f>IF(D162="Other/Personal",IFERROR(VLOOKUP(B162,Sheet2!$C$2:$H$141,6,FALSE),""),IF(D162="LinkedIn",C162,""))</f>
        <v/>
      </c>
    </row>
    <row r="163" spans="1:7" x14ac:dyDescent="0.55000000000000004">
      <c r="A163" s="1">
        <v>88</v>
      </c>
      <c r="B163" t="s">
        <v>86</v>
      </c>
      <c r="C163" s="2" t="s">
        <v>276</v>
      </c>
      <c r="D163" t="str">
        <f>IF(IFERROR(FIND("instagram",C163)&gt;0,FALSE),"Instagram",IF(IFERROR(FIND("facebook",C163)&gt;0,FALSE),"Facebook",IF(IFERROR(FIND("linkedin",C163)&gt;0,FALSE),"LinkedIn",IF(IFERROR(FIND("apple",C163)&gt;0,FALSE),"Apple Podcast",IF(IFERROR(FIND("spotify",C163)&gt;0,FALSE),"Spotify Podcast",IF(IFERROR(FIND("soundcloud",C163)&gt;0,FALSE),"Sound Cloud Podcast",IF(IFERROR(FIND("youtube",C163)&gt;0,FALSE),"YouTube",IF(IFERROR(FIND("twitter",C163)&gt;0,FALSE),"Twitter",IF(IFERROR(FIND("wikipedia",C163),FALSE),"Wiki",IF(IFERROR(FIND("edu",C163)&gt;0,FALSE),"Education Institution",IF(IFERROR(FIND("amazon",C163)&gt;0,FALSE),"Amazon",IF(IFERROR(FIND("imdb",C163)&gt;0,FALSE),"IMDB","Other/Personal"))))))))))))</f>
        <v>Apple Podcast</v>
      </c>
      <c r="E163" t="str">
        <f>_xlfn.CONCAT(C163,"contact")</f>
        <v>https://podcasts.apple.com/us/podcast/horses-in-focus-an-equine-photography-podcast/id1450204882contact</v>
      </c>
      <c r="F163" t="str">
        <f>_xlfn.CONCAT(C163,"about")</f>
        <v>https://podcasts.apple.com/us/podcast/horses-in-focus-an-equine-photography-podcast/id1450204882about</v>
      </c>
      <c r="G163" t="str">
        <f>IF(D163="Other/Personal",IFERROR(VLOOKUP(B163,Sheet2!$C$2:$H$141,6,FALSE),""),IF(D163="LinkedIn",C163,""))</f>
        <v/>
      </c>
    </row>
    <row r="164" spans="1:7" x14ac:dyDescent="0.55000000000000004">
      <c r="A164" s="1">
        <v>89</v>
      </c>
      <c r="B164" t="s">
        <v>87</v>
      </c>
      <c r="C164" s="2" t="s">
        <v>277</v>
      </c>
      <c r="D164" t="str">
        <f>IF(IFERROR(FIND("instagram",C164)&gt;0,FALSE),"Instagram",IF(IFERROR(FIND("facebook",C164)&gt;0,FALSE),"Facebook",IF(IFERROR(FIND("linkedin",C164)&gt;0,FALSE),"LinkedIn",IF(IFERROR(FIND("apple",C164)&gt;0,FALSE),"Apple Podcast",IF(IFERROR(FIND("spotify",C164)&gt;0,FALSE),"Spotify Podcast",IF(IFERROR(FIND("soundcloud",C164)&gt;0,FALSE),"Sound Cloud Podcast",IF(IFERROR(FIND("youtube",C164)&gt;0,FALSE),"YouTube",IF(IFERROR(FIND("twitter",C164)&gt;0,FALSE),"Twitter",IF(IFERROR(FIND("wikipedia",C164),FALSE),"Wiki",IF(IFERROR(FIND("edu",C164)&gt;0,FALSE),"Education Institution",IF(IFERROR(FIND("amazon",C164)&gt;0,FALSE),"Amazon",IF(IFERROR(FIND("imdb",C164)&gt;0,FALSE),"IMDB","Other/Personal"))))))))))))</f>
        <v>Twitter</v>
      </c>
      <c r="E164" t="str">
        <f>_xlfn.CONCAT(C164,"contact")</f>
        <v>https://twitter.com/amrosario?ref_src=twsrc%5Egoogle%7Ctwcamp%5Eserp%7Ctwgr%5Eauthorcontact</v>
      </c>
      <c r="F164" t="str">
        <f>_xlfn.CONCAT(C164,"about")</f>
        <v>https://twitter.com/amrosario?ref_src=twsrc%5Egoogle%7Ctwcamp%5Eserp%7Ctwgr%5Eauthorabout</v>
      </c>
      <c r="G164" t="str">
        <f>IF(D164="Other/Personal",IFERROR(VLOOKUP(B164,Sheet2!$C$2:$H$141,6,FALSE),""),IF(D164="LinkedIn",C164,""))</f>
        <v/>
      </c>
    </row>
    <row r="165" spans="1:7" x14ac:dyDescent="0.55000000000000004">
      <c r="A165" s="1">
        <v>100</v>
      </c>
      <c r="B165" t="s">
        <v>97</v>
      </c>
      <c r="C165" s="2" t="s">
        <v>287</v>
      </c>
      <c r="D165" t="str">
        <f>IF(IFERROR(FIND("instagram",C165)&gt;0,FALSE),"Instagram",IF(IFERROR(FIND("facebook",C165)&gt;0,FALSE),"Facebook",IF(IFERROR(FIND("linkedin",C165)&gt;0,FALSE),"LinkedIn",IF(IFERROR(FIND("apple",C165)&gt;0,FALSE),"Apple Podcast",IF(IFERROR(FIND("spotify",C165)&gt;0,FALSE),"Spotify Podcast",IF(IFERROR(FIND("soundcloud",C165)&gt;0,FALSE),"Sound Cloud Podcast",IF(IFERROR(FIND("youtube",C165)&gt;0,FALSE),"YouTube",IF(IFERROR(FIND("twitter",C165)&gt;0,FALSE),"Twitter",IF(IFERROR(FIND("wikipedia",C165),FALSE),"Wiki",IF(IFERROR(FIND("edu",C165)&gt;0,FALSE),"Education Institution",IF(IFERROR(FIND("amazon",C165)&gt;0,FALSE),"Amazon",IF(IFERROR(FIND("imdb",C165)&gt;0,FALSE),"IMDB","Other/Personal"))))))))))))</f>
        <v>Facebook</v>
      </c>
      <c r="E165" t="str">
        <f>_xlfn.CONCAT(C165,"contact")</f>
        <v>https://www.facebook.com/AggressorAdventures/posts/mike-haber-mike-mesgleski-from-the-jim-church-school-of-uw-photographyvideograph/10161231060885398/contact</v>
      </c>
      <c r="F165" t="str">
        <f>_xlfn.CONCAT(C165,"about")</f>
        <v>https://www.facebook.com/AggressorAdventures/posts/mike-haber-mike-mesgleski-from-the-jim-church-school-of-uw-photographyvideograph/10161231060885398/about</v>
      </c>
      <c r="G165" t="str">
        <f>IF(D165="Other/Personal",IFERROR(VLOOKUP(B165,Sheet2!$C$2:$H$141,6,FALSE),""),IF(D165="LinkedIn",C165,""))</f>
        <v/>
      </c>
    </row>
    <row r="166" spans="1:7" x14ac:dyDescent="0.55000000000000004">
      <c r="A166" s="1">
        <v>104</v>
      </c>
      <c r="B166" t="s">
        <v>100</v>
      </c>
      <c r="C166" s="2" t="s">
        <v>290</v>
      </c>
      <c r="D166" t="str">
        <f>IF(IFERROR(FIND("instagram",C166)&gt;0,FALSE),"Instagram",IF(IFERROR(FIND("facebook",C166)&gt;0,FALSE),"Facebook",IF(IFERROR(FIND("linkedin",C166)&gt;0,FALSE),"LinkedIn",IF(IFERROR(FIND("apple",C166)&gt;0,FALSE),"Apple Podcast",IF(IFERROR(FIND("spotify",C166)&gt;0,FALSE),"Spotify Podcast",IF(IFERROR(FIND("soundcloud",C166)&gt;0,FALSE),"Sound Cloud Podcast",IF(IFERROR(FIND("youtube",C166)&gt;0,FALSE),"YouTube",IF(IFERROR(FIND("twitter",C166)&gt;0,FALSE),"Twitter",IF(IFERROR(FIND("wikipedia",C166),FALSE),"Wiki",IF(IFERROR(FIND("edu",C166)&gt;0,FALSE),"Education Institution",IF(IFERROR(FIND("amazon",C166)&gt;0,FALSE),"Amazon",IF(IFERROR(FIND("imdb",C166)&gt;0,FALSE),"IMDB","Other/Personal"))))))))))))</f>
        <v>LinkedIn</v>
      </c>
      <c r="E166" t="str">
        <f>_xlfn.CONCAT(C166,"contact")</f>
        <v>https://www.linkedin.com/in/scott-eccleston-2378096contact</v>
      </c>
      <c r="F166" t="str">
        <f>_xlfn.CONCAT(C166,"about")</f>
        <v>https://www.linkedin.com/in/scott-eccleston-2378096about</v>
      </c>
      <c r="G166" t="str">
        <f>IF(D166="Other/Personal",IFERROR(VLOOKUP(B166,Sheet2!$C$2:$H$141,6,FALSE),""),IF(D166="LinkedIn",C166,""))</f>
        <v>https://www.linkedin.com/in/scott-eccleston-2378096</v>
      </c>
    </row>
    <row r="167" spans="1:7" x14ac:dyDescent="0.55000000000000004">
      <c r="A167" s="1">
        <v>110</v>
      </c>
      <c r="B167" t="s">
        <v>106</v>
      </c>
      <c r="C167" s="2" t="s">
        <v>295</v>
      </c>
      <c r="D167" t="str">
        <f>IF(IFERROR(FIND("instagram",C167)&gt;0,FALSE),"Instagram",IF(IFERROR(FIND("facebook",C167)&gt;0,FALSE),"Facebook",IF(IFERROR(FIND("linkedin",C167)&gt;0,FALSE),"LinkedIn",IF(IFERROR(FIND("apple",C167)&gt;0,FALSE),"Apple Podcast",IF(IFERROR(FIND("spotify",C167)&gt;0,FALSE),"Spotify Podcast",IF(IFERROR(FIND("soundcloud",C167)&gt;0,FALSE),"Sound Cloud Podcast",IF(IFERROR(FIND("youtube",C167)&gt;0,FALSE),"YouTube",IF(IFERROR(FIND("twitter",C167)&gt;0,FALSE),"Twitter",IF(IFERROR(FIND("wikipedia",C167),FALSE),"Wiki",IF(IFERROR(FIND("edu",C167)&gt;0,FALSE),"Education Institution",IF(IFERROR(FIND("amazon",C167)&gt;0,FALSE),"Amazon",IF(IFERROR(FIND("imdb",C167)&gt;0,FALSE),"IMDB","Other/Personal"))))))))))))</f>
        <v>Wiki</v>
      </c>
      <c r="E167" t="str">
        <f>_xlfn.CONCAT(C167,"contact")</f>
        <v>https://en.wikipedia.org/wiki/Archipelagocontact</v>
      </c>
      <c r="F167" t="str">
        <f>_xlfn.CONCAT(C167,"about")</f>
        <v>https://en.wikipedia.org/wiki/Archipelagoabout</v>
      </c>
      <c r="G167" t="str">
        <f>IF(D167="Other/Personal",IFERROR(VLOOKUP(B167,Sheet2!$C$2:$H$141,6,FALSE),""),IF(D167="LinkedIn",C167,""))</f>
        <v/>
      </c>
    </row>
    <row r="168" spans="1:7" x14ac:dyDescent="0.55000000000000004">
      <c r="A168" s="1">
        <v>112</v>
      </c>
      <c r="B168" t="s">
        <v>85</v>
      </c>
      <c r="C168" s="2" t="s">
        <v>275</v>
      </c>
      <c r="D168" t="str">
        <f>IF(IFERROR(FIND("instagram",C168)&gt;0,FALSE),"Instagram",IF(IFERROR(FIND("facebook",C168)&gt;0,FALSE),"Facebook",IF(IFERROR(FIND("linkedin",C168)&gt;0,FALSE),"LinkedIn",IF(IFERROR(FIND("apple",C168)&gt;0,FALSE),"Apple Podcast",IF(IFERROR(FIND("spotify",C168)&gt;0,FALSE),"Spotify Podcast",IF(IFERROR(FIND("soundcloud",C168)&gt;0,FALSE),"Sound Cloud Podcast",IF(IFERROR(FIND("youtube",C168)&gt;0,FALSE),"YouTube",IF(IFERROR(FIND("twitter",C168)&gt;0,FALSE),"Twitter",IF(IFERROR(FIND("wikipedia",C168),FALSE),"Wiki",IF(IFERROR(FIND("edu",C168)&gt;0,FALSE),"Education Institution",IF(IFERROR(FIND("amazon",C168)&gt;0,FALSE),"Amazon",IF(IFERROR(FIND("imdb",C168)&gt;0,FALSE),"IMDB","Other/Personal"))))))))))))</f>
        <v>Facebook</v>
      </c>
      <c r="E168" t="str">
        <f>_xlfn.CONCAT(C168,"contact")</f>
        <v>https://www.facebook.com/public/Matt-Truitcontact</v>
      </c>
      <c r="F168" t="str">
        <f>_xlfn.CONCAT(C168,"about")</f>
        <v>https://www.facebook.com/public/Matt-Truitabout</v>
      </c>
      <c r="G168" t="str">
        <f>IF(D168="Other/Personal",IFERROR(VLOOKUP(B168,Sheet2!$C$2:$H$141,6,FALSE),""),IF(D168="LinkedIn",C168,""))</f>
        <v/>
      </c>
    </row>
    <row r="169" spans="1:7" x14ac:dyDescent="0.55000000000000004">
      <c r="A169" s="1">
        <v>115</v>
      </c>
      <c r="B169" t="s">
        <v>110</v>
      </c>
      <c r="C169" s="2" t="s">
        <v>299</v>
      </c>
      <c r="D169" t="str">
        <f>IF(IFERROR(FIND("instagram",C169)&gt;0,FALSE),"Instagram",IF(IFERROR(FIND("facebook",C169)&gt;0,FALSE),"Facebook",IF(IFERROR(FIND("linkedin",C169)&gt;0,FALSE),"LinkedIn",IF(IFERROR(FIND("apple",C169)&gt;0,FALSE),"Apple Podcast",IF(IFERROR(FIND("spotify",C169)&gt;0,FALSE),"Spotify Podcast",IF(IFERROR(FIND("soundcloud",C169)&gt;0,FALSE),"Sound Cloud Podcast",IF(IFERROR(FIND("youtube",C169)&gt;0,FALSE),"YouTube",IF(IFERROR(FIND("twitter",C169)&gt;0,FALSE),"Twitter",IF(IFERROR(FIND("wikipedia",C169),FALSE),"Wiki",IF(IFERROR(FIND("edu",C169)&gt;0,FALSE),"Education Institution",IF(IFERROR(FIND("amazon",C169)&gt;0,FALSE),"Amazon",IF(IFERROR(FIND("imdb",C169)&gt;0,FALSE),"IMDB","Other/Personal"))))))))))))</f>
        <v>Wiki</v>
      </c>
      <c r="E169" t="str">
        <f>_xlfn.CONCAT(C169,"contact")</f>
        <v>https://en.wikipedia.org/wiki/Oscar_Wildecontact</v>
      </c>
      <c r="F169" t="str">
        <f>_xlfn.CONCAT(C169,"about")</f>
        <v>https://en.wikipedia.org/wiki/Oscar_Wildeabout</v>
      </c>
      <c r="G169" t="str">
        <f>IF(D169="Other/Personal",IFERROR(VLOOKUP(B169,Sheet2!$C$2:$H$141,6,FALSE),""),IF(D169="LinkedIn",C169,""))</f>
        <v/>
      </c>
    </row>
    <row r="170" spans="1:7" x14ac:dyDescent="0.55000000000000004">
      <c r="A170" s="1">
        <v>118</v>
      </c>
      <c r="B170" t="s">
        <v>113</v>
      </c>
      <c r="C170" s="2" t="s">
        <v>302</v>
      </c>
      <c r="D170" t="str">
        <f>IF(IFERROR(FIND("instagram",C170)&gt;0,FALSE),"Instagram",IF(IFERROR(FIND("facebook",C170)&gt;0,FALSE),"Facebook",IF(IFERROR(FIND("linkedin",C170)&gt;0,FALSE),"LinkedIn",IF(IFERROR(FIND("apple",C170)&gt;0,FALSE),"Apple Podcast",IF(IFERROR(FIND("spotify",C170)&gt;0,FALSE),"Spotify Podcast",IF(IFERROR(FIND("soundcloud",C170)&gt;0,FALSE),"Sound Cloud Podcast",IF(IFERROR(FIND("youtube",C170)&gt;0,FALSE),"YouTube",IF(IFERROR(FIND("twitter",C170)&gt;0,FALSE),"Twitter",IF(IFERROR(FIND("wikipedia",C170),FALSE),"Wiki",IF(IFERROR(FIND("edu",C170)&gt;0,FALSE),"Education Institution",IF(IFERROR(FIND("amazon",C170)&gt;0,FALSE),"Amazon",IF(IFERROR(FIND("imdb",C170)&gt;0,FALSE),"IMDB","Other/Personal"))))))))))))</f>
        <v>Wiki</v>
      </c>
      <c r="E170" t="str">
        <f>_xlfn.CONCAT(C170,"contact")</f>
        <v>https://en.wikipedia.org/wiki/Ramesh_Raskarcontact</v>
      </c>
      <c r="F170" t="str">
        <f>_xlfn.CONCAT(C170,"about")</f>
        <v>https://en.wikipedia.org/wiki/Ramesh_Raskarabout</v>
      </c>
      <c r="G170" t="str">
        <f>IF(D170="Other/Personal",IFERROR(VLOOKUP(B170,Sheet2!$C$2:$H$141,6,FALSE),""),IF(D170="LinkedIn",C170,""))</f>
        <v/>
      </c>
    </row>
    <row r="171" spans="1:7" x14ac:dyDescent="0.55000000000000004">
      <c r="A171" s="1">
        <v>119</v>
      </c>
      <c r="B171" t="s">
        <v>114</v>
      </c>
      <c r="C171" s="2" t="s">
        <v>303</v>
      </c>
      <c r="D171" t="str">
        <f>IF(IFERROR(FIND("instagram",C171)&gt;0,FALSE),"Instagram",IF(IFERROR(FIND("facebook",C171)&gt;0,FALSE),"Facebook",IF(IFERROR(FIND("linkedin",C171)&gt;0,FALSE),"LinkedIn",IF(IFERROR(FIND("apple",C171)&gt;0,FALSE),"Apple Podcast",IF(IFERROR(FIND("spotify",C171)&gt;0,FALSE),"Spotify Podcast",IF(IFERROR(FIND("soundcloud",C171)&gt;0,FALSE),"Sound Cloud Podcast",IF(IFERROR(FIND("youtube",C171)&gt;0,FALSE),"YouTube",IF(IFERROR(FIND("twitter",C171)&gt;0,FALSE),"Twitter",IF(IFERROR(FIND("wikipedia",C171),FALSE),"Wiki",IF(IFERROR(FIND("edu",C171)&gt;0,FALSE),"Education Institution",IF(IFERROR(FIND("amazon",C171)&gt;0,FALSE),"Amazon",IF(IFERROR(FIND("imdb",C171)&gt;0,FALSE),"IMDB","Other/Personal"))))))))))))</f>
        <v>Apple Podcast</v>
      </c>
      <c r="E171" t="str">
        <f>_xlfn.CONCAT(C171,"contact")</f>
        <v>https://podcasts.apple.com/us/podcast/the-image-doctors-talk-photography/id1471878689contact</v>
      </c>
      <c r="F171" t="str">
        <f>_xlfn.CONCAT(C171,"about")</f>
        <v>https://podcasts.apple.com/us/podcast/the-image-doctors-talk-photography/id1471878689about</v>
      </c>
      <c r="G171" t="str">
        <f>IF(D171="Other/Personal",IFERROR(VLOOKUP(B171,Sheet2!$C$2:$H$141,6,FALSE),""),IF(D171="LinkedIn",C171,""))</f>
        <v/>
      </c>
    </row>
    <row r="172" spans="1:7" x14ac:dyDescent="0.55000000000000004">
      <c r="A172" s="1">
        <v>129</v>
      </c>
      <c r="B172" t="s">
        <v>124</v>
      </c>
      <c r="C172" s="2" t="s">
        <v>313</v>
      </c>
      <c r="D172" t="str">
        <f>IF(IFERROR(FIND("instagram",C172)&gt;0,FALSE),"Instagram",IF(IFERROR(FIND("facebook",C172)&gt;0,FALSE),"Facebook",IF(IFERROR(FIND("linkedin",C172)&gt;0,FALSE),"LinkedIn",IF(IFERROR(FIND("apple",C172)&gt;0,FALSE),"Apple Podcast",IF(IFERROR(FIND("spotify",C172)&gt;0,FALSE),"Spotify Podcast",IF(IFERROR(FIND("soundcloud",C172)&gt;0,FALSE),"Sound Cloud Podcast",IF(IFERROR(FIND("youtube",C172)&gt;0,FALSE),"YouTube",IF(IFERROR(FIND("twitter",C172)&gt;0,FALSE),"Twitter",IF(IFERROR(FIND("wikipedia",C172),FALSE),"Wiki",IF(IFERROR(FIND("edu",C172)&gt;0,FALSE),"Education Institution",IF(IFERROR(FIND("amazon",C172)&gt;0,FALSE),"Amazon",IF(IFERROR(FIND("imdb",C172)&gt;0,FALSE),"IMDB","Other/Personal"))))))))))))</f>
        <v>Education Institution</v>
      </c>
      <c r="E172" t="str">
        <f>_xlfn.CONCAT(C172,"contact")</f>
        <v>https://www.sandracoaneducation.com/contact</v>
      </c>
      <c r="F172" t="str">
        <f>_xlfn.CONCAT(C172,"about")</f>
        <v>https://www.sandracoaneducation.com/about</v>
      </c>
      <c r="G172" t="str">
        <f>IF(D172="Other/Personal",IFERROR(VLOOKUP(B172,Sheet2!$C$2:$H$141,6,FALSE),""),IF(D172="LinkedIn",C172,""))</f>
        <v/>
      </c>
    </row>
    <row r="173" spans="1:7" x14ac:dyDescent="0.55000000000000004">
      <c r="A173" s="1">
        <v>130</v>
      </c>
      <c r="B173" t="s">
        <v>125</v>
      </c>
      <c r="C173" s="2" t="s">
        <v>314</v>
      </c>
      <c r="D173" t="str">
        <f>IF(IFERROR(FIND("instagram",C173)&gt;0,FALSE),"Instagram",IF(IFERROR(FIND("facebook",C173)&gt;0,FALSE),"Facebook",IF(IFERROR(FIND("linkedin",C173)&gt;0,FALSE),"LinkedIn",IF(IFERROR(FIND("apple",C173)&gt;0,FALSE),"Apple Podcast",IF(IFERROR(FIND("spotify",C173)&gt;0,FALSE),"Spotify Podcast",IF(IFERROR(FIND("soundcloud",C173)&gt;0,FALSE),"Sound Cloud Podcast",IF(IFERROR(FIND("youtube",C173)&gt;0,FALSE),"YouTube",IF(IFERROR(FIND("twitter",C173)&gt;0,FALSE),"Twitter",IF(IFERROR(FIND("wikipedia",C173),FALSE),"Wiki",IF(IFERROR(FIND("edu",C173)&gt;0,FALSE),"Education Institution",IF(IFERROR(FIND("amazon",C173)&gt;0,FALSE),"Amazon",IF(IFERROR(FIND("imdb",C173)&gt;0,FALSE),"IMDB","Other/Personal"))))))))))))</f>
        <v>Amazon</v>
      </c>
      <c r="E173" t="str">
        <f>_xlfn.CONCAT(C173,"contact")</f>
        <v>https://www.amazon.com/Books-Steve-Chastain/s?rh=n%3A283155%2Cp_27%3ASteve+Chastaincontact</v>
      </c>
      <c r="F173" t="str">
        <f>_xlfn.CONCAT(C173,"about")</f>
        <v>https://www.amazon.com/Books-Steve-Chastain/s?rh=n%3A283155%2Cp_27%3ASteve+Chastainabout</v>
      </c>
      <c r="G173" t="str">
        <f>IF(D173="Other/Personal",IFERROR(VLOOKUP(B173,Sheet2!$C$2:$H$141,6,FALSE),""),IF(D173="LinkedIn",C173,""))</f>
        <v/>
      </c>
    </row>
    <row r="174" spans="1:7" x14ac:dyDescent="0.55000000000000004">
      <c r="A174" s="1">
        <v>133</v>
      </c>
      <c r="B174" t="s">
        <v>128</v>
      </c>
      <c r="C174" s="2" t="s">
        <v>317</v>
      </c>
      <c r="D174" t="str">
        <f>IF(IFERROR(FIND("instagram",C174)&gt;0,FALSE),"Instagram",IF(IFERROR(FIND("facebook",C174)&gt;0,FALSE),"Facebook",IF(IFERROR(FIND("linkedin",C174)&gt;0,FALSE),"LinkedIn",IF(IFERROR(FIND("apple",C174)&gt;0,FALSE),"Apple Podcast",IF(IFERROR(FIND("spotify",C174)&gt;0,FALSE),"Spotify Podcast",IF(IFERROR(FIND("soundcloud",C174)&gt;0,FALSE),"Sound Cloud Podcast",IF(IFERROR(FIND("youtube",C174)&gt;0,FALSE),"YouTube",IF(IFERROR(FIND("twitter",C174)&gt;0,FALSE),"Twitter",IF(IFERROR(FIND("wikipedia",C174),FALSE),"Wiki",IF(IFERROR(FIND("edu",C174)&gt;0,FALSE),"Education Institution",IF(IFERROR(FIND("amazon",C174)&gt;0,FALSE),"Amazon",IF(IFERROR(FIND("imdb",C174)&gt;0,FALSE),"IMDB","Other/Personal"))))))))))))</f>
        <v>Facebook</v>
      </c>
      <c r="E174" t="str">
        <f>_xlfn.CONCAT(C174,"contact")</f>
        <v>https://www.facebook.com/Studioworks-photography-155068364556056/contact</v>
      </c>
      <c r="F174" t="str">
        <f>_xlfn.CONCAT(C174,"about")</f>
        <v>https://www.facebook.com/Studioworks-photography-155068364556056/about</v>
      </c>
      <c r="G174" t="str">
        <f>IF(D174="Other/Personal",IFERROR(VLOOKUP(B174,Sheet2!$C$2:$H$141,6,FALSE),""),IF(D174="LinkedIn",C174,""))</f>
        <v/>
      </c>
    </row>
    <row r="175" spans="1:7" x14ac:dyDescent="0.55000000000000004">
      <c r="A175" s="1">
        <v>134</v>
      </c>
      <c r="B175" t="s">
        <v>129</v>
      </c>
      <c r="C175" s="2" t="s">
        <v>318</v>
      </c>
      <c r="D175" t="str">
        <f>IF(IFERROR(FIND("instagram",C175)&gt;0,FALSE),"Instagram",IF(IFERROR(FIND("facebook",C175)&gt;0,FALSE),"Facebook",IF(IFERROR(FIND("linkedin",C175)&gt;0,FALSE),"LinkedIn",IF(IFERROR(FIND("apple",C175)&gt;0,FALSE),"Apple Podcast",IF(IFERROR(FIND("spotify",C175)&gt;0,FALSE),"Spotify Podcast",IF(IFERROR(FIND("soundcloud",C175)&gt;0,FALSE),"Sound Cloud Podcast",IF(IFERROR(FIND("youtube",C175)&gt;0,FALSE),"YouTube",IF(IFERROR(FIND("twitter",C175)&gt;0,FALSE),"Twitter",IF(IFERROR(FIND("wikipedia",C175),FALSE),"Wiki",IF(IFERROR(FIND("edu",C175)&gt;0,FALSE),"Education Institution",IF(IFERROR(FIND("amazon",C175)&gt;0,FALSE),"Amazon",IF(IFERROR(FIND("imdb",C175)&gt;0,FALSE),"IMDB","Other/Personal"))))))))))))</f>
        <v>Apple Podcast</v>
      </c>
      <c r="E175" t="str">
        <f>_xlfn.CONCAT(C175,"contact")</f>
        <v>https://podcasts.apple.com/us/podcast/the-urbanawesome-street-photography-podcast/id1080023484contact</v>
      </c>
      <c r="F175" t="str">
        <f>_xlfn.CONCAT(C175,"about")</f>
        <v>https://podcasts.apple.com/us/podcast/the-urbanawesome-street-photography-podcast/id1080023484about</v>
      </c>
      <c r="G175" t="str">
        <f>IF(D175="Other/Personal",IFERROR(VLOOKUP(B175,Sheet2!$C$2:$H$141,6,FALSE),""),IF(D175="LinkedIn",C175,""))</f>
        <v/>
      </c>
    </row>
    <row r="176" spans="1:7" x14ac:dyDescent="0.55000000000000004">
      <c r="A176" s="1">
        <v>140</v>
      </c>
      <c r="B176" t="s">
        <v>135</v>
      </c>
      <c r="C176" s="2" t="s">
        <v>324</v>
      </c>
      <c r="D176" t="str">
        <f>IF(IFERROR(FIND("instagram",C176)&gt;0,FALSE),"Instagram",IF(IFERROR(FIND("facebook",C176)&gt;0,FALSE),"Facebook",IF(IFERROR(FIND("linkedin",C176)&gt;0,FALSE),"LinkedIn",IF(IFERROR(FIND("apple",C176)&gt;0,FALSE),"Apple Podcast",IF(IFERROR(FIND("spotify",C176)&gt;0,FALSE),"Spotify Podcast",IF(IFERROR(FIND("soundcloud",C176)&gt;0,FALSE),"Sound Cloud Podcast",IF(IFERROR(FIND("youtube",C176)&gt;0,FALSE),"YouTube",IF(IFERROR(FIND("twitter",C176)&gt;0,FALSE),"Twitter",IF(IFERROR(FIND("wikipedia",C176),FALSE),"Wiki",IF(IFERROR(FIND("edu",C176)&gt;0,FALSE),"Education Institution",IF(IFERROR(FIND("amazon",C176)&gt;0,FALSE),"Amazon",IF(IFERROR(FIND("imdb",C176)&gt;0,FALSE),"IMDB","Other/Personal"))))))))))))</f>
        <v>Education Institution</v>
      </c>
      <c r="E176" t="str">
        <f>_xlfn.CONCAT(C176,"contact")</f>
        <v>https://www.nvcc.edu/woodbridge/contact</v>
      </c>
      <c r="F176" t="str">
        <f>_xlfn.CONCAT(C176,"about")</f>
        <v>https://www.nvcc.edu/woodbridge/about</v>
      </c>
      <c r="G176" t="str">
        <f>IF(D176="Other/Personal",IFERROR(VLOOKUP(B176,Sheet2!$C$2:$H$141,6,FALSE),""),IF(D176="LinkedIn",C176,""))</f>
        <v/>
      </c>
    </row>
    <row r="177" spans="1:7" x14ac:dyDescent="0.55000000000000004">
      <c r="A177" s="1">
        <v>142</v>
      </c>
      <c r="B177" t="s">
        <v>137</v>
      </c>
      <c r="C177" s="2" t="s">
        <v>326</v>
      </c>
      <c r="D177" t="str">
        <f>IF(IFERROR(FIND("instagram",C177)&gt;0,FALSE),"Instagram",IF(IFERROR(FIND("facebook",C177)&gt;0,FALSE),"Facebook",IF(IFERROR(FIND("linkedin",C177)&gt;0,FALSE),"LinkedIn",IF(IFERROR(FIND("apple",C177)&gt;0,FALSE),"Apple Podcast",IF(IFERROR(FIND("spotify",C177)&gt;0,FALSE),"Spotify Podcast",IF(IFERROR(FIND("soundcloud",C177)&gt;0,FALSE),"Sound Cloud Podcast",IF(IFERROR(FIND("youtube",C177)&gt;0,FALSE),"YouTube",IF(IFERROR(FIND("twitter",C177)&gt;0,FALSE),"Twitter",IF(IFERROR(FIND("wikipedia",C177),FALSE),"Wiki",IF(IFERROR(FIND("edu",C177)&gt;0,FALSE),"Education Institution",IF(IFERROR(FIND("amazon",C177)&gt;0,FALSE),"Amazon",IF(IFERROR(FIND("imdb",C177)&gt;0,FALSE),"IMDB","Other/Personal"))))))))))))</f>
        <v>Education Institution</v>
      </c>
      <c r="E177" t="str">
        <f>_xlfn.CONCAT(C177,"contact")</f>
        <v>https://www.si.edu/contact</v>
      </c>
      <c r="F177" t="str">
        <f>_xlfn.CONCAT(C177,"about")</f>
        <v>https://www.si.edu/about</v>
      </c>
      <c r="G177" t="str">
        <f>IF(D177="Other/Personal",IFERROR(VLOOKUP(B177,Sheet2!$C$2:$H$141,6,FALSE),""),IF(D177="LinkedIn",C177,""))</f>
        <v/>
      </c>
    </row>
    <row r="178" spans="1:7" x14ac:dyDescent="0.55000000000000004">
      <c r="A178" s="1">
        <v>143</v>
      </c>
      <c r="B178" t="s">
        <v>138</v>
      </c>
      <c r="C178" s="2" t="s">
        <v>327</v>
      </c>
      <c r="D178" t="str">
        <f>IF(IFERROR(FIND("instagram",C178)&gt;0,FALSE),"Instagram",IF(IFERROR(FIND("facebook",C178)&gt;0,FALSE),"Facebook",IF(IFERROR(FIND("linkedin",C178)&gt;0,FALSE),"LinkedIn",IF(IFERROR(FIND("apple",C178)&gt;0,FALSE),"Apple Podcast",IF(IFERROR(FIND("spotify",C178)&gt;0,FALSE),"Spotify Podcast",IF(IFERROR(FIND("soundcloud",C178)&gt;0,FALSE),"Sound Cloud Podcast",IF(IFERROR(FIND("youtube",C178)&gt;0,FALSE),"YouTube",IF(IFERROR(FIND("twitter",C178)&gt;0,FALSE),"Twitter",IF(IFERROR(FIND("wikipedia",C178),FALSE),"Wiki",IF(IFERROR(FIND("edu",C178)&gt;0,FALSE),"Education Institution",IF(IFERROR(FIND("amazon",C178)&gt;0,FALSE),"Amazon",IF(IFERROR(FIND("imdb",C178)&gt;0,FALSE),"IMDB","Other/Personal"))))))))))))</f>
        <v>Facebook</v>
      </c>
      <c r="E178" t="str">
        <f>_xlfn.CONCAT(C178,"contact")</f>
        <v>https://www.facebook.com/julian.fender.5contact</v>
      </c>
      <c r="F178" t="str">
        <f>_xlfn.CONCAT(C178,"about")</f>
        <v>https://www.facebook.com/julian.fender.5about</v>
      </c>
      <c r="G178" t="str">
        <f>IF(D178="Other/Personal",IFERROR(VLOOKUP(B178,Sheet2!$C$2:$H$141,6,FALSE),""),IF(D178="LinkedIn",C178,""))</f>
        <v/>
      </c>
    </row>
    <row r="179" spans="1:7" x14ac:dyDescent="0.55000000000000004">
      <c r="A179" s="1">
        <v>148</v>
      </c>
      <c r="B179" t="s">
        <v>85</v>
      </c>
      <c r="C179" s="2" t="s">
        <v>275</v>
      </c>
      <c r="D179" t="str">
        <f>IF(IFERROR(FIND("instagram",C179)&gt;0,FALSE),"Instagram",IF(IFERROR(FIND("facebook",C179)&gt;0,FALSE),"Facebook",IF(IFERROR(FIND("linkedin",C179)&gt;0,FALSE),"LinkedIn",IF(IFERROR(FIND("apple",C179)&gt;0,FALSE),"Apple Podcast",IF(IFERROR(FIND("spotify",C179)&gt;0,FALSE),"Spotify Podcast",IF(IFERROR(FIND("soundcloud",C179)&gt;0,FALSE),"Sound Cloud Podcast",IF(IFERROR(FIND("youtube",C179)&gt;0,FALSE),"YouTube",IF(IFERROR(FIND("twitter",C179)&gt;0,FALSE),"Twitter",IF(IFERROR(FIND("wikipedia",C179),FALSE),"Wiki",IF(IFERROR(FIND("edu",C179)&gt;0,FALSE),"Education Institution",IF(IFERROR(FIND("amazon",C179)&gt;0,FALSE),"Amazon",IF(IFERROR(FIND("imdb",C179)&gt;0,FALSE),"IMDB","Other/Personal"))))))))))))</f>
        <v>Facebook</v>
      </c>
      <c r="E179" t="str">
        <f>_xlfn.CONCAT(C179,"contact")</f>
        <v>https://www.facebook.com/public/Matt-Truitcontact</v>
      </c>
      <c r="F179" t="str">
        <f>_xlfn.CONCAT(C179,"about")</f>
        <v>https://www.facebook.com/public/Matt-Truitabout</v>
      </c>
      <c r="G179" t="str">
        <f>IF(D179="Other/Personal",IFERROR(VLOOKUP(B179,Sheet2!$C$2:$H$141,6,FALSE),""),IF(D179="LinkedIn",C179,""))</f>
        <v/>
      </c>
    </row>
    <row r="180" spans="1:7" x14ac:dyDescent="0.55000000000000004">
      <c r="A180" s="1">
        <v>150</v>
      </c>
      <c r="B180" t="s">
        <v>144</v>
      </c>
      <c r="C180" s="2" t="s">
        <v>333</v>
      </c>
      <c r="D180" t="str">
        <f>IF(IFERROR(FIND("instagram",C180)&gt;0,FALSE),"Instagram",IF(IFERROR(FIND("facebook",C180)&gt;0,FALSE),"Facebook",IF(IFERROR(FIND("linkedin",C180)&gt;0,FALSE),"LinkedIn",IF(IFERROR(FIND("apple",C180)&gt;0,FALSE),"Apple Podcast",IF(IFERROR(FIND("spotify",C180)&gt;0,FALSE),"Spotify Podcast",IF(IFERROR(FIND("soundcloud",C180)&gt;0,FALSE),"Sound Cloud Podcast",IF(IFERROR(FIND("youtube",C180)&gt;0,FALSE),"YouTube",IF(IFERROR(FIND("twitter",C180)&gt;0,FALSE),"Twitter",IF(IFERROR(FIND("wikipedia",C180),FALSE),"Wiki",IF(IFERROR(FIND("edu",C180)&gt;0,FALSE),"Education Institution",IF(IFERROR(FIND("amazon",C180)&gt;0,FALSE),"Amazon",IF(IFERROR(FIND("imdb",C180)&gt;0,FALSE),"IMDB","Other/Personal"))))))))))))</f>
        <v>Education Institution</v>
      </c>
      <c r="E180" t="str">
        <f>_xlfn.CONCAT(C180,"contact")</f>
        <v>https://www.westvalley.edu/academics/art/contact</v>
      </c>
      <c r="F180" t="str">
        <f>_xlfn.CONCAT(C180,"about")</f>
        <v>https://www.westvalley.edu/academics/art/about</v>
      </c>
      <c r="G180" t="str">
        <f>IF(D180="Other/Personal",IFERROR(VLOOKUP(B180,Sheet2!$C$2:$H$141,6,FALSE),""),IF(D180="LinkedIn",C180,""))</f>
        <v/>
      </c>
    </row>
    <row r="181" spans="1:7" x14ac:dyDescent="0.55000000000000004">
      <c r="A181" s="1">
        <v>151</v>
      </c>
      <c r="B181" t="s">
        <v>135</v>
      </c>
      <c r="C181" s="2" t="s">
        <v>324</v>
      </c>
      <c r="D181" t="str">
        <f>IF(IFERROR(FIND("instagram",C181)&gt;0,FALSE),"Instagram",IF(IFERROR(FIND("facebook",C181)&gt;0,FALSE),"Facebook",IF(IFERROR(FIND("linkedin",C181)&gt;0,FALSE),"LinkedIn",IF(IFERROR(FIND("apple",C181)&gt;0,FALSE),"Apple Podcast",IF(IFERROR(FIND("spotify",C181)&gt;0,FALSE),"Spotify Podcast",IF(IFERROR(FIND("soundcloud",C181)&gt;0,FALSE),"Sound Cloud Podcast",IF(IFERROR(FIND("youtube",C181)&gt;0,FALSE),"YouTube",IF(IFERROR(FIND("twitter",C181)&gt;0,FALSE),"Twitter",IF(IFERROR(FIND("wikipedia",C181),FALSE),"Wiki",IF(IFERROR(FIND("edu",C181)&gt;0,FALSE),"Education Institution",IF(IFERROR(FIND("amazon",C181)&gt;0,FALSE),"Amazon",IF(IFERROR(FIND("imdb",C181)&gt;0,FALSE),"IMDB","Other/Personal"))))))))))))</f>
        <v>Education Institution</v>
      </c>
      <c r="E181" t="str">
        <f>_xlfn.CONCAT(C181,"contact")</f>
        <v>https://www.nvcc.edu/woodbridge/contact</v>
      </c>
      <c r="F181" t="str">
        <f>_xlfn.CONCAT(C181,"about")</f>
        <v>https://www.nvcc.edu/woodbridge/about</v>
      </c>
      <c r="G181" t="str">
        <f>IF(D181="Other/Personal",IFERROR(VLOOKUP(B181,Sheet2!$C$2:$H$141,6,FALSE),""),IF(D181="LinkedIn",C181,""))</f>
        <v/>
      </c>
    </row>
    <row r="182" spans="1:7" x14ac:dyDescent="0.55000000000000004">
      <c r="A182" s="1">
        <v>157</v>
      </c>
      <c r="B182" t="s">
        <v>150</v>
      </c>
      <c r="C182" s="2" t="s">
        <v>339</v>
      </c>
      <c r="D182" t="str">
        <f>IF(IFERROR(FIND("instagram",C182)&gt;0,FALSE),"Instagram",IF(IFERROR(FIND("facebook",C182)&gt;0,FALSE),"Facebook",IF(IFERROR(FIND("linkedin",C182)&gt;0,FALSE),"LinkedIn",IF(IFERROR(FIND("apple",C182)&gt;0,FALSE),"Apple Podcast",IF(IFERROR(FIND("spotify",C182)&gt;0,FALSE),"Spotify Podcast",IF(IFERROR(FIND("soundcloud",C182)&gt;0,FALSE),"Sound Cloud Podcast",IF(IFERROR(FIND("youtube",C182)&gt;0,FALSE),"YouTube",IF(IFERROR(FIND("twitter",C182)&gt;0,FALSE),"Twitter",IF(IFERROR(FIND("wikipedia",C182),FALSE),"Wiki",IF(IFERROR(FIND("edu",C182)&gt;0,FALSE),"Education Institution",IF(IFERROR(FIND("amazon",C182)&gt;0,FALSE),"Amazon",IF(IFERROR(FIND("imdb",C182)&gt;0,FALSE),"IMDB","Other/Personal"))))))))))))</f>
        <v>Apple Podcast</v>
      </c>
      <c r="E182" t="str">
        <f>_xlfn.CONCAT(C182,"contact")</f>
        <v>https://podcasts.apple.com/us/podcast/pro-photography-radio/id1053502430contact</v>
      </c>
      <c r="F182" t="str">
        <f>_xlfn.CONCAT(C182,"about")</f>
        <v>https://podcasts.apple.com/us/podcast/pro-photography-radio/id1053502430about</v>
      </c>
      <c r="G182" t="str">
        <f>IF(D182="Other/Personal",IFERROR(VLOOKUP(B182,Sheet2!$C$2:$H$141,6,FALSE),""),IF(D182="LinkedIn",C182,""))</f>
        <v/>
      </c>
    </row>
    <row r="183" spans="1:7" x14ac:dyDescent="0.55000000000000004">
      <c r="A183" s="1">
        <v>159</v>
      </c>
      <c r="B183" t="s">
        <v>152</v>
      </c>
      <c r="C183" s="2" t="s">
        <v>341</v>
      </c>
      <c r="D183" t="str">
        <f>IF(IFERROR(FIND("instagram",C183)&gt;0,FALSE),"Instagram",IF(IFERROR(FIND("facebook",C183)&gt;0,FALSE),"Facebook",IF(IFERROR(FIND("linkedin",C183)&gt;0,FALSE),"LinkedIn",IF(IFERROR(FIND("apple",C183)&gt;0,FALSE),"Apple Podcast",IF(IFERROR(FIND("spotify",C183)&gt;0,FALSE),"Spotify Podcast",IF(IFERROR(FIND("soundcloud",C183)&gt;0,FALSE),"Sound Cloud Podcast",IF(IFERROR(FIND("youtube",C183)&gt;0,FALSE),"YouTube",IF(IFERROR(FIND("twitter",C183)&gt;0,FALSE),"Twitter",IF(IFERROR(FIND("wikipedia",C183),FALSE),"Wiki",IF(IFERROR(FIND("edu",C183)&gt;0,FALSE),"Education Institution",IF(IFERROR(FIND("amazon",C183)&gt;0,FALSE),"Amazon",IF(IFERROR(FIND("imdb",C183)&gt;0,FALSE),"IMDB","Other/Personal"))))))))))))</f>
        <v>Education Institution</v>
      </c>
      <c r="E183" t="str">
        <f>_xlfn.CONCAT(C183,"contact")</f>
        <v>https://www.otis.edu/contact</v>
      </c>
      <c r="F183" t="str">
        <f>_xlfn.CONCAT(C183,"about")</f>
        <v>https://www.otis.edu/about</v>
      </c>
      <c r="G183" t="str">
        <f>IF(D183="Other/Personal",IFERROR(VLOOKUP(B183,Sheet2!$C$2:$H$141,6,FALSE),""),IF(D183="LinkedIn",C183,""))</f>
        <v/>
      </c>
    </row>
    <row r="184" spans="1:7" x14ac:dyDescent="0.55000000000000004">
      <c r="A184" s="1">
        <v>160</v>
      </c>
      <c r="B184" t="s">
        <v>153</v>
      </c>
      <c r="C184" s="2" t="s">
        <v>342</v>
      </c>
      <c r="D184" t="str">
        <f>IF(IFERROR(FIND("instagram",C184)&gt;0,FALSE),"Instagram",IF(IFERROR(FIND("facebook",C184)&gt;0,FALSE),"Facebook",IF(IFERROR(FIND("linkedin",C184)&gt;0,FALSE),"LinkedIn",IF(IFERROR(FIND("apple",C184)&gt;0,FALSE),"Apple Podcast",IF(IFERROR(FIND("spotify",C184)&gt;0,FALSE),"Spotify Podcast",IF(IFERROR(FIND("soundcloud",C184)&gt;0,FALSE),"Sound Cloud Podcast",IF(IFERROR(FIND("youtube",C184)&gt;0,FALSE),"YouTube",IF(IFERROR(FIND("twitter",C184)&gt;0,FALSE),"Twitter",IF(IFERROR(FIND("wikipedia",C184),FALSE),"Wiki",IF(IFERROR(FIND("edu",C184)&gt;0,FALSE),"Education Institution",IF(IFERROR(FIND("amazon",C184)&gt;0,FALSE),"Amazon",IF(IFERROR(FIND("imdb",C184)&gt;0,FALSE),"IMDB","Other/Personal"))))))))))))</f>
        <v>Twitter</v>
      </c>
      <c r="E184" t="str">
        <f>_xlfn.CONCAT(C184,"contact")</f>
        <v>https://twitter.com/byseanbrown?ref_src=twsrc%5Egoogle%7Ctwcamp%5Eserp%7Ctwgr%5Eauthorcontact</v>
      </c>
      <c r="F184" t="str">
        <f>_xlfn.CONCAT(C184,"about")</f>
        <v>https://twitter.com/byseanbrown?ref_src=twsrc%5Egoogle%7Ctwcamp%5Eserp%7Ctwgr%5Eauthorabout</v>
      </c>
      <c r="G184" t="str">
        <f>IF(D184="Other/Personal",IFERROR(VLOOKUP(B184,Sheet2!$C$2:$H$141,6,FALSE),""),IF(D184="LinkedIn",C184,""))</f>
        <v/>
      </c>
    </row>
    <row r="185" spans="1:7" x14ac:dyDescent="0.55000000000000004">
      <c r="A185" s="1">
        <v>161</v>
      </c>
      <c r="B185" t="s">
        <v>154</v>
      </c>
      <c r="C185" s="2" t="s">
        <v>343</v>
      </c>
      <c r="D185" t="str">
        <f>IF(IFERROR(FIND("instagram",C185)&gt;0,FALSE),"Instagram",IF(IFERROR(FIND("facebook",C185)&gt;0,FALSE),"Facebook",IF(IFERROR(FIND("linkedin",C185)&gt;0,FALSE),"LinkedIn",IF(IFERROR(FIND("apple",C185)&gt;0,FALSE),"Apple Podcast",IF(IFERROR(FIND("spotify",C185)&gt;0,FALSE),"Spotify Podcast",IF(IFERROR(FIND("soundcloud",C185)&gt;0,FALSE),"Sound Cloud Podcast",IF(IFERROR(FIND("youtube",C185)&gt;0,FALSE),"YouTube",IF(IFERROR(FIND("twitter",C185)&gt;0,FALSE),"Twitter",IF(IFERROR(FIND("wikipedia",C185),FALSE),"Wiki",IF(IFERROR(FIND("edu",C185)&gt;0,FALSE),"Education Institution",IF(IFERROR(FIND("amazon",C185)&gt;0,FALSE),"Amazon",IF(IFERROR(FIND("imdb",C185)&gt;0,FALSE),"IMDB","Other/Personal"))))))))))))</f>
        <v>LinkedIn</v>
      </c>
      <c r="E185" t="str">
        <f>_xlfn.CONCAT(C185,"contact")</f>
        <v>https://uk.linkedin.com/in/carter-hewlett-60192766contact</v>
      </c>
      <c r="F185" t="str">
        <f>_xlfn.CONCAT(C185,"about")</f>
        <v>https://uk.linkedin.com/in/carter-hewlett-60192766about</v>
      </c>
      <c r="G185" t="str">
        <f>IF(D185="Other/Personal",IFERROR(VLOOKUP(B185,Sheet2!$C$2:$H$141,6,FALSE),""),IF(D185="LinkedIn",C185,""))</f>
        <v>https://uk.linkedin.com/in/carter-hewlett-60192766</v>
      </c>
    </row>
    <row r="186" spans="1:7" x14ac:dyDescent="0.55000000000000004">
      <c r="A186" s="1">
        <v>163</v>
      </c>
      <c r="B186" t="s">
        <v>156</v>
      </c>
      <c r="C186" s="2" t="s">
        <v>345</v>
      </c>
      <c r="D186" t="str">
        <f>IF(IFERROR(FIND("instagram",C186)&gt;0,FALSE),"Instagram",IF(IFERROR(FIND("facebook",C186)&gt;0,FALSE),"Facebook",IF(IFERROR(FIND("linkedin",C186)&gt;0,FALSE),"LinkedIn",IF(IFERROR(FIND("apple",C186)&gt;0,FALSE),"Apple Podcast",IF(IFERROR(FIND("spotify",C186)&gt;0,FALSE),"Spotify Podcast",IF(IFERROR(FIND("soundcloud",C186)&gt;0,FALSE),"Sound Cloud Podcast",IF(IFERROR(FIND("youtube",C186)&gt;0,FALSE),"YouTube",IF(IFERROR(FIND("twitter",C186)&gt;0,FALSE),"Twitter",IF(IFERROR(FIND("wikipedia",C186),FALSE),"Wiki",IF(IFERROR(FIND("edu",C186)&gt;0,FALSE),"Education Institution",IF(IFERROR(FIND("amazon",C186)&gt;0,FALSE),"Amazon",IF(IFERROR(FIND("imdb",C186)&gt;0,FALSE),"IMDB","Other/Personal"))))))))))))</f>
        <v>Education Institution</v>
      </c>
      <c r="E186" t="str">
        <f>_xlfn.CONCAT(C186,"contact")</f>
        <v>http://adrian.edu/contact</v>
      </c>
      <c r="F186" t="str">
        <f>_xlfn.CONCAT(C186,"about")</f>
        <v>http://adrian.edu/about</v>
      </c>
      <c r="G186" t="str">
        <f>IF(D186="Other/Personal",IFERROR(VLOOKUP(B186,Sheet2!$C$2:$H$141,6,FALSE),""),IF(D186="LinkedIn",C186,""))</f>
        <v/>
      </c>
    </row>
    <row r="187" spans="1:7" x14ac:dyDescent="0.55000000000000004">
      <c r="A187" s="1">
        <v>164</v>
      </c>
      <c r="B187" t="s">
        <v>157</v>
      </c>
      <c r="C187" s="2" t="s">
        <v>346</v>
      </c>
      <c r="D187" t="str">
        <f>IF(IFERROR(FIND("instagram",C187)&gt;0,FALSE),"Instagram",IF(IFERROR(FIND("facebook",C187)&gt;0,FALSE),"Facebook",IF(IFERROR(FIND("linkedin",C187)&gt;0,FALSE),"LinkedIn",IF(IFERROR(FIND("apple",C187)&gt;0,FALSE),"Apple Podcast",IF(IFERROR(FIND("spotify",C187)&gt;0,FALSE),"Spotify Podcast",IF(IFERROR(FIND("soundcloud",C187)&gt;0,FALSE),"Sound Cloud Podcast",IF(IFERROR(FIND("youtube",C187)&gt;0,FALSE),"YouTube",IF(IFERROR(FIND("twitter",C187)&gt;0,FALSE),"Twitter",IF(IFERROR(FIND("wikipedia",C187),FALSE),"Wiki",IF(IFERROR(FIND("edu",C187)&gt;0,FALSE),"Education Institution",IF(IFERROR(FIND("amazon",C187)&gt;0,FALSE),"Amazon",IF(IFERROR(FIND("imdb",C187)&gt;0,FALSE),"IMDB","Other/Personal"))))))))))))</f>
        <v>Wiki</v>
      </c>
      <c r="E187" t="str">
        <f>_xlfn.CONCAT(C187,"contact")</f>
        <v>https://en.wikipedia.org/wiki/Zacharycontact</v>
      </c>
      <c r="F187" t="str">
        <f>_xlfn.CONCAT(C187,"about")</f>
        <v>https://en.wikipedia.org/wiki/Zacharyabout</v>
      </c>
      <c r="G187" t="str">
        <f>IF(D187="Other/Personal",IFERROR(VLOOKUP(B187,Sheet2!$C$2:$H$141,6,FALSE),""),IF(D187="LinkedIn",C187,""))</f>
        <v/>
      </c>
    </row>
    <row r="188" spans="1:7" x14ac:dyDescent="0.55000000000000004">
      <c r="A188" s="1">
        <v>166</v>
      </c>
      <c r="B188" t="s">
        <v>159</v>
      </c>
      <c r="C188" s="2" t="s">
        <v>348</v>
      </c>
      <c r="D188" t="str">
        <f>IF(IFERROR(FIND("instagram",C188)&gt;0,FALSE),"Instagram",IF(IFERROR(FIND("facebook",C188)&gt;0,FALSE),"Facebook",IF(IFERROR(FIND("linkedin",C188)&gt;0,FALSE),"LinkedIn",IF(IFERROR(FIND("apple",C188)&gt;0,FALSE),"Apple Podcast",IF(IFERROR(FIND("spotify",C188)&gt;0,FALSE),"Spotify Podcast",IF(IFERROR(FIND("soundcloud",C188)&gt;0,FALSE),"Sound Cloud Podcast",IF(IFERROR(FIND("youtube",C188)&gt;0,FALSE),"YouTube",IF(IFERROR(FIND("twitter",C188)&gt;0,FALSE),"Twitter",IF(IFERROR(FIND("wikipedia",C188),FALSE),"Wiki",IF(IFERROR(FIND("edu",C188)&gt;0,FALSE),"Education Institution",IF(IFERROR(FIND("amazon",C188)&gt;0,FALSE),"Amazon",IF(IFERROR(FIND("imdb",C188)&gt;0,FALSE),"IMDB","Other/Personal"))))))))))))</f>
        <v>Twitter</v>
      </c>
      <c r="E188" t="str">
        <f>_xlfn.CONCAT(C188,"contact")</f>
        <v>https://twitter.com/DepartedAviator?ref_src=twsrc%5Egoogle%7Ctwcamp%5Eserp%7Ctwgr%5Eauthorcontact</v>
      </c>
      <c r="F188" t="str">
        <f>_xlfn.CONCAT(C188,"about")</f>
        <v>https://twitter.com/DepartedAviator?ref_src=twsrc%5Egoogle%7Ctwcamp%5Eserp%7Ctwgr%5Eauthorabout</v>
      </c>
      <c r="G188" t="str">
        <f>IF(D188="Other/Personal",IFERROR(VLOOKUP(B188,Sheet2!$C$2:$H$141,6,FALSE),""),IF(D188="LinkedIn",C188,""))</f>
        <v/>
      </c>
    </row>
    <row r="189" spans="1:7" x14ac:dyDescent="0.55000000000000004">
      <c r="A189" s="1">
        <v>174</v>
      </c>
      <c r="B189" t="s">
        <v>167</v>
      </c>
      <c r="C189" s="2" t="s">
        <v>356</v>
      </c>
      <c r="D189" t="str">
        <f>IF(IFERROR(FIND("instagram",C189)&gt;0,FALSE),"Instagram",IF(IFERROR(FIND("facebook",C189)&gt;0,FALSE),"Facebook",IF(IFERROR(FIND("linkedin",C189)&gt;0,FALSE),"LinkedIn",IF(IFERROR(FIND("apple",C189)&gt;0,FALSE),"Apple Podcast",IF(IFERROR(FIND("spotify",C189)&gt;0,FALSE),"Spotify Podcast",IF(IFERROR(FIND("soundcloud",C189)&gt;0,FALSE),"Sound Cloud Podcast",IF(IFERROR(FIND("youtube",C189)&gt;0,FALSE),"YouTube",IF(IFERROR(FIND("twitter",C189)&gt;0,FALSE),"Twitter",IF(IFERROR(FIND("wikipedia",C189),FALSE),"Wiki",IF(IFERROR(FIND("edu",C189)&gt;0,FALSE),"Education Institution",IF(IFERROR(FIND("amazon",C189)&gt;0,FALSE),"Amazon",IF(IFERROR(FIND("imdb",C189)&gt;0,FALSE),"IMDB","Other/Personal"))))))))))))</f>
        <v>Wiki</v>
      </c>
      <c r="E189" t="str">
        <f>_xlfn.CONCAT(C189,"contact")</f>
        <v>https://en.wikipedia.org/wiki/Monster_(Myers_novel)contact</v>
      </c>
      <c r="F189" t="str">
        <f>_xlfn.CONCAT(C189,"about")</f>
        <v>https://en.wikipedia.org/wiki/Monster_(Myers_novel)about</v>
      </c>
      <c r="G189" t="str">
        <f>IF(D189="Other/Personal",IFERROR(VLOOKUP(B189,Sheet2!$C$2:$H$141,6,FALSE),""),IF(D189="LinkedIn",C189,""))</f>
        <v/>
      </c>
    </row>
    <row r="190" spans="1:7" x14ac:dyDescent="0.55000000000000004">
      <c r="A190" s="1">
        <v>176</v>
      </c>
      <c r="B190" t="s">
        <v>169</v>
      </c>
      <c r="C190" s="2" t="s">
        <v>358</v>
      </c>
      <c r="D190" t="str">
        <f>IF(IFERROR(FIND("instagram",C190)&gt;0,FALSE),"Instagram",IF(IFERROR(FIND("facebook",C190)&gt;0,FALSE),"Facebook",IF(IFERROR(FIND("linkedin",C190)&gt;0,FALSE),"LinkedIn",IF(IFERROR(FIND("apple",C190)&gt;0,FALSE),"Apple Podcast",IF(IFERROR(FIND("spotify",C190)&gt;0,FALSE),"Spotify Podcast",IF(IFERROR(FIND("soundcloud",C190)&gt;0,FALSE),"Sound Cloud Podcast",IF(IFERROR(FIND("youtube",C190)&gt;0,FALSE),"YouTube",IF(IFERROR(FIND("twitter",C190)&gt;0,FALSE),"Twitter",IF(IFERROR(FIND("wikipedia",C190),FALSE),"Wiki",IF(IFERROR(FIND("edu",C190)&gt;0,FALSE),"Education Institution",IF(IFERROR(FIND("amazon",C190)&gt;0,FALSE),"Amazon",IF(IFERROR(FIND("imdb",C190)&gt;0,FALSE),"IMDB","Other/Personal"))))))))))))</f>
        <v>LinkedIn</v>
      </c>
      <c r="E190" t="str">
        <f>_xlfn.CONCAT(C190,"contact")</f>
        <v>https://www.linkedin.com/in/mikelzarembacontact</v>
      </c>
      <c r="F190" t="str">
        <f>_xlfn.CONCAT(C190,"about")</f>
        <v>https://www.linkedin.com/in/mikelzarembaabout</v>
      </c>
      <c r="G190" t="str">
        <f>IF(D190="Other/Personal",IFERROR(VLOOKUP(B190,Sheet2!$C$2:$H$141,6,FALSE),""),IF(D190="LinkedIn",C190,""))</f>
        <v>https://www.linkedin.com/in/mikelzaremba</v>
      </c>
    </row>
    <row r="191" spans="1:7" x14ac:dyDescent="0.55000000000000004">
      <c r="A191" s="1">
        <v>178</v>
      </c>
      <c r="B191" t="s">
        <v>171</v>
      </c>
      <c r="C191" s="2" t="s">
        <v>360</v>
      </c>
      <c r="D191" t="str">
        <f>IF(IFERROR(FIND("instagram",C191)&gt;0,FALSE),"Instagram",IF(IFERROR(FIND("facebook",C191)&gt;0,FALSE),"Facebook",IF(IFERROR(FIND("linkedin",C191)&gt;0,FALSE),"LinkedIn",IF(IFERROR(FIND("apple",C191)&gt;0,FALSE),"Apple Podcast",IF(IFERROR(FIND("spotify",C191)&gt;0,FALSE),"Spotify Podcast",IF(IFERROR(FIND("soundcloud",C191)&gt;0,FALSE),"Sound Cloud Podcast",IF(IFERROR(FIND("youtube",C191)&gt;0,FALSE),"YouTube",IF(IFERROR(FIND("twitter",C191)&gt;0,FALSE),"Twitter",IF(IFERROR(FIND("wikipedia",C191),FALSE),"Wiki",IF(IFERROR(FIND("edu",C191)&gt;0,FALSE),"Education Institution",IF(IFERROR(FIND("amazon",C191)&gt;0,FALSE),"Amazon",IF(IFERROR(FIND("imdb",C191)&gt;0,FALSE),"IMDB","Other/Personal"))))))))))))</f>
        <v>LinkedIn</v>
      </c>
      <c r="E191" t="str">
        <f>_xlfn.CONCAT(C191,"contact")</f>
        <v>https://www.linkedin.com/in/patrickwarnekacontact</v>
      </c>
      <c r="F191" t="str">
        <f>_xlfn.CONCAT(C191,"about")</f>
        <v>https://www.linkedin.com/in/patrickwarnekaabout</v>
      </c>
      <c r="G191" t="str">
        <f>IF(D191="Other/Personal",IFERROR(VLOOKUP(B191,Sheet2!$C$2:$H$141,6,FALSE),""),IF(D191="LinkedIn",C191,""))</f>
        <v>https://www.linkedin.com/in/patrickwarneka</v>
      </c>
    </row>
    <row r="192" spans="1:7" x14ac:dyDescent="0.55000000000000004">
      <c r="A192" s="1">
        <v>180</v>
      </c>
      <c r="B192" t="s">
        <v>173</v>
      </c>
      <c r="C192" s="2" t="s">
        <v>362</v>
      </c>
      <c r="D192" t="str">
        <f>IF(IFERROR(FIND("instagram",C192)&gt;0,FALSE),"Instagram",IF(IFERROR(FIND("facebook",C192)&gt;0,FALSE),"Facebook",IF(IFERROR(FIND("linkedin",C192)&gt;0,FALSE),"LinkedIn",IF(IFERROR(FIND("apple",C192)&gt;0,FALSE),"Apple Podcast",IF(IFERROR(FIND("spotify",C192)&gt;0,FALSE),"Spotify Podcast",IF(IFERROR(FIND("soundcloud",C192)&gt;0,FALSE),"Sound Cloud Podcast",IF(IFERROR(FIND("youtube",C192)&gt;0,FALSE),"YouTube",IF(IFERROR(FIND("twitter",C192)&gt;0,FALSE),"Twitter",IF(IFERROR(FIND("wikipedia",C192),FALSE),"Wiki",IF(IFERROR(FIND("edu",C192)&gt;0,FALSE),"Education Institution",IF(IFERROR(FIND("amazon",C192)&gt;0,FALSE),"Amazon",IF(IFERROR(FIND("imdb",C192)&gt;0,FALSE),"IMDB","Other/Personal"))))))))))))</f>
        <v>Instagram</v>
      </c>
      <c r="E192" t="str">
        <f>_xlfn.CONCAT(C192,"contact")</f>
        <v>https://www.instagram.com/xannenberg/?hl=encontact</v>
      </c>
      <c r="F192" t="str">
        <f>_xlfn.CONCAT(C192,"about")</f>
        <v>https://www.instagram.com/xannenberg/?hl=enabout</v>
      </c>
      <c r="G192" t="str">
        <f>IF(D192="Other/Personal",IFERROR(VLOOKUP(B192,Sheet2!$C$2:$H$141,6,FALSE),""),IF(D192="LinkedIn",C192,""))</f>
        <v/>
      </c>
    </row>
    <row r="193" spans="1:7" x14ac:dyDescent="0.55000000000000004">
      <c r="A193" s="1">
        <v>186</v>
      </c>
      <c r="B193" t="s">
        <v>179</v>
      </c>
      <c r="C193" s="2" t="s">
        <v>368</v>
      </c>
      <c r="D193" t="str">
        <f>IF(IFERROR(FIND("instagram",C193)&gt;0,FALSE),"Instagram",IF(IFERROR(FIND("facebook",C193)&gt;0,FALSE),"Facebook",IF(IFERROR(FIND("linkedin",C193)&gt;0,FALSE),"LinkedIn",IF(IFERROR(FIND("apple",C193)&gt;0,FALSE),"Apple Podcast",IF(IFERROR(FIND("spotify",C193)&gt;0,FALSE),"Spotify Podcast",IF(IFERROR(FIND("soundcloud",C193)&gt;0,FALSE),"Sound Cloud Podcast",IF(IFERROR(FIND("youtube",C193)&gt;0,FALSE),"YouTube",IF(IFERROR(FIND("twitter",C193)&gt;0,FALSE),"Twitter",IF(IFERROR(FIND("wikipedia",C193),FALSE),"Wiki",IF(IFERROR(FIND("edu",C193)&gt;0,FALSE),"Education Institution",IF(IFERROR(FIND("amazon",C193)&gt;0,FALSE),"Amazon",IF(IFERROR(FIND("imdb",C193)&gt;0,FALSE),"IMDB","Other/Personal"))))))))))))</f>
        <v>YouTube</v>
      </c>
      <c r="E193" t="str">
        <f>_xlfn.CONCAT(C193,"contact")</f>
        <v>https://www.youtube.com/user/CraigBecktacontact</v>
      </c>
      <c r="F193" t="str">
        <f>_xlfn.CONCAT(C193,"about")</f>
        <v>https://www.youtube.com/user/CraigBecktaabout</v>
      </c>
      <c r="G193" t="str">
        <f>IF(D193="Other/Personal",IFERROR(VLOOKUP(B193,Sheet2!$C$2:$H$141,6,FALSE),""),IF(D193="LinkedIn",C193,""))</f>
        <v/>
      </c>
    </row>
    <row r="194" spans="1:7" x14ac:dyDescent="0.55000000000000004">
      <c r="A194" s="1">
        <v>187</v>
      </c>
      <c r="B194" t="s">
        <v>180</v>
      </c>
      <c r="C194" s="2" t="s">
        <v>369</v>
      </c>
      <c r="D194" t="str">
        <f>IF(IFERROR(FIND("instagram",C194)&gt;0,FALSE),"Instagram",IF(IFERROR(FIND("facebook",C194)&gt;0,FALSE),"Facebook",IF(IFERROR(FIND("linkedin",C194)&gt;0,FALSE),"LinkedIn",IF(IFERROR(FIND("apple",C194)&gt;0,FALSE),"Apple Podcast",IF(IFERROR(FIND("spotify",C194)&gt;0,FALSE),"Spotify Podcast",IF(IFERROR(FIND("soundcloud",C194)&gt;0,FALSE),"Sound Cloud Podcast",IF(IFERROR(FIND("youtube",C194)&gt;0,FALSE),"YouTube",IF(IFERROR(FIND("twitter",C194)&gt;0,FALSE),"Twitter",IF(IFERROR(FIND("wikipedia",C194),FALSE),"Wiki",IF(IFERROR(FIND("edu",C194)&gt;0,FALSE),"Education Institution",IF(IFERROR(FIND("amazon",C194)&gt;0,FALSE),"Amazon",IF(IFERROR(FIND("imdb",C194)&gt;0,FALSE),"IMDB","Other/Personal"))))))))))))</f>
        <v>LinkedIn</v>
      </c>
      <c r="E194" t="str">
        <f>_xlfn.CONCAT(C194,"contact")</f>
        <v>https://www.linkedin.com/in/ryan-lai-6b750274contact</v>
      </c>
      <c r="F194" t="str">
        <f>_xlfn.CONCAT(C194,"about")</f>
        <v>https://www.linkedin.com/in/ryan-lai-6b750274about</v>
      </c>
      <c r="G194" t="str">
        <f>IF(D194="Other/Personal",IFERROR(VLOOKUP(B194,Sheet2!$C$2:$H$141,6,FALSE),""),IF(D194="LinkedIn",C194,""))</f>
        <v>https://www.linkedin.com/in/ryan-lai-6b750274</v>
      </c>
    </row>
    <row r="195" spans="1:7" x14ac:dyDescent="0.55000000000000004">
      <c r="A195" s="1">
        <v>188</v>
      </c>
      <c r="B195" t="s">
        <v>181</v>
      </c>
      <c r="C195" s="2" t="s">
        <v>370</v>
      </c>
      <c r="D195" t="str">
        <f>IF(IFERROR(FIND("instagram",C195)&gt;0,FALSE),"Instagram",IF(IFERROR(FIND("facebook",C195)&gt;0,FALSE),"Facebook",IF(IFERROR(FIND("linkedin",C195)&gt;0,FALSE),"LinkedIn",IF(IFERROR(FIND("apple",C195)&gt;0,FALSE),"Apple Podcast",IF(IFERROR(FIND("spotify",C195)&gt;0,FALSE),"Spotify Podcast",IF(IFERROR(FIND("soundcloud",C195)&gt;0,FALSE),"Sound Cloud Podcast",IF(IFERROR(FIND("youtube",C195)&gt;0,FALSE),"YouTube",IF(IFERROR(FIND("twitter",C195)&gt;0,FALSE),"Twitter",IF(IFERROR(FIND("wikipedia",C195),FALSE),"Wiki",IF(IFERROR(FIND("edu",C195)&gt;0,FALSE),"Education Institution",IF(IFERROR(FIND("amazon",C195)&gt;0,FALSE),"Amazon",IF(IFERROR(FIND("imdb",C195)&gt;0,FALSE),"IMDB","Other/Personal"))))))))))))</f>
        <v>Instagram</v>
      </c>
      <c r="E195" t="str">
        <f>_xlfn.CONCAT(C195,"contact")</f>
        <v>https://www.instagram.com/vincerevoyoutube/?hl=encontact</v>
      </c>
      <c r="F195" t="str">
        <f>_xlfn.CONCAT(C195,"about")</f>
        <v>https://www.instagram.com/vincerevoyoutube/?hl=enabout</v>
      </c>
      <c r="G195" t="str">
        <f>IF(D195="Other/Personal",IFERROR(VLOOKUP(B195,Sheet2!$C$2:$H$141,6,FALSE),""),IF(D195="LinkedIn",C195,""))</f>
        <v/>
      </c>
    </row>
    <row r="196" spans="1:7" x14ac:dyDescent="0.55000000000000004">
      <c r="A196" s="1">
        <v>192</v>
      </c>
      <c r="B196" t="s">
        <v>185</v>
      </c>
      <c r="C196" s="2" t="s">
        <v>374</v>
      </c>
      <c r="D196" t="str">
        <f>IF(IFERROR(FIND("instagram",C196)&gt;0,FALSE),"Instagram",IF(IFERROR(FIND("facebook",C196)&gt;0,FALSE),"Facebook",IF(IFERROR(FIND("linkedin",C196)&gt;0,FALSE),"LinkedIn",IF(IFERROR(FIND("apple",C196)&gt;0,FALSE),"Apple Podcast",IF(IFERROR(FIND("spotify",C196)&gt;0,FALSE),"Spotify Podcast",IF(IFERROR(FIND("soundcloud",C196)&gt;0,FALSE),"Sound Cloud Podcast",IF(IFERROR(FIND("youtube",C196)&gt;0,FALSE),"YouTube",IF(IFERROR(FIND("twitter",C196)&gt;0,FALSE),"Twitter",IF(IFERROR(FIND("wikipedia",C196),FALSE),"Wiki",IF(IFERROR(FIND("edu",C196)&gt;0,FALSE),"Education Institution",IF(IFERROR(FIND("amazon",C196)&gt;0,FALSE),"Amazon",IF(IFERROR(FIND("imdb",C196)&gt;0,FALSE),"IMDB","Other/Personal"))))))))))))</f>
        <v>LinkedIn</v>
      </c>
      <c r="E196" t="str">
        <f>_xlfn.CONCAT(C196,"contact")</f>
        <v>https://www.linkedin.com/pub/dir/Michael/Vuckoviccontact</v>
      </c>
      <c r="F196" t="str">
        <f>_xlfn.CONCAT(C196,"about")</f>
        <v>https://www.linkedin.com/pub/dir/Michael/Vuckovicabout</v>
      </c>
      <c r="G196" t="str">
        <f>IF(D196="Other/Personal",IFERROR(VLOOKUP(B196,Sheet2!$C$2:$H$141,6,FALSE),""),IF(D196="LinkedIn",C196,""))</f>
        <v>https://www.linkedin.com/pub/dir/Michael/Vuckovic</v>
      </c>
    </row>
    <row r="197" spans="1:7" x14ac:dyDescent="0.55000000000000004">
      <c r="A197" s="1">
        <v>197</v>
      </c>
      <c r="B197" t="s">
        <v>190</v>
      </c>
      <c r="C197" s="2" t="s">
        <v>379</v>
      </c>
      <c r="D197" t="str">
        <f>IF(IFERROR(FIND("instagram",C197)&gt;0,FALSE),"Instagram",IF(IFERROR(FIND("facebook",C197)&gt;0,FALSE),"Facebook",IF(IFERROR(FIND("linkedin",C197)&gt;0,FALSE),"LinkedIn",IF(IFERROR(FIND("apple",C197)&gt;0,FALSE),"Apple Podcast",IF(IFERROR(FIND("spotify",C197)&gt;0,FALSE),"Spotify Podcast",IF(IFERROR(FIND("soundcloud",C197)&gt;0,FALSE),"Sound Cloud Podcast",IF(IFERROR(FIND("youtube",C197)&gt;0,FALSE),"YouTube",IF(IFERROR(FIND("twitter",C197)&gt;0,FALSE),"Twitter",IF(IFERROR(FIND("wikipedia",C197),FALSE),"Wiki",IF(IFERROR(FIND("edu",C197)&gt;0,FALSE),"Education Institution",IF(IFERROR(FIND("amazon",C197)&gt;0,FALSE),"Amazon",IF(IFERROR(FIND("imdb",C197)&gt;0,FALSE),"IMDB","Other/Personal"))))))))))))</f>
        <v>LinkedIn</v>
      </c>
      <c r="E197" t="str">
        <f>_xlfn.CONCAT(C197,"contact")</f>
        <v>https://www.linkedin.com/in/ezra-page-pe-868a65183contact</v>
      </c>
      <c r="F197" t="str">
        <f>_xlfn.CONCAT(C197,"about")</f>
        <v>https://www.linkedin.com/in/ezra-page-pe-868a65183about</v>
      </c>
      <c r="G197" t="str">
        <f>IF(D197="Other/Personal",IFERROR(VLOOKUP(B197,Sheet2!$C$2:$H$141,6,FALSE),""),IF(D197="LinkedIn",C197,""))</f>
        <v>https://www.linkedin.com/in/ezra-page-pe-868a65183</v>
      </c>
    </row>
    <row r="198" spans="1:7" x14ac:dyDescent="0.55000000000000004">
      <c r="A198" s="1">
        <v>198</v>
      </c>
      <c r="B198" t="s">
        <v>191</v>
      </c>
      <c r="C198" s="2" t="s">
        <v>380</v>
      </c>
      <c r="D198" t="str">
        <f>IF(IFERROR(FIND("instagram",C198)&gt;0,FALSE),"Instagram",IF(IFERROR(FIND("facebook",C198)&gt;0,FALSE),"Facebook",IF(IFERROR(FIND("linkedin",C198)&gt;0,FALSE),"LinkedIn",IF(IFERROR(FIND("apple",C198)&gt;0,FALSE),"Apple Podcast",IF(IFERROR(FIND("spotify",C198)&gt;0,FALSE),"Spotify Podcast",IF(IFERROR(FIND("soundcloud",C198)&gt;0,FALSE),"Sound Cloud Podcast",IF(IFERROR(FIND("youtube",C198)&gt;0,FALSE),"YouTube",IF(IFERROR(FIND("twitter",C198)&gt;0,FALSE),"Twitter",IF(IFERROR(FIND("wikipedia",C198),FALSE),"Wiki",IF(IFERROR(FIND("edu",C198)&gt;0,FALSE),"Education Institution",IF(IFERROR(FIND("amazon",C198)&gt;0,FALSE),"Amazon",IF(IFERROR(FIND("imdb",C198)&gt;0,FALSE),"IMDB","Other/Personal"))))))))))))</f>
        <v>IMDB</v>
      </c>
      <c r="E198" t="str">
        <f>_xlfn.CONCAT(C198,"contact")</f>
        <v>https://www.imdb.com/title/tt1401152/contact</v>
      </c>
      <c r="F198" t="str">
        <f>_xlfn.CONCAT(C198,"about")</f>
        <v>https://www.imdb.com/title/tt1401152/about</v>
      </c>
      <c r="G198" t="str">
        <f>IF(D198="Other/Personal",IFERROR(VLOOKUP(B198,Sheet2!$C$2:$H$141,6,FALSE),""),IF(D198="LinkedIn",C198,""))</f>
        <v/>
      </c>
    </row>
  </sheetData>
  <autoFilter ref="A1:G198" xr:uid="{53CA7AFD-88A3-4953-893E-80DD51A3D8C8}">
    <sortState xmlns:xlrd2="http://schemas.microsoft.com/office/spreadsheetml/2017/richdata2" ref="A2:G198">
      <sortCondition descending="1" ref="G1:G198"/>
    </sortState>
  </autoFilter>
  <hyperlinks>
    <hyperlink ref="C34" r:id="rId1" xr:uid="{00000000-0004-0000-0000-000000000000}"/>
    <hyperlink ref="C35" r:id="rId2" xr:uid="{00000000-0004-0000-0000-000001000000}"/>
    <hyperlink ref="C36" r:id="rId3" xr:uid="{00000000-0004-0000-0000-000002000000}"/>
    <hyperlink ref="C37" r:id="rId4" xr:uid="{00000000-0004-0000-0000-000003000000}"/>
    <hyperlink ref="C38" r:id="rId5" xr:uid="{00000000-0004-0000-0000-000004000000}"/>
    <hyperlink ref="C140" r:id="rId6" xr:uid="{00000000-0004-0000-0000-000005000000}"/>
    <hyperlink ref="C39" r:id="rId7" xr:uid="{00000000-0004-0000-0000-000006000000}"/>
    <hyperlink ref="C40" r:id="rId8" xr:uid="{00000000-0004-0000-0000-000007000000}"/>
    <hyperlink ref="C41" r:id="rId9" xr:uid="{00000000-0004-0000-0000-000008000000}"/>
    <hyperlink ref="C42" r:id="rId10" xr:uid="{00000000-0004-0000-0000-000009000000}"/>
    <hyperlink ref="C141" r:id="rId11" xr:uid="{00000000-0004-0000-0000-00000A000000}"/>
    <hyperlink ref="C43" r:id="rId12" xr:uid="{00000000-0004-0000-0000-00000B000000}"/>
    <hyperlink ref="C142" r:id="rId13" xr:uid="{00000000-0004-0000-0000-00000C000000}"/>
    <hyperlink ref="C23" r:id="rId14" xr:uid="{00000000-0004-0000-0000-00000D000000}"/>
    <hyperlink ref="C44" r:id="rId15" xr:uid="{00000000-0004-0000-0000-00000E000000}"/>
    <hyperlink ref="C45" r:id="rId16" xr:uid="{00000000-0004-0000-0000-00000F000000}"/>
    <hyperlink ref="C46" r:id="rId17" xr:uid="{00000000-0004-0000-0000-000010000000}"/>
    <hyperlink ref="C143" r:id="rId18" xr:uid="{00000000-0004-0000-0000-000011000000}"/>
    <hyperlink ref="C47" r:id="rId19" xr:uid="{00000000-0004-0000-0000-000012000000}"/>
    <hyperlink ref="C48" r:id="rId20" xr:uid="{00000000-0004-0000-0000-000013000000}"/>
    <hyperlink ref="C49" r:id="rId21" xr:uid="{00000000-0004-0000-0000-000014000000}"/>
    <hyperlink ref="C144" r:id="rId22" xr:uid="{00000000-0004-0000-0000-000015000000}"/>
    <hyperlink ref="C50" r:id="rId23" xr:uid="{00000000-0004-0000-0000-000016000000}"/>
    <hyperlink ref="C145" r:id="rId24" xr:uid="{00000000-0004-0000-0000-000017000000}"/>
    <hyperlink ref="C24" r:id="rId25" xr:uid="{00000000-0004-0000-0000-000018000000}"/>
    <hyperlink ref="C51" r:id="rId26" xr:uid="{00000000-0004-0000-0000-000019000000}"/>
    <hyperlink ref="C28" r:id="rId27" xr:uid="{00000000-0004-0000-0000-00001A000000}"/>
    <hyperlink ref="C52" r:id="rId28" xr:uid="{00000000-0004-0000-0000-00001B000000}"/>
    <hyperlink ref="C53" r:id="rId29" xr:uid="{00000000-0004-0000-0000-00001C000000}"/>
    <hyperlink ref="C54" r:id="rId30" xr:uid="{00000000-0004-0000-0000-00001D000000}"/>
    <hyperlink ref="C146" r:id="rId31" xr:uid="{00000000-0004-0000-0000-00001E000000}"/>
    <hyperlink ref="C147" r:id="rId32" xr:uid="{00000000-0004-0000-0000-00001F000000}"/>
    <hyperlink ref="C55" r:id="rId33" xr:uid="{00000000-0004-0000-0000-000020000000}"/>
    <hyperlink ref="C56" r:id="rId34" xr:uid="{00000000-0004-0000-0000-000021000000}"/>
    <hyperlink ref="C29" r:id="rId35" xr:uid="{00000000-0004-0000-0000-000022000000}"/>
    <hyperlink ref="C57" r:id="rId36" xr:uid="{00000000-0004-0000-0000-000023000000}"/>
    <hyperlink ref="C148" r:id="rId37" xr:uid="{00000000-0004-0000-0000-000024000000}"/>
    <hyperlink ref="C58" r:id="rId38" xr:uid="{00000000-0004-0000-0000-000025000000}"/>
    <hyperlink ref="C59" r:id="rId39" xr:uid="{00000000-0004-0000-0000-000026000000}"/>
    <hyperlink ref="C60" r:id="rId40" xr:uid="{00000000-0004-0000-0000-000027000000}"/>
    <hyperlink ref="C61" r:id="rId41" xr:uid="{00000000-0004-0000-0000-000028000000}"/>
    <hyperlink ref="C62" r:id="rId42" xr:uid="{00000000-0004-0000-0000-000029000000}"/>
    <hyperlink ref="C15" r:id="rId43" xr:uid="{00000000-0004-0000-0000-00002A000000}"/>
    <hyperlink ref="C149" r:id="rId44" xr:uid="{00000000-0004-0000-0000-00002B000000}"/>
    <hyperlink ref="C63" r:id="rId45" xr:uid="{00000000-0004-0000-0000-00002C000000}"/>
    <hyperlink ref="C64" r:id="rId46" xr:uid="{00000000-0004-0000-0000-00002D000000}"/>
    <hyperlink ref="C150" r:id="rId47" xr:uid="{00000000-0004-0000-0000-00002E000000}"/>
    <hyperlink ref="C151" r:id="rId48" xr:uid="{00000000-0004-0000-0000-00002F000000}"/>
    <hyperlink ref="C65" r:id="rId49" xr:uid="{00000000-0004-0000-0000-000030000000}"/>
    <hyperlink ref="C66" r:id="rId50" xr:uid="{00000000-0004-0000-0000-000031000000}"/>
    <hyperlink ref="C67" r:id="rId51" xr:uid="{00000000-0004-0000-0000-000032000000}"/>
    <hyperlink ref="C16" r:id="rId52" xr:uid="{00000000-0004-0000-0000-000033000000}"/>
    <hyperlink ref="C68" r:id="rId53" xr:uid="{00000000-0004-0000-0000-000034000000}"/>
    <hyperlink ref="C69" r:id="rId54" xr:uid="{00000000-0004-0000-0000-000035000000}"/>
    <hyperlink ref="C70" r:id="rId55" xr:uid="{00000000-0004-0000-0000-000036000000}"/>
    <hyperlink ref="C71" r:id="rId56" xr:uid="{00000000-0004-0000-0000-000037000000}"/>
    <hyperlink ref="C72" r:id="rId57" xr:uid="{00000000-0004-0000-0000-000038000000}"/>
    <hyperlink ref="C73" r:id="rId58" xr:uid="{00000000-0004-0000-0000-000039000000}"/>
    <hyperlink ref="C74" r:id="rId59" xr:uid="{00000000-0004-0000-0000-00003A000000}"/>
    <hyperlink ref="C5" r:id="rId60" xr:uid="{00000000-0004-0000-0000-00003B000000}"/>
    <hyperlink ref="C75" r:id="rId61" xr:uid="{00000000-0004-0000-0000-00003C000000}"/>
    <hyperlink ref="C76" r:id="rId62" xr:uid="{00000000-0004-0000-0000-00003D000000}"/>
    <hyperlink ref="C152" r:id="rId63" xr:uid="{00000000-0004-0000-0000-00003E000000}"/>
    <hyperlink ref="C77" r:id="rId64" xr:uid="{00000000-0004-0000-0000-00003F000000}"/>
    <hyperlink ref="C2" r:id="rId65" xr:uid="{00000000-0004-0000-0000-000040000000}"/>
    <hyperlink ref="C78" r:id="rId66" xr:uid="{00000000-0004-0000-0000-000041000000}"/>
    <hyperlink ref="C79" r:id="rId67" xr:uid="{00000000-0004-0000-0000-000042000000}"/>
    <hyperlink ref="C80" r:id="rId68" xr:uid="{00000000-0004-0000-0000-000043000000}"/>
    <hyperlink ref="C81" r:id="rId69" xr:uid="{00000000-0004-0000-0000-000044000000}"/>
    <hyperlink ref="C153" r:id="rId70" xr:uid="{00000000-0004-0000-0000-000045000000}"/>
    <hyperlink ref="C154" r:id="rId71" xr:uid="{00000000-0004-0000-0000-000046000000}"/>
    <hyperlink ref="C155" r:id="rId72" xr:uid="{00000000-0004-0000-0000-000047000000}"/>
    <hyperlink ref="C156" r:id="rId73" xr:uid="{00000000-0004-0000-0000-000048000000}"/>
    <hyperlink ref="C8" r:id="rId74" xr:uid="{00000000-0004-0000-0000-000049000000}"/>
    <hyperlink ref="C82" r:id="rId75" xr:uid="{00000000-0004-0000-0000-00004A000000}"/>
    <hyperlink ref="C157" r:id="rId76" xr:uid="{00000000-0004-0000-0000-00004B000000}"/>
    <hyperlink ref="C83" r:id="rId77" xr:uid="{00000000-0004-0000-0000-00004C000000}"/>
    <hyperlink ref="C158" r:id="rId78" xr:uid="{00000000-0004-0000-0000-00004D000000}"/>
    <hyperlink ref="C84" r:id="rId79" xr:uid="{00000000-0004-0000-0000-00004E000000}"/>
    <hyperlink ref="C85" r:id="rId80" xr:uid="{00000000-0004-0000-0000-00004F000000}"/>
    <hyperlink ref="C159" r:id="rId81" xr:uid="{00000000-0004-0000-0000-000050000000}"/>
    <hyperlink ref="C160" r:id="rId82" xr:uid="{00000000-0004-0000-0000-000051000000}"/>
    <hyperlink ref="C86" r:id="rId83" xr:uid="{00000000-0004-0000-0000-000052000000}"/>
    <hyperlink ref="C87" r:id="rId84" xr:uid="{00000000-0004-0000-0000-000053000000}"/>
    <hyperlink ref="C161" r:id="rId85" xr:uid="{00000000-0004-0000-0000-000054000000}"/>
    <hyperlink ref="C88" r:id="rId86" xr:uid="{00000000-0004-0000-0000-000055000000}"/>
    <hyperlink ref="C27" r:id="rId87" xr:uid="{00000000-0004-0000-0000-000056000000}"/>
    <hyperlink ref="C162" r:id="rId88" xr:uid="{00000000-0004-0000-0000-000057000000}"/>
    <hyperlink ref="C163" r:id="rId89" xr:uid="{00000000-0004-0000-0000-000058000000}"/>
    <hyperlink ref="C164" r:id="rId90" xr:uid="{00000000-0004-0000-0000-000059000000}"/>
    <hyperlink ref="C89" r:id="rId91" xr:uid="{00000000-0004-0000-0000-00005A000000}"/>
    <hyperlink ref="C90" r:id="rId92" xr:uid="{00000000-0004-0000-0000-00005B000000}"/>
    <hyperlink ref="C91" r:id="rId93" xr:uid="{00000000-0004-0000-0000-00005C000000}"/>
    <hyperlink ref="C18" r:id="rId94" xr:uid="{00000000-0004-0000-0000-00005D000000}"/>
    <hyperlink ref="C9" r:id="rId95" xr:uid="{00000000-0004-0000-0000-00005E000000}"/>
    <hyperlink ref="C14" r:id="rId96" xr:uid="{00000000-0004-0000-0000-000060000000}"/>
    <hyperlink ref="C92" r:id="rId97" xr:uid="{00000000-0004-0000-0000-000061000000}"/>
    <hyperlink ref="C93" r:id="rId98" xr:uid="{00000000-0004-0000-0000-000062000000}"/>
    <hyperlink ref="C30" r:id="rId99" xr:uid="{00000000-0004-0000-0000-000063000000}"/>
    <hyperlink ref="C165" r:id="rId100" xr:uid="{00000000-0004-0000-0000-000064000000}"/>
    <hyperlink ref="C7" r:id="rId101" xr:uid="{00000000-0004-0000-0000-000065000000}"/>
    <hyperlink ref="C94" r:id="rId102" xr:uid="{00000000-0004-0000-0000-000066000000}"/>
    <hyperlink ref="C166" r:id="rId103" xr:uid="{00000000-0004-0000-0000-000068000000}"/>
    <hyperlink ref="C95" r:id="rId104" xr:uid="{00000000-0004-0000-0000-000069000000}"/>
    <hyperlink ref="C96" r:id="rId105" xr:uid="{00000000-0004-0000-0000-00006A000000}"/>
    <hyperlink ref="C97" r:id="rId106" xr:uid="{00000000-0004-0000-0000-00006B000000}"/>
    <hyperlink ref="C98" r:id="rId107" xr:uid="{00000000-0004-0000-0000-00006C000000}"/>
    <hyperlink ref="C31" r:id="rId108" xr:uid="{00000000-0004-0000-0000-00006D000000}"/>
    <hyperlink ref="C167" r:id="rId109" xr:uid="{00000000-0004-0000-0000-00006E000000}"/>
    <hyperlink ref="C33" r:id="rId110" xr:uid="{00000000-0004-0000-0000-00006F000000}"/>
    <hyperlink ref="C168" r:id="rId111" xr:uid="{00000000-0004-0000-0000-000070000000}"/>
    <hyperlink ref="C99" r:id="rId112" xr:uid="{00000000-0004-0000-0000-000071000000}"/>
    <hyperlink ref="C100" r:id="rId113" xr:uid="{00000000-0004-0000-0000-000072000000}"/>
    <hyperlink ref="C169" r:id="rId114" xr:uid="{00000000-0004-0000-0000-000073000000}"/>
    <hyperlink ref="C101" r:id="rId115" xr:uid="{00000000-0004-0000-0000-000074000000}"/>
    <hyperlink ref="C26" r:id="rId116" xr:uid="{00000000-0004-0000-0000-000075000000}"/>
    <hyperlink ref="C170" r:id="rId117" xr:uid="{00000000-0004-0000-0000-000076000000}"/>
    <hyperlink ref="C171" r:id="rId118" xr:uid="{00000000-0004-0000-0000-000077000000}"/>
    <hyperlink ref="C13" r:id="rId119" xr:uid="{00000000-0004-0000-0000-000078000000}"/>
    <hyperlink ref="C3" r:id="rId120" xr:uid="{00000000-0004-0000-0000-000079000000}"/>
    <hyperlink ref="C102" r:id="rId121" xr:uid="{00000000-0004-0000-0000-00007A000000}"/>
    <hyperlink ref="C103" r:id="rId122" xr:uid="{00000000-0004-0000-0000-00007B000000}"/>
    <hyperlink ref="C104" r:id="rId123" xr:uid="{00000000-0004-0000-0000-00007C000000}"/>
    <hyperlink ref="C105" r:id="rId124" xr:uid="{00000000-0004-0000-0000-00007D000000}"/>
    <hyperlink ref="C106" r:id="rId125" xr:uid="{00000000-0004-0000-0000-00007E000000}"/>
    <hyperlink ref="C4" r:id="rId126" xr:uid="{00000000-0004-0000-0000-00007F000000}"/>
    <hyperlink ref="C107" r:id="rId127" xr:uid="{00000000-0004-0000-0000-000080000000}"/>
    <hyperlink ref="C172" r:id="rId128" xr:uid="{00000000-0004-0000-0000-000081000000}"/>
    <hyperlink ref="C173" r:id="rId129" xr:uid="{00000000-0004-0000-0000-000082000000}"/>
    <hyperlink ref="C108" r:id="rId130" xr:uid="{00000000-0004-0000-0000-000083000000}"/>
    <hyperlink ref="C25" r:id="rId131" xr:uid="{00000000-0004-0000-0000-000084000000}"/>
    <hyperlink ref="C174" r:id="rId132" xr:uid="{00000000-0004-0000-0000-000085000000}"/>
    <hyperlink ref="C175" r:id="rId133" xr:uid="{00000000-0004-0000-0000-000086000000}"/>
    <hyperlink ref="C109" r:id="rId134" xr:uid="{00000000-0004-0000-0000-000087000000}"/>
    <hyperlink ref="C110" r:id="rId135" xr:uid="{00000000-0004-0000-0000-000088000000}"/>
    <hyperlink ref="C19" r:id="rId136" xr:uid="{00000000-0004-0000-0000-000089000000}"/>
    <hyperlink ref="C111" r:id="rId137" xr:uid="{00000000-0004-0000-0000-00008A000000}"/>
    <hyperlink ref="C112" r:id="rId138" xr:uid="{00000000-0004-0000-0000-00008B000000}"/>
    <hyperlink ref="C176" r:id="rId139" xr:uid="{00000000-0004-0000-0000-00008C000000}"/>
    <hyperlink ref="C21" r:id="rId140" xr:uid="{00000000-0004-0000-0000-00008D000000}"/>
    <hyperlink ref="C177" r:id="rId141" xr:uid="{00000000-0004-0000-0000-00008E000000}"/>
    <hyperlink ref="C178" r:id="rId142" xr:uid="{00000000-0004-0000-0000-00008F000000}"/>
    <hyperlink ref="C113" r:id="rId143" xr:uid="{00000000-0004-0000-0000-000090000000}"/>
    <hyperlink ref="C114" r:id="rId144" xr:uid="{00000000-0004-0000-0000-000091000000}"/>
    <hyperlink ref="C115" r:id="rId145" xr:uid="{00000000-0004-0000-0000-000092000000}"/>
    <hyperlink ref="C116" r:id="rId146" xr:uid="{00000000-0004-0000-0000-000093000000}"/>
    <hyperlink ref="C179" r:id="rId147" xr:uid="{00000000-0004-0000-0000-000094000000}"/>
    <hyperlink ref="C22" r:id="rId148" xr:uid="{00000000-0004-0000-0000-000095000000}"/>
    <hyperlink ref="C180" r:id="rId149" xr:uid="{00000000-0004-0000-0000-000096000000}"/>
    <hyperlink ref="C181" r:id="rId150" xr:uid="{00000000-0004-0000-0000-000097000000}"/>
    <hyperlink ref="C117" r:id="rId151" xr:uid="{00000000-0004-0000-0000-000098000000}"/>
    <hyperlink ref="C118" r:id="rId152" xr:uid="{00000000-0004-0000-0000-000099000000}"/>
    <hyperlink ref="C119" r:id="rId153" xr:uid="{00000000-0004-0000-0000-00009A000000}"/>
    <hyperlink ref="C120" r:id="rId154" xr:uid="{00000000-0004-0000-0000-00009B000000}"/>
    <hyperlink ref="C121" r:id="rId155" xr:uid="{00000000-0004-0000-0000-00009C000000}"/>
    <hyperlink ref="C182" r:id="rId156" xr:uid="{00000000-0004-0000-0000-00009D000000}"/>
    <hyperlink ref="C122" r:id="rId157" xr:uid="{00000000-0004-0000-0000-00009E000000}"/>
    <hyperlink ref="C183" r:id="rId158" xr:uid="{00000000-0004-0000-0000-00009F000000}"/>
    <hyperlink ref="C184" r:id="rId159" xr:uid="{00000000-0004-0000-0000-0000A0000000}"/>
    <hyperlink ref="C185" r:id="rId160" xr:uid="{00000000-0004-0000-0000-0000A1000000}"/>
    <hyperlink ref="C12" r:id="rId161" xr:uid="{00000000-0004-0000-0000-0000A2000000}"/>
    <hyperlink ref="C186" r:id="rId162" xr:uid="{00000000-0004-0000-0000-0000A3000000}"/>
    <hyperlink ref="C187" r:id="rId163" xr:uid="{00000000-0004-0000-0000-0000A4000000}"/>
    <hyperlink ref="C123" r:id="rId164" xr:uid="{00000000-0004-0000-0000-0000A5000000}"/>
    <hyperlink ref="C188" r:id="rId165" xr:uid="{00000000-0004-0000-0000-0000A6000000}"/>
    <hyperlink ref="C32" r:id="rId166" xr:uid="{00000000-0004-0000-0000-0000A7000000}"/>
    <hyperlink ref="C124" r:id="rId167" xr:uid="{00000000-0004-0000-0000-0000A8000000}"/>
    <hyperlink ref="C10" r:id="rId168" xr:uid="{00000000-0004-0000-0000-0000A9000000}"/>
    <hyperlink ref="C125" r:id="rId169" xr:uid="{00000000-0004-0000-0000-0000AA000000}"/>
    <hyperlink ref="C126" r:id="rId170" xr:uid="{00000000-0004-0000-0000-0000AB000000}"/>
    <hyperlink ref="C127" r:id="rId171" xr:uid="{00000000-0004-0000-0000-0000AC000000}"/>
    <hyperlink ref="C11" r:id="rId172" xr:uid="{00000000-0004-0000-0000-0000AD000000}"/>
    <hyperlink ref="C189" r:id="rId173" xr:uid="{00000000-0004-0000-0000-0000AE000000}"/>
    <hyperlink ref="C128" r:id="rId174" xr:uid="{00000000-0004-0000-0000-0000AF000000}"/>
    <hyperlink ref="C190" r:id="rId175" xr:uid="{00000000-0004-0000-0000-0000B0000000}"/>
    <hyperlink ref="C17" r:id="rId176" xr:uid="{00000000-0004-0000-0000-0000B1000000}"/>
    <hyperlink ref="C191" r:id="rId177" xr:uid="{00000000-0004-0000-0000-0000B2000000}"/>
    <hyperlink ref="C129" r:id="rId178" xr:uid="{00000000-0004-0000-0000-0000B3000000}"/>
    <hyperlink ref="C192" r:id="rId179" xr:uid="{00000000-0004-0000-0000-0000B4000000}"/>
    <hyperlink ref="C130" r:id="rId180" xr:uid="{00000000-0004-0000-0000-0000B5000000}"/>
    <hyperlink ref="C131" r:id="rId181" xr:uid="{00000000-0004-0000-0000-0000B6000000}"/>
    <hyperlink ref="C20" r:id="rId182" xr:uid="{00000000-0004-0000-0000-0000B7000000}"/>
    <hyperlink ref="C6" r:id="rId183" xr:uid="{00000000-0004-0000-0000-0000B8000000}"/>
    <hyperlink ref="C132" r:id="rId184" xr:uid="{00000000-0004-0000-0000-0000B9000000}"/>
    <hyperlink ref="C193" r:id="rId185" xr:uid="{00000000-0004-0000-0000-0000BA000000}"/>
    <hyperlink ref="C194" r:id="rId186" xr:uid="{00000000-0004-0000-0000-0000BB000000}"/>
    <hyperlink ref="C195" r:id="rId187" xr:uid="{00000000-0004-0000-0000-0000BC000000}"/>
    <hyperlink ref="C133" r:id="rId188" xr:uid="{00000000-0004-0000-0000-0000BD000000}"/>
    <hyperlink ref="C134" r:id="rId189" xr:uid="{00000000-0004-0000-0000-0000BE000000}"/>
    <hyperlink ref="C135" r:id="rId190" xr:uid="{00000000-0004-0000-0000-0000BF000000}"/>
    <hyperlink ref="C196" r:id="rId191" xr:uid="{00000000-0004-0000-0000-0000C0000000}"/>
    <hyperlink ref="C136" r:id="rId192" xr:uid="{00000000-0004-0000-0000-0000C1000000}"/>
    <hyperlink ref="C137" r:id="rId193" xr:uid="{00000000-0004-0000-0000-0000C2000000}"/>
    <hyperlink ref="C138" r:id="rId194" xr:uid="{00000000-0004-0000-0000-0000C3000000}"/>
    <hyperlink ref="C139" r:id="rId195" xr:uid="{00000000-0004-0000-0000-0000C4000000}"/>
    <hyperlink ref="C197" r:id="rId196" xr:uid="{00000000-0004-0000-0000-0000C5000000}"/>
    <hyperlink ref="C198" r:id="rId197" xr:uid="{00000000-0004-0000-0000-0000C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0290-FB69-4B2F-95B5-20B7CF6D6D22}">
  <dimension ref="A1:H141"/>
  <sheetViews>
    <sheetView topLeftCell="A115" workbookViewId="0">
      <selection activeCell="H2" sqref="H2"/>
    </sheetView>
  </sheetViews>
  <sheetFormatPr defaultRowHeight="14.4" x14ac:dyDescent="0.55000000000000004"/>
  <sheetData>
    <row r="1" spans="1:8" x14ac:dyDescent="0.55000000000000004">
      <c r="B1" s="1" t="s">
        <v>407</v>
      </c>
      <c r="C1" s="1" t="s">
        <v>0</v>
      </c>
      <c r="D1" s="1" t="s">
        <v>1</v>
      </c>
      <c r="E1" s="1" t="s">
        <v>381</v>
      </c>
      <c r="F1" s="1" t="s">
        <v>382</v>
      </c>
      <c r="G1" s="1" t="s">
        <v>383</v>
      </c>
      <c r="H1" s="1" t="s">
        <v>408</v>
      </c>
    </row>
    <row r="2" spans="1:8" x14ac:dyDescent="0.55000000000000004">
      <c r="A2" s="1">
        <v>0</v>
      </c>
      <c r="B2">
        <v>0</v>
      </c>
      <c r="C2" t="s">
        <v>2</v>
      </c>
      <c r="D2" s="2" t="s">
        <v>192</v>
      </c>
      <c r="E2" t="s">
        <v>409</v>
      </c>
      <c r="F2" s="2" t="s">
        <v>410</v>
      </c>
      <c r="G2" s="2" t="s">
        <v>411</v>
      </c>
      <c r="H2" t="s">
        <v>384</v>
      </c>
    </row>
    <row r="3" spans="1:8" x14ac:dyDescent="0.55000000000000004">
      <c r="A3" s="1">
        <v>1</v>
      </c>
      <c r="B3">
        <v>1</v>
      </c>
      <c r="C3" t="s">
        <v>3</v>
      </c>
      <c r="D3" s="2" t="s">
        <v>193</v>
      </c>
      <c r="E3" t="s">
        <v>409</v>
      </c>
      <c r="F3" s="2" t="s">
        <v>412</v>
      </c>
      <c r="G3" s="2" t="s">
        <v>413</v>
      </c>
      <c r="H3" t="s">
        <v>384</v>
      </c>
    </row>
    <row r="4" spans="1:8" x14ac:dyDescent="0.55000000000000004">
      <c r="A4" s="1">
        <v>2</v>
      </c>
      <c r="B4">
        <v>2</v>
      </c>
      <c r="C4" t="s">
        <v>4</v>
      </c>
      <c r="D4" s="2" t="s">
        <v>194</v>
      </c>
      <c r="E4" t="s">
        <v>409</v>
      </c>
      <c r="F4" s="2" t="s">
        <v>414</v>
      </c>
      <c r="G4" s="2" t="s">
        <v>415</v>
      </c>
      <c r="H4" t="s">
        <v>384</v>
      </c>
    </row>
    <row r="5" spans="1:8" x14ac:dyDescent="0.55000000000000004">
      <c r="A5" s="1">
        <v>3</v>
      </c>
      <c r="B5">
        <v>3</v>
      </c>
      <c r="C5" t="s">
        <v>5</v>
      </c>
      <c r="D5" s="2" t="s">
        <v>195</v>
      </c>
      <c r="E5" t="s">
        <v>409</v>
      </c>
      <c r="F5" s="2" t="s">
        <v>416</v>
      </c>
      <c r="G5" s="2" t="s">
        <v>417</v>
      </c>
      <c r="H5" t="s">
        <v>384</v>
      </c>
    </row>
    <row r="6" spans="1:8" x14ac:dyDescent="0.55000000000000004">
      <c r="A6" s="1">
        <v>4</v>
      </c>
      <c r="B6">
        <v>4</v>
      </c>
      <c r="C6" t="s">
        <v>6</v>
      </c>
      <c r="D6" s="2" t="s">
        <v>196</v>
      </c>
      <c r="E6" t="s">
        <v>409</v>
      </c>
      <c r="F6" s="2" t="s">
        <v>418</v>
      </c>
      <c r="G6" s="2" t="s">
        <v>419</v>
      </c>
      <c r="H6" t="s">
        <v>384</v>
      </c>
    </row>
    <row r="7" spans="1:8" x14ac:dyDescent="0.55000000000000004">
      <c r="A7" s="1">
        <v>6</v>
      </c>
      <c r="B7">
        <v>6</v>
      </c>
      <c r="C7" t="s">
        <v>8</v>
      </c>
      <c r="D7" s="2" t="s">
        <v>198</v>
      </c>
      <c r="E7" t="s">
        <v>409</v>
      </c>
      <c r="F7" s="2" t="s">
        <v>420</v>
      </c>
      <c r="G7" s="2" t="s">
        <v>421</v>
      </c>
      <c r="H7" t="s">
        <v>384</v>
      </c>
    </row>
    <row r="8" spans="1:8" x14ac:dyDescent="0.55000000000000004">
      <c r="A8" s="1">
        <v>7</v>
      </c>
      <c r="B8">
        <v>7</v>
      </c>
      <c r="C8" t="s">
        <v>9</v>
      </c>
      <c r="D8" s="2" t="s">
        <v>199</v>
      </c>
      <c r="E8" t="s">
        <v>409</v>
      </c>
      <c r="F8" s="2" t="s">
        <v>422</v>
      </c>
      <c r="G8" s="2" t="s">
        <v>423</v>
      </c>
      <c r="H8" t="s">
        <v>384</v>
      </c>
    </row>
    <row r="9" spans="1:8" x14ac:dyDescent="0.55000000000000004">
      <c r="A9" s="1">
        <v>8</v>
      </c>
      <c r="B9">
        <v>8</v>
      </c>
      <c r="C9" t="s">
        <v>10</v>
      </c>
      <c r="D9" s="2" t="s">
        <v>200</v>
      </c>
      <c r="E9" t="s">
        <v>409</v>
      </c>
      <c r="F9" s="2" t="s">
        <v>424</v>
      </c>
      <c r="G9" s="2" t="s">
        <v>425</v>
      </c>
      <c r="H9" t="s">
        <v>384</v>
      </c>
    </row>
    <row r="10" spans="1:8" x14ac:dyDescent="0.55000000000000004">
      <c r="A10" s="1">
        <v>9</v>
      </c>
      <c r="B10">
        <v>9</v>
      </c>
      <c r="C10" t="s">
        <v>11</v>
      </c>
      <c r="D10" s="2" t="s">
        <v>201</v>
      </c>
      <c r="E10" t="s">
        <v>409</v>
      </c>
      <c r="F10" s="2" t="s">
        <v>426</v>
      </c>
      <c r="G10" s="2" t="s">
        <v>427</v>
      </c>
      <c r="H10" t="s">
        <v>384</v>
      </c>
    </row>
    <row r="11" spans="1:8" x14ac:dyDescent="0.55000000000000004">
      <c r="A11" s="1">
        <v>11</v>
      </c>
      <c r="B11">
        <v>11</v>
      </c>
      <c r="C11" t="s">
        <v>13</v>
      </c>
      <c r="D11" s="2" t="s">
        <v>203</v>
      </c>
      <c r="E11" t="s">
        <v>409</v>
      </c>
      <c r="F11" s="2" t="s">
        <v>428</v>
      </c>
      <c r="G11" s="2" t="s">
        <v>429</v>
      </c>
      <c r="H11" t="s">
        <v>384</v>
      </c>
    </row>
    <row r="12" spans="1:8" x14ac:dyDescent="0.55000000000000004">
      <c r="A12" s="1">
        <v>13</v>
      </c>
      <c r="B12">
        <v>13</v>
      </c>
      <c r="C12" t="s">
        <v>15</v>
      </c>
      <c r="D12" s="2" t="s">
        <v>205</v>
      </c>
      <c r="E12" t="s">
        <v>409</v>
      </c>
      <c r="F12" s="2" t="s">
        <v>430</v>
      </c>
      <c r="G12" s="2" t="s">
        <v>431</v>
      </c>
      <c r="H12" t="s">
        <v>385</v>
      </c>
    </row>
    <row r="13" spans="1:8" x14ac:dyDescent="0.55000000000000004">
      <c r="A13" s="1">
        <v>14</v>
      </c>
      <c r="B13">
        <v>14</v>
      </c>
      <c r="C13" t="s">
        <v>16</v>
      </c>
      <c r="D13" s="2" t="s">
        <v>206</v>
      </c>
      <c r="E13" t="s">
        <v>409</v>
      </c>
      <c r="F13" s="2" t="s">
        <v>432</v>
      </c>
      <c r="G13" s="2" t="s">
        <v>433</v>
      </c>
      <c r="H13" t="s">
        <v>384</v>
      </c>
    </row>
    <row r="14" spans="1:8" x14ac:dyDescent="0.55000000000000004">
      <c r="A14" s="1">
        <v>15</v>
      </c>
      <c r="B14">
        <v>15</v>
      </c>
      <c r="C14" t="s">
        <v>17</v>
      </c>
      <c r="D14" s="2" t="s">
        <v>207</v>
      </c>
      <c r="E14" t="s">
        <v>409</v>
      </c>
      <c r="F14" s="2" t="s">
        <v>434</v>
      </c>
      <c r="G14" s="2" t="s">
        <v>435</v>
      </c>
      <c r="H14" t="s">
        <v>384</v>
      </c>
    </row>
    <row r="15" spans="1:8" x14ac:dyDescent="0.55000000000000004">
      <c r="A15" s="1">
        <v>16</v>
      </c>
      <c r="B15">
        <v>16</v>
      </c>
      <c r="C15" t="s">
        <v>18</v>
      </c>
      <c r="D15" s="2" t="s">
        <v>208</v>
      </c>
      <c r="E15" t="s">
        <v>409</v>
      </c>
      <c r="F15" s="2" t="s">
        <v>436</v>
      </c>
      <c r="G15" s="2" t="s">
        <v>437</v>
      </c>
      <c r="H15" t="s">
        <v>384</v>
      </c>
    </row>
    <row r="16" spans="1:8" x14ac:dyDescent="0.55000000000000004">
      <c r="A16" s="1">
        <v>18</v>
      </c>
      <c r="B16">
        <v>18</v>
      </c>
      <c r="C16" t="s">
        <v>20</v>
      </c>
      <c r="D16" s="2" t="s">
        <v>210</v>
      </c>
      <c r="E16" t="s">
        <v>409</v>
      </c>
      <c r="F16" s="2" t="s">
        <v>438</v>
      </c>
      <c r="G16" s="2" t="s">
        <v>439</v>
      </c>
      <c r="H16" t="s">
        <v>384</v>
      </c>
    </row>
    <row r="17" spans="1:8" x14ac:dyDescent="0.55000000000000004">
      <c r="A17" s="1">
        <v>19</v>
      </c>
      <c r="B17">
        <v>19</v>
      </c>
      <c r="C17" t="s">
        <v>21</v>
      </c>
      <c r="D17" s="2" t="s">
        <v>211</v>
      </c>
      <c r="E17" t="s">
        <v>409</v>
      </c>
      <c r="F17" s="2" t="s">
        <v>440</v>
      </c>
      <c r="G17" s="2" t="s">
        <v>441</v>
      </c>
      <c r="H17" t="s">
        <v>384</v>
      </c>
    </row>
    <row r="18" spans="1:8" x14ac:dyDescent="0.55000000000000004">
      <c r="A18" s="1">
        <v>20</v>
      </c>
      <c r="B18">
        <v>20</v>
      </c>
      <c r="C18" t="s">
        <v>22</v>
      </c>
      <c r="D18" s="2" t="s">
        <v>212</v>
      </c>
      <c r="E18" t="s">
        <v>409</v>
      </c>
      <c r="F18" s="2" t="s">
        <v>442</v>
      </c>
      <c r="G18" s="2" t="s">
        <v>443</v>
      </c>
      <c r="H18" t="s">
        <v>384</v>
      </c>
    </row>
    <row r="19" spans="1:8" x14ac:dyDescent="0.55000000000000004">
      <c r="A19" s="1">
        <v>22</v>
      </c>
      <c r="B19">
        <v>22</v>
      </c>
      <c r="C19" t="s">
        <v>24</v>
      </c>
      <c r="D19" s="2" t="s">
        <v>214</v>
      </c>
      <c r="E19" t="s">
        <v>409</v>
      </c>
      <c r="F19" s="2" t="s">
        <v>444</v>
      </c>
      <c r="G19" s="2" t="s">
        <v>445</v>
      </c>
      <c r="H19" t="s">
        <v>384</v>
      </c>
    </row>
    <row r="20" spans="1:8" x14ac:dyDescent="0.55000000000000004">
      <c r="A20" s="1">
        <v>24</v>
      </c>
      <c r="B20">
        <v>24</v>
      </c>
      <c r="C20" t="s">
        <v>26</v>
      </c>
      <c r="D20" s="2" t="s">
        <v>216</v>
      </c>
      <c r="E20" t="s">
        <v>409</v>
      </c>
      <c r="F20" s="2" t="s">
        <v>446</v>
      </c>
      <c r="G20" s="2" t="s">
        <v>447</v>
      </c>
      <c r="H20" t="s">
        <v>386</v>
      </c>
    </row>
    <row r="21" spans="1:8" x14ac:dyDescent="0.55000000000000004">
      <c r="A21" s="1">
        <v>25</v>
      </c>
      <c r="B21">
        <v>25</v>
      </c>
      <c r="C21" t="s">
        <v>27</v>
      </c>
      <c r="D21" s="2" t="s">
        <v>217</v>
      </c>
      <c r="E21" t="s">
        <v>409</v>
      </c>
      <c r="F21" s="2" t="s">
        <v>448</v>
      </c>
      <c r="G21" s="2" t="s">
        <v>449</v>
      </c>
      <c r="H21" t="s">
        <v>384</v>
      </c>
    </row>
    <row r="22" spans="1:8" x14ac:dyDescent="0.55000000000000004">
      <c r="A22" s="1">
        <v>26</v>
      </c>
      <c r="B22">
        <v>26</v>
      </c>
      <c r="C22" t="s">
        <v>28</v>
      </c>
      <c r="D22" s="2" t="s">
        <v>218</v>
      </c>
      <c r="E22" t="s">
        <v>409</v>
      </c>
      <c r="F22" s="2" t="s">
        <v>450</v>
      </c>
      <c r="G22" s="2" t="s">
        <v>451</v>
      </c>
      <c r="H22" t="s">
        <v>387</v>
      </c>
    </row>
    <row r="23" spans="1:8" x14ac:dyDescent="0.55000000000000004">
      <c r="A23" s="1">
        <v>27</v>
      </c>
      <c r="B23">
        <v>27</v>
      </c>
      <c r="C23" t="s">
        <v>29</v>
      </c>
      <c r="D23" s="2" t="s">
        <v>219</v>
      </c>
      <c r="E23" t="s">
        <v>409</v>
      </c>
      <c r="F23" s="2" t="s">
        <v>452</v>
      </c>
      <c r="G23" s="2" t="s">
        <v>453</v>
      </c>
      <c r="H23" t="s">
        <v>384</v>
      </c>
    </row>
    <row r="24" spans="1:8" x14ac:dyDescent="0.55000000000000004">
      <c r="A24" s="1">
        <v>28</v>
      </c>
      <c r="B24">
        <v>28</v>
      </c>
      <c r="C24" t="s">
        <v>30</v>
      </c>
      <c r="D24" s="2" t="s">
        <v>220</v>
      </c>
      <c r="E24" t="s">
        <v>409</v>
      </c>
      <c r="F24" s="2" t="s">
        <v>454</v>
      </c>
      <c r="G24" s="2" t="s">
        <v>455</v>
      </c>
      <c r="H24" t="s">
        <v>384</v>
      </c>
    </row>
    <row r="25" spans="1:8" x14ac:dyDescent="0.55000000000000004">
      <c r="A25" s="1">
        <v>29</v>
      </c>
      <c r="B25">
        <v>29</v>
      </c>
      <c r="C25" t="s">
        <v>31</v>
      </c>
      <c r="D25" s="2" t="s">
        <v>221</v>
      </c>
      <c r="E25" t="s">
        <v>409</v>
      </c>
      <c r="F25" s="2" t="s">
        <v>456</v>
      </c>
      <c r="G25" s="2" t="s">
        <v>457</v>
      </c>
      <c r="H25" t="s">
        <v>384</v>
      </c>
    </row>
    <row r="26" spans="1:8" x14ac:dyDescent="0.55000000000000004">
      <c r="A26" s="1">
        <v>32</v>
      </c>
      <c r="B26">
        <v>32</v>
      </c>
      <c r="C26" t="s">
        <v>34</v>
      </c>
      <c r="D26" s="2" t="s">
        <v>224</v>
      </c>
      <c r="E26" t="s">
        <v>409</v>
      </c>
      <c r="F26" s="2" t="s">
        <v>458</v>
      </c>
      <c r="G26" s="2" t="s">
        <v>459</v>
      </c>
      <c r="H26" t="s">
        <v>384</v>
      </c>
    </row>
    <row r="27" spans="1:8" x14ac:dyDescent="0.55000000000000004">
      <c r="A27" s="1">
        <v>33</v>
      </c>
      <c r="B27">
        <v>33</v>
      </c>
      <c r="C27" t="s">
        <v>35</v>
      </c>
      <c r="D27" s="2" t="s">
        <v>225</v>
      </c>
      <c r="E27" t="s">
        <v>409</v>
      </c>
      <c r="F27" s="2" t="s">
        <v>460</v>
      </c>
      <c r="G27" s="2" t="s">
        <v>461</v>
      </c>
      <c r="H27" t="s">
        <v>384</v>
      </c>
    </row>
    <row r="28" spans="1:8" x14ac:dyDescent="0.55000000000000004">
      <c r="A28" s="1">
        <v>34</v>
      </c>
      <c r="B28">
        <v>34</v>
      </c>
      <c r="C28" t="s">
        <v>36</v>
      </c>
      <c r="D28" s="2" t="s">
        <v>226</v>
      </c>
      <c r="E28" t="s">
        <v>409</v>
      </c>
      <c r="F28" s="2" t="s">
        <v>462</v>
      </c>
      <c r="G28" s="2" t="s">
        <v>463</v>
      </c>
      <c r="H28" t="s">
        <v>388</v>
      </c>
    </row>
    <row r="29" spans="1:8" x14ac:dyDescent="0.55000000000000004">
      <c r="A29" s="1">
        <v>35</v>
      </c>
      <c r="B29">
        <v>35</v>
      </c>
      <c r="C29" t="s">
        <v>13</v>
      </c>
      <c r="D29" s="2" t="s">
        <v>203</v>
      </c>
      <c r="E29" t="s">
        <v>409</v>
      </c>
      <c r="F29" s="2" t="s">
        <v>428</v>
      </c>
      <c r="G29" s="2" t="s">
        <v>429</v>
      </c>
      <c r="H29" t="s">
        <v>384</v>
      </c>
    </row>
    <row r="30" spans="1:8" x14ac:dyDescent="0.55000000000000004">
      <c r="A30" s="1">
        <v>37</v>
      </c>
      <c r="B30">
        <v>37</v>
      </c>
      <c r="C30" t="s">
        <v>38</v>
      </c>
      <c r="D30" s="2" t="s">
        <v>228</v>
      </c>
      <c r="E30" t="s">
        <v>409</v>
      </c>
      <c r="F30" s="2" t="s">
        <v>464</v>
      </c>
      <c r="G30" s="2" t="s">
        <v>465</v>
      </c>
      <c r="H30" t="s">
        <v>384</v>
      </c>
    </row>
    <row r="31" spans="1:8" x14ac:dyDescent="0.55000000000000004">
      <c r="A31" s="1">
        <v>38</v>
      </c>
      <c r="B31">
        <v>38</v>
      </c>
      <c r="C31" t="s">
        <v>39</v>
      </c>
      <c r="D31" s="2" t="s">
        <v>229</v>
      </c>
      <c r="E31" t="s">
        <v>409</v>
      </c>
      <c r="F31" s="2" t="s">
        <v>466</v>
      </c>
      <c r="G31" s="2" t="s">
        <v>467</v>
      </c>
      <c r="H31" t="s">
        <v>384</v>
      </c>
    </row>
    <row r="32" spans="1:8" x14ac:dyDescent="0.55000000000000004">
      <c r="A32" s="1">
        <v>39</v>
      </c>
      <c r="B32">
        <v>39</v>
      </c>
      <c r="C32" t="s">
        <v>40</v>
      </c>
      <c r="D32" s="2" t="s">
        <v>230</v>
      </c>
      <c r="E32" t="s">
        <v>409</v>
      </c>
      <c r="F32" s="2" t="s">
        <v>468</v>
      </c>
      <c r="G32" s="2" t="s">
        <v>469</v>
      </c>
      <c r="H32" t="s">
        <v>384</v>
      </c>
    </row>
    <row r="33" spans="1:8" x14ac:dyDescent="0.55000000000000004">
      <c r="A33" s="1">
        <v>40</v>
      </c>
      <c r="B33">
        <v>40</v>
      </c>
      <c r="C33" t="s">
        <v>41</v>
      </c>
      <c r="D33" s="2" t="s">
        <v>231</v>
      </c>
      <c r="E33" t="s">
        <v>409</v>
      </c>
      <c r="F33" s="2" t="s">
        <v>470</v>
      </c>
      <c r="G33" s="2" t="s">
        <v>471</v>
      </c>
      <c r="H33" t="s">
        <v>384</v>
      </c>
    </row>
    <row r="34" spans="1:8" x14ac:dyDescent="0.55000000000000004">
      <c r="A34" s="1">
        <v>41</v>
      </c>
      <c r="B34">
        <v>41</v>
      </c>
      <c r="C34" t="s">
        <v>42</v>
      </c>
      <c r="D34" s="2" t="s">
        <v>232</v>
      </c>
      <c r="E34" t="s">
        <v>409</v>
      </c>
      <c r="F34" s="2" t="s">
        <v>472</v>
      </c>
      <c r="G34" s="2" t="s">
        <v>473</v>
      </c>
      <c r="H34" t="s">
        <v>384</v>
      </c>
    </row>
    <row r="35" spans="1:8" x14ac:dyDescent="0.55000000000000004">
      <c r="A35" s="1">
        <v>42</v>
      </c>
      <c r="B35">
        <v>42</v>
      </c>
      <c r="C35" t="s">
        <v>43</v>
      </c>
      <c r="D35" s="2" t="s">
        <v>233</v>
      </c>
      <c r="E35" t="s">
        <v>409</v>
      </c>
      <c r="F35" s="2" t="s">
        <v>474</v>
      </c>
      <c r="G35" s="2" t="s">
        <v>475</v>
      </c>
      <c r="H35" t="s">
        <v>389</v>
      </c>
    </row>
    <row r="36" spans="1:8" x14ac:dyDescent="0.55000000000000004">
      <c r="A36" s="1">
        <v>44</v>
      </c>
      <c r="B36">
        <v>44</v>
      </c>
      <c r="C36" t="s">
        <v>45</v>
      </c>
      <c r="D36" s="2" t="s">
        <v>235</v>
      </c>
      <c r="E36" t="s">
        <v>409</v>
      </c>
      <c r="F36" s="2" t="s">
        <v>476</v>
      </c>
      <c r="G36" s="2" t="s">
        <v>477</v>
      </c>
      <c r="H36" t="s">
        <v>384</v>
      </c>
    </row>
    <row r="37" spans="1:8" x14ac:dyDescent="0.55000000000000004">
      <c r="A37" s="1">
        <v>45</v>
      </c>
      <c r="B37">
        <v>45</v>
      </c>
      <c r="C37" t="s">
        <v>46</v>
      </c>
      <c r="D37" s="2" t="s">
        <v>236</v>
      </c>
      <c r="E37" t="s">
        <v>409</v>
      </c>
      <c r="F37" s="2" t="s">
        <v>478</v>
      </c>
      <c r="G37" s="2" t="s">
        <v>479</v>
      </c>
      <c r="H37" t="s">
        <v>384</v>
      </c>
    </row>
    <row r="38" spans="1:8" x14ac:dyDescent="0.55000000000000004">
      <c r="A38" s="1">
        <v>48</v>
      </c>
      <c r="B38">
        <v>48</v>
      </c>
      <c r="C38" t="s">
        <v>49</v>
      </c>
      <c r="D38" s="2" t="s">
        <v>239</v>
      </c>
      <c r="E38" t="s">
        <v>409</v>
      </c>
      <c r="F38" s="2" t="s">
        <v>480</v>
      </c>
      <c r="G38" s="2" t="s">
        <v>481</v>
      </c>
      <c r="H38" t="s">
        <v>384</v>
      </c>
    </row>
    <row r="39" spans="1:8" x14ac:dyDescent="0.55000000000000004">
      <c r="A39" s="1">
        <v>49</v>
      </c>
      <c r="B39">
        <v>49</v>
      </c>
      <c r="C39" t="s">
        <v>50</v>
      </c>
      <c r="D39" s="2" t="s">
        <v>240</v>
      </c>
      <c r="E39" t="s">
        <v>409</v>
      </c>
      <c r="F39" s="2" t="s">
        <v>482</v>
      </c>
      <c r="G39" s="2" t="s">
        <v>483</v>
      </c>
      <c r="H39" t="s">
        <v>384</v>
      </c>
    </row>
    <row r="40" spans="1:8" x14ac:dyDescent="0.55000000000000004">
      <c r="A40" s="1">
        <v>50</v>
      </c>
      <c r="B40">
        <v>50</v>
      </c>
      <c r="C40" t="s">
        <v>51</v>
      </c>
      <c r="D40" s="2" t="s">
        <v>241</v>
      </c>
      <c r="E40" t="s">
        <v>409</v>
      </c>
      <c r="F40" s="2" t="s">
        <v>484</v>
      </c>
      <c r="G40" s="2" t="s">
        <v>485</v>
      </c>
      <c r="H40" t="s">
        <v>384</v>
      </c>
    </row>
    <row r="41" spans="1:8" x14ac:dyDescent="0.55000000000000004">
      <c r="A41" s="1">
        <v>51</v>
      </c>
      <c r="B41">
        <v>51</v>
      </c>
      <c r="C41" t="s">
        <v>52</v>
      </c>
      <c r="D41" s="2" t="s">
        <v>242</v>
      </c>
      <c r="E41" t="s">
        <v>409</v>
      </c>
      <c r="F41" s="2" t="s">
        <v>486</v>
      </c>
      <c r="G41" s="2" t="s">
        <v>487</v>
      </c>
      <c r="H41" t="s">
        <v>390</v>
      </c>
    </row>
    <row r="42" spans="1:8" x14ac:dyDescent="0.55000000000000004">
      <c r="A42" s="1">
        <v>52</v>
      </c>
      <c r="B42">
        <v>52</v>
      </c>
      <c r="C42" t="s">
        <v>5</v>
      </c>
      <c r="D42" s="2" t="s">
        <v>195</v>
      </c>
      <c r="E42" t="s">
        <v>409</v>
      </c>
      <c r="F42" s="2" t="s">
        <v>416</v>
      </c>
      <c r="G42" s="2" t="s">
        <v>417</v>
      </c>
      <c r="H42" t="s">
        <v>384</v>
      </c>
    </row>
    <row r="43" spans="1:8" x14ac:dyDescent="0.55000000000000004">
      <c r="A43" s="1">
        <v>53</v>
      </c>
      <c r="B43">
        <v>53</v>
      </c>
      <c r="C43" t="s">
        <v>53</v>
      </c>
      <c r="D43" s="2" t="s">
        <v>243</v>
      </c>
      <c r="E43" t="s">
        <v>409</v>
      </c>
      <c r="F43" s="2" t="s">
        <v>488</v>
      </c>
      <c r="G43" s="2" t="s">
        <v>489</v>
      </c>
      <c r="H43" t="s">
        <v>384</v>
      </c>
    </row>
    <row r="44" spans="1:8" x14ac:dyDescent="0.55000000000000004">
      <c r="A44" s="1">
        <v>54</v>
      </c>
      <c r="B44">
        <v>54</v>
      </c>
      <c r="C44" t="s">
        <v>54</v>
      </c>
      <c r="D44" s="2" t="s">
        <v>244</v>
      </c>
      <c r="E44" t="s">
        <v>409</v>
      </c>
      <c r="F44" s="2" t="s">
        <v>490</v>
      </c>
      <c r="G44" s="2" t="s">
        <v>491</v>
      </c>
      <c r="H44" t="s">
        <v>384</v>
      </c>
    </row>
    <row r="45" spans="1:8" x14ac:dyDescent="0.55000000000000004">
      <c r="A45" s="1">
        <v>55</v>
      </c>
      <c r="B45">
        <v>55</v>
      </c>
      <c r="C45" t="s">
        <v>55</v>
      </c>
      <c r="D45" s="2" t="s">
        <v>245</v>
      </c>
      <c r="E45" t="s">
        <v>409</v>
      </c>
      <c r="F45" s="2" t="s">
        <v>492</v>
      </c>
      <c r="G45" s="2" t="s">
        <v>493</v>
      </c>
      <c r="H45" t="s">
        <v>384</v>
      </c>
    </row>
    <row r="46" spans="1:8" x14ac:dyDescent="0.55000000000000004">
      <c r="A46" s="1">
        <v>56</v>
      </c>
      <c r="B46">
        <v>56</v>
      </c>
      <c r="C46" t="s">
        <v>21</v>
      </c>
      <c r="D46" s="2" t="s">
        <v>211</v>
      </c>
      <c r="E46" t="s">
        <v>409</v>
      </c>
      <c r="F46" s="2" t="s">
        <v>440</v>
      </c>
      <c r="G46" s="2" t="s">
        <v>441</v>
      </c>
      <c r="H46" t="s">
        <v>384</v>
      </c>
    </row>
    <row r="47" spans="1:8" x14ac:dyDescent="0.55000000000000004">
      <c r="A47" s="1">
        <v>57</v>
      </c>
      <c r="B47">
        <v>57</v>
      </c>
      <c r="C47" t="s">
        <v>56</v>
      </c>
      <c r="D47" s="2" t="s">
        <v>246</v>
      </c>
      <c r="E47" t="s">
        <v>409</v>
      </c>
      <c r="F47" s="2" t="s">
        <v>494</v>
      </c>
      <c r="G47" s="2" t="s">
        <v>495</v>
      </c>
      <c r="H47" t="s">
        <v>384</v>
      </c>
    </row>
    <row r="48" spans="1:8" x14ac:dyDescent="0.55000000000000004">
      <c r="A48" s="1">
        <v>58</v>
      </c>
      <c r="B48">
        <v>58</v>
      </c>
      <c r="C48" t="s">
        <v>57</v>
      </c>
      <c r="D48" s="2" t="s">
        <v>247</v>
      </c>
      <c r="E48" t="s">
        <v>409</v>
      </c>
      <c r="F48" s="2" t="s">
        <v>496</v>
      </c>
      <c r="G48" s="2" t="s">
        <v>497</v>
      </c>
      <c r="H48" t="s">
        <v>384</v>
      </c>
    </row>
    <row r="49" spans="1:8" x14ac:dyDescent="0.55000000000000004">
      <c r="A49" s="1">
        <v>59</v>
      </c>
      <c r="B49">
        <v>59</v>
      </c>
      <c r="C49" t="s">
        <v>58</v>
      </c>
      <c r="D49" s="2" t="s">
        <v>248</v>
      </c>
      <c r="E49" t="s">
        <v>409</v>
      </c>
      <c r="F49" s="2" t="s">
        <v>498</v>
      </c>
      <c r="G49" s="2" t="s">
        <v>499</v>
      </c>
      <c r="H49" t="s">
        <v>391</v>
      </c>
    </row>
    <row r="50" spans="1:8" x14ac:dyDescent="0.55000000000000004">
      <c r="A50" s="1">
        <v>60</v>
      </c>
      <c r="B50">
        <v>60</v>
      </c>
      <c r="C50" t="s">
        <v>5</v>
      </c>
      <c r="D50" s="2" t="s">
        <v>195</v>
      </c>
      <c r="E50" t="s">
        <v>409</v>
      </c>
      <c r="F50" s="2" t="s">
        <v>416</v>
      </c>
      <c r="G50" s="2" t="s">
        <v>417</v>
      </c>
      <c r="H50" t="s">
        <v>384</v>
      </c>
    </row>
    <row r="51" spans="1:8" x14ac:dyDescent="0.55000000000000004">
      <c r="A51" s="1">
        <v>61</v>
      </c>
      <c r="B51">
        <v>61</v>
      </c>
      <c r="C51" t="s">
        <v>59</v>
      </c>
      <c r="D51" s="2" t="s">
        <v>249</v>
      </c>
      <c r="E51" t="s">
        <v>409</v>
      </c>
      <c r="F51" s="2" t="s">
        <v>500</v>
      </c>
      <c r="G51" s="2" t="s">
        <v>501</v>
      </c>
      <c r="H51" t="s">
        <v>384</v>
      </c>
    </row>
    <row r="52" spans="1:8" x14ac:dyDescent="0.55000000000000004">
      <c r="A52" s="1">
        <v>63</v>
      </c>
      <c r="B52">
        <v>63</v>
      </c>
      <c r="C52" t="s">
        <v>61</v>
      </c>
      <c r="D52" s="2" t="s">
        <v>251</v>
      </c>
      <c r="E52" t="s">
        <v>409</v>
      </c>
      <c r="F52" s="2" t="s">
        <v>502</v>
      </c>
      <c r="G52" s="2" t="s">
        <v>503</v>
      </c>
      <c r="H52" t="s">
        <v>384</v>
      </c>
    </row>
    <row r="53" spans="1:8" x14ac:dyDescent="0.55000000000000004">
      <c r="A53" s="1">
        <v>64</v>
      </c>
      <c r="B53">
        <v>64</v>
      </c>
      <c r="C53" t="s">
        <v>62</v>
      </c>
      <c r="D53" s="2" t="s">
        <v>252</v>
      </c>
      <c r="E53" t="s">
        <v>409</v>
      </c>
      <c r="F53" s="2" t="s">
        <v>504</v>
      </c>
      <c r="G53" s="2" t="s">
        <v>505</v>
      </c>
      <c r="H53" t="s">
        <v>392</v>
      </c>
    </row>
    <row r="54" spans="1:8" x14ac:dyDescent="0.55000000000000004">
      <c r="A54" s="1">
        <v>65</v>
      </c>
      <c r="B54">
        <v>65</v>
      </c>
      <c r="C54" t="s">
        <v>63</v>
      </c>
      <c r="D54" s="2" t="s">
        <v>253</v>
      </c>
      <c r="E54" t="s">
        <v>409</v>
      </c>
      <c r="F54" s="2" t="s">
        <v>506</v>
      </c>
      <c r="G54" s="2" t="s">
        <v>507</v>
      </c>
      <c r="H54" t="s">
        <v>384</v>
      </c>
    </row>
    <row r="55" spans="1:8" x14ac:dyDescent="0.55000000000000004">
      <c r="A55" s="1">
        <v>66</v>
      </c>
      <c r="B55">
        <v>66</v>
      </c>
      <c r="C55" t="s">
        <v>64</v>
      </c>
      <c r="D55" s="2" t="s">
        <v>254</v>
      </c>
      <c r="E55" t="s">
        <v>409</v>
      </c>
      <c r="F55" s="2" t="s">
        <v>508</v>
      </c>
      <c r="G55" s="2" t="s">
        <v>509</v>
      </c>
      <c r="H55" t="s">
        <v>384</v>
      </c>
    </row>
    <row r="56" spans="1:8" x14ac:dyDescent="0.55000000000000004">
      <c r="A56" s="1">
        <v>67</v>
      </c>
      <c r="B56">
        <v>67</v>
      </c>
      <c r="C56" t="s">
        <v>65</v>
      </c>
      <c r="D56" s="2" t="s">
        <v>255</v>
      </c>
      <c r="E56" t="s">
        <v>409</v>
      </c>
      <c r="F56" s="2" t="s">
        <v>510</v>
      </c>
      <c r="G56" s="2" t="s">
        <v>511</v>
      </c>
      <c r="H56" t="s">
        <v>384</v>
      </c>
    </row>
    <row r="57" spans="1:8" x14ac:dyDescent="0.55000000000000004">
      <c r="A57" s="1">
        <v>68</v>
      </c>
      <c r="B57">
        <v>68</v>
      </c>
      <c r="C57" t="s">
        <v>66</v>
      </c>
      <c r="D57" s="2" t="s">
        <v>256</v>
      </c>
      <c r="E57" t="s">
        <v>409</v>
      </c>
      <c r="F57" s="2" t="s">
        <v>512</v>
      </c>
      <c r="G57" s="2" t="s">
        <v>513</v>
      </c>
      <c r="H57" t="s">
        <v>384</v>
      </c>
    </row>
    <row r="58" spans="1:8" x14ac:dyDescent="0.55000000000000004">
      <c r="A58" s="1">
        <v>73</v>
      </c>
      <c r="B58">
        <v>73</v>
      </c>
      <c r="C58" t="s">
        <v>71</v>
      </c>
      <c r="D58" s="2" t="s">
        <v>261</v>
      </c>
      <c r="E58" t="s">
        <v>409</v>
      </c>
      <c r="F58" s="2" t="s">
        <v>514</v>
      </c>
      <c r="G58" s="2" t="s">
        <v>515</v>
      </c>
      <c r="H58" t="s">
        <v>393</v>
      </c>
    </row>
    <row r="59" spans="1:8" x14ac:dyDescent="0.55000000000000004">
      <c r="A59" s="1">
        <v>74</v>
      </c>
      <c r="B59">
        <v>74</v>
      </c>
      <c r="C59" t="s">
        <v>72</v>
      </c>
      <c r="D59" s="2" t="s">
        <v>262</v>
      </c>
      <c r="E59" t="s">
        <v>409</v>
      </c>
      <c r="F59" s="2" t="s">
        <v>516</v>
      </c>
      <c r="G59" s="2" t="s">
        <v>517</v>
      </c>
      <c r="H59" t="s">
        <v>384</v>
      </c>
    </row>
    <row r="60" spans="1:8" x14ac:dyDescent="0.55000000000000004">
      <c r="A60" s="1">
        <v>76</v>
      </c>
      <c r="B60">
        <v>76</v>
      </c>
      <c r="C60" t="s">
        <v>74</v>
      </c>
      <c r="D60" s="2" t="s">
        <v>264</v>
      </c>
      <c r="E60" t="s">
        <v>409</v>
      </c>
      <c r="F60" s="2" t="s">
        <v>518</v>
      </c>
      <c r="G60" s="2" t="s">
        <v>519</v>
      </c>
      <c r="H60" t="s">
        <v>384</v>
      </c>
    </row>
    <row r="61" spans="1:8" x14ac:dyDescent="0.55000000000000004">
      <c r="A61" s="1">
        <v>78</v>
      </c>
      <c r="B61">
        <v>78</v>
      </c>
      <c r="C61" t="s">
        <v>76</v>
      </c>
      <c r="D61" s="2" t="s">
        <v>266</v>
      </c>
      <c r="E61" t="s">
        <v>409</v>
      </c>
      <c r="F61" s="2" t="s">
        <v>520</v>
      </c>
      <c r="G61" s="2" t="s">
        <v>521</v>
      </c>
      <c r="H61" t="s">
        <v>384</v>
      </c>
    </row>
    <row r="62" spans="1:8" x14ac:dyDescent="0.55000000000000004">
      <c r="A62" s="1">
        <v>79</v>
      </c>
      <c r="B62">
        <v>79</v>
      </c>
      <c r="C62" t="s">
        <v>77</v>
      </c>
      <c r="D62" s="2" t="s">
        <v>267</v>
      </c>
      <c r="E62" t="s">
        <v>409</v>
      </c>
      <c r="F62" s="2" t="s">
        <v>522</v>
      </c>
      <c r="G62" s="2" t="s">
        <v>523</v>
      </c>
      <c r="H62" t="s">
        <v>384</v>
      </c>
    </row>
    <row r="63" spans="1:8" x14ac:dyDescent="0.55000000000000004">
      <c r="A63" s="1">
        <v>82</v>
      </c>
      <c r="B63">
        <v>82</v>
      </c>
      <c r="C63" t="s">
        <v>80</v>
      </c>
      <c r="D63" s="2" t="s">
        <v>270</v>
      </c>
      <c r="E63" t="s">
        <v>409</v>
      </c>
      <c r="F63" s="2" t="s">
        <v>524</v>
      </c>
      <c r="G63" s="2" t="s">
        <v>525</v>
      </c>
      <c r="H63" t="s">
        <v>384</v>
      </c>
    </row>
    <row r="64" spans="1:8" x14ac:dyDescent="0.55000000000000004">
      <c r="A64" s="1">
        <v>83</v>
      </c>
      <c r="B64">
        <v>83</v>
      </c>
      <c r="C64" t="s">
        <v>81</v>
      </c>
      <c r="D64" s="2" t="s">
        <v>271</v>
      </c>
      <c r="E64" t="s">
        <v>409</v>
      </c>
      <c r="F64" s="2" t="s">
        <v>526</v>
      </c>
      <c r="G64" s="2" t="s">
        <v>527</v>
      </c>
      <c r="H64" t="s">
        <v>384</v>
      </c>
    </row>
    <row r="65" spans="1:8" x14ac:dyDescent="0.55000000000000004">
      <c r="A65" s="1">
        <v>85</v>
      </c>
      <c r="B65">
        <v>85</v>
      </c>
      <c r="C65" t="s">
        <v>83</v>
      </c>
      <c r="D65" s="2" t="s">
        <v>273</v>
      </c>
      <c r="E65" t="s">
        <v>409</v>
      </c>
      <c r="F65" s="2" t="s">
        <v>528</v>
      </c>
      <c r="G65" s="2" t="s">
        <v>529</v>
      </c>
      <c r="H65" t="s">
        <v>384</v>
      </c>
    </row>
    <row r="66" spans="1:8" x14ac:dyDescent="0.55000000000000004">
      <c r="A66" s="1">
        <v>86</v>
      </c>
      <c r="B66">
        <v>86</v>
      </c>
      <c r="C66" t="s">
        <v>84</v>
      </c>
      <c r="D66" s="2" t="s">
        <v>274</v>
      </c>
      <c r="E66" t="s">
        <v>409</v>
      </c>
      <c r="F66" s="2" t="s">
        <v>530</v>
      </c>
      <c r="G66" s="2" t="s">
        <v>531</v>
      </c>
      <c r="H66" t="s">
        <v>394</v>
      </c>
    </row>
    <row r="67" spans="1:8" x14ac:dyDescent="0.55000000000000004">
      <c r="A67" s="1">
        <v>90</v>
      </c>
      <c r="B67">
        <v>90</v>
      </c>
      <c r="C67" t="s">
        <v>88</v>
      </c>
      <c r="D67" s="2" t="s">
        <v>278</v>
      </c>
      <c r="E67" t="s">
        <v>409</v>
      </c>
      <c r="F67" s="2" t="s">
        <v>532</v>
      </c>
      <c r="G67" s="2" t="s">
        <v>533</v>
      </c>
      <c r="H67" t="s">
        <v>384</v>
      </c>
    </row>
    <row r="68" spans="1:8" x14ac:dyDescent="0.55000000000000004">
      <c r="A68" s="1">
        <v>91</v>
      </c>
      <c r="B68">
        <v>91</v>
      </c>
      <c r="C68" t="s">
        <v>89</v>
      </c>
      <c r="D68" s="2" t="s">
        <v>279</v>
      </c>
      <c r="E68" t="s">
        <v>409</v>
      </c>
      <c r="F68" s="2" t="s">
        <v>534</v>
      </c>
      <c r="G68" s="2" t="s">
        <v>535</v>
      </c>
      <c r="H68" t="s">
        <v>384</v>
      </c>
    </row>
    <row r="69" spans="1:8" x14ac:dyDescent="0.55000000000000004">
      <c r="A69" s="1">
        <v>92</v>
      </c>
      <c r="B69">
        <v>92</v>
      </c>
      <c r="C69" t="s">
        <v>90</v>
      </c>
      <c r="D69" s="2" t="s">
        <v>280</v>
      </c>
      <c r="E69" t="s">
        <v>409</v>
      </c>
      <c r="F69" s="2" t="s">
        <v>536</v>
      </c>
      <c r="G69" s="2" t="s">
        <v>537</v>
      </c>
      <c r="H69" t="s">
        <v>384</v>
      </c>
    </row>
    <row r="70" spans="1:8" x14ac:dyDescent="0.55000000000000004">
      <c r="A70" s="1">
        <v>93</v>
      </c>
      <c r="B70">
        <v>93</v>
      </c>
      <c r="C70" t="s">
        <v>91</v>
      </c>
      <c r="D70" s="2" t="s">
        <v>281</v>
      </c>
      <c r="E70" t="s">
        <v>409</v>
      </c>
      <c r="F70" s="2" t="s">
        <v>538</v>
      </c>
      <c r="G70" s="2" t="s">
        <v>539</v>
      </c>
      <c r="H70" t="s">
        <v>395</v>
      </c>
    </row>
    <row r="71" spans="1:8" x14ac:dyDescent="0.55000000000000004">
      <c r="A71" s="1">
        <v>94</v>
      </c>
      <c r="B71">
        <v>94</v>
      </c>
      <c r="C71" t="s">
        <v>92</v>
      </c>
      <c r="D71" s="2" t="s">
        <v>282</v>
      </c>
      <c r="E71" t="s">
        <v>409</v>
      </c>
      <c r="F71" s="2" t="s">
        <v>540</v>
      </c>
      <c r="G71" s="2" t="s">
        <v>541</v>
      </c>
      <c r="H71" t="s">
        <v>396</v>
      </c>
    </row>
    <row r="72" spans="1:8" x14ac:dyDescent="0.55000000000000004">
      <c r="A72" s="1">
        <v>95</v>
      </c>
      <c r="B72">
        <v>95</v>
      </c>
      <c r="C72" t="s">
        <v>62</v>
      </c>
      <c r="D72" s="2" t="s">
        <v>252</v>
      </c>
      <c r="E72" t="s">
        <v>409</v>
      </c>
      <c r="F72" s="2" t="s">
        <v>504</v>
      </c>
      <c r="G72" s="2" t="s">
        <v>505</v>
      </c>
      <c r="H72" t="s">
        <v>392</v>
      </c>
    </row>
    <row r="73" spans="1:8" x14ac:dyDescent="0.55000000000000004">
      <c r="A73" s="1">
        <v>96</v>
      </c>
      <c r="B73">
        <v>96</v>
      </c>
      <c r="C73" t="s">
        <v>93</v>
      </c>
      <c r="D73" s="2" t="s">
        <v>283</v>
      </c>
      <c r="E73" t="s">
        <v>409</v>
      </c>
      <c r="F73" s="2" t="s">
        <v>542</v>
      </c>
      <c r="G73" s="2" t="s">
        <v>543</v>
      </c>
      <c r="H73" t="s">
        <v>397</v>
      </c>
    </row>
    <row r="74" spans="1:8" x14ac:dyDescent="0.55000000000000004">
      <c r="A74" s="1">
        <v>97</v>
      </c>
      <c r="B74">
        <v>97</v>
      </c>
      <c r="C74" t="s">
        <v>94</v>
      </c>
      <c r="D74" s="2" t="s">
        <v>284</v>
      </c>
      <c r="E74" t="s">
        <v>409</v>
      </c>
      <c r="F74" s="2" t="s">
        <v>544</v>
      </c>
      <c r="G74" s="2" t="s">
        <v>545</v>
      </c>
      <c r="H74" t="s">
        <v>384</v>
      </c>
    </row>
    <row r="75" spans="1:8" x14ac:dyDescent="0.55000000000000004">
      <c r="A75" s="1">
        <v>98</v>
      </c>
      <c r="B75">
        <v>98</v>
      </c>
      <c r="C75" t="s">
        <v>95</v>
      </c>
      <c r="D75" s="2" t="s">
        <v>285</v>
      </c>
      <c r="E75" t="s">
        <v>409</v>
      </c>
      <c r="F75" s="2" t="s">
        <v>546</v>
      </c>
      <c r="G75" s="2" t="s">
        <v>547</v>
      </c>
      <c r="H75" t="s">
        <v>384</v>
      </c>
    </row>
    <row r="76" spans="1:8" x14ac:dyDescent="0.55000000000000004">
      <c r="A76" s="1">
        <v>99</v>
      </c>
      <c r="B76">
        <v>99</v>
      </c>
      <c r="C76" t="s">
        <v>96</v>
      </c>
      <c r="D76" s="2" t="s">
        <v>286</v>
      </c>
      <c r="E76" t="s">
        <v>409</v>
      </c>
      <c r="F76" s="2" t="s">
        <v>548</v>
      </c>
      <c r="G76" s="2" t="s">
        <v>549</v>
      </c>
      <c r="H76" t="s">
        <v>398</v>
      </c>
    </row>
    <row r="77" spans="1:8" x14ac:dyDescent="0.55000000000000004">
      <c r="A77" s="1">
        <v>101</v>
      </c>
      <c r="B77">
        <v>101</v>
      </c>
      <c r="C77" t="s">
        <v>98</v>
      </c>
      <c r="D77" s="2" t="s">
        <v>288</v>
      </c>
      <c r="E77" t="s">
        <v>409</v>
      </c>
      <c r="F77" s="2" t="s">
        <v>550</v>
      </c>
      <c r="G77" s="2" t="s">
        <v>551</v>
      </c>
      <c r="H77" t="s">
        <v>399</v>
      </c>
    </row>
    <row r="78" spans="1:8" x14ac:dyDescent="0.55000000000000004">
      <c r="A78" s="1">
        <v>102</v>
      </c>
      <c r="B78">
        <v>102</v>
      </c>
      <c r="C78" t="s">
        <v>99</v>
      </c>
      <c r="D78" s="2" t="s">
        <v>289</v>
      </c>
      <c r="E78" t="s">
        <v>409</v>
      </c>
      <c r="F78" s="2" t="s">
        <v>552</v>
      </c>
      <c r="G78" s="2" t="s">
        <v>553</v>
      </c>
      <c r="H78" t="s">
        <v>384</v>
      </c>
    </row>
    <row r="79" spans="1:8" x14ac:dyDescent="0.55000000000000004">
      <c r="A79" s="1">
        <v>103</v>
      </c>
      <c r="B79">
        <v>103</v>
      </c>
      <c r="C79" t="s">
        <v>62</v>
      </c>
      <c r="D79" s="2" t="s">
        <v>252</v>
      </c>
      <c r="E79" t="s">
        <v>409</v>
      </c>
      <c r="F79" s="2" t="s">
        <v>504</v>
      </c>
      <c r="G79" s="2" t="s">
        <v>505</v>
      </c>
      <c r="H79" t="s">
        <v>392</v>
      </c>
    </row>
    <row r="80" spans="1:8" x14ac:dyDescent="0.55000000000000004">
      <c r="A80" s="1">
        <v>105</v>
      </c>
      <c r="B80">
        <v>105</v>
      </c>
      <c r="C80" t="s">
        <v>101</v>
      </c>
      <c r="D80" s="2" t="s">
        <v>291</v>
      </c>
      <c r="E80" t="s">
        <v>409</v>
      </c>
      <c r="F80" s="2" t="s">
        <v>554</v>
      </c>
      <c r="G80" s="2" t="s">
        <v>555</v>
      </c>
      <c r="H80" t="s">
        <v>384</v>
      </c>
    </row>
    <row r="81" spans="1:8" x14ac:dyDescent="0.55000000000000004">
      <c r="A81" s="1">
        <v>106</v>
      </c>
      <c r="B81">
        <v>106</v>
      </c>
      <c r="C81" t="s">
        <v>102</v>
      </c>
      <c r="D81" s="2" t="s">
        <v>292</v>
      </c>
      <c r="E81" t="s">
        <v>409</v>
      </c>
      <c r="F81" s="2" t="s">
        <v>556</v>
      </c>
      <c r="G81" s="2" t="s">
        <v>557</v>
      </c>
      <c r="H81" t="s">
        <v>384</v>
      </c>
    </row>
    <row r="82" spans="1:8" x14ac:dyDescent="0.55000000000000004">
      <c r="A82" s="1">
        <v>107</v>
      </c>
      <c r="B82">
        <v>107</v>
      </c>
      <c r="C82" t="s">
        <v>103</v>
      </c>
      <c r="D82" s="2" t="s">
        <v>293</v>
      </c>
      <c r="E82" t="s">
        <v>409</v>
      </c>
      <c r="F82" s="2" t="s">
        <v>558</v>
      </c>
      <c r="G82" s="2" t="s">
        <v>559</v>
      </c>
      <c r="H82" t="s">
        <v>384</v>
      </c>
    </row>
    <row r="83" spans="1:8" x14ac:dyDescent="0.55000000000000004">
      <c r="A83" s="1">
        <v>108</v>
      </c>
      <c r="B83">
        <v>108</v>
      </c>
      <c r="C83" t="s">
        <v>104</v>
      </c>
      <c r="D83" s="2" t="s">
        <v>232</v>
      </c>
      <c r="E83" t="s">
        <v>409</v>
      </c>
      <c r="F83" s="2" t="s">
        <v>472</v>
      </c>
      <c r="G83" s="2" t="s">
        <v>473</v>
      </c>
      <c r="H83" t="s">
        <v>384</v>
      </c>
    </row>
    <row r="84" spans="1:8" x14ac:dyDescent="0.55000000000000004">
      <c r="A84" s="1">
        <v>109</v>
      </c>
      <c r="B84">
        <v>109</v>
      </c>
      <c r="C84" t="s">
        <v>105</v>
      </c>
      <c r="D84" s="2" t="s">
        <v>294</v>
      </c>
      <c r="E84" t="s">
        <v>409</v>
      </c>
      <c r="F84" s="2" t="s">
        <v>560</v>
      </c>
      <c r="G84" s="2" t="s">
        <v>561</v>
      </c>
      <c r="H84" t="s">
        <v>400</v>
      </c>
    </row>
    <row r="85" spans="1:8" x14ac:dyDescent="0.55000000000000004">
      <c r="A85" s="1">
        <v>111</v>
      </c>
      <c r="B85">
        <v>111</v>
      </c>
      <c r="C85" t="s">
        <v>107</v>
      </c>
      <c r="D85" s="2" t="s">
        <v>296</v>
      </c>
      <c r="E85" t="s">
        <v>409</v>
      </c>
      <c r="F85" s="2" t="s">
        <v>562</v>
      </c>
      <c r="G85" s="2" t="s">
        <v>563</v>
      </c>
      <c r="H85" t="s">
        <v>401</v>
      </c>
    </row>
    <row r="86" spans="1:8" x14ac:dyDescent="0.55000000000000004">
      <c r="A86" s="1">
        <v>113</v>
      </c>
      <c r="B86">
        <v>113</v>
      </c>
      <c r="C86" t="s">
        <v>108</v>
      </c>
      <c r="D86" s="2" t="s">
        <v>297</v>
      </c>
      <c r="E86" t="s">
        <v>409</v>
      </c>
      <c r="F86" s="2" t="s">
        <v>564</v>
      </c>
      <c r="G86" s="2" t="s">
        <v>565</v>
      </c>
      <c r="H86" t="s">
        <v>384</v>
      </c>
    </row>
    <row r="87" spans="1:8" x14ac:dyDescent="0.55000000000000004">
      <c r="A87" s="1">
        <v>114</v>
      </c>
      <c r="B87">
        <v>114</v>
      </c>
      <c r="C87" t="s">
        <v>109</v>
      </c>
      <c r="D87" s="2" t="s">
        <v>298</v>
      </c>
      <c r="E87" t="s">
        <v>409</v>
      </c>
      <c r="F87" s="2" t="s">
        <v>566</v>
      </c>
      <c r="G87" s="2" t="s">
        <v>567</v>
      </c>
      <c r="H87" t="s">
        <v>384</v>
      </c>
    </row>
    <row r="88" spans="1:8" x14ac:dyDescent="0.55000000000000004">
      <c r="A88" s="1">
        <v>116</v>
      </c>
      <c r="B88">
        <v>116</v>
      </c>
      <c r="C88" t="s">
        <v>111</v>
      </c>
      <c r="D88" s="2" t="s">
        <v>300</v>
      </c>
      <c r="E88" t="s">
        <v>409</v>
      </c>
      <c r="F88" s="2" t="s">
        <v>568</v>
      </c>
      <c r="G88" s="2" t="s">
        <v>569</v>
      </c>
      <c r="H88" t="s">
        <v>384</v>
      </c>
    </row>
    <row r="89" spans="1:8" x14ac:dyDescent="0.55000000000000004">
      <c r="A89" s="1">
        <v>117</v>
      </c>
      <c r="B89">
        <v>117</v>
      </c>
      <c r="C89" t="s">
        <v>112</v>
      </c>
      <c r="D89" s="2" t="s">
        <v>301</v>
      </c>
      <c r="E89" t="s">
        <v>409</v>
      </c>
      <c r="F89" s="2" t="s">
        <v>570</v>
      </c>
      <c r="G89" s="2" t="s">
        <v>571</v>
      </c>
      <c r="H89" t="s">
        <v>402</v>
      </c>
    </row>
    <row r="90" spans="1:8" x14ac:dyDescent="0.55000000000000004">
      <c r="A90" s="1">
        <v>120</v>
      </c>
      <c r="B90">
        <v>120</v>
      </c>
      <c r="C90" t="s">
        <v>115</v>
      </c>
      <c r="D90" s="2" t="s">
        <v>304</v>
      </c>
      <c r="E90" t="s">
        <v>409</v>
      </c>
      <c r="F90" s="2" t="s">
        <v>572</v>
      </c>
      <c r="G90" s="2" t="s">
        <v>573</v>
      </c>
      <c r="H90" t="s">
        <v>403</v>
      </c>
    </row>
    <row r="91" spans="1:8" x14ac:dyDescent="0.55000000000000004">
      <c r="A91" s="1">
        <v>121</v>
      </c>
      <c r="B91">
        <v>121</v>
      </c>
      <c r="C91" t="s">
        <v>116</v>
      </c>
      <c r="D91" s="2" t="s">
        <v>305</v>
      </c>
      <c r="E91" t="s">
        <v>409</v>
      </c>
      <c r="F91" s="2" t="s">
        <v>574</v>
      </c>
      <c r="G91" s="2" t="s">
        <v>575</v>
      </c>
      <c r="H91" t="s">
        <v>404</v>
      </c>
    </row>
    <row r="92" spans="1:8" x14ac:dyDescent="0.55000000000000004">
      <c r="A92" s="1">
        <v>122</v>
      </c>
      <c r="B92">
        <v>122</v>
      </c>
      <c r="C92" t="s">
        <v>117</v>
      </c>
      <c r="D92" s="2" t="s">
        <v>306</v>
      </c>
      <c r="E92" t="s">
        <v>409</v>
      </c>
      <c r="F92" s="2" t="s">
        <v>576</v>
      </c>
      <c r="G92" s="2" t="s">
        <v>577</v>
      </c>
      <c r="H92" t="s">
        <v>384</v>
      </c>
    </row>
    <row r="93" spans="1:8" x14ac:dyDescent="0.55000000000000004">
      <c r="A93" s="1">
        <v>123</v>
      </c>
      <c r="B93">
        <v>123</v>
      </c>
      <c r="C93" t="s">
        <v>118</v>
      </c>
      <c r="D93" s="2" t="s">
        <v>307</v>
      </c>
      <c r="E93" t="s">
        <v>409</v>
      </c>
      <c r="F93" s="2" t="s">
        <v>578</v>
      </c>
      <c r="G93" s="2" t="s">
        <v>579</v>
      </c>
      <c r="H93" t="s">
        <v>384</v>
      </c>
    </row>
    <row r="94" spans="1:8" x14ac:dyDescent="0.55000000000000004">
      <c r="A94" s="1">
        <v>124</v>
      </c>
      <c r="B94">
        <v>124</v>
      </c>
      <c r="C94" t="s">
        <v>119</v>
      </c>
      <c r="D94" s="2" t="s">
        <v>308</v>
      </c>
      <c r="E94" t="s">
        <v>409</v>
      </c>
      <c r="F94" s="2" t="s">
        <v>580</v>
      </c>
      <c r="G94" s="2" t="s">
        <v>581</v>
      </c>
      <c r="H94" t="s">
        <v>384</v>
      </c>
    </row>
    <row r="95" spans="1:8" x14ac:dyDescent="0.55000000000000004">
      <c r="A95" s="1">
        <v>125</v>
      </c>
      <c r="B95">
        <v>125</v>
      </c>
      <c r="C95" t="s">
        <v>120</v>
      </c>
      <c r="D95" s="2" t="s">
        <v>309</v>
      </c>
      <c r="E95" t="s">
        <v>409</v>
      </c>
      <c r="F95" s="2" t="s">
        <v>582</v>
      </c>
      <c r="G95" s="2" t="s">
        <v>583</v>
      </c>
      <c r="H95" t="s">
        <v>384</v>
      </c>
    </row>
    <row r="96" spans="1:8" x14ac:dyDescent="0.55000000000000004">
      <c r="A96" s="1">
        <v>126</v>
      </c>
      <c r="B96">
        <v>126</v>
      </c>
      <c r="C96" t="s">
        <v>121</v>
      </c>
      <c r="D96" s="2" t="s">
        <v>310</v>
      </c>
      <c r="E96" t="s">
        <v>409</v>
      </c>
      <c r="F96" s="2" t="s">
        <v>584</v>
      </c>
      <c r="G96" s="2" t="s">
        <v>585</v>
      </c>
      <c r="H96" t="s">
        <v>384</v>
      </c>
    </row>
    <row r="97" spans="1:8" x14ac:dyDescent="0.55000000000000004">
      <c r="A97" s="1">
        <v>127</v>
      </c>
      <c r="B97">
        <v>127</v>
      </c>
      <c r="C97" t="s">
        <v>122</v>
      </c>
      <c r="D97" s="2" t="s">
        <v>311</v>
      </c>
      <c r="E97" t="s">
        <v>409</v>
      </c>
      <c r="F97" s="2" t="s">
        <v>586</v>
      </c>
      <c r="G97" s="2" t="s">
        <v>587</v>
      </c>
      <c r="H97" t="s">
        <v>404</v>
      </c>
    </row>
    <row r="98" spans="1:8" x14ac:dyDescent="0.55000000000000004">
      <c r="A98" s="1">
        <v>128</v>
      </c>
      <c r="B98">
        <v>128</v>
      </c>
      <c r="C98" t="s">
        <v>123</v>
      </c>
      <c r="D98" s="2" t="s">
        <v>312</v>
      </c>
      <c r="E98" t="s">
        <v>409</v>
      </c>
      <c r="F98" s="2" t="s">
        <v>588</v>
      </c>
      <c r="G98" s="2" t="s">
        <v>589</v>
      </c>
      <c r="H98" t="s">
        <v>384</v>
      </c>
    </row>
    <row r="99" spans="1:8" x14ac:dyDescent="0.55000000000000004">
      <c r="A99" s="1">
        <v>131</v>
      </c>
      <c r="B99">
        <v>131</v>
      </c>
      <c r="C99" t="s">
        <v>126</v>
      </c>
      <c r="D99" s="2" t="s">
        <v>315</v>
      </c>
      <c r="E99" t="s">
        <v>409</v>
      </c>
      <c r="F99" s="2" t="s">
        <v>590</v>
      </c>
      <c r="G99" s="2" t="s">
        <v>591</v>
      </c>
      <c r="H99" t="s">
        <v>384</v>
      </c>
    </row>
    <row r="100" spans="1:8" x14ac:dyDescent="0.55000000000000004">
      <c r="A100" s="1">
        <v>132</v>
      </c>
      <c r="B100">
        <v>132</v>
      </c>
      <c r="C100" t="s">
        <v>127</v>
      </c>
      <c r="D100" s="2" t="s">
        <v>316</v>
      </c>
      <c r="E100" t="s">
        <v>409</v>
      </c>
      <c r="F100" s="2" t="s">
        <v>592</v>
      </c>
      <c r="G100" s="2" t="s">
        <v>593</v>
      </c>
      <c r="H100" t="s">
        <v>405</v>
      </c>
    </row>
    <row r="101" spans="1:8" x14ac:dyDescent="0.55000000000000004">
      <c r="A101" s="1">
        <v>135</v>
      </c>
      <c r="B101">
        <v>135</v>
      </c>
      <c r="C101" t="s">
        <v>130</v>
      </c>
      <c r="D101" s="2" t="s">
        <v>319</v>
      </c>
      <c r="E101" t="s">
        <v>409</v>
      </c>
      <c r="F101" s="2" t="s">
        <v>594</v>
      </c>
      <c r="G101" s="2" t="s">
        <v>595</v>
      </c>
      <c r="H101" t="s">
        <v>384</v>
      </c>
    </row>
    <row r="102" spans="1:8" x14ac:dyDescent="0.55000000000000004">
      <c r="A102" s="1">
        <v>136</v>
      </c>
      <c r="B102">
        <v>136</v>
      </c>
      <c r="C102" t="s">
        <v>131</v>
      </c>
      <c r="D102" s="2" t="s">
        <v>320</v>
      </c>
      <c r="E102" t="s">
        <v>409</v>
      </c>
      <c r="F102" s="2" t="s">
        <v>596</v>
      </c>
      <c r="G102" s="2" t="s">
        <v>597</v>
      </c>
      <c r="H102" t="s">
        <v>384</v>
      </c>
    </row>
    <row r="103" spans="1:8" x14ac:dyDescent="0.55000000000000004">
      <c r="A103" s="1">
        <v>137</v>
      </c>
      <c r="B103">
        <v>137</v>
      </c>
      <c r="C103" t="s">
        <v>132</v>
      </c>
      <c r="D103" s="2" t="s">
        <v>321</v>
      </c>
      <c r="E103" t="s">
        <v>409</v>
      </c>
      <c r="F103" s="2" t="s">
        <v>598</v>
      </c>
      <c r="G103" s="2" t="s">
        <v>599</v>
      </c>
      <c r="H103" t="s">
        <v>406</v>
      </c>
    </row>
    <row r="104" spans="1:8" x14ac:dyDescent="0.55000000000000004">
      <c r="A104" s="1">
        <v>138</v>
      </c>
      <c r="B104">
        <v>138</v>
      </c>
      <c r="C104" t="s">
        <v>133</v>
      </c>
      <c r="D104" s="2" t="s">
        <v>322</v>
      </c>
      <c r="E104" t="s">
        <v>409</v>
      </c>
      <c r="F104" s="2" t="s">
        <v>600</v>
      </c>
      <c r="G104" s="2" t="s">
        <v>601</v>
      </c>
      <c r="H104" t="s">
        <v>384</v>
      </c>
    </row>
    <row r="105" spans="1:8" x14ac:dyDescent="0.55000000000000004">
      <c r="A105" s="1">
        <v>139</v>
      </c>
      <c r="B105">
        <v>139</v>
      </c>
      <c r="C105" t="s">
        <v>134</v>
      </c>
      <c r="D105" s="2" t="s">
        <v>323</v>
      </c>
      <c r="E105" t="s">
        <v>409</v>
      </c>
      <c r="F105" s="2" t="s">
        <v>602</v>
      </c>
      <c r="G105" s="2" t="s">
        <v>603</v>
      </c>
      <c r="H105" t="s">
        <v>384</v>
      </c>
    </row>
    <row r="106" spans="1:8" x14ac:dyDescent="0.55000000000000004">
      <c r="A106" s="1">
        <v>141</v>
      </c>
      <c r="B106">
        <v>141</v>
      </c>
      <c r="C106" t="s">
        <v>136</v>
      </c>
      <c r="D106" s="2" t="s">
        <v>325</v>
      </c>
      <c r="E106" t="s">
        <v>409</v>
      </c>
      <c r="F106" s="2" t="s">
        <v>604</v>
      </c>
      <c r="G106" s="2" t="s">
        <v>605</v>
      </c>
      <c r="H106" t="s">
        <v>606</v>
      </c>
    </row>
    <row r="107" spans="1:8" x14ac:dyDescent="0.55000000000000004">
      <c r="A107" s="1">
        <v>144</v>
      </c>
      <c r="B107">
        <v>144</v>
      </c>
      <c r="C107" t="s">
        <v>139</v>
      </c>
      <c r="D107" s="2" t="s">
        <v>328</v>
      </c>
      <c r="E107" t="s">
        <v>409</v>
      </c>
      <c r="F107" s="2" t="s">
        <v>607</v>
      </c>
      <c r="G107" s="2" t="s">
        <v>608</v>
      </c>
      <c r="H107" t="s">
        <v>384</v>
      </c>
    </row>
    <row r="108" spans="1:8" x14ac:dyDescent="0.55000000000000004">
      <c r="A108" s="1">
        <v>145</v>
      </c>
      <c r="B108">
        <v>145</v>
      </c>
      <c r="C108" t="s">
        <v>140</v>
      </c>
      <c r="D108" s="2" t="s">
        <v>329</v>
      </c>
      <c r="E108" t="s">
        <v>409</v>
      </c>
      <c r="F108" s="2" t="s">
        <v>609</v>
      </c>
      <c r="G108" s="2" t="s">
        <v>610</v>
      </c>
      <c r="H108" t="s">
        <v>384</v>
      </c>
    </row>
    <row r="109" spans="1:8" x14ac:dyDescent="0.55000000000000004">
      <c r="A109" s="1">
        <v>146</v>
      </c>
      <c r="B109">
        <v>146</v>
      </c>
      <c r="C109" t="s">
        <v>141</v>
      </c>
      <c r="D109" s="2" t="s">
        <v>330</v>
      </c>
      <c r="E109" t="s">
        <v>409</v>
      </c>
      <c r="F109" s="2" t="s">
        <v>611</v>
      </c>
      <c r="G109" s="2" t="s">
        <v>612</v>
      </c>
      <c r="H109" t="s">
        <v>384</v>
      </c>
    </row>
    <row r="110" spans="1:8" x14ac:dyDescent="0.55000000000000004">
      <c r="A110" s="1">
        <v>147</v>
      </c>
      <c r="B110">
        <v>147</v>
      </c>
      <c r="C110" t="s">
        <v>142</v>
      </c>
      <c r="D110" s="2" t="s">
        <v>331</v>
      </c>
      <c r="E110" t="s">
        <v>409</v>
      </c>
      <c r="F110" s="2" t="s">
        <v>613</v>
      </c>
      <c r="G110" s="2" t="s">
        <v>614</v>
      </c>
      <c r="H110" t="s">
        <v>384</v>
      </c>
    </row>
    <row r="111" spans="1:8" x14ac:dyDescent="0.55000000000000004">
      <c r="A111" s="1">
        <v>149</v>
      </c>
      <c r="B111">
        <v>149</v>
      </c>
      <c r="C111" t="s">
        <v>143</v>
      </c>
      <c r="D111" s="2" t="s">
        <v>332</v>
      </c>
      <c r="E111" t="s">
        <v>409</v>
      </c>
      <c r="F111" s="2" t="s">
        <v>615</v>
      </c>
      <c r="G111" s="2" t="s">
        <v>616</v>
      </c>
      <c r="H111" t="s">
        <v>617</v>
      </c>
    </row>
    <row r="112" spans="1:8" x14ac:dyDescent="0.55000000000000004">
      <c r="A112" s="1">
        <v>152</v>
      </c>
      <c r="B112">
        <v>152</v>
      </c>
      <c r="C112" t="s">
        <v>145</v>
      </c>
      <c r="D112" s="2" t="s">
        <v>334</v>
      </c>
      <c r="E112" t="s">
        <v>409</v>
      </c>
      <c r="F112" s="2" t="s">
        <v>618</v>
      </c>
      <c r="G112" s="2" t="s">
        <v>619</v>
      </c>
      <c r="H112" t="s">
        <v>384</v>
      </c>
    </row>
    <row r="113" spans="1:8" x14ac:dyDescent="0.55000000000000004">
      <c r="A113" s="1">
        <v>153</v>
      </c>
      <c r="B113">
        <v>153</v>
      </c>
      <c r="C113" t="s">
        <v>146</v>
      </c>
      <c r="D113" s="2" t="s">
        <v>335</v>
      </c>
      <c r="E113" t="s">
        <v>409</v>
      </c>
      <c r="F113" s="2" t="s">
        <v>620</v>
      </c>
      <c r="G113" s="2" t="s">
        <v>621</v>
      </c>
      <c r="H113" t="s">
        <v>384</v>
      </c>
    </row>
    <row r="114" spans="1:8" x14ac:dyDescent="0.55000000000000004">
      <c r="A114" s="1">
        <v>154</v>
      </c>
      <c r="B114">
        <v>154</v>
      </c>
      <c r="C114" t="s">
        <v>147</v>
      </c>
      <c r="D114" s="2" t="s">
        <v>336</v>
      </c>
      <c r="E114" t="s">
        <v>409</v>
      </c>
      <c r="F114" s="2" t="s">
        <v>622</v>
      </c>
      <c r="G114" s="2" t="s">
        <v>623</v>
      </c>
      <c r="H114" t="s">
        <v>384</v>
      </c>
    </row>
    <row r="115" spans="1:8" x14ac:dyDescent="0.55000000000000004">
      <c r="A115" s="1">
        <v>155</v>
      </c>
      <c r="B115">
        <v>155</v>
      </c>
      <c r="C115" t="s">
        <v>148</v>
      </c>
      <c r="D115" s="2" t="s">
        <v>337</v>
      </c>
      <c r="E115" t="s">
        <v>409</v>
      </c>
      <c r="F115" s="2" t="s">
        <v>624</v>
      </c>
      <c r="G115" s="2" t="s">
        <v>625</v>
      </c>
      <c r="H115" t="s">
        <v>384</v>
      </c>
    </row>
    <row r="116" spans="1:8" x14ac:dyDescent="0.55000000000000004">
      <c r="A116" s="1">
        <v>156</v>
      </c>
      <c r="B116">
        <v>156</v>
      </c>
      <c r="C116" t="s">
        <v>149</v>
      </c>
      <c r="D116" s="2" t="s">
        <v>338</v>
      </c>
      <c r="E116" t="s">
        <v>409</v>
      </c>
      <c r="F116" s="2" t="s">
        <v>626</v>
      </c>
      <c r="G116" s="2" t="s">
        <v>627</v>
      </c>
      <c r="H116" t="s">
        <v>384</v>
      </c>
    </row>
    <row r="117" spans="1:8" x14ac:dyDescent="0.55000000000000004">
      <c r="A117" s="1">
        <v>158</v>
      </c>
      <c r="B117">
        <v>158</v>
      </c>
      <c r="C117" t="s">
        <v>151</v>
      </c>
      <c r="D117" s="2" t="s">
        <v>340</v>
      </c>
      <c r="E117" t="s">
        <v>409</v>
      </c>
      <c r="F117" s="2" t="s">
        <v>628</v>
      </c>
      <c r="G117" s="2" t="s">
        <v>629</v>
      </c>
      <c r="H117" t="s">
        <v>384</v>
      </c>
    </row>
    <row r="118" spans="1:8" x14ac:dyDescent="0.55000000000000004">
      <c r="A118" s="1">
        <v>162</v>
      </c>
      <c r="B118">
        <v>162</v>
      </c>
      <c r="C118" t="s">
        <v>155</v>
      </c>
      <c r="D118" s="2" t="s">
        <v>344</v>
      </c>
      <c r="E118" t="s">
        <v>409</v>
      </c>
      <c r="F118" s="2" t="s">
        <v>630</v>
      </c>
      <c r="G118" s="2" t="s">
        <v>631</v>
      </c>
      <c r="H118" t="s">
        <v>632</v>
      </c>
    </row>
    <row r="119" spans="1:8" x14ac:dyDescent="0.55000000000000004">
      <c r="A119" s="1">
        <v>165</v>
      </c>
      <c r="B119">
        <v>165</v>
      </c>
      <c r="C119" t="s">
        <v>158</v>
      </c>
      <c r="D119" s="2" t="s">
        <v>347</v>
      </c>
      <c r="E119" t="s">
        <v>409</v>
      </c>
      <c r="F119" s="2" t="s">
        <v>633</v>
      </c>
      <c r="G119" s="2" t="s">
        <v>634</v>
      </c>
      <c r="H119" t="s">
        <v>384</v>
      </c>
    </row>
    <row r="120" spans="1:8" x14ac:dyDescent="0.55000000000000004">
      <c r="A120" s="1">
        <v>167</v>
      </c>
      <c r="B120">
        <v>167</v>
      </c>
      <c r="C120" t="s">
        <v>160</v>
      </c>
      <c r="D120" s="2" t="s">
        <v>349</v>
      </c>
      <c r="E120" t="s">
        <v>409</v>
      </c>
      <c r="F120" s="2" t="s">
        <v>635</v>
      </c>
      <c r="G120" s="2" t="s">
        <v>636</v>
      </c>
      <c r="H120" t="s">
        <v>637</v>
      </c>
    </row>
    <row r="121" spans="1:8" x14ac:dyDescent="0.55000000000000004">
      <c r="A121" s="1">
        <v>168</v>
      </c>
      <c r="B121">
        <v>168</v>
      </c>
      <c r="C121" t="s">
        <v>161</v>
      </c>
      <c r="D121" s="2" t="s">
        <v>350</v>
      </c>
      <c r="E121" t="s">
        <v>409</v>
      </c>
      <c r="F121" s="2" t="s">
        <v>638</v>
      </c>
      <c r="G121" s="2" t="s">
        <v>639</v>
      </c>
      <c r="H121" t="s">
        <v>384</v>
      </c>
    </row>
    <row r="122" spans="1:8" x14ac:dyDescent="0.55000000000000004">
      <c r="A122" s="1">
        <v>169</v>
      </c>
      <c r="B122">
        <v>169</v>
      </c>
      <c r="C122" t="s">
        <v>162</v>
      </c>
      <c r="D122" s="2" t="s">
        <v>351</v>
      </c>
      <c r="E122" t="s">
        <v>409</v>
      </c>
      <c r="F122" s="2" t="s">
        <v>640</v>
      </c>
      <c r="G122" s="2" t="s">
        <v>641</v>
      </c>
      <c r="H122" t="s">
        <v>642</v>
      </c>
    </row>
    <row r="123" spans="1:8" x14ac:dyDescent="0.55000000000000004">
      <c r="A123" s="1">
        <v>170</v>
      </c>
      <c r="B123">
        <v>170</v>
      </c>
      <c r="C123" t="s">
        <v>163</v>
      </c>
      <c r="D123" s="2" t="s">
        <v>352</v>
      </c>
      <c r="E123" t="s">
        <v>409</v>
      </c>
      <c r="F123" s="2" t="s">
        <v>643</v>
      </c>
      <c r="G123" s="2" t="s">
        <v>644</v>
      </c>
      <c r="H123" t="s">
        <v>384</v>
      </c>
    </row>
    <row r="124" spans="1:8" x14ac:dyDescent="0.55000000000000004">
      <c r="A124" s="1">
        <v>171</v>
      </c>
      <c r="B124">
        <v>171</v>
      </c>
      <c r="C124" t="s">
        <v>164</v>
      </c>
      <c r="D124" s="2" t="s">
        <v>353</v>
      </c>
      <c r="E124" t="s">
        <v>409</v>
      </c>
      <c r="F124" s="2" t="s">
        <v>645</v>
      </c>
      <c r="G124" s="2" t="s">
        <v>646</v>
      </c>
      <c r="H124" t="s">
        <v>384</v>
      </c>
    </row>
    <row r="125" spans="1:8" x14ac:dyDescent="0.55000000000000004">
      <c r="A125" s="1">
        <v>172</v>
      </c>
      <c r="B125">
        <v>172</v>
      </c>
      <c r="C125" t="s">
        <v>165</v>
      </c>
      <c r="D125" s="2" t="s">
        <v>354</v>
      </c>
      <c r="E125" t="s">
        <v>409</v>
      </c>
      <c r="F125" s="2" t="s">
        <v>647</v>
      </c>
      <c r="G125" s="2" t="s">
        <v>648</v>
      </c>
      <c r="H125" t="s">
        <v>384</v>
      </c>
    </row>
    <row r="126" spans="1:8" x14ac:dyDescent="0.55000000000000004">
      <c r="A126" s="1">
        <v>173</v>
      </c>
      <c r="B126">
        <v>173</v>
      </c>
      <c r="C126" t="s">
        <v>166</v>
      </c>
      <c r="D126" s="2" t="s">
        <v>355</v>
      </c>
      <c r="E126" t="s">
        <v>409</v>
      </c>
      <c r="F126" s="2" t="s">
        <v>649</v>
      </c>
      <c r="G126" s="2" t="s">
        <v>650</v>
      </c>
      <c r="H126" t="s">
        <v>651</v>
      </c>
    </row>
    <row r="127" spans="1:8" x14ac:dyDescent="0.55000000000000004">
      <c r="A127" s="1">
        <v>175</v>
      </c>
      <c r="B127">
        <v>175</v>
      </c>
      <c r="C127" t="s">
        <v>168</v>
      </c>
      <c r="D127" s="2" t="s">
        <v>357</v>
      </c>
      <c r="E127" t="s">
        <v>409</v>
      </c>
      <c r="F127" s="2" t="s">
        <v>652</v>
      </c>
      <c r="G127" s="2" t="s">
        <v>653</v>
      </c>
      <c r="H127" t="s">
        <v>384</v>
      </c>
    </row>
    <row r="128" spans="1:8" x14ac:dyDescent="0.55000000000000004">
      <c r="A128" s="1">
        <v>177</v>
      </c>
      <c r="B128">
        <v>177</v>
      </c>
      <c r="C128" t="s">
        <v>170</v>
      </c>
      <c r="D128" s="2" t="s">
        <v>359</v>
      </c>
      <c r="E128" t="s">
        <v>409</v>
      </c>
      <c r="F128" s="2" t="s">
        <v>654</v>
      </c>
      <c r="G128" s="2" t="s">
        <v>655</v>
      </c>
      <c r="H128" t="s">
        <v>656</v>
      </c>
    </row>
    <row r="129" spans="1:8" x14ac:dyDescent="0.55000000000000004">
      <c r="A129" s="1">
        <v>179</v>
      </c>
      <c r="B129">
        <v>179</v>
      </c>
      <c r="C129" t="s">
        <v>172</v>
      </c>
      <c r="D129" s="2" t="s">
        <v>361</v>
      </c>
      <c r="E129" t="s">
        <v>409</v>
      </c>
      <c r="F129" s="2" t="s">
        <v>657</v>
      </c>
      <c r="G129" s="2" t="s">
        <v>658</v>
      </c>
      <c r="H129" t="s">
        <v>384</v>
      </c>
    </row>
    <row r="130" spans="1:8" x14ac:dyDescent="0.55000000000000004">
      <c r="A130" s="1">
        <v>181</v>
      </c>
      <c r="B130">
        <v>181</v>
      </c>
      <c r="C130" t="s">
        <v>174</v>
      </c>
      <c r="D130" s="2" t="s">
        <v>363</v>
      </c>
      <c r="E130" t="s">
        <v>409</v>
      </c>
      <c r="F130" s="2" t="s">
        <v>659</v>
      </c>
      <c r="G130" s="2" t="s">
        <v>660</v>
      </c>
      <c r="H130" t="s">
        <v>384</v>
      </c>
    </row>
    <row r="131" spans="1:8" x14ac:dyDescent="0.55000000000000004">
      <c r="A131" s="1">
        <v>182</v>
      </c>
      <c r="B131">
        <v>182</v>
      </c>
      <c r="C131" t="s">
        <v>175</v>
      </c>
      <c r="D131" s="2" t="s">
        <v>364</v>
      </c>
      <c r="E131" t="s">
        <v>409</v>
      </c>
      <c r="F131" s="2" t="s">
        <v>661</v>
      </c>
      <c r="G131" s="2" t="s">
        <v>662</v>
      </c>
      <c r="H131" t="s">
        <v>384</v>
      </c>
    </row>
    <row r="132" spans="1:8" x14ac:dyDescent="0.55000000000000004">
      <c r="A132" s="1">
        <v>183</v>
      </c>
      <c r="B132">
        <v>183</v>
      </c>
      <c r="C132" t="s">
        <v>176</v>
      </c>
      <c r="D132" s="2" t="s">
        <v>365</v>
      </c>
      <c r="E132" t="s">
        <v>409</v>
      </c>
      <c r="F132" s="2" t="s">
        <v>663</v>
      </c>
      <c r="G132" s="2" t="s">
        <v>664</v>
      </c>
      <c r="H132" t="s">
        <v>665</v>
      </c>
    </row>
    <row r="133" spans="1:8" x14ac:dyDescent="0.55000000000000004">
      <c r="A133" s="1">
        <v>184</v>
      </c>
      <c r="B133">
        <v>184</v>
      </c>
      <c r="C133" t="s">
        <v>177</v>
      </c>
      <c r="D133" s="2" t="s">
        <v>366</v>
      </c>
      <c r="E133" t="s">
        <v>409</v>
      </c>
      <c r="F133" s="2" t="s">
        <v>666</v>
      </c>
      <c r="G133" s="2" t="s">
        <v>667</v>
      </c>
      <c r="H133" t="s">
        <v>668</v>
      </c>
    </row>
    <row r="134" spans="1:8" x14ac:dyDescent="0.55000000000000004">
      <c r="A134" s="1">
        <v>185</v>
      </c>
      <c r="B134">
        <v>185</v>
      </c>
      <c r="C134" t="s">
        <v>178</v>
      </c>
      <c r="D134" s="2" t="s">
        <v>367</v>
      </c>
      <c r="E134" t="s">
        <v>409</v>
      </c>
      <c r="F134" s="2" t="s">
        <v>669</v>
      </c>
      <c r="G134" s="2" t="s">
        <v>670</v>
      </c>
      <c r="H134" t="s">
        <v>384</v>
      </c>
    </row>
    <row r="135" spans="1:8" x14ac:dyDescent="0.55000000000000004">
      <c r="A135" s="1">
        <v>189</v>
      </c>
      <c r="B135">
        <v>189</v>
      </c>
      <c r="C135" t="s">
        <v>182</v>
      </c>
      <c r="D135" s="2" t="s">
        <v>371</v>
      </c>
      <c r="E135" t="s">
        <v>409</v>
      </c>
      <c r="F135" s="2" t="s">
        <v>671</v>
      </c>
      <c r="G135" s="2" t="s">
        <v>672</v>
      </c>
      <c r="H135" t="s">
        <v>384</v>
      </c>
    </row>
    <row r="136" spans="1:8" x14ac:dyDescent="0.55000000000000004">
      <c r="A136" s="1">
        <v>190</v>
      </c>
      <c r="B136">
        <v>190</v>
      </c>
      <c r="C136" t="s">
        <v>183</v>
      </c>
      <c r="D136" s="2" t="s">
        <v>372</v>
      </c>
      <c r="E136" t="s">
        <v>409</v>
      </c>
      <c r="F136" s="2" t="s">
        <v>673</v>
      </c>
      <c r="G136" s="2" t="s">
        <v>674</v>
      </c>
      <c r="H136" t="s">
        <v>384</v>
      </c>
    </row>
    <row r="137" spans="1:8" x14ac:dyDescent="0.55000000000000004">
      <c r="A137" s="1">
        <v>191</v>
      </c>
      <c r="B137">
        <v>191</v>
      </c>
      <c r="C137" t="s">
        <v>184</v>
      </c>
      <c r="D137" s="2" t="s">
        <v>373</v>
      </c>
      <c r="E137" t="s">
        <v>409</v>
      </c>
      <c r="F137" s="2" t="s">
        <v>675</v>
      </c>
      <c r="G137" s="2" t="s">
        <v>676</v>
      </c>
      <c r="H137" t="s">
        <v>384</v>
      </c>
    </row>
    <row r="138" spans="1:8" x14ac:dyDescent="0.55000000000000004">
      <c r="A138" s="1">
        <v>193</v>
      </c>
      <c r="B138">
        <v>193</v>
      </c>
      <c r="C138" t="s">
        <v>186</v>
      </c>
      <c r="D138" s="2" t="s">
        <v>375</v>
      </c>
      <c r="E138" t="s">
        <v>409</v>
      </c>
      <c r="F138" s="2" t="s">
        <v>677</v>
      </c>
      <c r="G138" s="2" t="s">
        <v>678</v>
      </c>
      <c r="H138" t="s">
        <v>384</v>
      </c>
    </row>
    <row r="139" spans="1:8" x14ac:dyDescent="0.55000000000000004">
      <c r="A139" s="1">
        <v>194</v>
      </c>
      <c r="B139">
        <v>194</v>
      </c>
      <c r="C139" t="s">
        <v>187</v>
      </c>
      <c r="D139" s="2" t="s">
        <v>376</v>
      </c>
      <c r="E139" t="s">
        <v>409</v>
      </c>
      <c r="F139" s="2" t="s">
        <v>679</v>
      </c>
      <c r="G139" s="2" t="s">
        <v>680</v>
      </c>
      <c r="H139" t="s">
        <v>384</v>
      </c>
    </row>
    <row r="140" spans="1:8" x14ac:dyDescent="0.55000000000000004">
      <c r="A140" s="1">
        <v>195</v>
      </c>
      <c r="B140">
        <v>195</v>
      </c>
      <c r="C140" t="s">
        <v>188</v>
      </c>
      <c r="D140" s="2" t="s">
        <v>377</v>
      </c>
      <c r="E140" t="s">
        <v>409</v>
      </c>
      <c r="F140" s="2" t="s">
        <v>681</v>
      </c>
      <c r="G140" s="2" t="s">
        <v>682</v>
      </c>
      <c r="H140" t="s">
        <v>384</v>
      </c>
    </row>
    <row r="141" spans="1:8" x14ac:dyDescent="0.55000000000000004">
      <c r="A141" s="1">
        <v>196</v>
      </c>
      <c r="B141">
        <v>196</v>
      </c>
      <c r="C141" t="s">
        <v>189</v>
      </c>
      <c r="D141" s="2" t="s">
        <v>378</v>
      </c>
      <c r="E141" t="s">
        <v>409</v>
      </c>
      <c r="F141" s="2" t="s">
        <v>683</v>
      </c>
      <c r="G141" s="2" t="s">
        <v>684</v>
      </c>
      <c r="H141" t="s">
        <v>384</v>
      </c>
    </row>
  </sheetData>
  <hyperlinks>
    <hyperlink ref="D2" r:id="rId1" xr:uid="{F382407A-86C7-4EE1-AF5E-B2C89DB11C46}"/>
    <hyperlink ref="F2" r:id="rId2" xr:uid="{804C5E74-52FD-4478-BB7F-E849149E4B30}"/>
    <hyperlink ref="G2" r:id="rId3" xr:uid="{B7B4D56E-2431-4103-B44D-702259DFB589}"/>
    <hyperlink ref="D3" r:id="rId4" xr:uid="{A051BD2A-20F3-4649-8F44-BB58A2C777E8}"/>
    <hyperlink ref="F3" r:id="rId5" xr:uid="{F0C9FE67-BF39-4419-A738-A1389F23DEF1}"/>
    <hyperlink ref="G3" r:id="rId6" xr:uid="{2BF93A56-1B06-4D0D-9A7D-3E457469518C}"/>
    <hyperlink ref="D4" r:id="rId7" xr:uid="{C5BD4A2D-E575-4152-8383-680AE19B9D5F}"/>
    <hyperlink ref="F4" r:id="rId8" xr:uid="{BE7CD644-5B37-4EBB-A578-7658A73A6C47}"/>
    <hyperlink ref="G4" r:id="rId9" xr:uid="{29BBA187-40AB-4C33-B422-603CC9A57C11}"/>
    <hyperlink ref="D5" r:id="rId10" xr:uid="{D4CAD78A-E2A3-471E-88A9-004FA2E483AF}"/>
    <hyperlink ref="F5" r:id="rId11" xr:uid="{AFB02EC7-42C4-490B-80B0-F6ED0FB7B2A4}"/>
    <hyperlink ref="G5" r:id="rId12" xr:uid="{1C7E2638-E8BF-407D-85B5-D8C4939899FA}"/>
    <hyperlink ref="D6" r:id="rId13" xr:uid="{0FC7F081-19C7-47A5-B1F6-967C7B1FAD1B}"/>
    <hyperlink ref="F6" r:id="rId14" xr:uid="{33011034-D0E4-420F-8DF1-17837C8E8626}"/>
    <hyperlink ref="G6" r:id="rId15" xr:uid="{10CABE60-B279-4983-8BBC-80AA4A2C9947}"/>
    <hyperlink ref="D7" r:id="rId16" xr:uid="{AF6CAB72-7787-4A07-94E6-CFD608D5A967}"/>
    <hyperlink ref="F7" r:id="rId17" xr:uid="{1A651B99-61AA-4EA8-8967-EA8A4F318F70}"/>
    <hyperlink ref="G7" r:id="rId18" xr:uid="{A2206F24-BD39-492F-B9CB-34EBC993723A}"/>
    <hyperlink ref="D8" r:id="rId19" xr:uid="{A6BB6850-318A-415E-AC9C-836E2AA588C3}"/>
    <hyperlink ref="F8" r:id="rId20" xr:uid="{2E079C19-B704-4637-AD79-F42E8A76F5DA}"/>
    <hyperlink ref="G8" r:id="rId21" xr:uid="{EBE15185-3C27-42AA-8126-B7D0EC6C006B}"/>
    <hyperlink ref="D9" r:id="rId22" xr:uid="{90367C6A-04A3-4307-916F-B7058181B8B5}"/>
    <hyperlink ref="F9" r:id="rId23" xr:uid="{FCC6D9B8-2DEE-4F45-839F-51E3589F800B}"/>
    <hyperlink ref="G9" r:id="rId24" xr:uid="{17FD92C0-254C-4418-B70F-AB94E2833154}"/>
    <hyperlink ref="D10" r:id="rId25" xr:uid="{96EFFEB0-EDC8-4726-B4BB-F7079C2A4DD5}"/>
    <hyperlink ref="F10" r:id="rId26" xr:uid="{D8372211-3C49-4D5F-932D-8E72F7E26AA8}"/>
    <hyperlink ref="G10" r:id="rId27" xr:uid="{A1B16B9F-38EF-477E-B58A-2BF49D9264D3}"/>
    <hyperlink ref="D11" r:id="rId28" xr:uid="{EF66EBBD-E7B1-4696-A09F-62EC917EF744}"/>
    <hyperlink ref="F11" r:id="rId29" xr:uid="{C1AE7FDB-7B3E-4942-AA12-87A4B8DDE31B}"/>
    <hyperlink ref="G11" r:id="rId30" xr:uid="{1529593E-4AC8-4FAF-B670-75BAC628DC36}"/>
    <hyperlink ref="D12" r:id="rId31" xr:uid="{CAF92D54-D333-4EE8-9402-B3F7DFCE6DA2}"/>
    <hyperlink ref="F12" r:id="rId32" xr:uid="{4B804395-AF3D-49A6-8B5B-02973A751452}"/>
    <hyperlink ref="G12" r:id="rId33" xr:uid="{A93F7226-5DB1-424D-ADF1-EF1F76F1E3BA}"/>
    <hyperlink ref="D13" r:id="rId34" xr:uid="{CF19FDB1-B091-4616-AFF7-8CDB2E92B466}"/>
    <hyperlink ref="F13" r:id="rId35" xr:uid="{C568D78E-A7BD-4B8C-9030-341A05BB1475}"/>
    <hyperlink ref="G13" r:id="rId36" xr:uid="{276CE201-747D-4E06-A19F-A4FAC0BC92D1}"/>
    <hyperlink ref="D14" r:id="rId37" xr:uid="{7AD7B7CD-5CDC-4BB7-A3B1-2E7A9A6F3527}"/>
    <hyperlink ref="F14" r:id="rId38" xr:uid="{CE5998D3-3375-431B-8772-574610C06D25}"/>
    <hyperlink ref="G14" r:id="rId39" xr:uid="{53F25B58-84F5-4AC9-A985-8170CB7B890B}"/>
    <hyperlink ref="D15" r:id="rId40" xr:uid="{C1E870FF-9A32-45AF-A7FC-CE89A3491BBF}"/>
    <hyperlink ref="F15" r:id="rId41" xr:uid="{01522022-BD4C-4A64-8043-922DC2AF3B58}"/>
    <hyperlink ref="G15" r:id="rId42" xr:uid="{9D0EFEB3-F9E1-489D-9580-F024760A1445}"/>
    <hyperlink ref="D16" r:id="rId43" xr:uid="{15A929DB-55F7-4943-A1CC-E4953DF92E7E}"/>
    <hyperlink ref="F16" r:id="rId44" xr:uid="{47481DE9-76AA-42B9-B5F5-690485E95AB8}"/>
    <hyperlink ref="G16" r:id="rId45" xr:uid="{889DA662-8F21-461B-96A2-200883BCC3B7}"/>
    <hyperlink ref="D17" r:id="rId46" xr:uid="{359E86CC-D7E8-438B-8D0A-B96C5EAA6969}"/>
    <hyperlink ref="F17" r:id="rId47" xr:uid="{1C3B22BA-6426-4BB7-B338-B596C3E7984C}"/>
    <hyperlink ref="G17" r:id="rId48" xr:uid="{E963D7B6-815C-46AC-9533-AC34EB4663F9}"/>
    <hyperlink ref="D18" r:id="rId49" xr:uid="{27D41708-B3C3-468C-B129-0867C417BA5E}"/>
    <hyperlink ref="F18" r:id="rId50" xr:uid="{F481D278-AD0B-4BFC-BB80-5510D36C3F5D}"/>
    <hyperlink ref="G18" r:id="rId51" xr:uid="{0F3678A0-5D99-48DA-AD06-47B567DD33DB}"/>
    <hyperlink ref="D19" r:id="rId52" xr:uid="{BC79AF7A-5112-46D1-BE8C-27F1AB658FBA}"/>
    <hyperlink ref="F19" r:id="rId53" xr:uid="{7352C24C-2541-48B7-A757-FF3C0500C509}"/>
    <hyperlink ref="G19" r:id="rId54" xr:uid="{F610003F-0AE1-4ED0-B5D4-72126046AC43}"/>
    <hyperlink ref="D20" r:id="rId55" xr:uid="{B4142A42-7CF7-4CCB-A08E-361E84DE2BDC}"/>
    <hyperlink ref="F20" r:id="rId56" xr:uid="{4AF8BF7B-9377-41A2-8BDC-67C851DF336A}"/>
    <hyperlink ref="G20" r:id="rId57" xr:uid="{C802AACA-CD88-45CE-B8CA-37425D46124C}"/>
    <hyperlink ref="D21" r:id="rId58" xr:uid="{6D63FA54-BA69-42B1-B6B2-D0916F2144AA}"/>
    <hyperlink ref="F21" r:id="rId59" xr:uid="{DF3A6A0D-8AA0-4F1F-BB39-AF213D0846EE}"/>
    <hyperlink ref="G21" r:id="rId60" xr:uid="{CC2516BA-C295-4A19-9743-09347B32BA01}"/>
    <hyperlink ref="D22" r:id="rId61" xr:uid="{9630A207-0E64-4D14-966E-07ACEA518837}"/>
    <hyperlink ref="F22" r:id="rId62" xr:uid="{1C2A3420-7681-4237-BD17-CB7620A4F8BD}"/>
    <hyperlink ref="G22" r:id="rId63" xr:uid="{69EE4017-148B-4D8B-8D01-F7DE355C08B2}"/>
    <hyperlink ref="D23" r:id="rId64" xr:uid="{3A94307A-C9FC-4D7C-BAA4-BCD94E18A75C}"/>
    <hyperlink ref="F23" r:id="rId65" xr:uid="{7AE3ECAE-A512-4566-A55A-2E6BC497725C}"/>
    <hyperlink ref="G23" r:id="rId66" xr:uid="{8836659D-7AAB-44C3-9870-52A261A01DA6}"/>
    <hyperlink ref="D24" r:id="rId67" xr:uid="{1DBD2F47-050E-4A42-B631-C6D64D4DA33E}"/>
    <hyperlink ref="F24" r:id="rId68" xr:uid="{2FB41AF7-57B4-46C2-B681-B41C272B9E5F}"/>
    <hyperlink ref="G24" r:id="rId69" xr:uid="{4FE33ABE-A8E8-46B7-8FE7-DF9E8B71431B}"/>
    <hyperlink ref="D25" r:id="rId70" xr:uid="{EDB743A0-8068-4C6C-8A79-20C2519AA5E5}"/>
    <hyperlink ref="F25" r:id="rId71" xr:uid="{D9E7BB50-0F81-4E80-89CF-C99FDDC41FE9}"/>
    <hyperlink ref="G25" r:id="rId72" xr:uid="{ED1166FB-8536-402E-B817-64DE161DD646}"/>
    <hyperlink ref="D26" r:id="rId73" xr:uid="{2EADB5D8-B382-4ABF-8DC9-C04D71D51C80}"/>
    <hyperlink ref="F26" r:id="rId74" xr:uid="{E4AD6D88-1C2E-4AF6-B07B-4E07FAF34AF8}"/>
    <hyperlink ref="G26" r:id="rId75" xr:uid="{7D1E4E65-58BE-41E2-A544-19C62D8E6637}"/>
    <hyperlink ref="D27" r:id="rId76" xr:uid="{F52A5BB5-ACE0-4B59-B83F-74CA4FAD99C2}"/>
    <hyperlink ref="F27" r:id="rId77" xr:uid="{0FAEBBF7-2D27-4C91-9BB8-19AB219AF297}"/>
    <hyperlink ref="G27" r:id="rId78" xr:uid="{DD338DA8-0B31-472A-88ED-C756F5878FCA}"/>
    <hyperlink ref="D28" r:id="rId79" xr:uid="{791F81B4-DF39-4B5D-ACC1-79E36FC9FFDF}"/>
    <hyperlink ref="F28" r:id="rId80" xr:uid="{FBE516A2-8858-4D60-B49A-35CD92871EEF}"/>
    <hyperlink ref="G28" r:id="rId81" xr:uid="{839D8859-4325-4CD9-9397-8121A55E2A67}"/>
    <hyperlink ref="D29" r:id="rId82" xr:uid="{7A5AF1A3-546E-4161-ADA8-4EF5E97A7C73}"/>
    <hyperlink ref="F29" r:id="rId83" xr:uid="{A33E9C48-5E9D-4B06-8AF5-6F392B4EA0C9}"/>
    <hyperlink ref="G29" r:id="rId84" xr:uid="{4FACD685-79FD-47A4-BC5F-E853E1C56B54}"/>
    <hyperlink ref="D30" r:id="rId85" xr:uid="{F28C0D79-F602-4109-9AD5-49D130FA50C5}"/>
    <hyperlink ref="F30" r:id="rId86" xr:uid="{24F4BFC1-A3F0-441A-BA62-ED07B3BC99DD}"/>
    <hyperlink ref="G30" r:id="rId87" xr:uid="{2B7F1E6E-D506-42EF-BADD-5CE8B60BF46C}"/>
    <hyperlink ref="D31" r:id="rId88" xr:uid="{304E2432-DE50-4E8A-8228-03394515A76B}"/>
    <hyperlink ref="F31" r:id="rId89" xr:uid="{3E85312F-BEB8-47DB-B2E6-B3109108E021}"/>
    <hyperlink ref="G31" r:id="rId90" xr:uid="{2D8FF92B-A8FA-4431-9FED-7D5A2C592B52}"/>
    <hyperlink ref="D32" r:id="rId91" xr:uid="{4FF11C55-1B86-425E-9528-8C6582C3BD06}"/>
    <hyperlink ref="F32" r:id="rId92" xr:uid="{7DDDA6AC-94EF-474A-AFD6-7E52F43C69F3}"/>
    <hyperlink ref="G32" r:id="rId93" xr:uid="{F4F7590F-5DAB-4335-9B78-8246B732CE28}"/>
    <hyperlink ref="D33" r:id="rId94" xr:uid="{48D9AC7F-54F0-4D75-8557-A44A07AA43C8}"/>
    <hyperlink ref="F33" r:id="rId95" xr:uid="{EFC31713-FFA2-47B5-BA5E-D58FFC47E67B}"/>
    <hyperlink ref="G33" r:id="rId96" xr:uid="{A43FE74D-A44D-48CB-9874-01CA32FBDB3D}"/>
    <hyperlink ref="D34" r:id="rId97" xr:uid="{1A3F06A1-FE13-4F14-ADF9-D9491A8F3FEC}"/>
    <hyperlink ref="F34" r:id="rId98" xr:uid="{7AE7F2E0-6BD8-4CFA-812F-1D0ED1DF7000}"/>
    <hyperlink ref="G34" r:id="rId99" xr:uid="{2D58B610-496C-49E3-94DA-A919C70B1B76}"/>
    <hyperlink ref="D35" r:id="rId100" xr:uid="{57E6E16E-BB06-43A4-B832-7C4BBFAE0ABE}"/>
    <hyperlink ref="F35" r:id="rId101" xr:uid="{CA083F9F-E97E-431C-B118-D120EC4523BD}"/>
    <hyperlink ref="G35" r:id="rId102" xr:uid="{7535900B-A2D3-4C05-8912-29BFBE9F9978}"/>
    <hyperlink ref="D36" r:id="rId103" xr:uid="{9975636B-4800-42B0-8122-E82A32EF9C86}"/>
    <hyperlink ref="F36" r:id="rId104" xr:uid="{AB49634D-3075-43D7-9940-33B3F5CEEA20}"/>
    <hyperlink ref="G36" r:id="rId105" xr:uid="{B7CB953C-5F0B-4324-8C1E-6E1CF4F31B05}"/>
    <hyperlink ref="D37" r:id="rId106" xr:uid="{95E2FB37-AE91-491D-8EFC-091F5F0E2EF3}"/>
    <hyperlink ref="F37" r:id="rId107" xr:uid="{0AC23E5F-5D82-47FD-A023-45067750BC94}"/>
    <hyperlink ref="G37" r:id="rId108" xr:uid="{7FDBCF38-EE98-4ECC-AE5F-7D3F4ED97756}"/>
    <hyperlink ref="D38" r:id="rId109" xr:uid="{E5B4CC6D-3E50-4F6B-AB24-A2B41D31EF28}"/>
    <hyperlink ref="F38" r:id="rId110" xr:uid="{38801D0B-13EC-436D-8C66-2DC96E80660E}"/>
    <hyperlink ref="G38" r:id="rId111" xr:uid="{95C91C0A-188D-4CC2-82BD-F5624B50A2CD}"/>
    <hyperlink ref="D39" r:id="rId112" xr:uid="{E1DB9DD6-5359-4E26-A9A8-6633A658D055}"/>
    <hyperlink ref="F39" r:id="rId113" xr:uid="{D75E9C94-57CB-41A5-84CE-912A019FA407}"/>
    <hyperlink ref="G39" r:id="rId114" xr:uid="{7C417CE3-2E2C-4E5D-B797-3E3B9816320E}"/>
    <hyperlink ref="D40" r:id="rId115" xr:uid="{560C2D33-31CF-48C4-8004-A45B14565FBC}"/>
    <hyperlink ref="F40" r:id="rId116" xr:uid="{2C9CEA53-5929-4A07-A902-3EA420DCB116}"/>
    <hyperlink ref="G40" r:id="rId117" xr:uid="{3F50F144-477F-4247-864A-5FA34268981C}"/>
    <hyperlink ref="D41" r:id="rId118" xr:uid="{D6926877-83E7-485D-AEBF-B3E160FE8F7E}"/>
    <hyperlink ref="F41" r:id="rId119" xr:uid="{5D8F5E51-70D0-4694-AB0E-7CDB484A1A60}"/>
    <hyperlink ref="G41" r:id="rId120" xr:uid="{3662D457-EFDE-4E10-94C4-51486C8C25B2}"/>
    <hyperlink ref="D42" r:id="rId121" xr:uid="{1F48B447-5D23-4997-925E-A2E2253143E8}"/>
    <hyperlink ref="F42" r:id="rId122" xr:uid="{9BE2D612-5590-44A2-A6D5-F0BA7965F760}"/>
    <hyperlink ref="G42" r:id="rId123" xr:uid="{A5DCDCEC-CC89-4C49-93FE-1246F27C55C4}"/>
    <hyperlink ref="D43" r:id="rId124" xr:uid="{4835E91C-D4DF-4296-9769-54D560E60363}"/>
    <hyperlink ref="F43" r:id="rId125" xr:uid="{16BD79E0-4F39-4E54-A42A-AB321FFEA54C}"/>
    <hyperlink ref="G43" r:id="rId126" xr:uid="{001108CC-F578-4520-84B2-0F115393222C}"/>
    <hyperlink ref="D44" r:id="rId127" xr:uid="{E7D0C1E8-257A-45C9-8F99-3DF4F7E3E315}"/>
    <hyperlink ref="F44" r:id="rId128" xr:uid="{6B7C73F9-6365-4883-81B0-6FEF5067F1B8}"/>
    <hyperlink ref="G44" r:id="rId129" xr:uid="{49D75D81-E18F-4074-AB09-8EB33958636D}"/>
    <hyperlink ref="D45" r:id="rId130" xr:uid="{AFC91736-391F-408E-882D-2C6E87B55BED}"/>
    <hyperlink ref="F45" r:id="rId131" xr:uid="{7D98C920-6EDE-46E8-8535-DC39467F10CF}"/>
    <hyperlink ref="G45" r:id="rId132" xr:uid="{2901F646-5B33-4C1A-B21A-A6F8FF5ED430}"/>
    <hyperlink ref="D46" r:id="rId133" xr:uid="{309968C0-EE62-4D2D-8C2A-5387998AC5D3}"/>
    <hyperlink ref="F46" r:id="rId134" xr:uid="{A534D12C-77CC-42F7-A0AE-0E0C13A55440}"/>
    <hyperlink ref="G46" r:id="rId135" xr:uid="{80707D73-06E3-45FC-9A83-F4BADD1F976E}"/>
    <hyperlink ref="D47" r:id="rId136" xr:uid="{A2682698-B8AC-47AC-A345-A31B0A3D3133}"/>
    <hyperlink ref="F47" r:id="rId137" xr:uid="{97A33FB1-8158-4647-A514-540F80CAEF90}"/>
    <hyperlink ref="G47" r:id="rId138" xr:uid="{45ACBB48-944E-429F-BDDA-4F0FC0BC372C}"/>
    <hyperlink ref="D48" r:id="rId139" xr:uid="{469F89FD-6AD2-4642-96A1-35732B4732ED}"/>
    <hyperlink ref="F48" r:id="rId140" xr:uid="{FC19F636-FE40-421C-A4AB-5265C505484E}"/>
    <hyperlink ref="G48" r:id="rId141" xr:uid="{DBA2D52C-87FA-4E31-B2C8-209063A8E974}"/>
    <hyperlink ref="D49" r:id="rId142" xr:uid="{C5565787-8415-4713-B577-186233822736}"/>
    <hyperlink ref="F49" r:id="rId143" xr:uid="{73FEA657-B2C9-4785-B9A4-68511D09A2D6}"/>
    <hyperlink ref="G49" r:id="rId144" xr:uid="{1F19AFBD-3FF5-4496-B19E-364B7C04B0C6}"/>
    <hyperlink ref="D50" r:id="rId145" xr:uid="{3A079F3A-6B98-43D1-944A-B9DFDDAB1A18}"/>
    <hyperlink ref="F50" r:id="rId146" xr:uid="{BE325B04-C73A-48E8-B252-E48A44A61E87}"/>
    <hyperlink ref="G50" r:id="rId147" xr:uid="{E2B65E38-B1F5-497A-B1FA-01078C10C9F5}"/>
    <hyperlink ref="D51" r:id="rId148" xr:uid="{F0EB3B60-4F2B-4A04-B48D-FC447622C689}"/>
    <hyperlink ref="F51" r:id="rId149" xr:uid="{B18DB93A-11E2-4EC0-BFA5-42CD8417CFD3}"/>
    <hyperlink ref="G51" r:id="rId150" xr:uid="{ED5BF19A-7854-4C7F-A69C-DF2099E9AB61}"/>
    <hyperlink ref="D52" r:id="rId151" xr:uid="{C8FB1F22-CE04-48B3-A341-733A8FC71DE4}"/>
    <hyperlink ref="F52" r:id="rId152" xr:uid="{E5E36A23-3577-421A-8AFA-BBE89BB8E88A}"/>
    <hyperlink ref="G52" r:id="rId153" xr:uid="{F6CA4CCE-CCFB-4372-A213-AF0AADF2BA5E}"/>
    <hyperlink ref="D53" r:id="rId154" xr:uid="{7BFF4321-DBA8-47C1-8990-7C168B586FF0}"/>
    <hyperlink ref="F53" r:id="rId155" xr:uid="{B8DEEF9F-03E4-42E9-A6A6-C0C4E51D9E36}"/>
    <hyperlink ref="G53" r:id="rId156" xr:uid="{88BC6A81-0015-4A31-A351-DA571EB1A6B0}"/>
    <hyperlink ref="D54" r:id="rId157" xr:uid="{9C84E9F3-BFDF-42D2-AE84-D70BEB41EFFF}"/>
    <hyperlink ref="F54" r:id="rId158" xr:uid="{0778C36A-07FC-4427-B2ED-981200F6D16C}"/>
    <hyperlink ref="G54" r:id="rId159" xr:uid="{04E4C036-75F2-4E66-91CF-DD582130347B}"/>
    <hyperlink ref="D55" r:id="rId160" xr:uid="{1A242397-D337-4C7F-9900-D3BF3C273F25}"/>
    <hyperlink ref="F55" r:id="rId161" xr:uid="{4E2D1500-A605-4F59-8744-B6A1A23EB9AD}"/>
    <hyperlink ref="G55" r:id="rId162" xr:uid="{DE04B58A-1F82-4AAD-830F-B6195E235223}"/>
    <hyperlink ref="D56" r:id="rId163" xr:uid="{DC493E29-FB38-4D1A-ABD5-E52F90308278}"/>
    <hyperlink ref="F56" r:id="rId164" xr:uid="{4C3214DE-51A4-4AF8-9795-B3BACDC1B502}"/>
    <hyperlink ref="G56" r:id="rId165" xr:uid="{45156669-1947-44BF-9727-2E3DA845C37D}"/>
    <hyperlink ref="D57" r:id="rId166" xr:uid="{2C651BC2-17BA-4885-947B-970E49583A93}"/>
    <hyperlink ref="F57" r:id="rId167" xr:uid="{02DD1150-F43D-45F6-B12A-C4B6FB294EC4}"/>
    <hyperlink ref="G57" r:id="rId168" xr:uid="{805C875C-7DCC-424B-AEE8-431C7A9875DE}"/>
    <hyperlink ref="D58" r:id="rId169" xr:uid="{E3860802-0C3A-4D73-B17C-EB7350312A6A}"/>
    <hyperlink ref="F58" r:id="rId170" xr:uid="{68AB0015-D7A7-45B8-B3D0-84E35233959E}"/>
    <hyperlink ref="G58" r:id="rId171" xr:uid="{3EE2212E-7E64-4DF9-90A8-2DFF9E593026}"/>
    <hyperlink ref="D59" r:id="rId172" xr:uid="{EF090A44-FE79-4BCE-A93C-70D870E69B2F}"/>
    <hyperlink ref="F59" r:id="rId173" xr:uid="{0193F3F9-CD70-4BE4-8A6B-0F0EF121DAF2}"/>
    <hyperlink ref="G59" r:id="rId174" xr:uid="{0BD3941C-0FC1-410A-9E99-4DAAFCF6F704}"/>
    <hyperlink ref="D60" r:id="rId175" xr:uid="{618BB7C4-6233-4062-9CF4-A72C05E601A0}"/>
    <hyperlink ref="F60" r:id="rId176" xr:uid="{75651494-7859-4026-B689-0079B0965ADF}"/>
    <hyperlink ref="G60" r:id="rId177" xr:uid="{AEC5CCAB-A790-4EE5-96DD-B8E05D1BD8E5}"/>
    <hyperlink ref="D61" r:id="rId178" xr:uid="{B7C342F8-4774-4774-B1AA-0B4522D0F3DE}"/>
    <hyperlink ref="F61" r:id="rId179" xr:uid="{6C0D3411-AA45-421A-BB8B-F67B5967D275}"/>
    <hyperlink ref="G61" r:id="rId180" xr:uid="{BED8EBAF-AF87-410F-AF88-95A271374F7C}"/>
    <hyperlink ref="D62" r:id="rId181" xr:uid="{E9909741-1524-4DE4-AE43-25DE3112F017}"/>
    <hyperlink ref="F62" r:id="rId182" xr:uid="{1E960DFF-0B68-41C0-A3A2-EBEBDF0487F5}"/>
    <hyperlink ref="G62" r:id="rId183" xr:uid="{4469ACF1-4581-48CD-A839-29D58D4669E8}"/>
    <hyperlink ref="D63" r:id="rId184" xr:uid="{EE1DD386-90D7-4131-900D-DBCC031CE940}"/>
    <hyperlink ref="F63" r:id="rId185" xr:uid="{6FD565B1-817B-409C-A1A8-5DD1E68BFB6B}"/>
    <hyperlink ref="G63" r:id="rId186" xr:uid="{7B7FC9B6-3736-4AE2-B93E-7FEDA25D9FE2}"/>
    <hyperlink ref="D64" r:id="rId187" xr:uid="{580C47CA-E5C5-49AA-8E26-FA869C96CC3C}"/>
    <hyperlink ref="F64" r:id="rId188" xr:uid="{9B61CD6B-BE2B-4C27-B855-9AA60CCF8C8A}"/>
    <hyperlink ref="G64" r:id="rId189" xr:uid="{A74E26F1-659A-4005-845B-E44BF5F254EA}"/>
    <hyperlink ref="D65" r:id="rId190" xr:uid="{2E915608-3177-4151-9B83-58C488841E17}"/>
    <hyperlink ref="F65" r:id="rId191" xr:uid="{DB033F27-54D1-49D3-8DA7-11AE97796AA2}"/>
    <hyperlink ref="G65" r:id="rId192" xr:uid="{88B98F17-E351-4A26-9E03-E6109143B387}"/>
    <hyperlink ref="D66" r:id="rId193" xr:uid="{88E24D01-D22E-49CD-B876-AB654FAA1B89}"/>
    <hyperlink ref="F66" r:id="rId194" xr:uid="{99BB5C7B-8373-4F1B-99FC-DB8FDB9ED860}"/>
    <hyperlink ref="G66" r:id="rId195" xr:uid="{8D367939-9291-4DB7-B83A-6464D72C3335}"/>
    <hyperlink ref="D67" r:id="rId196" xr:uid="{C74635B2-9AD7-41A2-8364-C448406DF417}"/>
    <hyperlink ref="F67" r:id="rId197" xr:uid="{96FA246D-B0BD-44FB-9989-BC7AAE522939}"/>
    <hyperlink ref="G67" r:id="rId198" xr:uid="{752887DE-C92E-4816-891F-D03D2A60814B}"/>
    <hyperlink ref="D68" r:id="rId199" xr:uid="{7252B275-01FF-4A8F-9BAC-38A66686BE2C}"/>
    <hyperlink ref="F68" r:id="rId200" xr:uid="{EE592E1E-7AED-493E-9D31-66E2E1D68F0B}"/>
    <hyperlink ref="G68" r:id="rId201" xr:uid="{205CA7AB-1E1C-4DF2-9444-4552C3BC3F66}"/>
    <hyperlink ref="D69" r:id="rId202" xr:uid="{C157D152-B957-4FC3-BF88-992DFD500D28}"/>
    <hyperlink ref="F69" r:id="rId203" xr:uid="{68CC2AB9-8901-4F68-B374-CFEE43387788}"/>
    <hyperlink ref="G69" r:id="rId204" xr:uid="{84DC10C1-3CF9-4F5C-A022-BAFB46918B8F}"/>
    <hyperlink ref="D70" r:id="rId205" xr:uid="{2C5ADB1A-3B7F-4D3D-A269-B41FC4069B54}"/>
    <hyperlink ref="F70" r:id="rId206" xr:uid="{D9497C7B-99FA-442A-B5C9-98FD67A1B9D7}"/>
    <hyperlink ref="G70" r:id="rId207" xr:uid="{8385C454-6B9E-4F91-BD73-64A316DEBA7E}"/>
    <hyperlink ref="D71" r:id="rId208" xr:uid="{F070825C-587E-4B3B-81BE-0BAA796FFBD1}"/>
    <hyperlink ref="F71" r:id="rId209" xr:uid="{3CA0EAEA-5AC0-4570-863F-C61650499FE7}"/>
    <hyperlink ref="G71" r:id="rId210" xr:uid="{E83894FD-B28B-4810-9688-45F346F4A454}"/>
    <hyperlink ref="D72" r:id="rId211" xr:uid="{BBF5A14B-4B97-4CDE-BB5D-A196B87BE3D6}"/>
    <hyperlink ref="F72" r:id="rId212" xr:uid="{E72A3180-64BC-4E75-B878-92F5A45A879B}"/>
    <hyperlink ref="G72" r:id="rId213" xr:uid="{AD374DF3-B5BA-425A-9883-BF5FB32D2EA7}"/>
    <hyperlink ref="D73" r:id="rId214" xr:uid="{438BCE7C-7AD1-494B-B1F5-C8F61278CE38}"/>
    <hyperlink ref="F73" r:id="rId215" xr:uid="{3D0B6811-6895-42AB-A30B-B8CF709C4A27}"/>
    <hyperlink ref="G73" r:id="rId216" xr:uid="{C4C517FD-5604-4AFD-AA21-C2E33695CDE4}"/>
    <hyperlink ref="D74" r:id="rId217" xr:uid="{52F9374D-7E92-4122-8708-2270411DEF2C}"/>
    <hyperlink ref="F74" r:id="rId218" xr:uid="{37ED2FED-8453-4A8A-93F5-4AD3630AEBE4}"/>
    <hyperlink ref="G74" r:id="rId219" xr:uid="{4CD395AC-31B0-452C-AAEF-7CA850F47822}"/>
    <hyperlink ref="D75" r:id="rId220" xr:uid="{50657FE5-DB21-487B-A45E-052F34B26D61}"/>
    <hyperlink ref="F75" r:id="rId221" xr:uid="{5644E940-DC15-4111-9C3A-F6D3F8290D8E}"/>
    <hyperlink ref="G75" r:id="rId222" xr:uid="{495C1B58-2C27-439B-8BF1-F9E9A7FFFB38}"/>
    <hyperlink ref="D76" r:id="rId223" xr:uid="{A59BF40A-3A91-498B-8078-201C2938C969}"/>
    <hyperlink ref="F76" r:id="rId224" xr:uid="{A2E1C555-B4F4-4468-A1A4-8FA29195B959}"/>
    <hyperlink ref="G76" r:id="rId225" xr:uid="{D0FF78FA-B809-48A1-A068-4EFA95DE7895}"/>
    <hyperlink ref="D77" r:id="rId226" xr:uid="{C95A9B86-7B0C-46E5-93D7-6813A5471BF8}"/>
    <hyperlink ref="F77" r:id="rId227" xr:uid="{8F65C52E-4878-4ADA-B01A-33236027D551}"/>
    <hyperlink ref="G77" r:id="rId228" xr:uid="{24A3FD19-C5A3-488F-AD01-BA4C51D09DB9}"/>
    <hyperlink ref="D78" r:id="rId229" xr:uid="{0CC6BB03-CB4D-4DBB-B0EA-0471FC3DB10F}"/>
    <hyperlink ref="F78" r:id="rId230" xr:uid="{1F3CF63A-28CA-47BC-853E-47F77DF9666D}"/>
    <hyperlink ref="G78" r:id="rId231" xr:uid="{585C7B61-779E-4109-A282-2950A49EE91C}"/>
    <hyperlink ref="D79" r:id="rId232" xr:uid="{A9B9B194-1441-4DB4-9738-47BA72100AB3}"/>
    <hyperlink ref="F79" r:id="rId233" xr:uid="{C1443D2C-6CD0-4F12-9DD7-C77F8D31E0EC}"/>
    <hyperlink ref="G79" r:id="rId234" xr:uid="{A83FA2F9-F8AB-4B27-B91A-9C182DD441AF}"/>
    <hyperlink ref="D80" r:id="rId235" xr:uid="{F2B9D24E-FDF3-437F-80A7-8B12510D3C2E}"/>
    <hyperlink ref="F80" r:id="rId236" xr:uid="{BFB86F1F-6D4F-4933-85DA-B026236D0830}"/>
    <hyperlink ref="G80" r:id="rId237" xr:uid="{965350A0-8E75-4494-902F-A0DDAD07BD16}"/>
    <hyperlink ref="D81" r:id="rId238" xr:uid="{B6D1ED75-B6D8-4913-87A9-729D8F9F7297}"/>
    <hyperlink ref="F81" r:id="rId239" xr:uid="{BC410910-9EE6-4DDF-A306-02D3B3B81AA6}"/>
    <hyperlink ref="G81" r:id="rId240" xr:uid="{A9A7D080-B573-49B5-9F9E-8139C8D295D9}"/>
    <hyperlink ref="D82" r:id="rId241" xr:uid="{9602B12C-FE24-47BE-AE15-EB6535FE68ED}"/>
    <hyperlink ref="F82" r:id="rId242" xr:uid="{C348AA65-453E-4A4F-A015-FA29F410D7DF}"/>
    <hyperlink ref="G82" r:id="rId243" xr:uid="{C684433B-D91A-4EF7-96B4-282BB7E9BDD1}"/>
    <hyperlink ref="D83" r:id="rId244" xr:uid="{5EB237F0-4D41-4BFF-AE88-2504144FF8FB}"/>
    <hyperlink ref="F83" r:id="rId245" xr:uid="{EC9F55FE-EF4C-4912-AC0B-95C55D748D0A}"/>
    <hyperlink ref="G83" r:id="rId246" xr:uid="{8911FB88-680E-47E0-BC8D-90BE21C0B799}"/>
    <hyperlink ref="D84" r:id="rId247" xr:uid="{0110D0CC-92E4-40DD-9F6C-73BC8D6B1EA5}"/>
    <hyperlink ref="F84" r:id="rId248" xr:uid="{84221A3D-720B-4AC4-A5A4-60402E01FF47}"/>
    <hyperlink ref="G84" r:id="rId249" xr:uid="{EBEA5EF2-58E0-4F74-B760-34A9767E6A7D}"/>
    <hyperlink ref="D85" r:id="rId250" xr:uid="{80474C82-61D2-4041-8EDF-3DA1DF694733}"/>
    <hyperlink ref="F85" r:id="rId251" xr:uid="{D0601332-7349-48E4-82FB-99BB41A04558}"/>
    <hyperlink ref="G85" r:id="rId252" xr:uid="{7AC51017-077E-464C-AE0C-207117A1ED72}"/>
    <hyperlink ref="D86" r:id="rId253" xr:uid="{D0135A1A-3625-422A-9B46-62BEAB75CD4F}"/>
    <hyperlink ref="F86" r:id="rId254" xr:uid="{73EDBA63-1C82-4403-AD9A-3739AAAC5D6C}"/>
    <hyperlink ref="G86" r:id="rId255" xr:uid="{83C5FDC4-283E-4AC0-BDF5-CC2C132B374E}"/>
    <hyperlink ref="D87" r:id="rId256" xr:uid="{BB344214-F930-4A53-8C78-58090A836245}"/>
    <hyperlink ref="F87" r:id="rId257" xr:uid="{79E5AB6F-639F-4B7A-AF7B-21B1AE9D50B1}"/>
    <hyperlink ref="G87" r:id="rId258" xr:uid="{CAB7EA78-ADDF-46B7-9E32-6FDD97BED1B6}"/>
    <hyperlink ref="D88" r:id="rId259" xr:uid="{D933F482-8939-4042-8B06-38A4269D2E89}"/>
    <hyperlink ref="F88" r:id="rId260" xr:uid="{0B705527-F3E1-468B-965E-DDE0379E6E32}"/>
    <hyperlink ref="G88" r:id="rId261" xr:uid="{042A5EA3-52FB-4A4F-A574-373B8811D219}"/>
    <hyperlink ref="D89" r:id="rId262" xr:uid="{77EC0187-FBF1-4404-9064-65C2EF522183}"/>
    <hyperlink ref="F89" r:id="rId263" xr:uid="{D32ACB0B-0F01-444C-B871-D6CA2D4F7F49}"/>
    <hyperlink ref="G89" r:id="rId264" xr:uid="{165544CF-0076-4C64-8B3B-C4501C33215F}"/>
    <hyperlink ref="D90" r:id="rId265" xr:uid="{5A57A5FC-0B7C-4D22-8DD9-716574FCE252}"/>
    <hyperlink ref="F90" r:id="rId266" xr:uid="{C763F196-769D-4A55-A0D3-F4FF07B8FD83}"/>
    <hyperlink ref="G90" r:id="rId267" xr:uid="{252AF960-8692-4152-802D-BC99E34AF9CB}"/>
    <hyperlink ref="D91" r:id="rId268" xr:uid="{15333F8C-5167-45C6-9392-2DF29BBD3FE2}"/>
    <hyperlink ref="F91" r:id="rId269" xr:uid="{7FFB62FF-DDDD-40FE-B2D0-EE32B1E52CFE}"/>
    <hyperlink ref="G91" r:id="rId270" xr:uid="{B2FE85DF-B26D-4C94-BA0B-8B4CE95CAFF4}"/>
    <hyperlink ref="D92" r:id="rId271" xr:uid="{CEF56A36-8258-46E8-AD73-85D6D9964AE0}"/>
    <hyperlink ref="F92" r:id="rId272" xr:uid="{760CFCA7-408B-4A3F-8257-AF0DA2203E4B}"/>
    <hyperlink ref="G92" r:id="rId273" xr:uid="{BE79C053-309E-4DFF-9E89-1A2FC7419BB6}"/>
    <hyperlink ref="D93" r:id="rId274" xr:uid="{9DD2C46E-0FEB-420D-99D7-8C8C706FEAC9}"/>
    <hyperlink ref="F93" r:id="rId275" xr:uid="{3185EE5B-8092-41D6-B9A5-788CF3C64A8D}"/>
    <hyperlink ref="G93" r:id="rId276" xr:uid="{125A148C-749E-46BA-804A-D8A06D957D20}"/>
    <hyperlink ref="D94" r:id="rId277" xr:uid="{6725933C-0417-41D4-A828-7B2A1182E6B2}"/>
    <hyperlink ref="F94" r:id="rId278" xr:uid="{5F939BA6-D45C-4D83-BB61-78BE93ABB5B1}"/>
    <hyperlink ref="G94" r:id="rId279" xr:uid="{2573D8BE-4689-45AE-B2C6-EE409E71801E}"/>
    <hyperlink ref="D95" r:id="rId280" xr:uid="{4368CAEE-BB82-4B0B-A476-29BC2BCFCF72}"/>
    <hyperlink ref="F95" r:id="rId281" xr:uid="{BA3A930E-6A5C-40FB-AEDF-9521C0ED0856}"/>
    <hyperlink ref="G95" r:id="rId282" xr:uid="{7588EF38-025A-4177-8ED7-083F1A9009A5}"/>
    <hyperlink ref="D96" r:id="rId283" xr:uid="{ACBCFEF5-D25B-4E4C-A262-5367AE12E53C}"/>
    <hyperlink ref="F96" r:id="rId284" xr:uid="{65D4DFE3-D47A-4CDB-8DE9-739BADAFCC82}"/>
    <hyperlink ref="G96" r:id="rId285" xr:uid="{B773B213-AE8F-4674-837E-49BBFBDB7400}"/>
    <hyperlink ref="D97" r:id="rId286" xr:uid="{8264EB81-DE91-45C0-8957-955629CF0A88}"/>
    <hyperlink ref="F97" r:id="rId287" xr:uid="{E3C0D3DA-E8FE-488E-8E58-B12EAF26C950}"/>
    <hyperlink ref="G97" r:id="rId288" xr:uid="{C09B65F9-5A7E-435B-83C0-1870E2AD58CD}"/>
    <hyperlink ref="D98" r:id="rId289" xr:uid="{6B2DE0A4-3748-4A22-8BEE-181910F60922}"/>
    <hyperlink ref="F98" r:id="rId290" xr:uid="{308FEE85-7AF7-4962-B638-4EAC77CFD412}"/>
    <hyperlink ref="G98" r:id="rId291" xr:uid="{2059165C-95D1-4BF2-A063-727B0C18A39C}"/>
    <hyperlink ref="D99" r:id="rId292" xr:uid="{D94D308B-5566-4C4E-97CD-47F31A858E49}"/>
    <hyperlink ref="F99" r:id="rId293" xr:uid="{38050030-9CB8-42B4-9F15-5F2AA35D589E}"/>
    <hyperlink ref="G99" r:id="rId294" xr:uid="{4989AECB-E089-4D93-93DC-1C78B8B93F6B}"/>
    <hyperlink ref="D100" r:id="rId295" xr:uid="{1CB30554-6DE5-4791-B8D4-47DE6889F744}"/>
    <hyperlink ref="F100" r:id="rId296" xr:uid="{D52CF57F-14E6-4082-8758-7D02F1A1CAFF}"/>
    <hyperlink ref="G100" r:id="rId297" xr:uid="{6B71C7A2-2B19-44D1-B65B-9CC526F80B22}"/>
    <hyperlink ref="D101" r:id="rId298" xr:uid="{90107A26-4E9F-4FCE-8811-9062D322A62B}"/>
    <hyperlink ref="F101" r:id="rId299" xr:uid="{A20AED9D-FD76-49CC-B099-D2B243D213DC}"/>
    <hyperlink ref="G101" r:id="rId300" xr:uid="{1445BBF4-DEA1-4604-B05C-A60CB2239612}"/>
    <hyperlink ref="D102" r:id="rId301" xr:uid="{49585FF7-EF1F-45C2-B1BF-7637FEB98503}"/>
    <hyperlink ref="F102" r:id="rId302" xr:uid="{C80E6D82-0961-4A14-8403-8E4C60623A1E}"/>
    <hyperlink ref="G102" r:id="rId303" xr:uid="{9CF0A556-CE7B-4E32-8D9F-60DDC2CE7D59}"/>
    <hyperlink ref="D103" r:id="rId304" xr:uid="{41C5A28C-B560-41AE-A9CC-0D04879A7EE1}"/>
    <hyperlink ref="F103" r:id="rId305" xr:uid="{E93C513E-3292-4EF9-B5FA-4713304A65E1}"/>
    <hyperlink ref="G103" r:id="rId306" xr:uid="{82BAD5F7-FD9E-416B-9B6B-04E002766276}"/>
    <hyperlink ref="D104" r:id="rId307" xr:uid="{0E888130-C19D-41E6-ADBD-28BBF926823F}"/>
    <hyperlink ref="F104" r:id="rId308" xr:uid="{23DF1749-23F3-41C9-A916-76E65D7BE6FF}"/>
    <hyperlink ref="G104" r:id="rId309" xr:uid="{CDB8F7C8-B7AF-481C-AE1B-F364BFF991FF}"/>
    <hyperlink ref="D105" r:id="rId310" xr:uid="{CE5C63EC-2D05-45C3-8053-6C997AB32FA7}"/>
    <hyperlink ref="F105" r:id="rId311" xr:uid="{71CE06CA-0DA4-4B61-8C81-8AD1C04D2B32}"/>
    <hyperlink ref="G105" r:id="rId312" xr:uid="{A4B03535-BE86-4481-8FEE-D2564C572685}"/>
    <hyperlink ref="D106" r:id="rId313" xr:uid="{0CD67EEA-ECE0-4004-AEE2-4BD11AD83E52}"/>
    <hyperlink ref="F106" r:id="rId314" xr:uid="{D1D703D9-F54E-4D66-A241-9E7DEAA84D2F}"/>
    <hyperlink ref="G106" r:id="rId315" xr:uid="{8FA8E7E9-D455-4614-A1F5-80CB781495BD}"/>
    <hyperlink ref="D107" r:id="rId316" xr:uid="{02AB7816-4D6A-4C18-9990-4C69297B5171}"/>
    <hyperlink ref="F107" r:id="rId317" xr:uid="{611B2D4E-EE06-4B00-8B3C-131CCB4D121B}"/>
    <hyperlink ref="G107" r:id="rId318" xr:uid="{10BDA1F2-3266-4DC0-B9B8-A282025D2413}"/>
    <hyperlink ref="D108" r:id="rId319" xr:uid="{31CAC80E-04B3-440F-B654-1E5C68E79C01}"/>
    <hyperlink ref="F108" r:id="rId320" xr:uid="{1455239A-D734-49DA-8063-B2C26CD75615}"/>
    <hyperlink ref="G108" r:id="rId321" xr:uid="{F6E0252C-C051-4705-BCBF-3BF38858E5F3}"/>
    <hyperlink ref="D109" r:id="rId322" xr:uid="{F2DB0473-0CA3-4334-B21C-32DF2D8BD6A2}"/>
    <hyperlink ref="F109" r:id="rId323" xr:uid="{69382758-9F21-42B6-9F9C-8896C6F866D4}"/>
    <hyperlink ref="G109" r:id="rId324" xr:uid="{390D9D14-9612-452A-AE11-0D70C3717D38}"/>
    <hyperlink ref="D110" r:id="rId325" xr:uid="{A6A93744-CD71-4973-9794-43040432400B}"/>
    <hyperlink ref="F110" r:id="rId326" xr:uid="{DA933ED5-B27D-48A1-A92E-B8CF5C4AC51F}"/>
    <hyperlink ref="G110" r:id="rId327" xr:uid="{E2EA2C0F-A828-4898-8EDA-4B49EA141CF1}"/>
    <hyperlink ref="D111" r:id="rId328" xr:uid="{7BC158B1-2EF7-4F31-B01C-30517EBEEF98}"/>
    <hyperlink ref="F111" r:id="rId329" xr:uid="{FD895136-8A0E-471C-A7EF-F5F879617191}"/>
    <hyperlink ref="G111" r:id="rId330" xr:uid="{495E5955-B59D-4A82-BDA3-63B43F2C235E}"/>
    <hyperlink ref="D112" r:id="rId331" xr:uid="{2D025DCF-9DA3-443E-AA47-7019B32693B7}"/>
    <hyperlink ref="F112" r:id="rId332" xr:uid="{81475B84-B587-4C7C-AA7B-624FBC28D7AB}"/>
    <hyperlink ref="G112" r:id="rId333" xr:uid="{C13E6252-6A02-4388-9B28-3CE1646E8735}"/>
    <hyperlink ref="D113" r:id="rId334" xr:uid="{F97E02CB-CDAD-4311-842E-EEA210356FE7}"/>
    <hyperlink ref="F113" r:id="rId335" xr:uid="{3B61B244-2458-47CF-8397-890DE64F7671}"/>
    <hyperlink ref="G113" r:id="rId336" xr:uid="{F74149DC-C1C7-48DD-9334-0F180EA7A946}"/>
    <hyperlink ref="D114" r:id="rId337" xr:uid="{D69C7CDD-4704-4F19-94A8-2F95112C610A}"/>
    <hyperlink ref="F114" r:id="rId338" xr:uid="{1339047B-787B-4933-9253-FA1F8EAB84E4}"/>
    <hyperlink ref="G114" r:id="rId339" xr:uid="{ECC99892-0DBF-4766-8E7D-7D8769BFBCAA}"/>
    <hyperlink ref="D115" r:id="rId340" xr:uid="{15FD7F1E-B39B-4F8D-AB2D-E7B59612A98E}"/>
    <hyperlink ref="F115" r:id="rId341" xr:uid="{A623FD6D-4D0E-4DDC-BF21-5C1F607C4461}"/>
    <hyperlink ref="G115" r:id="rId342" xr:uid="{59CFCBCB-0DC2-4712-9513-12F33BF96257}"/>
    <hyperlink ref="D116" r:id="rId343" xr:uid="{ACEA4492-07A8-4244-8CD4-AB6AEAF7057C}"/>
    <hyperlink ref="F116" r:id="rId344" xr:uid="{DF974CD0-B9D1-4C50-93E2-9C0BF255B6EF}"/>
    <hyperlink ref="G116" r:id="rId345" xr:uid="{A0EBB554-C279-47DA-B7CA-B7DFC09DB857}"/>
    <hyperlink ref="D117" r:id="rId346" xr:uid="{9B048A87-86F7-49BE-AF9F-4CCF284B3130}"/>
    <hyperlink ref="F117" r:id="rId347" xr:uid="{182EA493-228D-4964-9100-F4CE66A9C681}"/>
    <hyperlink ref="G117" r:id="rId348" xr:uid="{B6F40561-6967-40A8-882D-374CCF3D6863}"/>
    <hyperlink ref="D118" r:id="rId349" xr:uid="{DF73BCE0-8C21-4674-9BA1-FAFC0364D63F}"/>
    <hyperlink ref="F118" r:id="rId350" xr:uid="{0570619C-30D4-41E0-B956-E77103EA2519}"/>
    <hyperlink ref="G118" r:id="rId351" xr:uid="{ADEC0572-32FF-4A31-AABA-BEF34255FAB6}"/>
    <hyperlink ref="D119" r:id="rId352" xr:uid="{04A2DFCF-BA0B-499E-886C-C0B3F0216A19}"/>
    <hyperlink ref="F119" r:id="rId353" xr:uid="{A5452FEB-DBA7-472E-BE96-561322F4BB33}"/>
    <hyperlink ref="G119" r:id="rId354" xr:uid="{3C7DD5AA-2278-4B50-903A-F592C1552B57}"/>
    <hyperlink ref="D120" r:id="rId355" xr:uid="{B2DDB1E5-BA4A-4EE9-B3CF-DA13942C9313}"/>
    <hyperlink ref="F120" r:id="rId356" xr:uid="{4928137C-61C3-4006-8E55-657C8990A6C6}"/>
    <hyperlink ref="G120" r:id="rId357" xr:uid="{4A6BC649-064F-420F-BBC4-5E6D30CC4979}"/>
    <hyperlink ref="D121" r:id="rId358" xr:uid="{8AA6660B-40A7-431B-85B4-6898B1752869}"/>
    <hyperlink ref="F121" r:id="rId359" xr:uid="{F169F8EB-0E79-4067-BF2E-A722EEF103B1}"/>
    <hyperlink ref="G121" r:id="rId360" xr:uid="{6BEFEE26-DA14-4034-8F90-4C98A0F32FFB}"/>
    <hyperlink ref="D122" r:id="rId361" xr:uid="{F60EB67D-876F-4630-9EA1-CCDDAAF3E4C0}"/>
    <hyperlink ref="F122" r:id="rId362" xr:uid="{A3ECB6DA-0A72-4F2A-89F7-CD7821C430F3}"/>
    <hyperlink ref="G122" r:id="rId363" xr:uid="{C6966E9E-F167-460F-9CFC-CC4B78BB95C9}"/>
    <hyperlink ref="D123" r:id="rId364" xr:uid="{1784E3DE-6776-4DF8-9E0F-0B9BDAEF32A6}"/>
    <hyperlink ref="F123" r:id="rId365" xr:uid="{B2491DA6-835B-40CE-89E4-C037ECB2F1B2}"/>
    <hyperlink ref="G123" r:id="rId366" xr:uid="{8382ACB6-A2C2-41E7-8672-DB799E15630B}"/>
    <hyperlink ref="D124" r:id="rId367" xr:uid="{38BDD9DF-364B-4B2D-A700-E7216FDED43D}"/>
    <hyperlink ref="F124" r:id="rId368" xr:uid="{C577E6AB-44AE-4F48-B6A1-F343B5F6D707}"/>
    <hyperlink ref="G124" r:id="rId369" xr:uid="{58C3AC9F-01D2-40CE-9685-69F99A8CDA88}"/>
    <hyperlink ref="D125" r:id="rId370" xr:uid="{4CC89F23-4568-4773-BB93-7F21612A0636}"/>
    <hyperlink ref="F125" r:id="rId371" xr:uid="{5357B38C-CCF6-41AB-8808-99A6B6EB0E72}"/>
    <hyperlink ref="G125" r:id="rId372" xr:uid="{1FE3139F-E25D-40C1-8BFA-AABE421E1C22}"/>
    <hyperlink ref="D126" r:id="rId373" xr:uid="{563A5C14-5B1C-428D-B335-76BBC635125C}"/>
    <hyperlink ref="F126" r:id="rId374" xr:uid="{552B2A45-8B52-4FF3-A77C-D01CAA66F576}"/>
    <hyperlink ref="G126" r:id="rId375" xr:uid="{F4669AFF-B15D-4E0F-8D29-367E5E3F269D}"/>
    <hyperlink ref="D127" r:id="rId376" xr:uid="{CFD3BEC6-6689-433F-98A9-05FD535D21B4}"/>
    <hyperlink ref="F127" r:id="rId377" xr:uid="{3C7CBB1E-E3C7-492B-A1ED-E038DA776282}"/>
    <hyperlink ref="G127" r:id="rId378" xr:uid="{64A46C35-00DF-4879-A36B-7F725B5125E1}"/>
    <hyperlink ref="D128" r:id="rId379" xr:uid="{278F867D-2432-415A-99FB-BC6C403EDE3F}"/>
    <hyperlink ref="F128" r:id="rId380" xr:uid="{A77EAAEB-6D6C-4F56-8296-E13508BF3BF0}"/>
    <hyperlink ref="G128" r:id="rId381" xr:uid="{9E9DC555-8C32-418D-95C7-64499D7FF947}"/>
    <hyperlink ref="D129" r:id="rId382" xr:uid="{4B511E38-725F-44DF-BE51-A69D7A2AD10D}"/>
    <hyperlink ref="F129" r:id="rId383" xr:uid="{361C6FFE-11CE-4857-B7E9-2A445E5ECBF0}"/>
    <hyperlink ref="G129" r:id="rId384" xr:uid="{E30E7073-B4A2-490E-8213-56751415BADA}"/>
    <hyperlink ref="D130" r:id="rId385" xr:uid="{B06F20C4-6403-442C-A6F1-5F87B10FC57A}"/>
    <hyperlink ref="F130" r:id="rId386" xr:uid="{508D64AE-ED91-4A08-B0F2-29CAB42E7DD5}"/>
    <hyperlink ref="G130" r:id="rId387" xr:uid="{B0FB7E5C-2AD9-4F37-AB95-0F1F45A888BE}"/>
    <hyperlink ref="D131" r:id="rId388" xr:uid="{2841CA5C-3A2E-41EF-AB46-D187CA72E405}"/>
    <hyperlink ref="F131" r:id="rId389" xr:uid="{4B0ABC53-125F-46ED-91BD-D1409159AA15}"/>
    <hyperlink ref="G131" r:id="rId390" xr:uid="{38262D36-C382-4D21-93C3-338EAE29E2B7}"/>
    <hyperlink ref="D132" r:id="rId391" xr:uid="{F5033C70-7375-4707-82E7-E2E3BBB1B8B2}"/>
    <hyperlink ref="F132" r:id="rId392" xr:uid="{1518E2E4-6AE7-4E59-B26B-56E8462C2B47}"/>
    <hyperlink ref="G132" r:id="rId393" xr:uid="{6147F0B4-FAA7-4A6F-BECB-679F4B458263}"/>
    <hyperlink ref="D133" r:id="rId394" xr:uid="{2317DD3E-1C54-4B1F-A682-F418CBFACBD2}"/>
    <hyperlink ref="F133" r:id="rId395" xr:uid="{98826384-E7D8-48E9-A3E6-30D1BD8F07BD}"/>
    <hyperlink ref="G133" r:id="rId396" xr:uid="{262EB2D1-90CB-4025-B3FF-44527EC69C1C}"/>
    <hyperlink ref="D134" r:id="rId397" xr:uid="{7D57D00F-020D-4DB4-8513-98B401D1592E}"/>
    <hyperlink ref="F134" r:id="rId398" xr:uid="{83A89D12-EAC9-47F3-90A3-35277B47A135}"/>
    <hyperlink ref="G134" r:id="rId399" xr:uid="{9182D41A-788B-4A18-A5B7-1715758A8450}"/>
    <hyperlink ref="D135" r:id="rId400" xr:uid="{0E29867E-35CE-42D5-A9BD-C353E37F06C6}"/>
    <hyperlink ref="F135" r:id="rId401" xr:uid="{219DF3E1-0FC2-4BDE-B162-096C5DB21485}"/>
    <hyperlink ref="G135" r:id="rId402" xr:uid="{C74E3348-B697-4874-98DE-EBD3F81E5526}"/>
    <hyperlink ref="D136" r:id="rId403" xr:uid="{F9817C45-9D3B-4AD3-8A08-85C91346F08A}"/>
    <hyperlink ref="F136" r:id="rId404" xr:uid="{51B42ED2-DDA5-466E-A358-DEED0F2946AD}"/>
    <hyperlink ref="G136" r:id="rId405" xr:uid="{ADE892E3-12B9-41CB-B862-87DC02237FBA}"/>
    <hyperlink ref="D137" r:id="rId406" xr:uid="{54B9F87A-3B23-4EF6-81A1-113C53F80042}"/>
    <hyperlink ref="F137" r:id="rId407" xr:uid="{B19EEEA1-1A75-4101-9B89-95C599C3264A}"/>
    <hyperlink ref="G137" r:id="rId408" xr:uid="{9DA74ECF-CE39-48CE-847E-1BE99AB8B8E7}"/>
    <hyperlink ref="D138" r:id="rId409" xr:uid="{99D338A8-C7EE-4999-B64C-1B8B32E3591D}"/>
    <hyperlink ref="F138" r:id="rId410" xr:uid="{2CE187A3-A2F4-41A9-8109-D7A24147DFEB}"/>
    <hyperlink ref="G138" r:id="rId411" xr:uid="{E02725AD-0678-4D0F-B03D-FD4C5C49020F}"/>
    <hyperlink ref="D139" r:id="rId412" xr:uid="{A4CEB2CC-DC9A-4297-B529-B4A876E8DC6C}"/>
    <hyperlink ref="F139" r:id="rId413" xr:uid="{7FC51813-56E0-4CB6-AC04-DA5CEFABEFA4}"/>
    <hyperlink ref="G139" r:id="rId414" xr:uid="{58D86D93-3C7B-4518-9102-A8BA4B274927}"/>
    <hyperlink ref="D140" r:id="rId415" xr:uid="{DED05FBA-721B-4490-8C16-D0164B85EF26}"/>
    <hyperlink ref="F140" r:id="rId416" xr:uid="{CC92E9A5-06CE-452A-9B9B-14BC7ED189E3}"/>
    <hyperlink ref="G140" r:id="rId417" xr:uid="{250D506B-AAF1-443B-ABEC-C0E5370DBCBF}"/>
    <hyperlink ref="D141" r:id="rId418" xr:uid="{C1C6397D-76A6-4E3F-897A-2E4558D68B95}"/>
    <hyperlink ref="F141" r:id="rId419" xr:uid="{D37B3B55-E063-4B50-A302-88F62BC13987}"/>
    <hyperlink ref="G141" r:id="rId420" xr:uid="{3BD28C09-9FC3-48B2-9EEF-9532BCF744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Zhou</cp:lastModifiedBy>
  <dcterms:created xsi:type="dcterms:W3CDTF">2021-01-27T15:31:39Z</dcterms:created>
  <dcterms:modified xsi:type="dcterms:W3CDTF">2021-01-27T23:16:57Z</dcterms:modified>
</cp:coreProperties>
</file>