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sqlResultCSVs/"/>
    </mc:Choice>
  </mc:AlternateContent>
  <xr:revisionPtr revIDLastSave="0" documentId="13_ncr:40009_{10190F1E-B379-8A47-BB8C-3474DDDC53CA}" xr6:coauthVersionLast="36" xr6:coauthVersionMax="36" xr10:uidLastSave="{00000000-0000-0000-0000-000000000000}"/>
  <bookViews>
    <workbookView xWindow="0" yWindow="0" windowWidth="28800" windowHeight="18000"/>
  </bookViews>
  <sheets>
    <sheet name="WinPercentVsMSU" sheetId="1" r:id="rId1"/>
  </sheets>
  <calcPr calcId="191029"/>
</workbook>
</file>

<file path=xl/calcChain.xml><?xml version="1.0" encoding="utf-8"?>
<calcChain xmlns="http://schemas.openxmlformats.org/spreadsheetml/2006/main">
  <c r="AB50" i="1" l="1"/>
  <c r="AC50" i="1" s="1"/>
  <c r="AD50" i="1" s="1"/>
  <c r="AE50" i="1" s="1"/>
  <c r="AF50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3" i="1"/>
  <c r="Q3" i="1"/>
  <c r="R3" i="1"/>
  <c r="S3" i="1"/>
  <c r="T3" i="1"/>
  <c r="U3" i="1"/>
  <c r="V3" i="1"/>
  <c r="W3" i="1"/>
  <c r="X3" i="1"/>
  <c r="Y3" i="1"/>
  <c r="Z3" i="1"/>
  <c r="AA3" i="1"/>
  <c r="O4" i="1"/>
  <c r="AB4" i="1" s="1"/>
  <c r="AC4" i="1" s="1"/>
  <c r="AD4" i="1" s="1"/>
  <c r="AE4" i="1" s="1"/>
  <c r="AF4" i="1" s="1"/>
  <c r="O5" i="1"/>
  <c r="AB5" i="1" s="1"/>
  <c r="AC5" i="1" s="1"/>
  <c r="AD5" i="1" s="1"/>
  <c r="AE5" i="1" s="1"/>
  <c r="AF5" i="1" s="1"/>
  <c r="O6" i="1"/>
  <c r="AB6" i="1" s="1"/>
  <c r="AC6" i="1" s="1"/>
  <c r="AD6" i="1" s="1"/>
  <c r="AE6" i="1" s="1"/>
  <c r="AF6" i="1" s="1"/>
  <c r="O7" i="1"/>
  <c r="AB7" i="1" s="1"/>
  <c r="AC7" i="1" s="1"/>
  <c r="AD7" i="1" s="1"/>
  <c r="AE7" i="1" s="1"/>
  <c r="AF7" i="1" s="1"/>
  <c r="O8" i="1"/>
  <c r="AB8" i="1" s="1"/>
  <c r="AC8" i="1" s="1"/>
  <c r="AD8" i="1" s="1"/>
  <c r="AE8" i="1" s="1"/>
  <c r="AF8" i="1" s="1"/>
  <c r="O9" i="1"/>
  <c r="AB9" i="1" s="1"/>
  <c r="AC9" i="1" s="1"/>
  <c r="AD9" i="1" s="1"/>
  <c r="AE9" i="1" s="1"/>
  <c r="AF9" i="1" s="1"/>
  <c r="O10" i="1"/>
  <c r="AB10" i="1" s="1"/>
  <c r="AC10" i="1" s="1"/>
  <c r="AD10" i="1" s="1"/>
  <c r="AE10" i="1" s="1"/>
  <c r="AF10" i="1" s="1"/>
  <c r="O11" i="1"/>
  <c r="AB11" i="1" s="1"/>
  <c r="AC11" i="1" s="1"/>
  <c r="AD11" i="1" s="1"/>
  <c r="AE11" i="1" s="1"/>
  <c r="AF11" i="1" s="1"/>
  <c r="O12" i="1"/>
  <c r="AB12" i="1" s="1"/>
  <c r="AC12" i="1" s="1"/>
  <c r="AD12" i="1" s="1"/>
  <c r="AE12" i="1" s="1"/>
  <c r="AF12" i="1" s="1"/>
  <c r="O13" i="1"/>
  <c r="AB13" i="1" s="1"/>
  <c r="AC13" i="1" s="1"/>
  <c r="AD13" i="1" s="1"/>
  <c r="AE13" i="1" s="1"/>
  <c r="AF13" i="1" s="1"/>
  <c r="O14" i="1"/>
  <c r="AB14" i="1" s="1"/>
  <c r="AC14" i="1" s="1"/>
  <c r="AD14" i="1" s="1"/>
  <c r="AE14" i="1" s="1"/>
  <c r="AF14" i="1" s="1"/>
  <c r="O15" i="1"/>
  <c r="AB15" i="1" s="1"/>
  <c r="AC15" i="1" s="1"/>
  <c r="AD15" i="1" s="1"/>
  <c r="AE15" i="1" s="1"/>
  <c r="AF15" i="1" s="1"/>
  <c r="O16" i="1"/>
  <c r="AB16" i="1" s="1"/>
  <c r="AC16" i="1" s="1"/>
  <c r="AD16" i="1" s="1"/>
  <c r="AE16" i="1" s="1"/>
  <c r="AF16" i="1" s="1"/>
  <c r="O17" i="1"/>
  <c r="AB17" i="1" s="1"/>
  <c r="AC17" i="1" s="1"/>
  <c r="AD17" i="1" s="1"/>
  <c r="AE17" i="1" s="1"/>
  <c r="AF17" i="1" s="1"/>
  <c r="O18" i="1"/>
  <c r="O19" i="1"/>
  <c r="AB19" i="1" s="1"/>
  <c r="AC19" i="1" s="1"/>
  <c r="AD19" i="1" s="1"/>
  <c r="AE19" i="1" s="1"/>
  <c r="AF19" i="1" s="1"/>
  <c r="O20" i="1"/>
  <c r="AB20" i="1" s="1"/>
  <c r="AC20" i="1" s="1"/>
  <c r="AD20" i="1" s="1"/>
  <c r="AE20" i="1" s="1"/>
  <c r="AF20" i="1" s="1"/>
  <c r="O21" i="1"/>
  <c r="AB21" i="1" s="1"/>
  <c r="AC21" i="1" s="1"/>
  <c r="AD21" i="1" s="1"/>
  <c r="AE21" i="1" s="1"/>
  <c r="AF21" i="1" s="1"/>
  <c r="O22" i="1"/>
  <c r="AB22" i="1" s="1"/>
  <c r="AC22" i="1" s="1"/>
  <c r="AD22" i="1" s="1"/>
  <c r="AE22" i="1" s="1"/>
  <c r="AF22" i="1" s="1"/>
  <c r="O23" i="1"/>
  <c r="AB23" i="1" s="1"/>
  <c r="AC23" i="1" s="1"/>
  <c r="AD23" i="1" s="1"/>
  <c r="AE23" i="1" s="1"/>
  <c r="AF23" i="1" s="1"/>
  <c r="O24" i="1"/>
  <c r="AB24" i="1" s="1"/>
  <c r="AC24" i="1" s="1"/>
  <c r="AD24" i="1" s="1"/>
  <c r="AE24" i="1" s="1"/>
  <c r="AF24" i="1" s="1"/>
  <c r="O25" i="1"/>
  <c r="AB25" i="1" s="1"/>
  <c r="AC25" i="1" s="1"/>
  <c r="AD25" i="1" s="1"/>
  <c r="AE25" i="1" s="1"/>
  <c r="AF25" i="1" s="1"/>
  <c r="O26" i="1"/>
  <c r="AB26" i="1" s="1"/>
  <c r="AC26" i="1" s="1"/>
  <c r="AD26" i="1" s="1"/>
  <c r="AE26" i="1" s="1"/>
  <c r="AF26" i="1" s="1"/>
  <c r="O27" i="1"/>
  <c r="AB27" i="1" s="1"/>
  <c r="AC27" i="1" s="1"/>
  <c r="AD27" i="1" s="1"/>
  <c r="AE27" i="1" s="1"/>
  <c r="AF27" i="1" s="1"/>
  <c r="O28" i="1"/>
  <c r="AB28" i="1" s="1"/>
  <c r="AC28" i="1" s="1"/>
  <c r="AD28" i="1" s="1"/>
  <c r="AE28" i="1" s="1"/>
  <c r="AF28" i="1" s="1"/>
  <c r="O29" i="1"/>
  <c r="AB29" i="1" s="1"/>
  <c r="AC29" i="1" s="1"/>
  <c r="AD29" i="1" s="1"/>
  <c r="AE29" i="1" s="1"/>
  <c r="AF29" i="1" s="1"/>
  <c r="O30" i="1"/>
  <c r="AB30" i="1" s="1"/>
  <c r="AC30" i="1" s="1"/>
  <c r="AD30" i="1" s="1"/>
  <c r="AE30" i="1" s="1"/>
  <c r="AF30" i="1" s="1"/>
  <c r="O31" i="1"/>
  <c r="AB31" i="1" s="1"/>
  <c r="AC31" i="1" s="1"/>
  <c r="AD31" i="1" s="1"/>
  <c r="AE31" i="1" s="1"/>
  <c r="AF31" i="1" s="1"/>
  <c r="O32" i="1"/>
  <c r="AB32" i="1" s="1"/>
  <c r="AC32" i="1" s="1"/>
  <c r="AD32" i="1" s="1"/>
  <c r="AE32" i="1" s="1"/>
  <c r="AF32" i="1" s="1"/>
  <c r="O33" i="1"/>
  <c r="AB33" i="1" s="1"/>
  <c r="AC33" i="1" s="1"/>
  <c r="AD33" i="1" s="1"/>
  <c r="AE33" i="1" s="1"/>
  <c r="AF33" i="1" s="1"/>
  <c r="O34" i="1"/>
  <c r="AB34" i="1" s="1"/>
  <c r="AC34" i="1" s="1"/>
  <c r="AD34" i="1" s="1"/>
  <c r="AE34" i="1" s="1"/>
  <c r="AF34" i="1" s="1"/>
  <c r="O35" i="1"/>
  <c r="AB35" i="1" s="1"/>
  <c r="AC35" i="1" s="1"/>
  <c r="AD35" i="1" s="1"/>
  <c r="AE35" i="1" s="1"/>
  <c r="AF35" i="1" s="1"/>
  <c r="O36" i="1"/>
  <c r="AB36" i="1" s="1"/>
  <c r="AC36" i="1" s="1"/>
  <c r="AD36" i="1" s="1"/>
  <c r="AE36" i="1" s="1"/>
  <c r="AF36" i="1" s="1"/>
  <c r="O37" i="1"/>
  <c r="AB37" i="1" s="1"/>
  <c r="AC37" i="1" s="1"/>
  <c r="AD37" i="1" s="1"/>
  <c r="AE37" i="1" s="1"/>
  <c r="AF37" i="1" s="1"/>
  <c r="O38" i="1"/>
  <c r="AB38" i="1" s="1"/>
  <c r="AC38" i="1" s="1"/>
  <c r="AD38" i="1" s="1"/>
  <c r="AE38" i="1" s="1"/>
  <c r="AF38" i="1" s="1"/>
  <c r="O39" i="1"/>
  <c r="AB39" i="1" s="1"/>
  <c r="AC39" i="1" s="1"/>
  <c r="AD39" i="1" s="1"/>
  <c r="AE39" i="1" s="1"/>
  <c r="AF39" i="1" s="1"/>
  <c r="O40" i="1"/>
  <c r="AB40" i="1" s="1"/>
  <c r="AC40" i="1" s="1"/>
  <c r="AD40" i="1" s="1"/>
  <c r="AE40" i="1" s="1"/>
  <c r="AF40" i="1" s="1"/>
  <c r="O41" i="1"/>
  <c r="AB41" i="1" s="1"/>
  <c r="AC41" i="1" s="1"/>
  <c r="AD41" i="1" s="1"/>
  <c r="AE41" i="1" s="1"/>
  <c r="AF41" i="1" s="1"/>
  <c r="O42" i="1"/>
  <c r="AB42" i="1" s="1"/>
  <c r="AC42" i="1" s="1"/>
  <c r="AD42" i="1" s="1"/>
  <c r="AE42" i="1" s="1"/>
  <c r="AF42" i="1" s="1"/>
  <c r="O43" i="1"/>
  <c r="AB43" i="1" s="1"/>
  <c r="AC43" i="1" s="1"/>
  <c r="AD43" i="1" s="1"/>
  <c r="AE43" i="1" s="1"/>
  <c r="AF43" i="1" s="1"/>
  <c r="O44" i="1"/>
  <c r="AB44" i="1" s="1"/>
  <c r="AC44" i="1" s="1"/>
  <c r="AD44" i="1" s="1"/>
  <c r="AE44" i="1" s="1"/>
  <c r="AF44" i="1" s="1"/>
  <c r="O45" i="1"/>
  <c r="O46" i="1"/>
  <c r="AB46" i="1" s="1"/>
  <c r="AC46" i="1" s="1"/>
  <c r="AD46" i="1" s="1"/>
  <c r="AE46" i="1" s="1"/>
  <c r="AF46" i="1" s="1"/>
  <c r="O47" i="1"/>
  <c r="AB47" i="1" s="1"/>
  <c r="AC47" i="1" s="1"/>
  <c r="AD47" i="1" s="1"/>
  <c r="AE47" i="1" s="1"/>
  <c r="AF47" i="1" s="1"/>
  <c r="O48" i="1"/>
  <c r="AB48" i="1" s="1"/>
  <c r="AC48" i="1" s="1"/>
  <c r="AD48" i="1" s="1"/>
  <c r="AE48" i="1" s="1"/>
  <c r="AF48" i="1" s="1"/>
  <c r="O49" i="1"/>
  <c r="AB49" i="1" s="1"/>
  <c r="AC49" i="1" s="1"/>
  <c r="AD49" i="1" s="1"/>
  <c r="AE49" i="1" s="1"/>
  <c r="AF49" i="1" s="1"/>
  <c r="O50" i="1"/>
  <c r="O51" i="1"/>
  <c r="AB51" i="1" s="1"/>
  <c r="AC51" i="1" s="1"/>
  <c r="AD51" i="1" s="1"/>
  <c r="AE51" i="1" s="1"/>
  <c r="AF51" i="1" s="1"/>
  <c r="O52" i="1"/>
  <c r="AB52" i="1" s="1"/>
  <c r="AC52" i="1" s="1"/>
  <c r="AD52" i="1" s="1"/>
  <c r="AE52" i="1" s="1"/>
  <c r="AF52" i="1" s="1"/>
  <c r="O53" i="1"/>
  <c r="AB53" i="1" s="1"/>
  <c r="AC53" i="1" s="1"/>
  <c r="AD53" i="1" s="1"/>
  <c r="AE53" i="1" s="1"/>
  <c r="AF53" i="1" s="1"/>
  <c r="O54" i="1"/>
  <c r="AB54" i="1" s="1"/>
  <c r="AC54" i="1" s="1"/>
  <c r="AD54" i="1" s="1"/>
  <c r="AE54" i="1" s="1"/>
  <c r="AF54" i="1" s="1"/>
  <c r="O55" i="1"/>
  <c r="AB55" i="1" s="1"/>
  <c r="AC55" i="1" s="1"/>
  <c r="AD55" i="1" s="1"/>
  <c r="AE55" i="1" s="1"/>
  <c r="AF55" i="1" s="1"/>
  <c r="O56" i="1"/>
  <c r="AB56" i="1" s="1"/>
  <c r="AC56" i="1" s="1"/>
  <c r="AD56" i="1" s="1"/>
  <c r="AE56" i="1" s="1"/>
  <c r="AF56" i="1" s="1"/>
  <c r="O57" i="1"/>
  <c r="O58" i="1"/>
  <c r="AB58" i="1" s="1"/>
  <c r="AC58" i="1" s="1"/>
  <c r="AD58" i="1" s="1"/>
  <c r="AE58" i="1" s="1"/>
  <c r="AF58" i="1" s="1"/>
  <c r="O59" i="1"/>
  <c r="AB59" i="1" s="1"/>
  <c r="AC59" i="1" s="1"/>
  <c r="AD59" i="1" s="1"/>
  <c r="AE59" i="1" s="1"/>
  <c r="AF59" i="1" s="1"/>
  <c r="O60" i="1"/>
  <c r="AB60" i="1" s="1"/>
  <c r="AC60" i="1" s="1"/>
  <c r="AD60" i="1" s="1"/>
  <c r="AE60" i="1" s="1"/>
  <c r="AF60" i="1" s="1"/>
  <c r="O61" i="1"/>
  <c r="O62" i="1"/>
  <c r="AB62" i="1" s="1"/>
  <c r="AC62" i="1" s="1"/>
  <c r="AD62" i="1" s="1"/>
  <c r="AE62" i="1" s="1"/>
  <c r="AF62" i="1" s="1"/>
  <c r="O63" i="1"/>
  <c r="AB63" i="1" s="1"/>
  <c r="AC63" i="1" s="1"/>
  <c r="AD63" i="1" s="1"/>
  <c r="AE63" i="1" s="1"/>
  <c r="AF63" i="1" s="1"/>
  <c r="O64" i="1"/>
  <c r="AB64" i="1" s="1"/>
  <c r="AC64" i="1" s="1"/>
  <c r="AD64" i="1" s="1"/>
  <c r="AE64" i="1" s="1"/>
  <c r="AF64" i="1" s="1"/>
  <c r="O65" i="1"/>
  <c r="AB65" i="1" s="1"/>
  <c r="AC65" i="1" s="1"/>
  <c r="AD65" i="1" s="1"/>
  <c r="AE65" i="1" s="1"/>
  <c r="AF65" i="1" s="1"/>
  <c r="O66" i="1"/>
  <c r="AB66" i="1" s="1"/>
  <c r="AC66" i="1" s="1"/>
  <c r="AD66" i="1" s="1"/>
  <c r="AE66" i="1" s="1"/>
  <c r="AF66" i="1" s="1"/>
  <c r="O67" i="1"/>
  <c r="AB67" i="1" s="1"/>
  <c r="AC67" i="1" s="1"/>
  <c r="AD67" i="1" s="1"/>
  <c r="AE67" i="1" s="1"/>
  <c r="AF67" i="1" s="1"/>
  <c r="O68" i="1"/>
  <c r="AB68" i="1" s="1"/>
  <c r="AC68" i="1" s="1"/>
  <c r="AD68" i="1" s="1"/>
  <c r="AE68" i="1" s="1"/>
  <c r="AF68" i="1" s="1"/>
  <c r="O69" i="1"/>
  <c r="AB69" i="1" s="1"/>
  <c r="AC69" i="1" s="1"/>
  <c r="AD69" i="1" s="1"/>
  <c r="AE69" i="1" s="1"/>
  <c r="AF69" i="1" s="1"/>
  <c r="O70" i="1"/>
  <c r="AB70" i="1" s="1"/>
  <c r="AC70" i="1" s="1"/>
  <c r="AD70" i="1" s="1"/>
  <c r="AE70" i="1" s="1"/>
  <c r="AF70" i="1" s="1"/>
  <c r="O71" i="1"/>
  <c r="AB71" i="1" s="1"/>
  <c r="AC71" i="1" s="1"/>
  <c r="AD71" i="1" s="1"/>
  <c r="AE71" i="1" s="1"/>
  <c r="AF71" i="1" s="1"/>
  <c r="O72" i="1"/>
  <c r="AB72" i="1" s="1"/>
  <c r="AC72" i="1" s="1"/>
  <c r="AD72" i="1" s="1"/>
  <c r="AE72" i="1" s="1"/>
  <c r="AF72" i="1" s="1"/>
  <c r="O73" i="1"/>
  <c r="AB73" i="1" s="1"/>
  <c r="AC73" i="1" s="1"/>
  <c r="AD73" i="1" s="1"/>
  <c r="AE73" i="1" s="1"/>
  <c r="AF73" i="1" s="1"/>
  <c r="O74" i="1"/>
  <c r="AB74" i="1" s="1"/>
  <c r="AC74" i="1" s="1"/>
  <c r="AD74" i="1" s="1"/>
  <c r="AE74" i="1" s="1"/>
  <c r="AF74" i="1" s="1"/>
  <c r="O75" i="1"/>
  <c r="AB75" i="1" s="1"/>
  <c r="AC75" i="1" s="1"/>
  <c r="AD75" i="1" s="1"/>
  <c r="AE75" i="1" s="1"/>
  <c r="AF75" i="1" s="1"/>
  <c r="O76" i="1"/>
  <c r="AB76" i="1" s="1"/>
  <c r="AC76" i="1" s="1"/>
  <c r="AD76" i="1" s="1"/>
  <c r="AE76" i="1" s="1"/>
  <c r="AF76" i="1" s="1"/>
  <c r="O77" i="1"/>
  <c r="AB77" i="1" s="1"/>
  <c r="AC77" i="1" s="1"/>
  <c r="AD77" i="1" s="1"/>
  <c r="AE77" i="1" s="1"/>
  <c r="AF77" i="1" s="1"/>
  <c r="O78" i="1"/>
  <c r="AB78" i="1" s="1"/>
  <c r="AC78" i="1" s="1"/>
  <c r="AD78" i="1" s="1"/>
  <c r="AE78" i="1" s="1"/>
  <c r="AF78" i="1" s="1"/>
  <c r="O79" i="1"/>
  <c r="AB79" i="1" s="1"/>
  <c r="AC79" i="1" s="1"/>
  <c r="AD79" i="1" s="1"/>
  <c r="AE79" i="1" s="1"/>
  <c r="AF79" i="1" s="1"/>
  <c r="O80" i="1"/>
  <c r="AB80" i="1" s="1"/>
  <c r="AC80" i="1" s="1"/>
  <c r="AD80" i="1" s="1"/>
  <c r="AE80" i="1" s="1"/>
  <c r="AF80" i="1" s="1"/>
  <c r="O81" i="1"/>
  <c r="AB81" i="1" s="1"/>
  <c r="AC81" i="1" s="1"/>
  <c r="AD81" i="1" s="1"/>
  <c r="AE81" i="1" s="1"/>
  <c r="AF81" i="1" s="1"/>
  <c r="O82" i="1"/>
  <c r="AB82" i="1" s="1"/>
  <c r="AC82" i="1" s="1"/>
  <c r="AD82" i="1" s="1"/>
  <c r="AE82" i="1" s="1"/>
  <c r="AF82" i="1" s="1"/>
  <c r="O83" i="1"/>
  <c r="AB83" i="1" s="1"/>
  <c r="AC83" i="1" s="1"/>
  <c r="AD83" i="1" s="1"/>
  <c r="AE83" i="1" s="1"/>
  <c r="AF83" i="1" s="1"/>
  <c r="O3" i="1"/>
  <c r="AB18" i="1" l="1"/>
  <c r="AC18" i="1" s="1"/>
  <c r="AD18" i="1" s="1"/>
  <c r="AE18" i="1" s="1"/>
  <c r="AF18" i="1" s="1"/>
  <c r="AB61" i="1"/>
  <c r="AC61" i="1" s="1"/>
  <c r="AD61" i="1" s="1"/>
  <c r="AE61" i="1" s="1"/>
  <c r="AF61" i="1" s="1"/>
  <c r="AB57" i="1"/>
  <c r="AC57" i="1" s="1"/>
  <c r="AD57" i="1" s="1"/>
  <c r="AE57" i="1" s="1"/>
  <c r="AF57" i="1" s="1"/>
  <c r="AB45" i="1"/>
  <c r="AC45" i="1" s="1"/>
  <c r="AD45" i="1" s="1"/>
  <c r="AE45" i="1" s="1"/>
  <c r="AF45" i="1" s="1"/>
  <c r="AB3" i="1"/>
  <c r="AC3" i="1" s="1"/>
  <c r="AD3" i="1" s="1"/>
  <c r="AE3" i="1" s="1"/>
  <c r="AF3" i="1" s="1"/>
  <c r="AH3" i="1" l="1"/>
</calcChain>
</file>

<file path=xl/sharedStrings.xml><?xml version="1.0" encoding="utf-8"?>
<sst xmlns="http://schemas.openxmlformats.org/spreadsheetml/2006/main" count="33" uniqueCount="15">
  <si>
    <t>win</t>
  </si>
  <si>
    <t>pace</t>
  </si>
  <si>
    <t>ftPercent</t>
  </si>
  <si>
    <t>2PtPercent</t>
  </si>
  <si>
    <t>3PtPercent</t>
  </si>
  <si>
    <t>offRebPercent</t>
  </si>
  <si>
    <t>defRebPercent</t>
  </si>
  <si>
    <t>assistPercent</t>
  </si>
  <si>
    <t>blockPercent</t>
  </si>
  <si>
    <t>Step 1</t>
  </si>
  <si>
    <t>EXP</t>
  </si>
  <si>
    <t>STEP 2</t>
  </si>
  <si>
    <t>Prediction</t>
  </si>
  <si>
    <t>Success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</si>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</sst>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workbookViewId="0">
      <selection activeCell="L14" sqref="L14"/>
    </sheetView>
  </sheetViews>
  <sheetFormatPr baseColWidth="10" defaultRowHeight="16" x14ac:dyDescent="0.2"/>
  <cols>
    <col min="15" max="27" width="0" hidden="1" customWidth="1"/>
  </cols>
  <sheetData>
    <row r="1" spans="1:34" x14ac:dyDescent="0.2">
      <c r="A1">
        <v>-15.937165999999999</v>
      </c>
      <c r="B1">
        <v>5.7764000000000003E-2</v>
      </c>
      <c r="C1">
        <v>3.7231E-2</v>
      </c>
      <c r="D1">
        <v>0.29188999999999998</v>
      </c>
      <c r="E1">
        <v>0.13522100000000001</v>
      </c>
      <c r="F1">
        <v>2.0747999999999999E-2</v>
      </c>
      <c r="G1">
        <v>0.11788700000000001</v>
      </c>
      <c r="H1">
        <v>2.4074999999999999E-2</v>
      </c>
      <c r="I1">
        <v>-4.0600000000000002E-3</v>
      </c>
      <c r="J1">
        <v>-5.0703999999999999E-2</v>
      </c>
      <c r="K1">
        <v>-0.28396100000000002</v>
      </c>
      <c r="L1">
        <v>-8.9779999999999999E-2</v>
      </c>
      <c r="M1">
        <v>2.0990000000000002E-3</v>
      </c>
      <c r="N1">
        <v>9.3431E-2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7</v>
      </c>
      <c r="N2" t="s">
        <v>8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</v>
      </c>
      <c r="X2" t="s">
        <v>3</v>
      </c>
      <c r="Y2" t="s">
        <v>4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H2" t="s">
        <v>14</v>
      </c>
    </row>
    <row r="3" spans="1:34" x14ac:dyDescent="0.2">
      <c r="A3">
        <v>0</v>
      </c>
      <c r="B3">
        <v>76.7</v>
      </c>
      <c r="C3">
        <v>52.6</v>
      </c>
      <c r="D3">
        <v>40.5</v>
      </c>
      <c r="E3">
        <v>28</v>
      </c>
      <c r="F3">
        <v>19.100000000000001</v>
      </c>
      <c r="G3">
        <v>58.8</v>
      </c>
      <c r="H3">
        <v>31.8</v>
      </c>
      <c r="I3">
        <v>4.0999999999999996</v>
      </c>
      <c r="J3">
        <v>66.7</v>
      </c>
      <c r="K3">
        <v>46.9</v>
      </c>
      <c r="L3">
        <v>45.5</v>
      </c>
      <c r="M3">
        <v>53.6</v>
      </c>
      <c r="N3">
        <v>8.1</v>
      </c>
      <c r="O3">
        <f>B$1*B3</f>
        <v>4.4304988000000005</v>
      </c>
      <c r="P3">
        <f t="shared" ref="P3:AA18" si="0">C$1*C3</f>
        <v>1.9583506000000002</v>
      </c>
      <c r="Q3">
        <f t="shared" si="0"/>
        <v>11.821544999999999</v>
      </c>
      <c r="R3">
        <f t="shared" si="0"/>
        <v>3.7861880000000001</v>
      </c>
      <c r="S3">
        <f t="shared" si="0"/>
        <v>0.39628679999999999</v>
      </c>
      <c r="T3">
        <f t="shared" si="0"/>
        <v>6.9317555999999998</v>
      </c>
      <c r="U3">
        <f t="shared" si="0"/>
        <v>0.76558499999999996</v>
      </c>
      <c r="V3">
        <f t="shared" si="0"/>
        <v>-1.6646000000000001E-2</v>
      </c>
      <c r="W3">
        <f t="shared" si="0"/>
        <v>-3.3819568000000002</v>
      </c>
      <c r="X3">
        <f t="shared" si="0"/>
        <v>-13.317770900000001</v>
      </c>
      <c r="Y3">
        <f t="shared" si="0"/>
        <v>-4.0849900000000003</v>
      </c>
      <c r="Z3">
        <f t="shared" si="0"/>
        <v>0.11250640000000001</v>
      </c>
      <c r="AA3">
        <f t="shared" si="0"/>
        <v>0.75679109999999994</v>
      </c>
      <c r="AB3">
        <f>SUM(O3:AA3)+$A$1</f>
        <v>-5.7790224000000059</v>
      </c>
      <c r="AC3">
        <f>EXP(AB3)</f>
        <v>3.0917364128462987E-3</v>
      </c>
      <c r="AD3">
        <f>AC3/(AC3+1)</f>
        <v>3.0822070411053821E-3</v>
      </c>
      <c r="AE3">
        <f>IF(AD3&gt;0.5,1,0)</f>
        <v>0</v>
      </c>
      <c r="AF3">
        <f>IF(AE3=A3,1,0)</f>
        <v>1</v>
      </c>
      <c r="AH3" s="1">
        <f>SUM(AF3:AF83)/COUNT(AF3:AF83)</f>
        <v>0.8271604938271605</v>
      </c>
    </row>
    <row r="4" spans="1:34" x14ac:dyDescent="0.2">
      <c r="A4">
        <v>1</v>
      </c>
      <c r="B4">
        <v>64.8</v>
      </c>
      <c r="C4">
        <v>93.3</v>
      </c>
      <c r="D4">
        <v>37.200000000000003</v>
      </c>
      <c r="E4">
        <v>42.9</v>
      </c>
      <c r="F4">
        <v>48.7</v>
      </c>
      <c r="G4">
        <v>70.400000000000006</v>
      </c>
      <c r="H4">
        <v>72</v>
      </c>
      <c r="I4">
        <v>3.3</v>
      </c>
      <c r="J4">
        <v>72.7</v>
      </c>
      <c r="K4">
        <v>46.7</v>
      </c>
      <c r="L4">
        <v>41.2</v>
      </c>
      <c r="M4">
        <v>61.9</v>
      </c>
      <c r="N4">
        <v>18.600000000000001</v>
      </c>
      <c r="O4">
        <f t="shared" ref="O4:S67" si="1">B$1*B4</f>
        <v>3.7431071999999999</v>
      </c>
      <c r="P4">
        <f t="shared" si="0"/>
        <v>3.4736522999999999</v>
      </c>
      <c r="Q4">
        <f t="shared" si="0"/>
        <v>10.858308000000001</v>
      </c>
      <c r="R4">
        <f t="shared" si="0"/>
        <v>5.8009808999999999</v>
      </c>
      <c r="S4">
        <f t="shared" si="0"/>
        <v>1.0104276000000001</v>
      </c>
      <c r="T4">
        <f t="shared" si="0"/>
        <v>8.2992448000000003</v>
      </c>
      <c r="U4">
        <f t="shared" si="0"/>
        <v>1.7334000000000001</v>
      </c>
      <c r="V4">
        <f t="shared" si="0"/>
        <v>-1.3398E-2</v>
      </c>
      <c r="W4">
        <f t="shared" si="0"/>
        <v>-3.6861808000000003</v>
      </c>
      <c r="X4">
        <f t="shared" si="0"/>
        <v>-13.260978700000003</v>
      </c>
      <c r="Y4">
        <f t="shared" si="0"/>
        <v>-3.6989360000000002</v>
      </c>
      <c r="Z4">
        <f t="shared" si="0"/>
        <v>0.12992810000000002</v>
      </c>
      <c r="AA4">
        <f t="shared" si="0"/>
        <v>1.7378166000000002</v>
      </c>
      <c r="AB4">
        <f t="shared" ref="AB4:AB67" si="2">SUM(O4:AA4)+$A$1</f>
        <v>0.1902059999999981</v>
      </c>
      <c r="AC4">
        <f t="shared" ref="AC4:AC67" si="3">EXP(AB4)</f>
        <v>1.2094987287339865</v>
      </c>
      <c r="AD4">
        <f t="shared" ref="AD4:AD67" si="4">AC4/(AC4+1)</f>
        <v>0.54740865563974017</v>
      </c>
      <c r="AE4">
        <f t="shared" ref="AE4:AE67" si="5">IF(AD4&gt;0.5,1,0)</f>
        <v>1</v>
      </c>
      <c r="AF4">
        <f t="shared" ref="AF4:AF67" si="6">IF(AE4=A4,1,0)</f>
        <v>1</v>
      </c>
    </row>
    <row r="5" spans="1:34" x14ac:dyDescent="0.2">
      <c r="A5">
        <v>0</v>
      </c>
      <c r="B5">
        <v>72.3</v>
      </c>
      <c r="C5">
        <v>76.900000000000006</v>
      </c>
      <c r="D5">
        <v>52.8</v>
      </c>
      <c r="E5">
        <v>35</v>
      </c>
      <c r="F5">
        <v>21.9</v>
      </c>
      <c r="G5">
        <v>61.5</v>
      </c>
      <c r="H5">
        <v>42.3</v>
      </c>
      <c r="I5">
        <v>10</v>
      </c>
      <c r="J5">
        <v>80.8</v>
      </c>
      <c r="K5">
        <v>42</v>
      </c>
      <c r="L5">
        <v>30.8</v>
      </c>
      <c r="M5">
        <v>64</v>
      </c>
      <c r="N5">
        <v>8.3000000000000007</v>
      </c>
      <c r="O5">
        <f t="shared" si="1"/>
        <v>4.1763371999999999</v>
      </c>
      <c r="P5">
        <f t="shared" si="0"/>
        <v>2.8630639000000002</v>
      </c>
      <c r="Q5">
        <f t="shared" si="0"/>
        <v>15.411791999999998</v>
      </c>
      <c r="R5">
        <f t="shared" si="0"/>
        <v>4.7327349999999999</v>
      </c>
      <c r="S5">
        <f t="shared" si="0"/>
        <v>0.45438119999999993</v>
      </c>
      <c r="T5">
        <f t="shared" si="0"/>
        <v>7.2500505000000004</v>
      </c>
      <c r="U5">
        <f t="shared" si="0"/>
        <v>1.0183724999999999</v>
      </c>
      <c r="V5">
        <f t="shared" si="0"/>
        <v>-4.0600000000000004E-2</v>
      </c>
      <c r="W5">
        <f t="shared" si="0"/>
        <v>-4.0968831999999997</v>
      </c>
      <c r="X5">
        <f t="shared" si="0"/>
        <v>-11.926362000000001</v>
      </c>
      <c r="Y5">
        <f t="shared" si="0"/>
        <v>-2.7652239999999999</v>
      </c>
      <c r="Z5">
        <f t="shared" si="0"/>
        <v>0.13433600000000001</v>
      </c>
      <c r="AA5">
        <f t="shared" si="0"/>
        <v>0.77547730000000004</v>
      </c>
      <c r="AB5">
        <f t="shared" si="2"/>
        <v>2.0503103999999954</v>
      </c>
      <c r="AC5">
        <f t="shared" si="3"/>
        <v>7.7703126370603446</v>
      </c>
      <c r="AD5">
        <f t="shared" si="4"/>
        <v>0.88597897915584656</v>
      </c>
      <c r="AE5">
        <f t="shared" si="5"/>
        <v>1</v>
      </c>
      <c r="AF5">
        <f t="shared" si="6"/>
        <v>0</v>
      </c>
    </row>
    <row r="6" spans="1:34" x14ac:dyDescent="0.2">
      <c r="A6">
        <v>0</v>
      </c>
      <c r="B6">
        <v>73.5</v>
      </c>
      <c r="C6">
        <v>70.599999999999994</v>
      </c>
      <c r="D6">
        <v>39.1</v>
      </c>
      <c r="E6">
        <v>33.299999999999997</v>
      </c>
      <c r="F6">
        <v>34.1</v>
      </c>
      <c r="G6">
        <v>70.599999999999994</v>
      </c>
      <c r="H6">
        <v>56.5</v>
      </c>
      <c r="I6">
        <v>20</v>
      </c>
      <c r="J6">
        <v>63.6</v>
      </c>
      <c r="K6">
        <v>48.9</v>
      </c>
      <c r="L6">
        <v>58.8</v>
      </c>
      <c r="M6">
        <v>46.9</v>
      </c>
      <c r="N6">
        <v>10.9</v>
      </c>
      <c r="O6">
        <f t="shared" si="1"/>
        <v>4.245654</v>
      </c>
      <c r="P6">
        <f t="shared" si="0"/>
        <v>2.6285086</v>
      </c>
      <c r="Q6">
        <f t="shared" si="0"/>
        <v>11.412898999999999</v>
      </c>
      <c r="R6">
        <f t="shared" si="0"/>
        <v>4.5028592999999999</v>
      </c>
      <c r="S6">
        <f t="shared" si="0"/>
        <v>0.70750679999999999</v>
      </c>
      <c r="T6">
        <f t="shared" si="0"/>
        <v>8.3228221999999992</v>
      </c>
      <c r="U6">
        <f t="shared" si="0"/>
        <v>1.3602375</v>
      </c>
      <c r="V6">
        <f t="shared" si="0"/>
        <v>-8.1200000000000008E-2</v>
      </c>
      <c r="W6">
        <f t="shared" si="0"/>
        <v>-3.2247743999999998</v>
      </c>
      <c r="X6">
        <f t="shared" si="0"/>
        <v>-13.8856929</v>
      </c>
      <c r="Y6">
        <f t="shared" si="0"/>
        <v>-5.279064</v>
      </c>
      <c r="Z6">
        <f t="shared" si="0"/>
        <v>9.8443100000000006E-2</v>
      </c>
      <c r="AA6">
        <f t="shared" si="0"/>
        <v>1.0183979000000001</v>
      </c>
      <c r="AB6">
        <f t="shared" si="2"/>
        <v>-4.1105689000000059</v>
      </c>
      <c r="AC6">
        <f t="shared" si="3"/>
        <v>1.6398442798026335E-2</v>
      </c>
      <c r="AD6">
        <f t="shared" si="4"/>
        <v>1.6133872414132527E-2</v>
      </c>
      <c r="AE6">
        <f t="shared" si="5"/>
        <v>0</v>
      </c>
      <c r="AF6">
        <f t="shared" si="6"/>
        <v>1</v>
      </c>
    </row>
    <row r="7" spans="1:34" x14ac:dyDescent="0.2">
      <c r="A7">
        <v>0</v>
      </c>
      <c r="B7">
        <v>75.400000000000006</v>
      </c>
      <c r="C7">
        <v>50</v>
      </c>
      <c r="D7">
        <v>39.4</v>
      </c>
      <c r="E7">
        <v>33.299999999999997</v>
      </c>
      <c r="F7">
        <v>34.6</v>
      </c>
      <c r="G7">
        <v>78.099999999999994</v>
      </c>
      <c r="H7">
        <v>53.3</v>
      </c>
      <c r="I7">
        <v>9.8000000000000007</v>
      </c>
      <c r="J7">
        <v>66.7</v>
      </c>
      <c r="K7">
        <v>56.1</v>
      </c>
      <c r="L7">
        <v>45</v>
      </c>
      <c r="M7">
        <v>65.599999999999994</v>
      </c>
      <c r="N7">
        <v>10.6</v>
      </c>
      <c r="O7">
        <f t="shared" si="1"/>
        <v>4.3554056000000001</v>
      </c>
      <c r="P7">
        <f t="shared" si="0"/>
        <v>1.86155</v>
      </c>
      <c r="Q7">
        <f t="shared" si="0"/>
        <v>11.500465999999999</v>
      </c>
      <c r="R7">
        <f t="shared" si="0"/>
        <v>4.5028592999999999</v>
      </c>
      <c r="S7">
        <f t="shared" si="0"/>
        <v>0.71788079999999999</v>
      </c>
      <c r="T7">
        <f t="shared" si="0"/>
        <v>9.2069747</v>
      </c>
      <c r="U7">
        <f t="shared" si="0"/>
        <v>1.2831975</v>
      </c>
      <c r="V7">
        <f t="shared" si="0"/>
        <v>-3.9788000000000004E-2</v>
      </c>
      <c r="W7">
        <f t="shared" si="0"/>
        <v>-3.3819568000000002</v>
      </c>
      <c r="X7">
        <f t="shared" si="0"/>
        <v>-15.930212100000002</v>
      </c>
      <c r="Y7">
        <f t="shared" si="0"/>
        <v>-4.0400999999999998</v>
      </c>
      <c r="Z7">
        <f t="shared" si="0"/>
        <v>0.13769439999999999</v>
      </c>
      <c r="AA7">
        <f t="shared" si="0"/>
        <v>0.99036859999999993</v>
      </c>
      <c r="AB7">
        <f t="shared" si="2"/>
        <v>-4.7728260000000038</v>
      </c>
      <c r="AC7">
        <f t="shared" si="3"/>
        <v>8.4564484370727444E-3</v>
      </c>
      <c r="AD7">
        <f t="shared" si="4"/>
        <v>8.3855365793720962E-3</v>
      </c>
      <c r="AE7">
        <f t="shared" si="5"/>
        <v>0</v>
      </c>
      <c r="AF7">
        <f t="shared" si="6"/>
        <v>1</v>
      </c>
    </row>
    <row r="8" spans="1:34" x14ac:dyDescent="0.2">
      <c r="A8">
        <v>1</v>
      </c>
      <c r="B8">
        <v>65.5</v>
      </c>
      <c r="C8">
        <v>77.3</v>
      </c>
      <c r="D8">
        <v>53.8</v>
      </c>
      <c r="E8">
        <v>37.5</v>
      </c>
      <c r="F8">
        <v>37.5</v>
      </c>
      <c r="G8">
        <v>71.400000000000006</v>
      </c>
      <c r="H8">
        <v>70.400000000000006</v>
      </c>
      <c r="I8">
        <v>10.3</v>
      </c>
      <c r="J8">
        <v>64</v>
      </c>
      <c r="K8">
        <v>48.7</v>
      </c>
      <c r="L8">
        <v>16.7</v>
      </c>
      <c r="M8">
        <v>66.7</v>
      </c>
      <c r="N8">
        <v>2.6</v>
      </c>
      <c r="O8">
        <f t="shared" si="1"/>
        <v>3.7835420000000002</v>
      </c>
      <c r="P8">
        <f t="shared" si="0"/>
        <v>2.8779562999999997</v>
      </c>
      <c r="Q8">
        <f t="shared" si="0"/>
        <v>15.703681999999999</v>
      </c>
      <c r="R8">
        <f t="shared" si="0"/>
        <v>5.0707875000000007</v>
      </c>
      <c r="S8">
        <f t="shared" si="0"/>
        <v>0.77805000000000002</v>
      </c>
      <c r="T8">
        <f t="shared" si="0"/>
        <v>8.4171318000000017</v>
      </c>
      <c r="U8">
        <f t="shared" si="0"/>
        <v>1.6948800000000002</v>
      </c>
      <c r="V8">
        <f t="shared" si="0"/>
        <v>-4.1818000000000008E-2</v>
      </c>
      <c r="W8">
        <f t="shared" si="0"/>
        <v>-3.2450559999999999</v>
      </c>
      <c r="X8">
        <f t="shared" si="0"/>
        <v>-13.828900700000002</v>
      </c>
      <c r="Y8">
        <f t="shared" si="0"/>
        <v>-1.4993259999999999</v>
      </c>
      <c r="Z8">
        <f t="shared" si="0"/>
        <v>0.14000330000000002</v>
      </c>
      <c r="AA8">
        <f t="shared" si="0"/>
        <v>0.24292060000000001</v>
      </c>
      <c r="AB8">
        <f t="shared" si="2"/>
        <v>4.156686800000001</v>
      </c>
      <c r="AC8">
        <f t="shared" si="3"/>
        <v>63.859592109178152</v>
      </c>
      <c r="AD8">
        <f t="shared" si="4"/>
        <v>0.98458208003657033</v>
      </c>
      <c r="AE8">
        <f t="shared" si="5"/>
        <v>1</v>
      </c>
      <c r="AF8">
        <f t="shared" si="6"/>
        <v>1</v>
      </c>
    </row>
    <row r="9" spans="1:34" x14ac:dyDescent="0.2">
      <c r="A9">
        <v>0</v>
      </c>
      <c r="B9">
        <v>75.900000000000006</v>
      </c>
      <c r="C9">
        <v>68.2</v>
      </c>
      <c r="D9">
        <v>37.799999999999997</v>
      </c>
      <c r="E9">
        <v>31.6</v>
      </c>
      <c r="F9">
        <v>21.7</v>
      </c>
      <c r="G9">
        <v>87.5</v>
      </c>
      <c r="H9">
        <v>39.1</v>
      </c>
      <c r="I9">
        <v>2.2999999999999998</v>
      </c>
      <c r="J9">
        <v>75</v>
      </c>
      <c r="K9">
        <v>53.5</v>
      </c>
      <c r="L9">
        <v>37.5</v>
      </c>
      <c r="M9">
        <v>48.3</v>
      </c>
      <c r="N9">
        <v>6.7</v>
      </c>
      <c r="O9">
        <f t="shared" si="1"/>
        <v>4.3842876000000004</v>
      </c>
      <c r="P9">
        <f t="shared" si="0"/>
        <v>2.5391542</v>
      </c>
      <c r="Q9">
        <f t="shared" si="0"/>
        <v>11.033441999999999</v>
      </c>
      <c r="R9">
        <f t="shared" si="0"/>
        <v>4.2729836000000008</v>
      </c>
      <c r="S9">
        <f t="shared" si="0"/>
        <v>0.45023159999999995</v>
      </c>
      <c r="T9">
        <f t="shared" si="0"/>
        <v>10.3151125</v>
      </c>
      <c r="U9">
        <f t="shared" si="0"/>
        <v>0.94133250000000002</v>
      </c>
      <c r="V9">
        <f t="shared" si="0"/>
        <v>-9.3379999999999991E-3</v>
      </c>
      <c r="W9">
        <f t="shared" si="0"/>
        <v>-3.8028</v>
      </c>
      <c r="X9">
        <f t="shared" si="0"/>
        <v>-15.191913500000002</v>
      </c>
      <c r="Y9">
        <f t="shared" si="0"/>
        <v>-3.3667500000000001</v>
      </c>
      <c r="Z9">
        <f t="shared" si="0"/>
        <v>0.10138170000000001</v>
      </c>
      <c r="AA9">
        <f t="shared" si="0"/>
        <v>0.62598770000000004</v>
      </c>
      <c r="AB9">
        <f t="shared" si="2"/>
        <v>-3.6440541000000053</v>
      </c>
      <c r="AC9">
        <f t="shared" si="3"/>
        <v>2.6146129784947163E-2</v>
      </c>
      <c r="AD9">
        <f t="shared" si="4"/>
        <v>2.5479928273399708E-2</v>
      </c>
      <c r="AE9">
        <f t="shared" si="5"/>
        <v>0</v>
      </c>
      <c r="AF9">
        <f t="shared" si="6"/>
        <v>1</v>
      </c>
    </row>
    <row r="10" spans="1:34" x14ac:dyDescent="0.2">
      <c r="A10">
        <v>0</v>
      </c>
      <c r="B10">
        <v>71.5</v>
      </c>
      <c r="C10">
        <v>76.900000000000006</v>
      </c>
      <c r="D10">
        <v>38.1</v>
      </c>
      <c r="E10">
        <v>29.4</v>
      </c>
      <c r="F10">
        <v>35.9</v>
      </c>
      <c r="G10">
        <v>63</v>
      </c>
      <c r="H10">
        <v>42.9</v>
      </c>
      <c r="I10">
        <v>2.9</v>
      </c>
      <c r="J10">
        <v>60.9</v>
      </c>
      <c r="K10">
        <v>54.3</v>
      </c>
      <c r="L10">
        <v>42.9</v>
      </c>
      <c r="M10">
        <v>60</v>
      </c>
      <c r="N10">
        <v>7.1</v>
      </c>
      <c r="O10">
        <f t="shared" si="1"/>
        <v>4.1301260000000006</v>
      </c>
      <c r="P10">
        <f t="shared" si="0"/>
        <v>2.8630639000000002</v>
      </c>
      <c r="Q10">
        <f t="shared" si="0"/>
        <v>11.121008999999999</v>
      </c>
      <c r="R10">
        <f t="shared" si="0"/>
        <v>3.9754974000000001</v>
      </c>
      <c r="S10">
        <f t="shared" si="0"/>
        <v>0.74485319999999999</v>
      </c>
      <c r="T10">
        <f t="shared" si="0"/>
        <v>7.4268810000000007</v>
      </c>
      <c r="U10">
        <f t="shared" si="0"/>
        <v>1.0328174999999999</v>
      </c>
      <c r="V10">
        <f t="shared" si="0"/>
        <v>-1.1774E-2</v>
      </c>
      <c r="W10">
        <f t="shared" si="0"/>
        <v>-3.0878736</v>
      </c>
      <c r="X10">
        <f t="shared" si="0"/>
        <v>-15.419082299999999</v>
      </c>
      <c r="Y10">
        <f t="shared" si="0"/>
        <v>-3.8515619999999999</v>
      </c>
      <c r="Z10">
        <f t="shared" si="0"/>
        <v>0.12594</v>
      </c>
      <c r="AA10">
        <f t="shared" si="0"/>
        <v>0.66336010000000001</v>
      </c>
      <c r="AB10">
        <f t="shared" si="2"/>
        <v>-6.2239097999999924</v>
      </c>
      <c r="AC10">
        <f t="shared" si="3"/>
        <v>1.981482850853119E-3</v>
      </c>
      <c r="AD10">
        <f t="shared" si="4"/>
        <v>1.9775643410249195E-3</v>
      </c>
      <c r="AE10">
        <f t="shared" si="5"/>
        <v>0</v>
      </c>
      <c r="AF10">
        <f t="shared" si="6"/>
        <v>1</v>
      </c>
    </row>
    <row r="11" spans="1:34" x14ac:dyDescent="0.2">
      <c r="A11">
        <v>0</v>
      </c>
      <c r="B11">
        <v>77</v>
      </c>
      <c r="C11">
        <v>55.6</v>
      </c>
      <c r="D11">
        <v>42.5</v>
      </c>
      <c r="E11">
        <v>25</v>
      </c>
      <c r="F11">
        <v>24.3</v>
      </c>
      <c r="G11">
        <v>65</v>
      </c>
      <c r="H11">
        <v>47.6</v>
      </c>
      <c r="I11">
        <v>8.6</v>
      </c>
      <c r="J11">
        <v>61.1</v>
      </c>
      <c r="K11">
        <v>48.3</v>
      </c>
      <c r="L11">
        <v>23.1</v>
      </c>
      <c r="M11">
        <v>48.4</v>
      </c>
      <c r="N11">
        <v>12.5</v>
      </c>
      <c r="O11">
        <f t="shared" si="1"/>
        <v>4.4478280000000003</v>
      </c>
      <c r="P11">
        <f t="shared" si="0"/>
        <v>2.0700436</v>
      </c>
      <c r="Q11">
        <f t="shared" si="0"/>
        <v>12.405324999999999</v>
      </c>
      <c r="R11">
        <f t="shared" si="0"/>
        <v>3.380525</v>
      </c>
      <c r="S11">
        <f t="shared" si="0"/>
        <v>0.50417639999999997</v>
      </c>
      <c r="T11">
        <f t="shared" si="0"/>
        <v>7.662655</v>
      </c>
      <c r="U11">
        <f t="shared" si="0"/>
        <v>1.1459699999999999</v>
      </c>
      <c r="V11">
        <f t="shared" si="0"/>
        <v>-3.4916000000000003E-2</v>
      </c>
      <c r="W11">
        <f t="shared" si="0"/>
        <v>-3.0980143999999998</v>
      </c>
      <c r="X11">
        <f t="shared" si="0"/>
        <v>-13.7153163</v>
      </c>
      <c r="Y11">
        <f t="shared" si="0"/>
        <v>-2.0739179999999999</v>
      </c>
      <c r="Z11">
        <f t="shared" si="0"/>
        <v>0.1015916</v>
      </c>
      <c r="AA11">
        <f t="shared" si="0"/>
        <v>1.1678875</v>
      </c>
      <c r="AB11">
        <f t="shared" si="2"/>
        <v>-1.9733286000000003</v>
      </c>
      <c r="AC11">
        <f t="shared" si="3"/>
        <v>0.13899343182853874</v>
      </c>
      <c r="AD11">
        <f t="shared" si="4"/>
        <v>0.12203181154907876</v>
      </c>
      <c r="AE11">
        <f t="shared" si="5"/>
        <v>0</v>
      </c>
      <c r="AF11">
        <f t="shared" si="6"/>
        <v>1</v>
      </c>
    </row>
    <row r="12" spans="1:34" x14ac:dyDescent="0.2">
      <c r="A12">
        <v>0</v>
      </c>
      <c r="B12">
        <v>72.7</v>
      </c>
      <c r="C12">
        <v>72.7</v>
      </c>
      <c r="D12">
        <v>38.5</v>
      </c>
      <c r="E12">
        <v>27.3</v>
      </c>
      <c r="F12">
        <v>24.4</v>
      </c>
      <c r="G12">
        <v>65.599999999999994</v>
      </c>
      <c r="H12">
        <v>69.599999999999994</v>
      </c>
      <c r="I12">
        <v>6.4</v>
      </c>
      <c r="J12">
        <v>76.900000000000006</v>
      </c>
      <c r="K12">
        <v>46.8</v>
      </c>
      <c r="L12">
        <v>58.3</v>
      </c>
      <c r="M12">
        <v>48.3</v>
      </c>
      <c r="N12">
        <v>11.5</v>
      </c>
      <c r="O12">
        <f t="shared" si="1"/>
        <v>4.1994428000000008</v>
      </c>
      <c r="P12">
        <f t="shared" si="0"/>
        <v>2.7066937000000002</v>
      </c>
      <c r="Q12">
        <f t="shared" si="0"/>
        <v>11.237765</v>
      </c>
      <c r="R12">
        <f t="shared" si="0"/>
        <v>3.6915333000000001</v>
      </c>
      <c r="S12">
        <f t="shared" si="0"/>
        <v>0.5062511999999999</v>
      </c>
      <c r="T12">
        <f t="shared" si="0"/>
        <v>7.7333872000000001</v>
      </c>
      <c r="U12">
        <f t="shared" si="0"/>
        <v>1.6756199999999999</v>
      </c>
      <c r="V12">
        <f t="shared" si="0"/>
        <v>-2.5984000000000004E-2</v>
      </c>
      <c r="W12">
        <f t="shared" si="0"/>
        <v>-3.8991376000000004</v>
      </c>
      <c r="X12">
        <f t="shared" si="0"/>
        <v>-13.289374800000001</v>
      </c>
      <c r="Y12">
        <f t="shared" si="0"/>
        <v>-5.2341739999999994</v>
      </c>
      <c r="Z12">
        <f t="shared" si="0"/>
        <v>0.10138170000000001</v>
      </c>
      <c r="AA12">
        <f t="shared" si="0"/>
        <v>1.0744564999999999</v>
      </c>
      <c r="AB12">
        <f t="shared" si="2"/>
        <v>-5.4593050000000041</v>
      </c>
      <c r="AC12">
        <f t="shared" si="3"/>
        <v>4.2565129935826663E-3</v>
      </c>
      <c r="AD12">
        <f t="shared" si="4"/>
        <v>4.2384718829399969E-3</v>
      </c>
      <c r="AE12">
        <f t="shared" si="5"/>
        <v>0</v>
      </c>
      <c r="AF12">
        <f t="shared" si="6"/>
        <v>1</v>
      </c>
    </row>
    <row r="13" spans="1:34" x14ac:dyDescent="0.2">
      <c r="A13">
        <v>0</v>
      </c>
      <c r="B13">
        <v>68.8</v>
      </c>
      <c r="C13">
        <v>63.6</v>
      </c>
      <c r="D13">
        <v>41</v>
      </c>
      <c r="E13">
        <v>37.5</v>
      </c>
      <c r="F13">
        <v>29.3</v>
      </c>
      <c r="G13">
        <v>57.1</v>
      </c>
      <c r="H13">
        <v>64</v>
      </c>
      <c r="I13">
        <v>7.3</v>
      </c>
      <c r="J13">
        <v>77.3</v>
      </c>
      <c r="K13">
        <v>51.2</v>
      </c>
      <c r="L13">
        <v>31.8</v>
      </c>
      <c r="M13">
        <v>64.3</v>
      </c>
      <c r="N13">
        <v>15.4</v>
      </c>
      <c r="O13">
        <f t="shared" si="1"/>
        <v>3.9741632</v>
      </c>
      <c r="P13">
        <f t="shared" si="0"/>
        <v>2.3678916000000001</v>
      </c>
      <c r="Q13">
        <f t="shared" si="0"/>
        <v>11.96749</v>
      </c>
      <c r="R13">
        <f t="shared" si="0"/>
        <v>5.0707875000000007</v>
      </c>
      <c r="S13">
        <f t="shared" si="0"/>
        <v>0.60791640000000002</v>
      </c>
      <c r="T13">
        <f t="shared" si="0"/>
        <v>6.7313477000000006</v>
      </c>
      <c r="U13">
        <f t="shared" si="0"/>
        <v>1.5407999999999999</v>
      </c>
      <c r="V13">
        <f t="shared" si="0"/>
        <v>-2.9638000000000001E-2</v>
      </c>
      <c r="W13">
        <f t="shared" si="0"/>
        <v>-3.9194191999999997</v>
      </c>
      <c r="X13">
        <f t="shared" si="0"/>
        <v>-14.538803200000002</v>
      </c>
      <c r="Y13">
        <f t="shared" si="0"/>
        <v>-2.8550040000000001</v>
      </c>
      <c r="Z13">
        <f t="shared" si="0"/>
        <v>0.13496569999999999</v>
      </c>
      <c r="AA13">
        <f t="shared" si="0"/>
        <v>1.4388373999999999</v>
      </c>
      <c r="AB13">
        <f t="shared" si="2"/>
        <v>-3.4458309000000007</v>
      </c>
      <c r="AC13">
        <f t="shared" si="3"/>
        <v>3.1878263386218089E-2</v>
      </c>
      <c r="AD13">
        <f t="shared" si="4"/>
        <v>3.0893434349131638E-2</v>
      </c>
      <c r="AE13">
        <f t="shared" si="5"/>
        <v>0</v>
      </c>
      <c r="AF13">
        <f t="shared" si="6"/>
        <v>1</v>
      </c>
    </row>
    <row r="14" spans="1:34" x14ac:dyDescent="0.2">
      <c r="A14">
        <v>0</v>
      </c>
      <c r="B14">
        <v>63.4</v>
      </c>
      <c r="C14">
        <v>64.7</v>
      </c>
      <c r="D14">
        <v>37</v>
      </c>
      <c r="E14">
        <v>33.299999999999997</v>
      </c>
      <c r="F14">
        <v>25.6</v>
      </c>
      <c r="G14">
        <v>55.2</v>
      </c>
      <c r="H14">
        <v>47.6</v>
      </c>
      <c r="I14">
        <v>2.5</v>
      </c>
      <c r="J14">
        <v>60</v>
      </c>
      <c r="K14">
        <v>52.5</v>
      </c>
      <c r="L14">
        <v>50</v>
      </c>
      <c r="M14">
        <v>72.400000000000006</v>
      </c>
      <c r="N14">
        <v>2.2000000000000002</v>
      </c>
      <c r="O14">
        <f t="shared" si="1"/>
        <v>3.6622376000000001</v>
      </c>
      <c r="P14">
        <f t="shared" si="0"/>
        <v>2.4088457000000001</v>
      </c>
      <c r="Q14">
        <f t="shared" si="0"/>
        <v>10.79993</v>
      </c>
      <c r="R14">
        <f t="shared" si="0"/>
        <v>4.5028592999999999</v>
      </c>
      <c r="S14">
        <f t="shared" si="0"/>
        <v>0.53114879999999998</v>
      </c>
      <c r="T14">
        <f t="shared" si="0"/>
        <v>6.5073624000000008</v>
      </c>
      <c r="U14">
        <f t="shared" si="0"/>
        <v>1.1459699999999999</v>
      </c>
      <c r="V14">
        <f t="shared" si="0"/>
        <v>-1.0150000000000001E-2</v>
      </c>
      <c r="W14">
        <f t="shared" si="0"/>
        <v>-3.0422400000000001</v>
      </c>
      <c r="X14">
        <f t="shared" si="0"/>
        <v>-14.9079525</v>
      </c>
      <c r="Y14">
        <f t="shared" si="0"/>
        <v>-4.4889999999999999</v>
      </c>
      <c r="Z14">
        <f t="shared" si="0"/>
        <v>0.15196760000000004</v>
      </c>
      <c r="AA14">
        <f t="shared" si="0"/>
        <v>0.20554820000000001</v>
      </c>
      <c r="AB14">
        <f t="shared" si="2"/>
        <v>-8.4706388999999973</v>
      </c>
      <c r="AC14">
        <f t="shared" si="3"/>
        <v>2.0953099123917056E-4</v>
      </c>
      <c r="AD14">
        <f t="shared" si="4"/>
        <v>2.0948709720004243E-4</v>
      </c>
      <c r="AE14">
        <f t="shared" si="5"/>
        <v>0</v>
      </c>
      <c r="AF14">
        <f t="shared" si="6"/>
        <v>1</v>
      </c>
    </row>
    <row r="15" spans="1:34" x14ac:dyDescent="0.2">
      <c r="A15">
        <v>0</v>
      </c>
      <c r="B15">
        <v>108</v>
      </c>
      <c r="C15">
        <v>66.7</v>
      </c>
      <c r="D15">
        <v>43.2</v>
      </c>
      <c r="E15">
        <v>12.5</v>
      </c>
      <c r="F15">
        <v>24.3</v>
      </c>
      <c r="G15">
        <v>68.2</v>
      </c>
      <c r="H15">
        <v>50</v>
      </c>
      <c r="I15">
        <v>10</v>
      </c>
      <c r="J15">
        <v>70.599999999999994</v>
      </c>
      <c r="K15">
        <v>63.3</v>
      </c>
      <c r="L15">
        <v>30.8</v>
      </c>
      <c r="M15">
        <v>65.2</v>
      </c>
      <c r="N15">
        <v>8.1</v>
      </c>
      <c r="O15">
        <f t="shared" si="1"/>
        <v>6.2385120000000001</v>
      </c>
      <c r="P15">
        <f t="shared" si="0"/>
        <v>2.4833077000000001</v>
      </c>
      <c r="Q15">
        <f t="shared" si="0"/>
        <v>12.609648</v>
      </c>
      <c r="R15">
        <f t="shared" si="0"/>
        <v>1.6902625</v>
      </c>
      <c r="S15">
        <f t="shared" si="0"/>
        <v>0.50417639999999997</v>
      </c>
      <c r="T15">
        <f t="shared" si="0"/>
        <v>8.0398934000000004</v>
      </c>
      <c r="U15">
        <f t="shared" si="0"/>
        <v>1.2037499999999999</v>
      </c>
      <c r="V15">
        <f t="shared" si="0"/>
        <v>-4.0600000000000004E-2</v>
      </c>
      <c r="W15">
        <f t="shared" si="0"/>
        <v>-3.5797023999999995</v>
      </c>
      <c r="X15">
        <f t="shared" si="0"/>
        <v>-17.974731300000002</v>
      </c>
      <c r="Y15">
        <f t="shared" si="0"/>
        <v>-2.7652239999999999</v>
      </c>
      <c r="Z15">
        <f t="shared" si="0"/>
        <v>0.13685480000000003</v>
      </c>
      <c r="AA15">
        <f t="shared" si="0"/>
        <v>0.75679109999999994</v>
      </c>
      <c r="AB15">
        <f t="shared" si="2"/>
        <v>-6.6342277999999961</v>
      </c>
      <c r="AC15">
        <f t="shared" si="3"/>
        <v>1.3145934824065676E-3</v>
      </c>
      <c r="AD15">
        <f t="shared" si="4"/>
        <v>1.312867595222625E-3</v>
      </c>
      <c r="AE15">
        <f t="shared" si="5"/>
        <v>0</v>
      </c>
      <c r="AF15">
        <f t="shared" si="6"/>
        <v>1</v>
      </c>
    </row>
    <row r="16" spans="1:34" x14ac:dyDescent="0.2">
      <c r="A16">
        <v>0</v>
      </c>
      <c r="B16">
        <v>74.099999999999994</v>
      </c>
      <c r="C16">
        <v>60</v>
      </c>
      <c r="D16">
        <v>37.5</v>
      </c>
      <c r="E16">
        <v>43.8</v>
      </c>
      <c r="F16">
        <v>34.200000000000003</v>
      </c>
      <c r="G16">
        <v>64.400000000000006</v>
      </c>
      <c r="H16">
        <v>68.2</v>
      </c>
      <c r="I16">
        <v>12.7</v>
      </c>
      <c r="J16">
        <v>74.2</v>
      </c>
      <c r="K16">
        <v>43.6</v>
      </c>
      <c r="L16">
        <v>40</v>
      </c>
      <c r="M16">
        <v>43.3</v>
      </c>
      <c r="N16">
        <v>17.5</v>
      </c>
      <c r="O16">
        <f t="shared" si="1"/>
        <v>4.2803123999999997</v>
      </c>
      <c r="P16">
        <f t="shared" si="0"/>
        <v>2.23386</v>
      </c>
      <c r="Q16">
        <f t="shared" si="0"/>
        <v>10.945874999999999</v>
      </c>
      <c r="R16">
        <f t="shared" si="0"/>
        <v>5.9226798</v>
      </c>
      <c r="S16">
        <f t="shared" si="0"/>
        <v>0.70958160000000003</v>
      </c>
      <c r="T16">
        <f t="shared" si="0"/>
        <v>7.5919228000000007</v>
      </c>
      <c r="U16">
        <f t="shared" si="0"/>
        <v>1.641915</v>
      </c>
      <c r="V16">
        <f t="shared" si="0"/>
        <v>-5.1561999999999997E-2</v>
      </c>
      <c r="W16">
        <f t="shared" si="0"/>
        <v>-3.7622368000000002</v>
      </c>
      <c r="X16">
        <f t="shared" si="0"/>
        <v>-12.380699600000002</v>
      </c>
      <c r="Y16">
        <f t="shared" si="0"/>
        <v>-3.5911999999999997</v>
      </c>
      <c r="Z16">
        <f t="shared" si="0"/>
        <v>9.0886700000000001E-2</v>
      </c>
      <c r="AA16">
        <f t="shared" si="0"/>
        <v>1.6350425</v>
      </c>
      <c r="AB16">
        <f t="shared" si="2"/>
        <v>-0.67078859999999985</v>
      </c>
      <c r="AC16">
        <f t="shared" si="3"/>
        <v>0.51130520347349628</v>
      </c>
      <c r="AD16">
        <f t="shared" si="4"/>
        <v>0.33832028255996338</v>
      </c>
      <c r="AE16">
        <f t="shared" si="5"/>
        <v>0</v>
      </c>
      <c r="AF16">
        <f t="shared" si="6"/>
        <v>1</v>
      </c>
    </row>
    <row r="17" spans="1:32" x14ac:dyDescent="0.2">
      <c r="A17">
        <v>1</v>
      </c>
      <c r="B17">
        <v>74.3</v>
      </c>
      <c r="C17">
        <v>93.1</v>
      </c>
      <c r="D17">
        <v>53.2</v>
      </c>
      <c r="E17">
        <v>23.1</v>
      </c>
      <c r="F17">
        <v>40.6</v>
      </c>
      <c r="G17">
        <v>60.9</v>
      </c>
      <c r="H17">
        <v>64.3</v>
      </c>
      <c r="I17">
        <v>9.6</v>
      </c>
      <c r="J17">
        <v>50</v>
      </c>
      <c r="K17">
        <v>46.2</v>
      </c>
      <c r="L17">
        <v>30.4</v>
      </c>
      <c r="M17">
        <v>41.9</v>
      </c>
      <c r="N17">
        <v>6.4</v>
      </c>
      <c r="O17">
        <f t="shared" si="1"/>
        <v>4.2918652000000002</v>
      </c>
      <c r="P17">
        <f t="shared" si="0"/>
        <v>3.4662061</v>
      </c>
      <c r="Q17">
        <f t="shared" si="0"/>
        <v>15.528548000000001</v>
      </c>
      <c r="R17">
        <f t="shared" si="0"/>
        <v>3.1236051000000002</v>
      </c>
      <c r="S17">
        <f t="shared" si="0"/>
        <v>0.84236880000000003</v>
      </c>
      <c r="T17">
        <f t="shared" si="0"/>
        <v>7.1793183000000003</v>
      </c>
      <c r="U17">
        <f t="shared" si="0"/>
        <v>1.5480224999999999</v>
      </c>
      <c r="V17">
        <f t="shared" si="0"/>
        <v>-3.8976000000000004E-2</v>
      </c>
      <c r="W17">
        <f t="shared" si="0"/>
        <v>-2.5352000000000001</v>
      </c>
      <c r="X17">
        <f t="shared" si="0"/>
        <v>-13.118998200000002</v>
      </c>
      <c r="Y17">
        <f t="shared" si="0"/>
        <v>-2.7293119999999997</v>
      </c>
      <c r="Z17">
        <f t="shared" si="0"/>
        <v>8.7948100000000001E-2</v>
      </c>
      <c r="AA17">
        <f t="shared" si="0"/>
        <v>0.5979584</v>
      </c>
      <c r="AB17">
        <f t="shared" si="2"/>
        <v>2.306188299999997</v>
      </c>
      <c r="AC17">
        <f t="shared" si="3"/>
        <v>10.036097063601435</v>
      </c>
      <c r="AD17">
        <f t="shared" si="4"/>
        <v>0.90938825617091235</v>
      </c>
      <c r="AE17">
        <f t="shared" si="5"/>
        <v>1</v>
      </c>
      <c r="AF17">
        <f t="shared" si="6"/>
        <v>1</v>
      </c>
    </row>
    <row r="18" spans="1:32" x14ac:dyDescent="0.2">
      <c r="A18">
        <v>0</v>
      </c>
      <c r="B18">
        <v>69.599999999999994</v>
      </c>
      <c r="C18">
        <v>61.1</v>
      </c>
      <c r="D18">
        <v>51.3</v>
      </c>
      <c r="E18">
        <v>33.299999999999997</v>
      </c>
      <c r="F18">
        <v>39.5</v>
      </c>
      <c r="G18">
        <v>65.900000000000006</v>
      </c>
      <c r="H18">
        <v>42.3</v>
      </c>
      <c r="I18">
        <v>2</v>
      </c>
      <c r="J18">
        <v>75</v>
      </c>
      <c r="K18">
        <v>43.1</v>
      </c>
      <c r="L18">
        <v>37.5</v>
      </c>
      <c r="M18">
        <v>42.9</v>
      </c>
      <c r="N18">
        <v>7.7</v>
      </c>
      <c r="O18">
        <f t="shared" si="1"/>
        <v>4.0203743999999997</v>
      </c>
      <c r="P18">
        <f t="shared" si="0"/>
        <v>2.2748141</v>
      </c>
      <c r="Q18">
        <f t="shared" si="0"/>
        <v>14.973956999999999</v>
      </c>
      <c r="R18">
        <f t="shared" si="0"/>
        <v>4.5028592999999999</v>
      </c>
      <c r="S18">
        <f t="shared" si="0"/>
        <v>0.819546</v>
      </c>
      <c r="T18">
        <f t="shared" si="0"/>
        <v>7.7687533000000011</v>
      </c>
      <c r="U18">
        <f t="shared" si="0"/>
        <v>1.0183724999999999</v>
      </c>
      <c r="V18">
        <f t="shared" si="0"/>
        <v>-8.1200000000000005E-3</v>
      </c>
      <c r="W18">
        <f t="shared" si="0"/>
        <v>-3.8028</v>
      </c>
      <c r="X18">
        <f t="shared" si="0"/>
        <v>-12.238719100000001</v>
      </c>
      <c r="Y18">
        <f t="shared" si="0"/>
        <v>-3.3667500000000001</v>
      </c>
      <c r="Z18">
        <f t="shared" si="0"/>
        <v>9.0047100000000005E-2</v>
      </c>
      <c r="AA18">
        <f t="shared" si="0"/>
        <v>0.71941869999999997</v>
      </c>
      <c r="AB18">
        <f t="shared" si="2"/>
        <v>0.83458729999999726</v>
      </c>
      <c r="AC18">
        <f t="shared" si="3"/>
        <v>2.3038630477817303</v>
      </c>
      <c r="AD18">
        <f t="shared" si="4"/>
        <v>0.69732401569386571</v>
      </c>
      <c r="AE18">
        <f t="shared" si="5"/>
        <v>1</v>
      </c>
      <c r="AF18">
        <f t="shared" si="6"/>
        <v>0</v>
      </c>
    </row>
    <row r="19" spans="1:32" x14ac:dyDescent="0.2">
      <c r="A19">
        <v>0</v>
      </c>
      <c r="B19">
        <v>69.8</v>
      </c>
      <c r="C19">
        <v>71.400000000000006</v>
      </c>
      <c r="D19">
        <v>37.200000000000003</v>
      </c>
      <c r="E19">
        <v>30</v>
      </c>
      <c r="F19">
        <v>25.6</v>
      </c>
      <c r="G19">
        <v>62.2</v>
      </c>
      <c r="H19">
        <v>68.2</v>
      </c>
      <c r="I19">
        <v>8.6999999999999993</v>
      </c>
      <c r="J19">
        <v>66.7</v>
      </c>
      <c r="K19">
        <v>43.5</v>
      </c>
      <c r="L19">
        <v>18.2</v>
      </c>
      <c r="M19">
        <v>59.1</v>
      </c>
      <c r="N19">
        <v>25.6</v>
      </c>
      <c r="O19">
        <f t="shared" si="1"/>
        <v>4.0319272000000002</v>
      </c>
      <c r="P19">
        <f t="shared" si="1"/>
        <v>2.6582934000000003</v>
      </c>
      <c r="Q19">
        <f t="shared" si="1"/>
        <v>10.858308000000001</v>
      </c>
      <c r="R19">
        <f t="shared" si="1"/>
        <v>4.0566300000000002</v>
      </c>
      <c r="S19">
        <f t="shared" si="1"/>
        <v>0.53114879999999998</v>
      </c>
      <c r="T19">
        <f t="shared" ref="T19:W82" si="7">G$1*G19</f>
        <v>7.3325714000000008</v>
      </c>
      <c r="U19">
        <f t="shared" si="7"/>
        <v>1.641915</v>
      </c>
      <c r="V19">
        <f t="shared" si="7"/>
        <v>-3.5321999999999999E-2</v>
      </c>
      <c r="W19">
        <f t="shared" si="7"/>
        <v>-3.3819568000000002</v>
      </c>
      <c r="X19">
        <f t="shared" ref="X19:AA82" si="8">K$1*K19</f>
        <v>-12.352303500000001</v>
      </c>
      <c r="Y19">
        <f t="shared" si="8"/>
        <v>-1.633996</v>
      </c>
      <c r="Z19">
        <f t="shared" si="8"/>
        <v>0.12405090000000002</v>
      </c>
      <c r="AA19">
        <f t="shared" si="8"/>
        <v>2.3918336</v>
      </c>
      <c r="AB19">
        <f t="shared" si="2"/>
        <v>0.2859340000000028</v>
      </c>
      <c r="AC19">
        <f t="shared" si="3"/>
        <v>1.3310046060493044</v>
      </c>
      <c r="AD19">
        <f t="shared" si="4"/>
        <v>0.57100041870151141</v>
      </c>
      <c r="AE19">
        <f t="shared" si="5"/>
        <v>1</v>
      </c>
      <c r="AF19">
        <f t="shared" si="6"/>
        <v>0</v>
      </c>
    </row>
    <row r="20" spans="1:32" x14ac:dyDescent="0.2">
      <c r="A20">
        <v>0</v>
      </c>
      <c r="B20">
        <v>68</v>
      </c>
      <c r="C20">
        <v>63.6</v>
      </c>
      <c r="D20">
        <v>34.1</v>
      </c>
      <c r="E20">
        <v>42.9</v>
      </c>
      <c r="F20">
        <v>28.6</v>
      </c>
      <c r="G20">
        <v>60.5</v>
      </c>
      <c r="H20">
        <v>65.2</v>
      </c>
      <c r="I20">
        <v>9.1</v>
      </c>
      <c r="J20">
        <v>88.2</v>
      </c>
      <c r="K20">
        <v>36.4</v>
      </c>
      <c r="L20">
        <v>47.1</v>
      </c>
      <c r="M20">
        <v>66.7</v>
      </c>
      <c r="N20">
        <v>9.8000000000000007</v>
      </c>
      <c r="O20">
        <f t="shared" si="1"/>
        <v>3.9279520000000003</v>
      </c>
      <c r="P20">
        <f t="shared" si="1"/>
        <v>2.3678916000000001</v>
      </c>
      <c r="Q20">
        <f t="shared" si="1"/>
        <v>9.9534489999999991</v>
      </c>
      <c r="R20">
        <f t="shared" si="1"/>
        <v>5.8009808999999999</v>
      </c>
      <c r="S20">
        <f t="shared" si="1"/>
        <v>0.59339280000000005</v>
      </c>
      <c r="T20">
        <f t="shared" si="7"/>
        <v>7.1321635000000008</v>
      </c>
      <c r="U20">
        <f t="shared" si="7"/>
        <v>1.56969</v>
      </c>
      <c r="V20">
        <f t="shared" si="7"/>
        <v>-3.6946E-2</v>
      </c>
      <c r="W20">
        <f t="shared" si="7"/>
        <v>-4.4720928000000004</v>
      </c>
      <c r="X20">
        <f t="shared" si="8"/>
        <v>-10.3361804</v>
      </c>
      <c r="Y20">
        <f t="shared" si="8"/>
        <v>-4.2286380000000001</v>
      </c>
      <c r="Z20">
        <f t="shared" si="8"/>
        <v>0.14000330000000002</v>
      </c>
      <c r="AA20">
        <f t="shared" si="8"/>
        <v>0.9156238000000001</v>
      </c>
      <c r="AB20">
        <f t="shared" si="2"/>
        <v>-2.6098762999999998</v>
      </c>
      <c r="AC20">
        <f t="shared" si="3"/>
        <v>7.3543640548745182E-2</v>
      </c>
      <c r="AD20">
        <f t="shared" si="4"/>
        <v>6.8505496908493752E-2</v>
      </c>
      <c r="AE20">
        <f t="shared" si="5"/>
        <v>0</v>
      </c>
      <c r="AF20">
        <f t="shared" si="6"/>
        <v>1</v>
      </c>
    </row>
    <row r="21" spans="1:32" x14ac:dyDescent="0.2">
      <c r="A21">
        <v>0</v>
      </c>
      <c r="B21">
        <v>70.3</v>
      </c>
      <c r="C21">
        <v>68.2</v>
      </c>
      <c r="D21">
        <v>31.8</v>
      </c>
      <c r="E21">
        <v>22.2</v>
      </c>
      <c r="F21">
        <v>29.2</v>
      </c>
      <c r="G21">
        <v>62.1</v>
      </c>
      <c r="H21">
        <v>55.6</v>
      </c>
      <c r="I21">
        <v>5.0999999999999996</v>
      </c>
      <c r="J21">
        <v>63.6</v>
      </c>
      <c r="K21">
        <v>53.8</v>
      </c>
      <c r="L21">
        <v>45.5</v>
      </c>
      <c r="M21">
        <v>76.900000000000006</v>
      </c>
      <c r="N21">
        <v>13.6</v>
      </c>
      <c r="O21">
        <f t="shared" si="1"/>
        <v>4.0608092000000005</v>
      </c>
      <c r="P21">
        <f t="shared" si="1"/>
        <v>2.5391542</v>
      </c>
      <c r="Q21">
        <f t="shared" si="1"/>
        <v>9.2821020000000001</v>
      </c>
      <c r="R21">
        <f t="shared" si="1"/>
        <v>3.0019062000000001</v>
      </c>
      <c r="S21">
        <f t="shared" si="1"/>
        <v>0.60584159999999998</v>
      </c>
      <c r="T21">
        <f t="shared" si="7"/>
        <v>7.3207827000000005</v>
      </c>
      <c r="U21">
        <f t="shared" si="7"/>
        <v>1.33857</v>
      </c>
      <c r="V21">
        <f t="shared" si="7"/>
        <v>-2.0705999999999999E-2</v>
      </c>
      <c r="W21">
        <f t="shared" si="7"/>
        <v>-3.2247743999999998</v>
      </c>
      <c r="X21">
        <f t="shared" si="8"/>
        <v>-15.277101800000001</v>
      </c>
      <c r="Y21">
        <f t="shared" si="8"/>
        <v>-4.0849900000000003</v>
      </c>
      <c r="Z21">
        <f t="shared" si="8"/>
        <v>0.16141310000000003</v>
      </c>
      <c r="AA21">
        <f t="shared" si="8"/>
        <v>1.2706615999999999</v>
      </c>
      <c r="AB21">
        <f t="shared" si="2"/>
        <v>-8.9634975999999984</v>
      </c>
      <c r="AC21">
        <f t="shared" si="3"/>
        <v>1.2799778485688394E-4</v>
      </c>
      <c r="AD21">
        <f t="shared" si="4"/>
        <v>1.2798140352073041E-4</v>
      </c>
      <c r="AE21">
        <f t="shared" si="5"/>
        <v>0</v>
      </c>
      <c r="AF21">
        <f t="shared" si="6"/>
        <v>1</v>
      </c>
    </row>
    <row r="22" spans="1:32" x14ac:dyDescent="0.2">
      <c r="A22">
        <v>0</v>
      </c>
      <c r="B22">
        <v>64.900000000000006</v>
      </c>
      <c r="C22">
        <v>87.5</v>
      </c>
      <c r="D22">
        <v>34.1</v>
      </c>
      <c r="E22">
        <v>55.6</v>
      </c>
      <c r="F22">
        <v>44.4</v>
      </c>
      <c r="G22">
        <v>53.3</v>
      </c>
      <c r="H22">
        <v>79.2</v>
      </c>
      <c r="I22">
        <v>10.5</v>
      </c>
      <c r="J22">
        <v>68.8</v>
      </c>
      <c r="K22">
        <v>57.9</v>
      </c>
      <c r="L22">
        <v>31.6</v>
      </c>
      <c r="M22">
        <v>64.3</v>
      </c>
      <c r="N22">
        <v>31.7</v>
      </c>
      <c r="O22">
        <f t="shared" si="1"/>
        <v>3.7488836000000005</v>
      </c>
      <c r="P22">
        <f t="shared" si="1"/>
        <v>3.2577125000000002</v>
      </c>
      <c r="Q22">
        <f t="shared" si="1"/>
        <v>9.9534489999999991</v>
      </c>
      <c r="R22">
        <f t="shared" si="1"/>
        <v>7.5182876000000007</v>
      </c>
      <c r="S22">
        <f t="shared" si="1"/>
        <v>0.9212111999999999</v>
      </c>
      <c r="T22">
        <f t="shared" si="7"/>
        <v>6.2833771</v>
      </c>
      <c r="U22">
        <f t="shared" si="7"/>
        <v>1.9067400000000001</v>
      </c>
      <c r="V22">
        <f t="shared" si="7"/>
        <v>-4.2630000000000001E-2</v>
      </c>
      <c r="W22">
        <f t="shared" si="7"/>
        <v>-3.4884351999999996</v>
      </c>
      <c r="X22">
        <f t="shared" si="8"/>
        <v>-16.441341900000001</v>
      </c>
      <c r="Y22">
        <f t="shared" si="8"/>
        <v>-2.8370480000000002</v>
      </c>
      <c r="Z22">
        <f t="shared" si="8"/>
        <v>0.13496569999999999</v>
      </c>
      <c r="AA22">
        <f t="shared" si="8"/>
        <v>2.9617627</v>
      </c>
      <c r="AB22">
        <f t="shared" si="2"/>
        <v>-2.060231700000001</v>
      </c>
      <c r="AC22">
        <f t="shared" si="3"/>
        <v>0.12742444223090796</v>
      </c>
      <c r="AD22">
        <f t="shared" si="4"/>
        <v>0.11302260041370484</v>
      </c>
      <c r="AE22">
        <f t="shared" si="5"/>
        <v>0</v>
      </c>
      <c r="AF22">
        <f t="shared" si="6"/>
        <v>1</v>
      </c>
    </row>
    <row r="23" spans="1:32" x14ac:dyDescent="0.2">
      <c r="A23">
        <v>1</v>
      </c>
      <c r="B23">
        <v>79.2</v>
      </c>
      <c r="C23">
        <v>83.3</v>
      </c>
      <c r="D23">
        <v>54.3</v>
      </c>
      <c r="E23">
        <v>41.7</v>
      </c>
      <c r="F23">
        <v>28.1</v>
      </c>
      <c r="G23">
        <v>69.2</v>
      </c>
      <c r="H23">
        <v>70</v>
      </c>
      <c r="I23">
        <v>5.5</v>
      </c>
      <c r="J23">
        <v>76.5</v>
      </c>
      <c r="K23">
        <v>49.1</v>
      </c>
      <c r="L23">
        <v>23.1</v>
      </c>
      <c r="M23">
        <v>60</v>
      </c>
      <c r="N23">
        <v>4.3</v>
      </c>
      <c r="O23">
        <f t="shared" si="1"/>
        <v>4.5749088000000002</v>
      </c>
      <c r="P23">
        <f t="shared" si="1"/>
        <v>3.1013422999999998</v>
      </c>
      <c r="Q23">
        <f t="shared" si="1"/>
        <v>15.849626999999998</v>
      </c>
      <c r="R23">
        <f t="shared" si="1"/>
        <v>5.6387157000000006</v>
      </c>
      <c r="S23">
        <f t="shared" si="1"/>
        <v>0.58301879999999995</v>
      </c>
      <c r="T23">
        <f t="shared" si="7"/>
        <v>8.1577804</v>
      </c>
      <c r="U23">
        <f t="shared" si="7"/>
        <v>1.6852499999999999</v>
      </c>
      <c r="V23">
        <f t="shared" si="7"/>
        <v>-2.2330000000000003E-2</v>
      </c>
      <c r="W23">
        <f t="shared" si="7"/>
        <v>-3.8788559999999999</v>
      </c>
      <c r="X23">
        <f t="shared" si="8"/>
        <v>-13.942485100000001</v>
      </c>
      <c r="Y23">
        <f t="shared" si="8"/>
        <v>-2.0739179999999999</v>
      </c>
      <c r="Z23">
        <f t="shared" si="8"/>
        <v>0.12594</v>
      </c>
      <c r="AA23">
        <f t="shared" si="8"/>
        <v>0.40175329999999998</v>
      </c>
      <c r="AB23">
        <f t="shared" si="2"/>
        <v>4.2635812000000062</v>
      </c>
      <c r="AC23">
        <f t="shared" si="3"/>
        <v>71.064022778332784</v>
      </c>
      <c r="AD23">
        <f t="shared" si="4"/>
        <v>0.98612345021209857</v>
      </c>
      <c r="AE23">
        <f t="shared" si="5"/>
        <v>1</v>
      </c>
      <c r="AF23">
        <f t="shared" si="6"/>
        <v>1</v>
      </c>
    </row>
    <row r="24" spans="1:32" x14ac:dyDescent="0.2">
      <c r="A24">
        <v>0</v>
      </c>
      <c r="B24">
        <v>76.2</v>
      </c>
      <c r="C24">
        <v>88.9</v>
      </c>
      <c r="D24">
        <v>35.299999999999997</v>
      </c>
      <c r="E24">
        <v>35</v>
      </c>
      <c r="F24">
        <v>33.299999999999997</v>
      </c>
      <c r="G24">
        <v>44.2</v>
      </c>
      <c r="H24">
        <v>48</v>
      </c>
      <c r="I24">
        <v>12.2</v>
      </c>
      <c r="J24">
        <v>62.5</v>
      </c>
      <c r="K24">
        <v>51</v>
      </c>
      <c r="L24">
        <v>41.7</v>
      </c>
      <c r="M24">
        <v>60</v>
      </c>
      <c r="N24">
        <v>11.8</v>
      </c>
      <c r="O24">
        <f t="shared" si="1"/>
        <v>4.4016168000000002</v>
      </c>
      <c r="P24">
        <f t="shared" si="1"/>
        <v>3.3098359000000004</v>
      </c>
      <c r="Q24">
        <f t="shared" si="1"/>
        <v>10.303716999999999</v>
      </c>
      <c r="R24">
        <f t="shared" si="1"/>
        <v>4.7327349999999999</v>
      </c>
      <c r="S24">
        <f t="shared" si="1"/>
        <v>0.69090839999999987</v>
      </c>
      <c r="T24">
        <f t="shared" si="7"/>
        <v>5.2106054000000004</v>
      </c>
      <c r="U24">
        <f t="shared" si="7"/>
        <v>1.1556</v>
      </c>
      <c r="V24">
        <f t="shared" si="7"/>
        <v>-4.9532E-2</v>
      </c>
      <c r="W24">
        <f t="shared" si="7"/>
        <v>-3.169</v>
      </c>
      <c r="X24">
        <f t="shared" si="8"/>
        <v>-14.482011000000002</v>
      </c>
      <c r="Y24">
        <f t="shared" si="8"/>
        <v>-3.7438260000000003</v>
      </c>
      <c r="Z24">
        <f t="shared" si="8"/>
        <v>0.12594</v>
      </c>
      <c r="AA24">
        <f t="shared" si="8"/>
        <v>1.1024858</v>
      </c>
      <c r="AB24">
        <f t="shared" si="2"/>
        <v>-6.3480906999999984</v>
      </c>
      <c r="AC24">
        <f t="shared" si="3"/>
        <v>1.7500853864147823E-3</v>
      </c>
      <c r="AD24">
        <f t="shared" si="4"/>
        <v>1.7470279383502174E-3</v>
      </c>
      <c r="AE24">
        <f t="shared" si="5"/>
        <v>0</v>
      </c>
      <c r="AF24">
        <f t="shared" si="6"/>
        <v>1</v>
      </c>
    </row>
    <row r="25" spans="1:32" x14ac:dyDescent="0.2">
      <c r="A25">
        <v>0</v>
      </c>
      <c r="B25">
        <v>74.3</v>
      </c>
      <c r="C25">
        <v>64.3</v>
      </c>
      <c r="D25">
        <v>38.799999999999997</v>
      </c>
      <c r="E25">
        <v>42.9</v>
      </c>
      <c r="F25">
        <v>26.8</v>
      </c>
      <c r="G25">
        <v>57.4</v>
      </c>
      <c r="H25">
        <v>52</v>
      </c>
      <c r="I25">
        <v>7.4</v>
      </c>
      <c r="J25">
        <v>73.7</v>
      </c>
      <c r="K25">
        <v>31.5</v>
      </c>
      <c r="L25">
        <v>46.7</v>
      </c>
      <c r="M25">
        <v>62.5</v>
      </c>
      <c r="N25">
        <v>18.399999999999999</v>
      </c>
      <c r="O25">
        <f t="shared" si="1"/>
        <v>4.2918652000000002</v>
      </c>
      <c r="P25">
        <f t="shared" si="1"/>
        <v>2.3939532999999997</v>
      </c>
      <c r="Q25">
        <f t="shared" si="1"/>
        <v>11.325331999999998</v>
      </c>
      <c r="R25">
        <f t="shared" si="1"/>
        <v>5.8009808999999999</v>
      </c>
      <c r="S25">
        <f t="shared" si="1"/>
        <v>0.55604639999999994</v>
      </c>
      <c r="T25">
        <f t="shared" si="7"/>
        <v>6.7667137999999998</v>
      </c>
      <c r="U25">
        <f t="shared" si="7"/>
        <v>1.2519</v>
      </c>
      <c r="V25">
        <f t="shared" si="7"/>
        <v>-3.0044000000000005E-2</v>
      </c>
      <c r="W25">
        <f t="shared" si="7"/>
        <v>-3.7368847999999999</v>
      </c>
      <c r="X25">
        <f t="shared" si="8"/>
        <v>-8.9447714999999999</v>
      </c>
      <c r="Y25">
        <f t="shared" si="8"/>
        <v>-4.1927260000000004</v>
      </c>
      <c r="Z25">
        <f t="shared" si="8"/>
        <v>0.13118750000000001</v>
      </c>
      <c r="AA25">
        <f t="shared" si="8"/>
        <v>1.7191303999999998</v>
      </c>
      <c r="AB25">
        <f t="shared" si="2"/>
        <v>1.3955171999999987</v>
      </c>
      <c r="AC25">
        <f t="shared" si="3"/>
        <v>4.0370620012436707</v>
      </c>
      <c r="AD25">
        <f t="shared" si="4"/>
        <v>0.80147157216784382</v>
      </c>
      <c r="AE25">
        <f t="shared" si="5"/>
        <v>1</v>
      </c>
      <c r="AF25">
        <f t="shared" si="6"/>
        <v>0</v>
      </c>
    </row>
    <row r="26" spans="1:32" x14ac:dyDescent="0.2">
      <c r="A26">
        <v>0</v>
      </c>
      <c r="B26">
        <v>77.900000000000006</v>
      </c>
      <c r="C26">
        <v>75</v>
      </c>
      <c r="D26">
        <v>43.6</v>
      </c>
      <c r="E26">
        <v>29.2</v>
      </c>
      <c r="F26">
        <v>31.7</v>
      </c>
      <c r="G26">
        <v>64.7</v>
      </c>
      <c r="H26">
        <v>70.8</v>
      </c>
      <c r="I26">
        <v>15.4</v>
      </c>
      <c r="J26">
        <v>58.8</v>
      </c>
      <c r="K26">
        <v>38.5</v>
      </c>
      <c r="L26">
        <v>35.700000000000003</v>
      </c>
      <c r="M26">
        <v>56.7</v>
      </c>
      <c r="N26">
        <v>12.8</v>
      </c>
      <c r="O26">
        <f t="shared" si="1"/>
        <v>4.4998156000000007</v>
      </c>
      <c r="P26">
        <f t="shared" si="1"/>
        <v>2.7923249999999999</v>
      </c>
      <c r="Q26">
        <f t="shared" si="1"/>
        <v>12.726404</v>
      </c>
      <c r="R26">
        <f t="shared" si="1"/>
        <v>3.9484532000000003</v>
      </c>
      <c r="S26">
        <f t="shared" si="1"/>
        <v>0.65771159999999995</v>
      </c>
      <c r="T26">
        <f t="shared" si="7"/>
        <v>7.6272889000000008</v>
      </c>
      <c r="U26">
        <f t="shared" si="7"/>
        <v>1.70451</v>
      </c>
      <c r="V26">
        <f t="shared" si="7"/>
        <v>-6.252400000000001E-2</v>
      </c>
      <c r="W26">
        <f t="shared" si="7"/>
        <v>-2.9813951999999997</v>
      </c>
      <c r="X26">
        <f t="shared" si="8"/>
        <v>-10.932498500000001</v>
      </c>
      <c r="Y26">
        <f t="shared" si="8"/>
        <v>-3.2051460000000001</v>
      </c>
      <c r="Z26">
        <f t="shared" si="8"/>
        <v>0.11901330000000002</v>
      </c>
      <c r="AA26">
        <f t="shared" si="8"/>
        <v>1.1959168</v>
      </c>
      <c r="AB26">
        <f t="shared" si="2"/>
        <v>2.1527086999999963</v>
      </c>
      <c r="AC26">
        <f t="shared" si="3"/>
        <v>8.6081437253653839</v>
      </c>
      <c r="AD26">
        <f t="shared" si="4"/>
        <v>0.89592162351193683</v>
      </c>
      <c r="AE26">
        <f t="shared" si="5"/>
        <v>1</v>
      </c>
      <c r="AF26">
        <f t="shared" si="6"/>
        <v>0</v>
      </c>
    </row>
    <row r="27" spans="1:32" x14ac:dyDescent="0.2">
      <c r="A27">
        <v>0</v>
      </c>
      <c r="B27">
        <v>65.2</v>
      </c>
      <c r="C27">
        <v>87.5</v>
      </c>
      <c r="D27">
        <v>37.799999999999997</v>
      </c>
      <c r="E27">
        <v>16.7</v>
      </c>
      <c r="F27">
        <v>18.399999999999999</v>
      </c>
      <c r="G27">
        <v>62.1</v>
      </c>
      <c r="H27">
        <v>52.9</v>
      </c>
      <c r="I27">
        <v>11.1</v>
      </c>
      <c r="J27">
        <v>83.3</v>
      </c>
      <c r="K27">
        <v>47.2</v>
      </c>
      <c r="L27">
        <v>42.9</v>
      </c>
      <c r="M27">
        <v>42.3</v>
      </c>
      <c r="N27">
        <v>10.8</v>
      </c>
      <c r="O27">
        <f t="shared" si="1"/>
        <v>3.7662128000000004</v>
      </c>
      <c r="P27">
        <f t="shared" si="1"/>
        <v>3.2577125000000002</v>
      </c>
      <c r="Q27">
        <f t="shared" si="1"/>
        <v>11.033441999999999</v>
      </c>
      <c r="R27">
        <f t="shared" si="1"/>
        <v>2.2581907000000001</v>
      </c>
      <c r="S27">
        <f t="shared" si="1"/>
        <v>0.38176319999999997</v>
      </c>
      <c r="T27">
        <f t="shared" si="7"/>
        <v>7.3207827000000005</v>
      </c>
      <c r="U27">
        <f t="shared" si="7"/>
        <v>1.2735675</v>
      </c>
      <c r="V27">
        <f t="shared" si="7"/>
        <v>-4.5066000000000002E-2</v>
      </c>
      <c r="W27">
        <f t="shared" si="7"/>
        <v>-4.2236431999999997</v>
      </c>
      <c r="X27">
        <f t="shared" si="8"/>
        <v>-13.402959200000002</v>
      </c>
      <c r="Y27">
        <f t="shared" si="8"/>
        <v>-3.8515619999999999</v>
      </c>
      <c r="Z27">
        <f t="shared" si="8"/>
        <v>8.8787699999999997E-2</v>
      </c>
      <c r="AA27">
        <f t="shared" si="8"/>
        <v>1.0090548000000001</v>
      </c>
      <c r="AB27">
        <f t="shared" si="2"/>
        <v>-7.070882499999998</v>
      </c>
      <c r="AC27">
        <f t="shared" si="3"/>
        <v>8.4948310943393928E-4</v>
      </c>
      <c r="AD27">
        <f t="shared" si="4"/>
        <v>8.4876210036575095E-4</v>
      </c>
      <c r="AE27">
        <f t="shared" si="5"/>
        <v>0</v>
      </c>
      <c r="AF27">
        <f t="shared" si="6"/>
        <v>1</v>
      </c>
    </row>
    <row r="28" spans="1:32" x14ac:dyDescent="0.2">
      <c r="A28">
        <v>1</v>
      </c>
      <c r="B28">
        <v>78.8</v>
      </c>
      <c r="C28">
        <v>81.2</v>
      </c>
      <c r="D28">
        <v>46.7</v>
      </c>
      <c r="E28">
        <v>40.9</v>
      </c>
      <c r="F28">
        <v>31.6</v>
      </c>
      <c r="G28">
        <v>59.1</v>
      </c>
      <c r="H28">
        <v>73.3</v>
      </c>
      <c r="I28">
        <v>12.2</v>
      </c>
      <c r="J28">
        <v>64.7</v>
      </c>
      <c r="K28">
        <v>42.9</v>
      </c>
      <c r="L28">
        <v>29.4</v>
      </c>
      <c r="M28">
        <v>57.7</v>
      </c>
      <c r="N28">
        <v>2.2000000000000002</v>
      </c>
      <c r="O28">
        <f t="shared" si="1"/>
        <v>4.5518032000000002</v>
      </c>
      <c r="P28">
        <f t="shared" si="1"/>
        <v>3.0231572</v>
      </c>
      <c r="Q28">
        <f t="shared" si="1"/>
        <v>13.631263000000001</v>
      </c>
      <c r="R28">
        <f t="shared" si="1"/>
        <v>5.5305388999999998</v>
      </c>
      <c r="S28">
        <f t="shared" si="1"/>
        <v>0.65563680000000002</v>
      </c>
      <c r="T28">
        <f t="shared" si="7"/>
        <v>6.9671217000000008</v>
      </c>
      <c r="U28">
        <f t="shared" si="7"/>
        <v>1.7646974999999998</v>
      </c>
      <c r="V28">
        <f t="shared" si="7"/>
        <v>-4.9532E-2</v>
      </c>
      <c r="W28">
        <f t="shared" si="7"/>
        <v>-3.2805488</v>
      </c>
      <c r="X28">
        <f t="shared" si="8"/>
        <v>-12.181926900000001</v>
      </c>
      <c r="Y28">
        <f t="shared" si="8"/>
        <v>-2.639532</v>
      </c>
      <c r="Z28">
        <f t="shared" si="8"/>
        <v>0.12111230000000002</v>
      </c>
      <c r="AA28">
        <f t="shared" si="8"/>
        <v>0.20554820000000001</v>
      </c>
      <c r="AB28">
        <f t="shared" si="2"/>
        <v>2.3621730999999979</v>
      </c>
      <c r="AC28">
        <f t="shared" si="3"/>
        <v>10.61399167432111</v>
      </c>
      <c r="AD28">
        <f t="shared" si="4"/>
        <v>0.91389695911259949</v>
      </c>
      <c r="AE28">
        <f t="shared" si="5"/>
        <v>1</v>
      </c>
      <c r="AF28">
        <f t="shared" si="6"/>
        <v>1</v>
      </c>
    </row>
    <row r="29" spans="1:32" x14ac:dyDescent="0.2">
      <c r="A29">
        <v>0</v>
      </c>
      <c r="B29">
        <v>68.5</v>
      </c>
      <c r="C29">
        <v>66.7</v>
      </c>
      <c r="D29">
        <v>41.2</v>
      </c>
      <c r="E29">
        <v>48</v>
      </c>
      <c r="F29">
        <v>29.4</v>
      </c>
      <c r="G29">
        <v>78.099999999999994</v>
      </c>
      <c r="H29">
        <v>65.400000000000006</v>
      </c>
      <c r="I29">
        <v>2.1</v>
      </c>
      <c r="J29">
        <v>71.400000000000006</v>
      </c>
      <c r="K29">
        <v>47.9</v>
      </c>
      <c r="L29">
        <v>54.5</v>
      </c>
      <c r="M29">
        <v>41.4</v>
      </c>
      <c r="N29">
        <v>5.9</v>
      </c>
      <c r="O29">
        <f t="shared" si="1"/>
        <v>3.9568340000000002</v>
      </c>
      <c r="P29">
        <f t="shared" si="1"/>
        <v>2.4833077000000001</v>
      </c>
      <c r="Q29">
        <f t="shared" si="1"/>
        <v>12.025868000000001</v>
      </c>
      <c r="R29">
        <f t="shared" si="1"/>
        <v>6.4906079999999999</v>
      </c>
      <c r="S29">
        <f t="shared" si="1"/>
        <v>0.60999119999999996</v>
      </c>
      <c r="T29">
        <f t="shared" si="7"/>
        <v>9.2069747</v>
      </c>
      <c r="U29">
        <f t="shared" si="7"/>
        <v>1.574505</v>
      </c>
      <c r="V29">
        <f t="shared" si="7"/>
        <v>-8.5260000000000006E-3</v>
      </c>
      <c r="W29">
        <f t="shared" si="7"/>
        <v>-3.6202656000000002</v>
      </c>
      <c r="X29">
        <f t="shared" si="8"/>
        <v>-13.601731900000001</v>
      </c>
      <c r="Y29">
        <f t="shared" si="8"/>
        <v>-4.8930100000000003</v>
      </c>
      <c r="Z29">
        <f t="shared" si="8"/>
        <v>8.6898600000000006E-2</v>
      </c>
      <c r="AA29">
        <f t="shared" si="8"/>
        <v>0.55124289999999998</v>
      </c>
      <c r="AB29">
        <f t="shared" si="2"/>
        <v>-1.0744694000000035</v>
      </c>
      <c r="AC29">
        <f t="shared" si="3"/>
        <v>0.34147889594231756</v>
      </c>
      <c r="AD29">
        <f t="shared" si="4"/>
        <v>0.25455405744750592</v>
      </c>
      <c r="AE29">
        <f t="shared" si="5"/>
        <v>0</v>
      </c>
      <c r="AF29">
        <f t="shared" si="6"/>
        <v>1</v>
      </c>
    </row>
    <row r="30" spans="1:32" x14ac:dyDescent="0.2">
      <c r="A30">
        <v>0</v>
      </c>
      <c r="B30">
        <v>71</v>
      </c>
      <c r="C30">
        <v>83.3</v>
      </c>
      <c r="D30">
        <v>44.2</v>
      </c>
      <c r="E30">
        <v>27.3</v>
      </c>
      <c r="F30">
        <v>33.299999999999997</v>
      </c>
      <c r="G30">
        <v>50</v>
      </c>
      <c r="H30">
        <v>55.2</v>
      </c>
      <c r="I30">
        <v>11.3</v>
      </c>
      <c r="J30">
        <v>66.7</v>
      </c>
      <c r="K30">
        <v>52.8</v>
      </c>
      <c r="L30">
        <v>61.1</v>
      </c>
      <c r="M30">
        <v>61.5</v>
      </c>
      <c r="N30">
        <v>5.8</v>
      </c>
      <c r="O30">
        <f t="shared" si="1"/>
        <v>4.1012440000000003</v>
      </c>
      <c r="P30">
        <f t="shared" si="1"/>
        <v>3.1013422999999998</v>
      </c>
      <c r="Q30">
        <f t="shared" si="1"/>
        <v>12.901538</v>
      </c>
      <c r="R30">
        <f t="shared" si="1"/>
        <v>3.6915333000000001</v>
      </c>
      <c r="S30">
        <f t="shared" si="1"/>
        <v>0.69090839999999987</v>
      </c>
      <c r="T30">
        <f t="shared" si="7"/>
        <v>5.8943500000000002</v>
      </c>
      <c r="U30">
        <f t="shared" si="7"/>
        <v>1.32894</v>
      </c>
      <c r="V30">
        <f t="shared" si="7"/>
        <v>-4.5878000000000009E-2</v>
      </c>
      <c r="W30">
        <f t="shared" si="7"/>
        <v>-3.3819568000000002</v>
      </c>
      <c r="X30">
        <f t="shared" si="8"/>
        <v>-14.993140800000001</v>
      </c>
      <c r="Y30">
        <f t="shared" si="8"/>
        <v>-5.4855580000000002</v>
      </c>
      <c r="Z30">
        <f t="shared" si="8"/>
        <v>0.12908850000000002</v>
      </c>
      <c r="AA30">
        <f t="shared" si="8"/>
        <v>0.54189979999999993</v>
      </c>
      <c r="AB30">
        <f t="shared" si="2"/>
        <v>-7.4628552999999975</v>
      </c>
      <c r="AC30">
        <f t="shared" si="3"/>
        <v>5.7401484477601799E-4</v>
      </c>
      <c r="AD30">
        <f t="shared" si="4"/>
        <v>5.7368554075938876E-4</v>
      </c>
      <c r="AE30">
        <f t="shared" si="5"/>
        <v>0</v>
      </c>
      <c r="AF30">
        <f t="shared" si="6"/>
        <v>1</v>
      </c>
    </row>
    <row r="31" spans="1:32" x14ac:dyDescent="0.2">
      <c r="A31">
        <v>0</v>
      </c>
      <c r="B31">
        <v>72.7</v>
      </c>
      <c r="C31">
        <v>66.7</v>
      </c>
      <c r="D31">
        <v>53.2</v>
      </c>
      <c r="E31">
        <v>25</v>
      </c>
      <c r="F31">
        <v>37</v>
      </c>
      <c r="G31">
        <v>75</v>
      </c>
      <c r="H31">
        <v>57.7</v>
      </c>
      <c r="I31">
        <v>6.5</v>
      </c>
      <c r="J31">
        <v>64</v>
      </c>
      <c r="K31">
        <v>50</v>
      </c>
      <c r="L31">
        <v>25</v>
      </c>
      <c r="M31">
        <v>68</v>
      </c>
      <c r="N31">
        <v>6.4</v>
      </c>
      <c r="O31">
        <f t="shared" si="1"/>
        <v>4.1994428000000008</v>
      </c>
      <c r="P31">
        <f t="shared" si="1"/>
        <v>2.4833077000000001</v>
      </c>
      <c r="Q31">
        <f t="shared" si="1"/>
        <v>15.528548000000001</v>
      </c>
      <c r="R31">
        <f t="shared" si="1"/>
        <v>3.380525</v>
      </c>
      <c r="S31">
        <f t="shared" si="1"/>
        <v>0.76767599999999991</v>
      </c>
      <c r="T31">
        <f t="shared" si="7"/>
        <v>8.8415250000000007</v>
      </c>
      <c r="U31">
        <f t="shared" si="7"/>
        <v>1.3891275000000001</v>
      </c>
      <c r="V31">
        <f t="shared" si="7"/>
        <v>-2.639E-2</v>
      </c>
      <c r="W31">
        <f t="shared" si="7"/>
        <v>-3.2450559999999999</v>
      </c>
      <c r="X31">
        <f t="shared" si="8"/>
        <v>-14.19805</v>
      </c>
      <c r="Y31">
        <f t="shared" si="8"/>
        <v>-2.2444999999999999</v>
      </c>
      <c r="Z31">
        <f t="shared" si="8"/>
        <v>0.14273200000000003</v>
      </c>
      <c r="AA31">
        <f t="shared" si="8"/>
        <v>0.5979584</v>
      </c>
      <c r="AB31">
        <f t="shared" si="2"/>
        <v>1.6796804000000041</v>
      </c>
      <c r="AC31">
        <f t="shared" si="3"/>
        <v>5.3638414134345389</v>
      </c>
      <c r="AD31">
        <f t="shared" si="4"/>
        <v>0.8428622061686003</v>
      </c>
      <c r="AE31">
        <f t="shared" si="5"/>
        <v>1</v>
      </c>
      <c r="AF31">
        <f t="shared" si="6"/>
        <v>0</v>
      </c>
    </row>
    <row r="32" spans="1:32" x14ac:dyDescent="0.2">
      <c r="A32">
        <v>0</v>
      </c>
      <c r="B32">
        <v>69.900000000000006</v>
      </c>
      <c r="C32">
        <v>62.5</v>
      </c>
      <c r="D32">
        <v>34.700000000000003</v>
      </c>
      <c r="E32">
        <v>35</v>
      </c>
      <c r="F32">
        <v>29.2</v>
      </c>
      <c r="G32">
        <v>50</v>
      </c>
      <c r="H32">
        <v>54.2</v>
      </c>
      <c r="I32">
        <v>8.9</v>
      </c>
      <c r="J32">
        <v>81</v>
      </c>
      <c r="K32">
        <v>55.6</v>
      </c>
      <c r="L32">
        <v>77.8</v>
      </c>
      <c r="M32">
        <v>78.099999999999994</v>
      </c>
      <c r="N32">
        <v>14.3</v>
      </c>
      <c r="O32">
        <f t="shared" si="1"/>
        <v>4.0377036000000004</v>
      </c>
      <c r="P32">
        <f t="shared" si="1"/>
        <v>2.3269375000000001</v>
      </c>
      <c r="Q32">
        <f t="shared" si="1"/>
        <v>10.128583000000001</v>
      </c>
      <c r="R32">
        <f t="shared" si="1"/>
        <v>4.7327349999999999</v>
      </c>
      <c r="S32">
        <f t="shared" si="1"/>
        <v>0.60584159999999998</v>
      </c>
      <c r="T32">
        <f t="shared" si="7"/>
        <v>5.8943500000000002</v>
      </c>
      <c r="U32">
        <f t="shared" si="7"/>
        <v>1.3048649999999999</v>
      </c>
      <c r="V32">
        <f t="shared" si="7"/>
        <v>-3.6134000000000006E-2</v>
      </c>
      <c r="W32">
        <f t="shared" si="7"/>
        <v>-4.107024</v>
      </c>
      <c r="X32">
        <f t="shared" si="8"/>
        <v>-15.788231600000001</v>
      </c>
      <c r="Y32">
        <f t="shared" si="8"/>
        <v>-6.9848839999999992</v>
      </c>
      <c r="Z32">
        <f t="shared" si="8"/>
        <v>0.16393189999999999</v>
      </c>
      <c r="AA32">
        <f t="shared" si="8"/>
        <v>1.3360633000000002</v>
      </c>
      <c r="AB32">
        <f t="shared" si="2"/>
        <v>-12.322428700000001</v>
      </c>
      <c r="AC32">
        <f t="shared" si="3"/>
        <v>4.450791110260754E-6</v>
      </c>
      <c r="AD32">
        <f t="shared" si="4"/>
        <v>4.4507713008074141E-6</v>
      </c>
      <c r="AE32">
        <f t="shared" si="5"/>
        <v>0</v>
      </c>
      <c r="AF32">
        <f t="shared" si="6"/>
        <v>1</v>
      </c>
    </row>
    <row r="33" spans="1:32" x14ac:dyDescent="0.2">
      <c r="A33">
        <v>0</v>
      </c>
      <c r="B33">
        <v>66.8</v>
      </c>
      <c r="C33">
        <v>57.1</v>
      </c>
      <c r="D33">
        <v>35.9</v>
      </c>
      <c r="E33">
        <v>35</v>
      </c>
      <c r="F33">
        <v>22.5</v>
      </c>
      <c r="G33">
        <v>52.6</v>
      </c>
      <c r="H33">
        <v>61.9</v>
      </c>
      <c r="I33">
        <v>6.5</v>
      </c>
      <c r="J33">
        <v>60.9</v>
      </c>
      <c r="K33">
        <v>41.3</v>
      </c>
      <c r="L33">
        <v>33.299999999999997</v>
      </c>
      <c r="M33">
        <v>56.5</v>
      </c>
      <c r="N33">
        <v>12.8</v>
      </c>
      <c r="O33">
        <f t="shared" si="1"/>
        <v>3.8586352000000002</v>
      </c>
      <c r="P33">
        <f t="shared" si="1"/>
        <v>2.1258900999999999</v>
      </c>
      <c r="Q33">
        <f t="shared" si="1"/>
        <v>10.478850999999999</v>
      </c>
      <c r="R33">
        <f t="shared" si="1"/>
        <v>4.7327349999999999</v>
      </c>
      <c r="S33">
        <f t="shared" si="1"/>
        <v>0.46682999999999997</v>
      </c>
      <c r="T33">
        <f t="shared" si="7"/>
        <v>6.2008562000000005</v>
      </c>
      <c r="U33">
        <f t="shared" si="7"/>
        <v>1.4902424999999999</v>
      </c>
      <c r="V33">
        <f t="shared" si="7"/>
        <v>-2.639E-2</v>
      </c>
      <c r="W33">
        <f t="shared" si="7"/>
        <v>-3.0878736</v>
      </c>
      <c r="X33">
        <f t="shared" si="8"/>
        <v>-11.7275893</v>
      </c>
      <c r="Y33">
        <f t="shared" si="8"/>
        <v>-2.9896739999999995</v>
      </c>
      <c r="Z33">
        <f t="shared" si="8"/>
        <v>0.1185935</v>
      </c>
      <c r="AA33">
        <f t="shared" si="8"/>
        <v>1.1959168</v>
      </c>
      <c r="AB33">
        <f t="shared" si="2"/>
        <v>-3.1001425999999963</v>
      </c>
      <c r="AC33">
        <f t="shared" si="3"/>
        <v>4.5042778835307239E-2</v>
      </c>
      <c r="AD33">
        <f t="shared" si="4"/>
        <v>4.3101373214125355E-2</v>
      </c>
      <c r="AE33">
        <f t="shared" si="5"/>
        <v>0</v>
      </c>
      <c r="AF33">
        <f t="shared" si="6"/>
        <v>1</v>
      </c>
    </row>
    <row r="34" spans="1:32" x14ac:dyDescent="0.2">
      <c r="A34">
        <v>0</v>
      </c>
      <c r="B34">
        <v>73.5</v>
      </c>
      <c r="C34">
        <v>78.599999999999994</v>
      </c>
      <c r="D34">
        <v>40</v>
      </c>
      <c r="E34">
        <v>35</v>
      </c>
      <c r="F34">
        <v>42.9</v>
      </c>
      <c r="G34">
        <v>62.9</v>
      </c>
      <c r="H34">
        <v>44</v>
      </c>
      <c r="I34">
        <v>4.3</v>
      </c>
      <c r="J34">
        <v>83.3</v>
      </c>
      <c r="K34">
        <v>40.4</v>
      </c>
      <c r="L34">
        <v>50</v>
      </c>
      <c r="M34">
        <v>56</v>
      </c>
      <c r="N34">
        <v>4.4000000000000004</v>
      </c>
      <c r="O34">
        <f t="shared" si="1"/>
        <v>4.245654</v>
      </c>
      <c r="P34">
        <f t="shared" si="1"/>
        <v>2.9263565999999996</v>
      </c>
      <c r="Q34">
        <f t="shared" si="1"/>
        <v>11.675599999999999</v>
      </c>
      <c r="R34">
        <f t="shared" si="1"/>
        <v>4.7327349999999999</v>
      </c>
      <c r="S34">
        <f t="shared" si="1"/>
        <v>0.89008919999999991</v>
      </c>
      <c r="T34">
        <f t="shared" si="7"/>
        <v>7.4150923000000004</v>
      </c>
      <c r="U34">
        <f t="shared" si="7"/>
        <v>1.0592999999999999</v>
      </c>
      <c r="V34">
        <f t="shared" si="7"/>
        <v>-1.7458000000000001E-2</v>
      </c>
      <c r="W34">
        <f t="shared" si="7"/>
        <v>-4.2236431999999997</v>
      </c>
      <c r="X34">
        <f t="shared" si="8"/>
        <v>-11.4720244</v>
      </c>
      <c r="Y34">
        <f t="shared" si="8"/>
        <v>-4.4889999999999999</v>
      </c>
      <c r="Z34">
        <f t="shared" si="8"/>
        <v>0.11754400000000001</v>
      </c>
      <c r="AA34">
        <f t="shared" si="8"/>
        <v>0.41109640000000003</v>
      </c>
      <c r="AB34">
        <f t="shared" si="2"/>
        <v>-2.6658241</v>
      </c>
      <c r="AC34">
        <f t="shared" si="3"/>
        <v>6.954202033341203E-2</v>
      </c>
      <c r="AD34">
        <f t="shared" si="4"/>
        <v>6.5020372282085237E-2</v>
      </c>
      <c r="AE34">
        <f t="shared" si="5"/>
        <v>0</v>
      </c>
      <c r="AF34">
        <f t="shared" si="6"/>
        <v>1</v>
      </c>
    </row>
    <row r="35" spans="1:32" x14ac:dyDescent="0.2">
      <c r="A35">
        <v>0</v>
      </c>
      <c r="B35">
        <v>66.8</v>
      </c>
      <c r="C35">
        <v>86.7</v>
      </c>
      <c r="D35">
        <v>45.2</v>
      </c>
      <c r="E35">
        <v>8.3000000000000007</v>
      </c>
      <c r="F35">
        <v>47.1</v>
      </c>
      <c r="G35">
        <v>62.5</v>
      </c>
      <c r="H35">
        <v>45</v>
      </c>
      <c r="I35">
        <v>12.8</v>
      </c>
      <c r="J35">
        <v>75</v>
      </c>
      <c r="K35">
        <v>44.7</v>
      </c>
      <c r="L35">
        <v>44.4</v>
      </c>
      <c r="M35">
        <v>52</v>
      </c>
      <c r="N35">
        <v>9.5</v>
      </c>
      <c r="O35">
        <f t="shared" si="1"/>
        <v>3.8586352000000002</v>
      </c>
      <c r="P35">
        <f t="shared" si="1"/>
        <v>3.2279277</v>
      </c>
      <c r="Q35">
        <f t="shared" si="1"/>
        <v>13.193428000000001</v>
      </c>
      <c r="R35">
        <f t="shared" si="1"/>
        <v>1.1223343000000001</v>
      </c>
      <c r="S35">
        <f t="shared" si="1"/>
        <v>0.97723079999999996</v>
      </c>
      <c r="T35">
        <f t="shared" si="7"/>
        <v>7.3679375</v>
      </c>
      <c r="U35">
        <f t="shared" si="7"/>
        <v>1.083375</v>
      </c>
      <c r="V35">
        <f t="shared" si="7"/>
        <v>-5.1968000000000007E-2</v>
      </c>
      <c r="W35">
        <f t="shared" si="7"/>
        <v>-3.8028</v>
      </c>
      <c r="X35">
        <f t="shared" si="8"/>
        <v>-12.693056700000001</v>
      </c>
      <c r="Y35">
        <f t="shared" si="8"/>
        <v>-3.9862319999999998</v>
      </c>
      <c r="Z35">
        <f t="shared" si="8"/>
        <v>0.10914800000000001</v>
      </c>
      <c r="AA35">
        <f t="shared" si="8"/>
        <v>0.88759449999999995</v>
      </c>
      <c r="AB35">
        <f t="shared" si="2"/>
        <v>-4.6436116999999992</v>
      </c>
      <c r="AC35">
        <f t="shared" si="3"/>
        <v>9.6228798345758502E-3</v>
      </c>
      <c r="AD35">
        <f t="shared" si="4"/>
        <v>9.531162602171352E-3</v>
      </c>
      <c r="AE35">
        <f t="shared" si="5"/>
        <v>0</v>
      </c>
      <c r="AF35">
        <f t="shared" si="6"/>
        <v>1</v>
      </c>
    </row>
    <row r="36" spans="1:32" x14ac:dyDescent="0.2">
      <c r="A36">
        <v>1</v>
      </c>
      <c r="B36">
        <v>68.7</v>
      </c>
      <c r="C36">
        <v>87.5</v>
      </c>
      <c r="D36">
        <v>54.8</v>
      </c>
      <c r="E36">
        <v>38.5</v>
      </c>
      <c r="F36">
        <v>22.2</v>
      </c>
      <c r="G36">
        <v>67.400000000000006</v>
      </c>
      <c r="H36">
        <v>67.900000000000006</v>
      </c>
      <c r="I36">
        <v>7.4</v>
      </c>
      <c r="J36">
        <v>70</v>
      </c>
      <c r="K36">
        <v>42.6</v>
      </c>
      <c r="L36">
        <v>28.6</v>
      </c>
      <c r="M36">
        <v>55.6</v>
      </c>
      <c r="N36">
        <v>4.8</v>
      </c>
      <c r="O36">
        <f t="shared" si="1"/>
        <v>3.9683868000000002</v>
      </c>
      <c r="P36">
        <f t="shared" si="1"/>
        <v>3.2577125000000002</v>
      </c>
      <c r="Q36">
        <f t="shared" si="1"/>
        <v>15.995571999999997</v>
      </c>
      <c r="R36">
        <f t="shared" si="1"/>
        <v>5.2060085000000003</v>
      </c>
      <c r="S36">
        <f t="shared" si="1"/>
        <v>0.46060559999999995</v>
      </c>
      <c r="T36">
        <f t="shared" si="7"/>
        <v>7.9455838000000014</v>
      </c>
      <c r="U36">
        <f t="shared" si="7"/>
        <v>1.6346925000000001</v>
      </c>
      <c r="V36">
        <f t="shared" si="7"/>
        <v>-3.0044000000000005E-2</v>
      </c>
      <c r="W36">
        <f t="shared" si="7"/>
        <v>-3.54928</v>
      </c>
      <c r="X36">
        <f t="shared" si="8"/>
        <v>-12.096738600000002</v>
      </c>
      <c r="Y36">
        <f t="shared" si="8"/>
        <v>-2.5677080000000001</v>
      </c>
      <c r="Z36">
        <f t="shared" si="8"/>
        <v>0.11670440000000001</v>
      </c>
      <c r="AA36">
        <f t="shared" si="8"/>
        <v>0.4484688</v>
      </c>
      <c r="AB36">
        <f t="shared" si="2"/>
        <v>4.8527982999999946</v>
      </c>
      <c r="AC36">
        <f t="shared" si="3"/>
        <v>128.09834638023813</v>
      </c>
      <c r="AD36">
        <f t="shared" si="4"/>
        <v>0.99225396739742378</v>
      </c>
      <c r="AE36">
        <f t="shared" si="5"/>
        <v>1</v>
      </c>
      <c r="AF36">
        <f t="shared" si="6"/>
        <v>1</v>
      </c>
    </row>
    <row r="37" spans="1:32" x14ac:dyDescent="0.2">
      <c r="A37">
        <v>1</v>
      </c>
      <c r="B37">
        <v>75.400000000000006</v>
      </c>
      <c r="C37">
        <v>75</v>
      </c>
      <c r="D37">
        <v>48.6</v>
      </c>
      <c r="E37">
        <v>58.3</v>
      </c>
      <c r="F37">
        <v>27.3</v>
      </c>
      <c r="G37">
        <v>63.6</v>
      </c>
      <c r="H37">
        <v>62.5</v>
      </c>
      <c r="I37">
        <v>7.3</v>
      </c>
      <c r="J37">
        <v>81.8</v>
      </c>
      <c r="K37">
        <v>45.5</v>
      </c>
      <c r="L37">
        <v>27.8</v>
      </c>
      <c r="M37">
        <v>76.7</v>
      </c>
      <c r="N37">
        <v>2.7</v>
      </c>
      <c r="O37">
        <f t="shared" si="1"/>
        <v>4.3554056000000001</v>
      </c>
      <c r="P37">
        <f t="shared" si="1"/>
        <v>2.7923249999999999</v>
      </c>
      <c r="Q37">
        <f t="shared" si="1"/>
        <v>14.185853999999999</v>
      </c>
      <c r="R37">
        <f t="shared" si="1"/>
        <v>7.8833843000000003</v>
      </c>
      <c r="S37">
        <f t="shared" si="1"/>
        <v>0.56642039999999994</v>
      </c>
      <c r="T37">
        <f t="shared" si="7"/>
        <v>7.4976132000000009</v>
      </c>
      <c r="U37">
        <f t="shared" si="7"/>
        <v>1.5046875</v>
      </c>
      <c r="V37">
        <f t="shared" si="7"/>
        <v>-2.9638000000000001E-2</v>
      </c>
      <c r="W37">
        <f t="shared" si="7"/>
        <v>-4.1475871999999994</v>
      </c>
      <c r="X37">
        <f t="shared" si="8"/>
        <v>-12.920225500000001</v>
      </c>
      <c r="Y37">
        <f t="shared" si="8"/>
        <v>-2.4958840000000002</v>
      </c>
      <c r="Z37">
        <f t="shared" si="8"/>
        <v>0.16099330000000001</v>
      </c>
      <c r="AA37">
        <f t="shared" si="8"/>
        <v>0.25226370000000004</v>
      </c>
      <c r="AB37">
        <f t="shared" si="2"/>
        <v>3.6684463000000083</v>
      </c>
      <c r="AC37">
        <f t="shared" si="3"/>
        <v>39.190967526373065</v>
      </c>
      <c r="AD37">
        <f t="shared" si="4"/>
        <v>0.97511878758967907</v>
      </c>
      <c r="AE37">
        <f t="shared" si="5"/>
        <v>1</v>
      </c>
      <c r="AF37">
        <f t="shared" si="6"/>
        <v>1</v>
      </c>
    </row>
    <row r="38" spans="1:32" x14ac:dyDescent="0.2">
      <c r="A38">
        <v>1</v>
      </c>
      <c r="B38">
        <v>67.3</v>
      </c>
      <c r="C38">
        <v>83.3</v>
      </c>
      <c r="D38">
        <v>45.2</v>
      </c>
      <c r="E38">
        <v>60</v>
      </c>
      <c r="F38">
        <v>41.7</v>
      </c>
      <c r="G38">
        <v>61.1</v>
      </c>
      <c r="H38">
        <v>64</v>
      </c>
      <c r="I38">
        <v>3.8</v>
      </c>
      <c r="J38">
        <v>64.7</v>
      </c>
      <c r="K38">
        <v>51.9</v>
      </c>
      <c r="L38">
        <v>0</v>
      </c>
      <c r="M38">
        <v>37</v>
      </c>
      <c r="N38">
        <v>4.8</v>
      </c>
      <c r="O38">
        <f t="shared" si="1"/>
        <v>3.8875172</v>
      </c>
      <c r="P38">
        <f t="shared" si="1"/>
        <v>3.1013422999999998</v>
      </c>
      <c r="Q38">
        <f t="shared" si="1"/>
        <v>13.193428000000001</v>
      </c>
      <c r="R38">
        <f t="shared" si="1"/>
        <v>8.1132600000000004</v>
      </c>
      <c r="S38">
        <f t="shared" si="1"/>
        <v>0.86519160000000006</v>
      </c>
      <c r="T38">
        <f t="shared" si="7"/>
        <v>7.2028957000000009</v>
      </c>
      <c r="U38">
        <f t="shared" si="7"/>
        <v>1.5407999999999999</v>
      </c>
      <c r="V38">
        <f t="shared" si="7"/>
        <v>-1.5428000000000001E-2</v>
      </c>
      <c r="W38">
        <f t="shared" si="7"/>
        <v>-3.2805488</v>
      </c>
      <c r="X38">
        <f t="shared" si="8"/>
        <v>-14.737575900000001</v>
      </c>
      <c r="Y38">
        <f t="shared" si="8"/>
        <v>0</v>
      </c>
      <c r="Z38">
        <f t="shared" si="8"/>
        <v>7.766300000000001E-2</v>
      </c>
      <c r="AA38">
        <f t="shared" si="8"/>
        <v>0.4484688</v>
      </c>
      <c r="AB38">
        <f t="shared" si="2"/>
        <v>4.459847899999998</v>
      </c>
      <c r="AC38">
        <f t="shared" si="3"/>
        <v>86.474355346563698</v>
      </c>
      <c r="AD38">
        <f t="shared" si="4"/>
        <v>0.98856807808370684</v>
      </c>
      <c r="AE38">
        <f t="shared" si="5"/>
        <v>1</v>
      </c>
      <c r="AF38">
        <f t="shared" si="6"/>
        <v>1</v>
      </c>
    </row>
    <row r="39" spans="1:32" x14ac:dyDescent="0.2">
      <c r="A39">
        <v>0</v>
      </c>
      <c r="B39">
        <v>69.400000000000006</v>
      </c>
      <c r="C39">
        <v>75</v>
      </c>
      <c r="D39">
        <v>47.4</v>
      </c>
      <c r="E39">
        <v>37.9</v>
      </c>
      <c r="F39">
        <v>23.7</v>
      </c>
      <c r="G39">
        <v>57.1</v>
      </c>
      <c r="H39">
        <v>58.6</v>
      </c>
      <c r="I39">
        <v>2.1</v>
      </c>
      <c r="J39">
        <v>65.2</v>
      </c>
      <c r="K39">
        <v>40.4</v>
      </c>
      <c r="L39">
        <v>47.1</v>
      </c>
      <c r="M39">
        <v>37</v>
      </c>
      <c r="N39">
        <v>7.9</v>
      </c>
      <c r="O39">
        <f t="shared" si="1"/>
        <v>4.0088216000000001</v>
      </c>
      <c r="P39">
        <f t="shared" si="1"/>
        <v>2.7923249999999999</v>
      </c>
      <c r="Q39">
        <f t="shared" si="1"/>
        <v>13.835585999999999</v>
      </c>
      <c r="R39">
        <f t="shared" si="1"/>
        <v>5.1248759000000002</v>
      </c>
      <c r="S39">
        <f t="shared" si="1"/>
        <v>0.49172759999999999</v>
      </c>
      <c r="T39">
        <f t="shared" si="7"/>
        <v>6.7313477000000006</v>
      </c>
      <c r="U39">
        <f t="shared" si="7"/>
        <v>1.410795</v>
      </c>
      <c r="V39">
        <f t="shared" si="7"/>
        <v>-8.5260000000000006E-3</v>
      </c>
      <c r="W39">
        <f t="shared" si="7"/>
        <v>-3.3059007999999999</v>
      </c>
      <c r="X39">
        <f t="shared" si="8"/>
        <v>-11.4720244</v>
      </c>
      <c r="Y39">
        <f t="shared" si="8"/>
        <v>-4.2286380000000001</v>
      </c>
      <c r="Z39">
        <f t="shared" si="8"/>
        <v>7.766300000000001E-2</v>
      </c>
      <c r="AA39">
        <f t="shared" si="8"/>
        <v>0.73810490000000006</v>
      </c>
      <c r="AB39">
        <f t="shared" si="2"/>
        <v>0.25899149999999871</v>
      </c>
      <c r="AC39">
        <f t="shared" si="3"/>
        <v>1.2956227919875103</v>
      </c>
      <c r="AD39">
        <f t="shared" si="4"/>
        <v>0.56438836402464132</v>
      </c>
      <c r="AE39">
        <f t="shared" si="5"/>
        <v>1</v>
      </c>
      <c r="AF39">
        <f t="shared" si="6"/>
        <v>0</v>
      </c>
    </row>
    <row r="40" spans="1:32" x14ac:dyDescent="0.2">
      <c r="A40">
        <v>0</v>
      </c>
      <c r="B40">
        <v>63.5</v>
      </c>
      <c r="C40">
        <v>68.8</v>
      </c>
      <c r="D40">
        <v>45.9</v>
      </c>
      <c r="E40">
        <v>21.4</v>
      </c>
      <c r="F40">
        <v>23.5</v>
      </c>
      <c r="G40">
        <v>58.1</v>
      </c>
      <c r="H40">
        <v>45</v>
      </c>
      <c r="I40">
        <v>9.1</v>
      </c>
      <c r="J40">
        <v>77.3</v>
      </c>
      <c r="K40">
        <v>50</v>
      </c>
      <c r="L40">
        <v>22.2</v>
      </c>
      <c r="M40">
        <v>54.2</v>
      </c>
      <c r="N40">
        <v>13.5</v>
      </c>
      <c r="O40">
        <f t="shared" si="1"/>
        <v>3.6680140000000003</v>
      </c>
      <c r="P40">
        <f t="shared" si="1"/>
        <v>2.5614927999999999</v>
      </c>
      <c r="Q40">
        <f t="shared" si="1"/>
        <v>13.397751</v>
      </c>
      <c r="R40">
        <f t="shared" si="1"/>
        <v>2.8937293999999998</v>
      </c>
      <c r="S40">
        <f t="shared" si="1"/>
        <v>0.48757799999999996</v>
      </c>
      <c r="T40">
        <f t="shared" si="7"/>
        <v>6.8492347000000002</v>
      </c>
      <c r="U40">
        <f t="shared" si="7"/>
        <v>1.083375</v>
      </c>
      <c r="V40">
        <f t="shared" si="7"/>
        <v>-3.6946E-2</v>
      </c>
      <c r="W40">
        <f t="shared" si="7"/>
        <v>-3.9194191999999997</v>
      </c>
      <c r="X40">
        <f t="shared" si="8"/>
        <v>-14.19805</v>
      </c>
      <c r="Y40">
        <f t="shared" si="8"/>
        <v>-1.9931159999999999</v>
      </c>
      <c r="Z40">
        <f t="shared" si="8"/>
        <v>0.11376580000000001</v>
      </c>
      <c r="AA40">
        <f t="shared" si="8"/>
        <v>1.2613185</v>
      </c>
      <c r="AB40">
        <f t="shared" si="2"/>
        <v>-3.7684380000000015</v>
      </c>
      <c r="AC40">
        <f t="shared" si="3"/>
        <v>2.3088098746447093E-2</v>
      </c>
      <c r="AD40">
        <f t="shared" si="4"/>
        <v>2.25670680508708E-2</v>
      </c>
      <c r="AE40">
        <f t="shared" si="5"/>
        <v>0</v>
      </c>
      <c r="AF40">
        <f t="shared" si="6"/>
        <v>1</v>
      </c>
    </row>
    <row r="41" spans="1:32" x14ac:dyDescent="0.2">
      <c r="A41">
        <v>0</v>
      </c>
      <c r="B41">
        <v>64.7</v>
      </c>
      <c r="C41">
        <v>68.400000000000006</v>
      </c>
      <c r="D41">
        <v>25.8</v>
      </c>
      <c r="E41">
        <v>40</v>
      </c>
      <c r="F41">
        <v>20.5</v>
      </c>
      <c r="G41">
        <v>74.2</v>
      </c>
      <c r="H41">
        <v>75</v>
      </c>
      <c r="I41">
        <v>8.9</v>
      </c>
      <c r="J41">
        <v>79.2</v>
      </c>
      <c r="K41">
        <v>48.9</v>
      </c>
      <c r="L41">
        <v>14.3</v>
      </c>
      <c r="M41">
        <v>56.5</v>
      </c>
      <c r="N41">
        <v>12.9</v>
      </c>
      <c r="O41">
        <f t="shared" si="1"/>
        <v>3.7373308000000005</v>
      </c>
      <c r="P41">
        <f t="shared" si="1"/>
        <v>2.5466004000000004</v>
      </c>
      <c r="Q41">
        <f t="shared" si="1"/>
        <v>7.5307620000000002</v>
      </c>
      <c r="R41">
        <f t="shared" si="1"/>
        <v>5.4088400000000005</v>
      </c>
      <c r="S41">
        <f t="shared" si="1"/>
        <v>0.42533399999999999</v>
      </c>
      <c r="T41">
        <f t="shared" si="7"/>
        <v>8.7472154</v>
      </c>
      <c r="U41">
        <f t="shared" si="7"/>
        <v>1.805625</v>
      </c>
      <c r="V41">
        <f t="shared" si="7"/>
        <v>-3.6134000000000006E-2</v>
      </c>
      <c r="W41">
        <f t="shared" si="7"/>
        <v>-4.0157568000000001</v>
      </c>
      <c r="X41">
        <f t="shared" si="8"/>
        <v>-13.8856929</v>
      </c>
      <c r="Y41">
        <f t="shared" si="8"/>
        <v>-1.2838540000000001</v>
      </c>
      <c r="Z41">
        <f t="shared" si="8"/>
        <v>0.1185935</v>
      </c>
      <c r="AA41">
        <f t="shared" si="8"/>
        <v>1.2052598999999999</v>
      </c>
      <c r="AB41">
        <f t="shared" si="2"/>
        <v>-3.6330427000000043</v>
      </c>
      <c r="AC41">
        <f t="shared" si="3"/>
        <v>2.6435626233923395E-2</v>
      </c>
      <c r="AD41">
        <f t="shared" si="4"/>
        <v>2.5754782431819792E-2</v>
      </c>
      <c r="AE41">
        <f t="shared" si="5"/>
        <v>0</v>
      </c>
      <c r="AF41">
        <f t="shared" si="6"/>
        <v>1</v>
      </c>
    </row>
    <row r="42" spans="1:32" x14ac:dyDescent="0.2">
      <c r="A42">
        <v>1</v>
      </c>
      <c r="B42">
        <v>69.099999999999994</v>
      </c>
      <c r="C42">
        <v>70</v>
      </c>
      <c r="D42">
        <v>43.1</v>
      </c>
      <c r="E42">
        <v>35</v>
      </c>
      <c r="F42">
        <v>47.7</v>
      </c>
      <c r="G42">
        <v>52.3</v>
      </c>
      <c r="H42">
        <v>37.9</v>
      </c>
      <c r="I42">
        <v>8.8000000000000007</v>
      </c>
      <c r="J42">
        <v>50</v>
      </c>
      <c r="K42">
        <v>42.1</v>
      </c>
      <c r="L42">
        <v>33.299999999999997</v>
      </c>
      <c r="M42">
        <v>58.6</v>
      </c>
      <c r="N42">
        <v>11.8</v>
      </c>
      <c r="O42">
        <f t="shared" si="1"/>
        <v>3.9914923999999998</v>
      </c>
      <c r="P42">
        <f t="shared" si="1"/>
        <v>2.6061700000000001</v>
      </c>
      <c r="Q42">
        <f t="shared" si="1"/>
        <v>12.580458999999999</v>
      </c>
      <c r="R42">
        <f t="shared" si="1"/>
        <v>4.7327349999999999</v>
      </c>
      <c r="S42">
        <f t="shared" si="1"/>
        <v>0.98967959999999999</v>
      </c>
      <c r="T42">
        <f t="shared" si="7"/>
        <v>6.1654900999999995</v>
      </c>
      <c r="U42">
        <f t="shared" si="7"/>
        <v>0.91244249999999993</v>
      </c>
      <c r="V42">
        <f t="shared" si="7"/>
        <v>-3.5728000000000003E-2</v>
      </c>
      <c r="W42">
        <f t="shared" si="7"/>
        <v>-2.5352000000000001</v>
      </c>
      <c r="X42">
        <f t="shared" si="8"/>
        <v>-11.954758100000001</v>
      </c>
      <c r="Y42">
        <f t="shared" si="8"/>
        <v>-2.9896739999999995</v>
      </c>
      <c r="Z42">
        <f t="shared" si="8"/>
        <v>0.12300140000000001</v>
      </c>
      <c r="AA42">
        <f t="shared" si="8"/>
        <v>1.1024858</v>
      </c>
      <c r="AB42">
        <f t="shared" si="2"/>
        <v>-0.2485703000000008</v>
      </c>
      <c r="AC42">
        <f t="shared" si="3"/>
        <v>0.77991503088121084</v>
      </c>
      <c r="AD42">
        <f t="shared" si="4"/>
        <v>0.43817542823664224</v>
      </c>
      <c r="AE42">
        <f t="shared" si="5"/>
        <v>0</v>
      </c>
      <c r="AF42">
        <f t="shared" si="6"/>
        <v>0</v>
      </c>
    </row>
    <row r="43" spans="1:32" x14ac:dyDescent="0.2">
      <c r="A43">
        <v>0</v>
      </c>
      <c r="B43">
        <v>78.5</v>
      </c>
      <c r="C43">
        <v>72.7</v>
      </c>
      <c r="D43">
        <v>45.5</v>
      </c>
      <c r="E43">
        <v>40</v>
      </c>
      <c r="F43">
        <v>32.4</v>
      </c>
      <c r="G43">
        <v>60.5</v>
      </c>
      <c r="H43">
        <v>57.1</v>
      </c>
      <c r="I43">
        <v>10.199999999999999</v>
      </c>
      <c r="J43">
        <v>50</v>
      </c>
      <c r="K43">
        <v>50.8</v>
      </c>
      <c r="L43">
        <v>33.299999999999997</v>
      </c>
      <c r="M43">
        <v>75</v>
      </c>
      <c r="N43">
        <v>13.6</v>
      </c>
      <c r="O43">
        <f t="shared" si="1"/>
        <v>4.5344740000000003</v>
      </c>
      <c r="P43">
        <f t="shared" si="1"/>
        <v>2.7066937000000002</v>
      </c>
      <c r="Q43">
        <f t="shared" si="1"/>
        <v>13.280994999999999</v>
      </c>
      <c r="R43">
        <f t="shared" si="1"/>
        <v>5.4088400000000005</v>
      </c>
      <c r="S43">
        <f t="shared" si="1"/>
        <v>0.67223519999999992</v>
      </c>
      <c r="T43">
        <f t="shared" si="7"/>
        <v>7.1321635000000008</v>
      </c>
      <c r="U43">
        <f t="shared" si="7"/>
        <v>1.3746825</v>
      </c>
      <c r="V43">
        <f t="shared" si="7"/>
        <v>-4.1411999999999997E-2</v>
      </c>
      <c r="W43">
        <f t="shared" si="7"/>
        <v>-2.5352000000000001</v>
      </c>
      <c r="X43">
        <f t="shared" si="8"/>
        <v>-14.4252188</v>
      </c>
      <c r="Y43">
        <f t="shared" si="8"/>
        <v>-2.9896739999999995</v>
      </c>
      <c r="Z43">
        <f t="shared" si="8"/>
        <v>0.15742500000000001</v>
      </c>
      <c r="AA43">
        <f t="shared" si="8"/>
        <v>1.2706615999999999</v>
      </c>
      <c r="AB43">
        <f t="shared" si="2"/>
        <v>0.60949969999999531</v>
      </c>
      <c r="AC43">
        <f t="shared" si="3"/>
        <v>1.8395108612444842</v>
      </c>
      <c r="AD43">
        <f t="shared" si="4"/>
        <v>0.64782666844185766</v>
      </c>
      <c r="AE43">
        <f t="shared" si="5"/>
        <v>1</v>
      </c>
      <c r="AF43">
        <f t="shared" si="6"/>
        <v>0</v>
      </c>
    </row>
    <row r="44" spans="1:32" x14ac:dyDescent="0.2">
      <c r="A44">
        <v>0</v>
      </c>
      <c r="B44">
        <v>74.099999999999994</v>
      </c>
      <c r="C44">
        <v>41.7</v>
      </c>
      <c r="D44">
        <v>36.4</v>
      </c>
      <c r="E44">
        <v>21.1</v>
      </c>
      <c r="F44">
        <v>26.7</v>
      </c>
      <c r="G44">
        <v>48.7</v>
      </c>
      <c r="H44">
        <v>50</v>
      </c>
      <c r="I44">
        <v>3.6</v>
      </c>
      <c r="J44">
        <v>65</v>
      </c>
      <c r="K44">
        <v>55.4</v>
      </c>
      <c r="L44">
        <v>37.5</v>
      </c>
      <c r="M44">
        <v>64.900000000000006</v>
      </c>
      <c r="N44">
        <v>13.6</v>
      </c>
      <c r="O44">
        <f t="shared" si="1"/>
        <v>4.2803123999999997</v>
      </c>
      <c r="P44">
        <f t="shared" si="1"/>
        <v>1.5525327000000002</v>
      </c>
      <c r="Q44">
        <f t="shared" si="1"/>
        <v>10.624795999999998</v>
      </c>
      <c r="R44">
        <f t="shared" si="1"/>
        <v>2.8531631000000002</v>
      </c>
      <c r="S44">
        <f t="shared" si="1"/>
        <v>0.55397160000000001</v>
      </c>
      <c r="T44">
        <f t="shared" si="7"/>
        <v>5.7410969000000005</v>
      </c>
      <c r="U44">
        <f t="shared" si="7"/>
        <v>1.2037499999999999</v>
      </c>
      <c r="V44">
        <f t="shared" si="7"/>
        <v>-1.4616000000000001E-2</v>
      </c>
      <c r="W44">
        <f t="shared" si="7"/>
        <v>-3.29576</v>
      </c>
      <c r="X44">
        <f t="shared" si="8"/>
        <v>-15.731439400000001</v>
      </c>
      <c r="Y44">
        <f t="shared" si="8"/>
        <v>-3.3667500000000001</v>
      </c>
      <c r="Z44">
        <f t="shared" si="8"/>
        <v>0.13622510000000002</v>
      </c>
      <c r="AA44">
        <f t="shared" si="8"/>
        <v>1.2706615999999999</v>
      </c>
      <c r="AB44">
        <f t="shared" si="2"/>
        <v>-10.129222000000004</v>
      </c>
      <c r="AC44">
        <f t="shared" si="3"/>
        <v>3.9896498292998787E-5</v>
      </c>
      <c r="AD44">
        <f t="shared" si="4"/>
        <v>3.9894906625924686E-5</v>
      </c>
      <c r="AE44">
        <f t="shared" si="5"/>
        <v>0</v>
      </c>
      <c r="AF44">
        <f t="shared" si="6"/>
        <v>1</v>
      </c>
    </row>
    <row r="45" spans="1:32" x14ac:dyDescent="0.2">
      <c r="A45">
        <v>0</v>
      </c>
      <c r="B45">
        <v>78.900000000000006</v>
      </c>
      <c r="C45">
        <v>76.2</v>
      </c>
      <c r="D45">
        <v>47.9</v>
      </c>
      <c r="E45">
        <v>9.1</v>
      </c>
      <c r="F45">
        <v>21.1</v>
      </c>
      <c r="G45">
        <v>56.4</v>
      </c>
      <c r="H45">
        <v>33.299999999999997</v>
      </c>
      <c r="I45">
        <v>10.9</v>
      </c>
      <c r="J45">
        <v>72</v>
      </c>
      <c r="K45">
        <v>52.2</v>
      </c>
      <c r="L45">
        <v>41.7</v>
      </c>
      <c r="M45">
        <v>41.2</v>
      </c>
      <c r="N45">
        <v>4.2</v>
      </c>
      <c r="O45">
        <f t="shared" si="1"/>
        <v>4.5575796000000004</v>
      </c>
      <c r="P45">
        <f t="shared" si="1"/>
        <v>2.8370022000000001</v>
      </c>
      <c r="Q45">
        <f t="shared" si="1"/>
        <v>13.981530999999999</v>
      </c>
      <c r="R45">
        <f t="shared" si="1"/>
        <v>1.2305111</v>
      </c>
      <c r="S45">
        <f t="shared" si="1"/>
        <v>0.43778280000000003</v>
      </c>
      <c r="T45">
        <f t="shared" si="7"/>
        <v>6.6488268000000001</v>
      </c>
      <c r="U45">
        <f t="shared" si="7"/>
        <v>0.80169749999999995</v>
      </c>
      <c r="V45">
        <f t="shared" si="7"/>
        <v>-4.4254000000000002E-2</v>
      </c>
      <c r="W45">
        <f t="shared" si="7"/>
        <v>-3.6506879999999997</v>
      </c>
      <c r="X45">
        <f t="shared" si="8"/>
        <v>-14.822764200000002</v>
      </c>
      <c r="Y45">
        <f t="shared" si="8"/>
        <v>-3.7438260000000003</v>
      </c>
      <c r="Z45">
        <f t="shared" si="8"/>
        <v>8.6478800000000008E-2</v>
      </c>
      <c r="AA45">
        <f t="shared" si="8"/>
        <v>0.39241020000000004</v>
      </c>
      <c r="AB45">
        <f t="shared" si="2"/>
        <v>-7.2248781999999938</v>
      </c>
      <c r="AC45">
        <f t="shared" si="3"/>
        <v>7.2824123347010449E-4</v>
      </c>
      <c r="AD45">
        <f t="shared" si="4"/>
        <v>7.277112841069563E-4</v>
      </c>
      <c r="AE45">
        <f t="shared" si="5"/>
        <v>0</v>
      </c>
      <c r="AF45">
        <f t="shared" si="6"/>
        <v>1</v>
      </c>
    </row>
    <row r="46" spans="1:32" x14ac:dyDescent="0.2">
      <c r="A46">
        <v>0</v>
      </c>
      <c r="B46">
        <v>80</v>
      </c>
      <c r="C46">
        <v>53.8</v>
      </c>
      <c r="D46">
        <v>45.6</v>
      </c>
      <c r="E46">
        <v>44.4</v>
      </c>
      <c r="F46">
        <v>31.8</v>
      </c>
      <c r="G46">
        <v>50</v>
      </c>
      <c r="H46">
        <v>35.299999999999997</v>
      </c>
      <c r="I46">
        <v>0</v>
      </c>
      <c r="J46">
        <v>66.7</v>
      </c>
      <c r="K46">
        <v>62</v>
      </c>
      <c r="L46">
        <v>27.3</v>
      </c>
      <c r="M46">
        <v>58.8</v>
      </c>
      <c r="N46">
        <v>10.5</v>
      </c>
      <c r="O46">
        <f t="shared" si="1"/>
        <v>4.6211200000000003</v>
      </c>
      <c r="P46">
        <f t="shared" si="1"/>
        <v>2.0030277999999999</v>
      </c>
      <c r="Q46">
        <f t="shared" si="1"/>
        <v>13.310184</v>
      </c>
      <c r="R46">
        <f t="shared" si="1"/>
        <v>6.0038124000000002</v>
      </c>
      <c r="S46">
        <f t="shared" si="1"/>
        <v>0.6597864</v>
      </c>
      <c r="T46">
        <f t="shared" si="7"/>
        <v>5.8943500000000002</v>
      </c>
      <c r="U46">
        <f t="shared" si="7"/>
        <v>0.84984749999999987</v>
      </c>
      <c r="V46">
        <f t="shared" si="7"/>
        <v>0</v>
      </c>
      <c r="W46">
        <f t="shared" si="7"/>
        <v>-3.3819568000000002</v>
      </c>
      <c r="X46">
        <f t="shared" si="8"/>
        <v>-17.605582000000002</v>
      </c>
      <c r="Y46">
        <f t="shared" si="8"/>
        <v>-2.4509940000000001</v>
      </c>
      <c r="Z46">
        <f t="shared" si="8"/>
        <v>0.12342120000000001</v>
      </c>
      <c r="AA46">
        <f t="shared" si="8"/>
        <v>0.98102549999999999</v>
      </c>
      <c r="AB46">
        <f t="shared" si="2"/>
        <v>-4.9291239999999998</v>
      </c>
      <c r="AC46">
        <f t="shared" si="3"/>
        <v>7.2328364717833505E-3</v>
      </c>
      <c r="AD46">
        <f t="shared" si="4"/>
        <v>7.1808982093148543E-3</v>
      </c>
      <c r="AE46">
        <f t="shared" si="5"/>
        <v>0</v>
      </c>
      <c r="AF46">
        <f t="shared" si="6"/>
        <v>1</v>
      </c>
    </row>
    <row r="47" spans="1:32" x14ac:dyDescent="0.2">
      <c r="A47">
        <v>0</v>
      </c>
      <c r="B47">
        <v>76</v>
      </c>
      <c r="C47">
        <v>84.2</v>
      </c>
      <c r="D47">
        <v>51.2</v>
      </c>
      <c r="E47">
        <v>40</v>
      </c>
      <c r="F47">
        <v>29.4</v>
      </c>
      <c r="G47">
        <v>50</v>
      </c>
      <c r="H47">
        <v>58.6</v>
      </c>
      <c r="I47">
        <v>8.9</v>
      </c>
      <c r="J47">
        <v>68</v>
      </c>
      <c r="K47">
        <v>53.6</v>
      </c>
      <c r="L47">
        <v>43.8</v>
      </c>
      <c r="M47">
        <v>54.1</v>
      </c>
      <c r="N47">
        <v>4.9000000000000004</v>
      </c>
      <c r="O47">
        <f t="shared" si="1"/>
        <v>4.3900640000000006</v>
      </c>
      <c r="P47">
        <f t="shared" si="1"/>
        <v>3.1348502000000003</v>
      </c>
      <c r="Q47">
        <f t="shared" si="1"/>
        <v>14.944768</v>
      </c>
      <c r="R47">
        <f t="shared" si="1"/>
        <v>5.4088400000000005</v>
      </c>
      <c r="S47">
        <f t="shared" si="1"/>
        <v>0.60999119999999996</v>
      </c>
      <c r="T47">
        <f t="shared" si="7"/>
        <v>5.8943500000000002</v>
      </c>
      <c r="U47">
        <f t="shared" si="7"/>
        <v>1.410795</v>
      </c>
      <c r="V47">
        <f t="shared" si="7"/>
        <v>-3.6134000000000006E-2</v>
      </c>
      <c r="W47">
        <f t="shared" si="7"/>
        <v>-3.4478719999999998</v>
      </c>
      <c r="X47">
        <f t="shared" si="8"/>
        <v>-15.220309600000002</v>
      </c>
      <c r="Y47">
        <f t="shared" si="8"/>
        <v>-3.9323639999999997</v>
      </c>
      <c r="Z47">
        <f t="shared" si="8"/>
        <v>0.11355590000000002</v>
      </c>
      <c r="AA47">
        <f t="shared" si="8"/>
        <v>0.45781190000000005</v>
      </c>
      <c r="AB47">
        <f t="shared" si="2"/>
        <v>-2.2088193999999888</v>
      </c>
      <c r="AC47">
        <f t="shared" si="3"/>
        <v>0.10983023758252436</v>
      </c>
      <c r="AD47">
        <f t="shared" si="4"/>
        <v>9.8961295037122865E-2</v>
      </c>
      <c r="AE47">
        <f t="shared" si="5"/>
        <v>0</v>
      </c>
      <c r="AF47">
        <f t="shared" si="6"/>
        <v>1</v>
      </c>
    </row>
    <row r="48" spans="1:32" x14ac:dyDescent="0.2">
      <c r="A48">
        <v>0</v>
      </c>
      <c r="B48">
        <v>72.7</v>
      </c>
      <c r="C48">
        <v>100</v>
      </c>
      <c r="D48">
        <v>44.7</v>
      </c>
      <c r="E48">
        <v>40.9</v>
      </c>
      <c r="F48">
        <v>29.4</v>
      </c>
      <c r="G48">
        <v>54.8</v>
      </c>
      <c r="H48">
        <v>65.400000000000006</v>
      </c>
      <c r="I48">
        <v>3.7</v>
      </c>
      <c r="J48">
        <v>47.1</v>
      </c>
      <c r="K48">
        <v>55.6</v>
      </c>
      <c r="L48">
        <v>29.4</v>
      </c>
      <c r="M48">
        <v>54.3</v>
      </c>
      <c r="N48">
        <v>26.3</v>
      </c>
      <c r="O48">
        <f t="shared" si="1"/>
        <v>4.1994428000000008</v>
      </c>
      <c r="P48">
        <f t="shared" si="1"/>
        <v>3.7231000000000001</v>
      </c>
      <c r="Q48">
        <f t="shared" si="1"/>
        <v>13.047483</v>
      </c>
      <c r="R48">
        <f t="shared" si="1"/>
        <v>5.5305388999999998</v>
      </c>
      <c r="S48">
        <f t="shared" si="1"/>
        <v>0.60999119999999996</v>
      </c>
      <c r="T48">
        <f t="shared" si="7"/>
        <v>6.4602076000000004</v>
      </c>
      <c r="U48">
        <f t="shared" si="7"/>
        <v>1.574505</v>
      </c>
      <c r="V48">
        <f t="shared" si="7"/>
        <v>-1.5022000000000002E-2</v>
      </c>
      <c r="W48">
        <f t="shared" si="7"/>
        <v>-2.3881584</v>
      </c>
      <c r="X48">
        <f t="shared" si="8"/>
        <v>-15.788231600000001</v>
      </c>
      <c r="Y48">
        <f t="shared" si="8"/>
        <v>-2.639532</v>
      </c>
      <c r="Z48">
        <f t="shared" si="8"/>
        <v>0.1139757</v>
      </c>
      <c r="AA48">
        <f t="shared" si="8"/>
        <v>2.4572353000000002</v>
      </c>
      <c r="AB48">
        <f t="shared" si="2"/>
        <v>0.94836949999999298</v>
      </c>
      <c r="AC48">
        <f t="shared" si="3"/>
        <v>2.5814970949426881</v>
      </c>
      <c r="AD48">
        <f t="shared" si="4"/>
        <v>0.7207871531120138</v>
      </c>
      <c r="AE48">
        <f t="shared" si="5"/>
        <v>1</v>
      </c>
      <c r="AF48">
        <f t="shared" si="6"/>
        <v>0</v>
      </c>
    </row>
    <row r="49" spans="1:32" x14ac:dyDescent="0.2">
      <c r="A49">
        <v>0</v>
      </c>
      <c r="B49">
        <v>72.099999999999994</v>
      </c>
      <c r="C49">
        <v>60</v>
      </c>
      <c r="D49">
        <v>43.1</v>
      </c>
      <c r="E49">
        <v>50</v>
      </c>
      <c r="F49">
        <v>31.6</v>
      </c>
      <c r="G49">
        <v>50</v>
      </c>
      <c r="H49">
        <v>51.7</v>
      </c>
      <c r="I49">
        <v>5.4</v>
      </c>
      <c r="J49">
        <v>62.5</v>
      </c>
      <c r="K49">
        <v>59.5</v>
      </c>
      <c r="L49">
        <v>36.799999999999997</v>
      </c>
      <c r="M49">
        <v>62.1</v>
      </c>
      <c r="N49">
        <v>11.8</v>
      </c>
      <c r="O49">
        <f t="shared" si="1"/>
        <v>4.1647844000000003</v>
      </c>
      <c r="P49">
        <f t="shared" si="1"/>
        <v>2.23386</v>
      </c>
      <c r="Q49">
        <f t="shared" si="1"/>
        <v>12.580458999999999</v>
      </c>
      <c r="R49">
        <f t="shared" si="1"/>
        <v>6.76105</v>
      </c>
      <c r="S49">
        <f t="shared" si="1"/>
        <v>0.65563680000000002</v>
      </c>
      <c r="T49">
        <f t="shared" si="7"/>
        <v>5.8943500000000002</v>
      </c>
      <c r="U49">
        <f t="shared" si="7"/>
        <v>1.2446775000000001</v>
      </c>
      <c r="V49">
        <f t="shared" si="7"/>
        <v>-2.1924000000000003E-2</v>
      </c>
      <c r="W49">
        <f t="shared" si="7"/>
        <v>-3.169</v>
      </c>
      <c r="X49">
        <f t="shared" si="8"/>
        <v>-16.8956795</v>
      </c>
      <c r="Y49">
        <f t="shared" si="8"/>
        <v>-3.3039039999999997</v>
      </c>
      <c r="Z49">
        <f t="shared" si="8"/>
        <v>0.13034790000000002</v>
      </c>
      <c r="AA49">
        <f t="shared" si="8"/>
        <v>1.1024858</v>
      </c>
      <c r="AB49">
        <f t="shared" si="2"/>
        <v>-4.5600220999999923</v>
      </c>
      <c r="AC49">
        <f t="shared" si="3"/>
        <v>1.0461827734479099E-2</v>
      </c>
      <c r="AD49">
        <f t="shared" si="4"/>
        <v>1.035351108506018E-2</v>
      </c>
      <c r="AE49">
        <f t="shared" si="5"/>
        <v>0</v>
      </c>
      <c r="AF49">
        <f t="shared" si="6"/>
        <v>1</v>
      </c>
    </row>
    <row r="50" spans="1:32" x14ac:dyDescent="0.2">
      <c r="A50">
        <v>0</v>
      </c>
      <c r="B50">
        <v>80.5</v>
      </c>
      <c r="C50">
        <v>88.9</v>
      </c>
      <c r="D50">
        <v>36.5</v>
      </c>
      <c r="E50">
        <v>5.9</v>
      </c>
      <c r="F50">
        <v>20.399999999999999</v>
      </c>
      <c r="G50">
        <v>52.2</v>
      </c>
      <c r="H50">
        <v>15</v>
      </c>
      <c r="I50">
        <v>9.4</v>
      </c>
      <c r="J50">
        <v>65.7</v>
      </c>
      <c r="K50">
        <v>47.2</v>
      </c>
      <c r="L50">
        <v>31.8</v>
      </c>
      <c r="M50">
        <v>68.8</v>
      </c>
      <c r="N50">
        <v>17.3</v>
      </c>
      <c r="O50">
        <f t="shared" si="1"/>
        <v>4.6500020000000006</v>
      </c>
      <c r="P50">
        <f t="shared" si="1"/>
        <v>3.3098359000000004</v>
      </c>
      <c r="Q50">
        <f t="shared" si="1"/>
        <v>10.653984999999999</v>
      </c>
      <c r="R50">
        <f t="shared" si="1"/>
        <v>0.79780390000000012</v>
      </c>
      <c r="S50">
        <f t="shared" si="1"/>
        <v>0.42325919999999995</v>
      </c>
      <c r="T50">
        <f t="shared" si="7"/>
        <v>6.153701400000001</v>
      </c>
      <c r="U50">
        <f t="shared" si="7"/>
        <v>0.36112499999999997</v>
      </c>
      <c r="V50">
        <f t="shared" si="7"/>
        <v>-3.8164000000000003E-2</v>
      </c>
      <c r="W50">
        <f t="shared" si="7"/>
        <v>-3.3312528000000001</v>
      </c>
      <c r="X50">
        <f t="shared" si="8"/>
        <v>-13.402959200000002</v>
      </c>
      <c r="Y50">
        <f t="shared" si="8"/>
        <v>-2.8550040000000001</v>
      </c>
      <c r="Z50">
        <f t="shared" si="8"/>
        <v>0.14441120000000002</v>
      </c>
      <c r="AA50">
        <f t="shared" si="8"/>
        <v>1.6163563000000001</v>
      </c>
      <c r="AB50">
        <f t="shared" si="2"/>
        <v>-7.4540660999999986</v>
      </c>
      <c r="AC50">
        <f t="shared" si="3"/>
        <v>5.7908221248269341E-4</v>
      </c>
      <c r="AD50">
        <f t="shared" si="4"/>
        <v>5.7874707034872794E-4</v>
      </c>
      <c r="AE50">
        <f t="shared" si="5"/>
        <v>0</v>
      </c>
      <c r="AF50">
        <f t="shared" si="6"/>
        <v>1</v>
      </c>
    </row>
    <row r="51" spans="1:32" x14ac:dyDescent="0.2">
      <c r="A51">
        <v>0</v>
      </c>
      <c r="B51">
        <v>79.3</v>
      </c>
      <c r="C51">
        <v>63.6</v>
      </c>
      <c r="D51">
        <v>50</v>
      </c>
      <c r="E51">
        <v>39.1</v>
      </c>
      <c r="F51">
        <v>26.3</v>
      </c>
      <c r="G51">
        <v>55.6</v>
      </c>
      <c r="H51">
        <v>58.6</v>
      </c>
      <c r="I51">
        <v>0</v>
      </c>
      <c r="J51">
        <v>82.4</v>
      </c>
      <c r="K51">
        <v>66</v>
      </c>
      <c r="L51">
        <v>44.4</v>
      </c>
      <c r="M51">
        <v>66.7</v>
      </c>
      <c r="N51">
        <v>10</v>
      </c>
      <c r="O51">
        <f t="shared" si="1"/>
        <v>4.5806852000000005</v>
      </c>
      <c r="P51">
        <f t="shared" si="1"/>
        <v>2.3678916000000001</v>
      </c>
      <c r="Q51">
        <f t="shared" si="1"/>
        <v>14.5945</v>
      </c>
      <c r="R51">
        <f t="shared" si="1"/>
        <v>5.2871411000000004</v>
      </c>
      <c r="S51">
        <f t="shared" si="1"/>
        <v>0.54567239999999995</v>
      </c>
      <c r="T51">
        <f t="shared" si="7"/>
        <v>6.5545172000000003</v>
      </c>
      <c r="U51">
        <f t="shared" si="7"/>
        <v>1.410795</v>
      </c>
      <c r="V51">
        <f t="shared" si="7"/>
        <v>0</v>
      </c>
      <c r="W51">
        <f t="shared" si="7"/>
        <v>-4.1780096000000002</v>
      </c>
      <c r="X51">
        <f t="shared" si="8"/>
        <v>-18.741426000000001</v>
      </c>
      <c r="Y51">
        <f t="shared" si="8"/>
        <v>-3.9862319999999998</v>
      </c>
      <c r="Z51">
        <f t="shared" si="8"/>
        <v>0.14000330000000002</v>
      </c>
      <c r="AA51">
        <f t="shared" si="8"/>
        <v>0.93430999999999997</v>
      </c>
      <c r="AB51">
        <f t="shared" si="2"/>
        <v>-6.4273177999999973</v>
      </c>
      <c r="AC51">
        <f t="shared" si="3"/>
        <v>1.6167815554484917E-3</v>
      </c>
      <c r="AD51">
        <f t="shared" si="4"/>
        <v>1.6141717922674287E-3</v>
      </c>
      <c r="AE51">
        <f t="shared" si="5"/>
        <v>0</v>
      </c>
      <c r="AF51">
        <f t="shared" si="6"/>
        <v>1</v>
      </c>
    </row>
    <row r="52" spans="1:32" x14ac:dyDescent="0.2">
      <c r="A52">
        <v>0</v>
      </c>
      <c r="B52">
        <v>71.7</v>
      </c>
      <c r="C52">
        <v>68.400000000000006</v>
      </c>
      <c r="D52">
        <v>46.2</v>
      </c>
      <c r="E52">
        <v>23.1</v>
      </c>
      <c r="F52">
        <v>46.3</v>
      </c>
      <c r="G52">
        <v>45.2</v>
      </c>
      <c r="H52">
        <v>66.7</v>
      </c>
      <c r="I52">
        <v>13</v>
      </c>
      <c r="J52">
        <v>70.8</v>
      </c>
      <c r="K52">
        <v>46.3</v>
      </c>
      <c r="L52">
        <v>37.5</v>
      </c>
      <c r="M52">
        <v>51.6</v>
      </c>
      <c r="N52">
        <v>3.8</v>
      </c>
      <c r="O52">
        <f t="shared" si="1"/>
        <v>4.1416788000000002</v>
      </c>
      <c r="P52">
        <f t="shared" si="1"/>
        <v>2.5466004000000004</v>
      </c>
      <c r="Q52">
        <f t="shared" si="1"/>
        <v>13.485317999999999</v>
      </c>
      <c r="R52">
        <f t="shared" si="1"/>
        <v>3.1236051000000002</v>
      </c>
      <c r="S52">
        <f t="shared" si="1"/>
        <v>0.96063239999999994</v>
      </c>
      <c r="T52">
        <f t="shared" si="7"/>
        <v>5.3284924000000009</v>
      </c>
      <c r="U52">
        <f t="shared" si="7"/>
        <v>1.6058025</v>
      </c>
      <c r="V52">
        <f t="shared" si="7"/>
        <v>-5.2780000000000001E-2</v>
      </c>
      <c r="W52">
        <f t="shared" si="7"/>
        <v>-3.5898431999999998</v>
      </c>
      <c r="X52">
        <f t="shared" si="8"/>
        <v>-13.1473943</v>
      </c>
      <c r="Y52">
        <f t="shared" si="8"/>
        <v>-3.3667500000000001</v>
      </c>
      <c r="Z52">
        <f t="shared" si="8"/>
        <v>0.10830840000000001</v>
      </c>
      <c r="AA52">
        <f t="shared" si="8"/>
        <v>0.35503779999999996</v>
      </c>
      <c r="AB52">
        <f t="shared" si="2"/>
        <v>-4.4384576999999972</v>
      </c>
      <c r="AC52">
        <f t="shared" si="3"/>
        <v>1.1814145432382238E-2</v>
      </c>
      <c r="AD52">
        <f t="shared" si="4"/>
        <v>1.1676201094553444E-2</v>
      </c>
      <c r="AE52">
        <f t="shared" si="5"/>
        <v>0</v>
      </c>
      <c r="AF52">
        <f t="shared" si="6"/>
        <v>1</v>
      </c>
    </row>
    <row r="53" spans="1:32" x14ac:dyDescent="0.2">
      <c r="A53">
        <v>0</v>
      </c>
      <c r="B53">
        <v>74.3</v>
      </c>
      <c r="C53">
        <v>64.3</v>
      </c>
      <c r="D53">
        <v>35.799999999999997</v>
      </c>
      <c r="E53">
        <v>18.8</v>
      </c>
      <c r="F53">
        <v>26</v>
      </c>
      <c r="G53">
        <v>65.5</v>
      </c>
      <c r="H53">
        <v>68.2</v>
      </c>
      <c r="I53">
        <v>2.1</v>
      </c>
      <c r="J53">
        <v>68.400000000000006</v>
      </c>
      <c r="K53">
        <v>60.4</v>
      </c>
      <c r="L53">
        <v>50</v>
      </c>
      <c r="M53">
        <v>55.6</v>
      </c>
      <c r="N53">
        <v>20.8</v>
      </c>
      <c r="O53">
        <f t="shared" si="1"/>
        <v>4.2918652000000002</v>
      </c>
      <c r="P53">
        <f t="shared" si="1"/>
        <v>2.3939532999999997</v>
      </c>
      <c r="Q53">
        <f t="shared" si="1"/>
        <v>10.449661999999998</v>
      </c>
      <c r="R53">
        <f t="shared" si="1"/>
        <v>2.5421548</v>
      </c>
      <c r="S53">
        <f t="shared" si="1"/>
        <v>0.53944799999999993</v>
      </c>
      <c r="T53">
        <f t="shared" si="7"/>
        <v>7.7215985000000007</v>
      </c>
      <c r="U53">
        <f t="shared" si="7"/>
        <v>1.641915</v>
      </c>
      <c r="V53">
        <f t="shared" si="7"/>
        <v>-8.5260000000000006E-3</v>
      </c>
      <c r="W53">
        <f t="shared" si="7"/>
        <v>-3.4681536000000004</v>
      </c>
      <c r="X53">
        <f t="shared" si="8"/>
        <v>-17.1512444</v>
      </c>
      <c r="Y53">
        <f t="shared" si="8"/>
        <v>-4.4889999999999999</v>
      </c>
      <c r="Z53">
        <f t="shared" si="8"/>
        <v>0.11670440000000001</v>
      </c>
      <c r="AA53">
        <f t="shared" si="8"/>
        <v>1.9433648000000001</v>
      </c>
      <c r="AB53">
        <f t="shared" si="2"/>
        <v>-9.4134240000000009</v>
      </c>
      <c r="AC53">
        <f t="shared" si="3"/>
        <v>8.1620998054369491E-5</v>
      </c>
      <c r="AD53">
        <f t="shared" si="4"/>
        <v>8.1614336610759782E-5</v>
      </c>
      <c r="AE53">
        <f t="shared" si="5"/>
        <v>0</v>
      </c>
      <c r="AF53">
        <f t="shared" si="6"/>
        <v>1</v>
      </c>
    </row>
    <row r="54" spans="1:32" x14ac:dyDescent="0.2">
      <c r="A54">
        <v>0</v>
      </c>
      <c r="B54">
        <v>76</v>
      </c>
      <c r="C54">
        <v>80</v>
      </c>
      <c r="D54">
        <v>26.2</v>
      </c>
      <c r="E54">
        <v>47.8</v>
      </c>
      <c r="F54">
        <v>20.9</v>
      </c>
      <c r="G54">
        <v>53.7</v>
      </c>
      <c r="H54">
        <v>63.6</v>
      </c>
      <c r="I54">
        <v>8.9</v>
      </c>
      <c r="J54">
        <v>85.7</v>
      </c>
      <c r="K54">
        <v>46.7</v>
      </c>
      <c r="L54">
        <v>40</v>
      </c>
      <c r="M54">
        <v>80.599999999999994</v>
      </c>
      <c r="N54">
        <v>4.8</v>
      </c>
      <c r="O54">
        <f t="shared" si="1"/>
        <v>4.3900640000000006</v>
      </c>
      <c r="P54">
        <f t="shared" si="1"/>
        <v>2.9784800000000002</v>
      </c>
      <c r="Q54">
        <f t="shared" si="1"/>
        <v>7.6475179999999989</v>
      </c>
      <c r="R54">
        <f t="shared" si="1"/>
        <v>6.4635638000000002</v>
      </c>
      <c r="S54">
        <f t="shared" si="1"/>
        <v>0.43363319999999994</v>
      </c>
      <c r="T54">
        <f t="shared" si="7"/>
        <v>6.3305319000000004</v>
      </c>
      <c r="U54">
        <f t="shared" si="7"/>
        <v>1.5311699999999999</v>
      </c>
      <c r="V54">
        <f t="shared" si="7"/>
        <v>-3.6134000000000006E-2</v>
      </c>
      <c r="W54">
        <f t="shared" si="7"/>
        <v>-4.3453328000000004</v>
      </c>
      <c r="X54">
        <f t="shared" si="8"/>
        <v>-13.260978700000003</v>
      </c>
      <c r="Y54">
        <f t="shared" si="8"/>
        <v>-3.5911999999999997</v>
      </c>
      <c r="Z54">
        <f t="shared" si="8"/>
        <v>0.16917940000000001</v>
      </c>
      <c r="AA54">
        <f t="shared" si="8"/>
        <v>0.4484688</v>
      </c>
      <c r="AB54">
        <f t="shared" si="2"/>
        <v>-6.7782024000000032</v>
      </c>
      <c r="AC54">
        <f t="shared" si="3"/>
        <v>1.1383193030374242E-3</v>
      </c>
      <c r="AD54">
        <f t="shared" si="4"/>
        <v>1.1370250055255983E-3</v>
      </c>
      <c r="AE54">
        <f t="shared" si="5"/>
        <v>0</v>
      </c>
      <c r="AF54">
        <f t="shared" si="6"/>
        <v>1</v>
      </c>
    </row>
    <row r="55" spans="1:32" x14ac:dyDescent="0.2">
      <c r="A55">
        <v>0</v>
      </c>
      <c r="B55">
        <v>77.2</v>
      </c>
      <c r="C55">
        <v>40</v>
      </c>
      <c r="D55">
        <v>52.5</v>
      </c>
      <c r="E55">
        <v>32</v>
      </c>
      <c r="F55">
        <v>28.2</v>
      </c>
      <c r="G55">
        <v>60.7</v>
      </c>
      <c r="H55">
        <v>75.900000000000006</v>
      </c>
      <c r="I55">
        <v>4.3</v>
      </c>
      <c r="J55">
        <v>73.3</v>
      </c>
      <c r="K55">
        <v>56.5</v>
      </c>
      <c r="L55">
        <v>45.5</v>
      </c>
      <c r="M55">
        <v>54.8</v>
      </c>
      <c r="N55">
        <v>5</v>
      </c>
      <c r="O55">
        <f t="shared" si="1"/>
        <v>4.4593808000000008</v>
      </c>
      <c r="P55">
        <f t="shared" si="1"/>
        <v>1.4892400000000001</v>
      </c>
      <c r="Q55">
        <f t="shared" si="1"/>
        <v>15.324224999999998</v>
      </c>
      <c r="R55">
        <f t="shared" si="1"/>
        <v>4.3270720000000003</v>
      </c>
      <c r="S55">
        <f t="shared" si="1"/>
        <v>0.58509359999999999</v>
      </c>
      <c r="T55">
        <f t="shared" si="7"/>
        <v>7.1557409000000005</v>
      </c>
      <c r="U55">
        <f t="shared" si="7"/>
        <v>1.8272925</v>
      </c>
      <c r="V55">
        <f t="shared" si="7"/>
        <v>-1.7458000000000001E-2</v>
      </c>
      <c r="W55">
        <f t="shared" si="7"/>
        <v>-3.7166031999999998</v>
      </c>
      <c r="X55">
        <f t="shared" si="8"/>
        <v>-16.043796500000003</v>
      </c>
      <c r="Y55">
        <f t="shared" si="8"/>
        <v>-4.0849900000000003</v>
      </c>
      <c r="Z55">
        <f t="shared" si="8"/>
        <v>0.11502520000000001</v>
      </c>
      <c r="AA55">
        <f t="shared" si="8"/>
        <v>0.46715499999999999</v>
      </c>
      <c r="AB55">
        <f t="shared" si="2"/>
        <v>-4.0497887000000059</v>
      </c>
      <c r="AC55">
        <f t="shared" si="3"/>
        <v>1.7426056376216519E-2</v>
      </c>
      <c r="AD55">
        <f t="shared" si="4"/>
        <v>1.7127590026820422E-2</v>
      </c>
      <c r="AE55">
        <f t="shared" si="5"/>
        <v>0</v>
      </c>
      <c r="AF55">
        <f t="shared" si="6"/>
        <v>1</v>
      </c>
    </row>
    <row r="56" spans="1:32" x14ac:dyDescent="0.2">
      <c r="A56">
        <v>0</v>
      </c>
      <c r="B56">
        <v>70.900000000000006</v>
      </c>
      <c r="C56">
        <v>50</v>
      </c>
      <c r="D56">
        <v>35</v>
      </c>
      <c r="E56">
        <v>21.4</v>
      </c>
      <c r="F56">
        <v>13.5</v>
      </c>
      <c r="G56">
        <v>57.6</v>
      </c>
      <c r="H56">
        <v>52.9</v>
      </c>
      <c r="I56">
        <v>10.4</v>
      </c>
      <c r="J56">
        <v>80</v>
      </c>
      <c r="K56">
        <v>56.2</v>
      </c>
      <c r="L56">
        <v>35.700000000000003</v>
      </c>
      <c r="M56">
        <v>40.6</v>
      </c>
      <c r="N56">
        <v>7.5</v>
      </c>
      <c r="O56">
        <f t="shared" si="1"/>
        <v>4.0954676000000001</v>
      </c>
      <c r="P56">
        <f t="shared" si="1"/>
        <v>1.86155</v>
      </c>
      <c r="Q56">
        <f t="shared" si="1"/>
        <v>10.216149999999999</v>
      </c>
      <c r="R56">
        <f t="shared" si="1"/>
        <v>2.8937293999999998</v>
      </c>
      <c r="S56">
        <f t="shared" si="1"/>
        <v>0.28009800000000001</v>
      </c>
      <c r="T56">
        <f t="shared" si="7"/>
        <v>6.7902912000000004</v>
      </c>
      <c r="U56">
        <f t="shared" si="7"/>
        <v>1.2735675</v>
      </c>
      <c r="V56">
        <f t="shared" si="7"/>
        <v>-4.2224000000000005E-2</v>
      </c>
      <c r="W56">
        <f t="shared" si="7"/>
        <v>-4.0563199999999995</v>
      </c>
      <c r="X56">
        <f t="shared" si="8"/>
        <v>-15.958608200000002</v>
      </c>
      <c r="Y56">
        <f t="shared" si="8"/>
        <v>-3.2051460000000001</v>
      </c>
      <c r="Z56">
        <f t="shared" si="8"/>
        <v>8.5219400000000015E-2</v>
      </c>
      <c r="AA56">
        <f t="shared" si="8"/>
        <v>0.70073249999999998</v>
      </c>
      <c r="AB56">
        <f t="shared" si="2"/>
        <v>-11.002658600000006</v>
      </c>
      <c r="AC56">
        <f t="shared" si="3"/>
        <v>1.6657356621347619E-5</v>
      </c>
      <c r="AD56">
        <f t="shared" si="4"/>
        <v>1.6657079158439806E-5</v>
      </c>
      <c r="AE56">
        <f t="shared" si="5"/>
        <v>0</v>
      </c>
      <c r="AF56">
        <f t="shared" si="6"/>
        <v>1</v>
      </c>
    </row>
    <row r="57" spans="1:32" x14ac:dyDescent="0.2">
      <c r="A57">
        <v>1</v>
      </c>
      <c r="B57">
        <v>79.5</v>
      </c>
      <c r="C57">
        <v>64</v>
      </c>
      <c r="D57">
        <v>66.7</v>
      </c>
      <c r="E57">
        <v>55.6</v>
      </c>
      <c r="F57">
        <v>15.4</v>
      </c>
      <c r="G57">
        <v>58.3</v>
      </c>
      <c r="H57">
        <v>36.1</v>
      </c>
      <c r="I57">
        <v>6.1</v>
      </c>
      <c r="J57">
        <v>73.3</v>
      </c>
      <c r="K57">
        <v>46.9</v>
      </c>
      <c r="L57">
        <v>33.299999999999997</v>
      </c>
      <c r="M57">
        <v>45.5</v>
      </c>
      <c r="N57">
        <v>7.7</v>
      </c>
      <c r="O57">
        <f t="shared" si="1"/>
        <v>4.592238</v>
      </c>
      <c r="P57">
        <f t="shared" si="1"/>
        <v>2.382784</v>
      </c>
      <c r="Q57">
        <f t="shared" si="1"/>
        <v>19.469062999999998</v>
      </c>
      <c r="R57">
        <f t="shared" si="1"/>
        <v>7.5182876000000007</v>
      </c>
      <c r="S57">
        <f t="shared" si="1"/>
        <v>0.3195192</v>
      </c>
      <c r="T57">
        <f t="shared" si="7"/>
        <v>6.8728121</v>
      </c>
      <c r="U57">
        <f t="shared" si="7"/>
        <v>0.86910750000000003</v>
      </c>
      <c r="V57">
        <f t="shared" si="7"/>
        <v>-2.4766E-2</v>
      </c>
      <c r="W57">
        <f t="shared" si="7"/>
        <v>-3.7166031999999998</v>
      </c>
      <c r="X57">
        <f t="shared" si="8"/>
        <v>-13.317770900000001</v>
      </c>
      <c r="Y57">
        <f t="shared" si="8"/>
        <v>-2.9896739999999995</v>
      </c>
      <c r="Z57">
        <f t="shared" si="8"/>
        <v>9.5504500000000006E-2</v>
      </c>
      <c r="AA57">
        <f t="shared" si="8"/>
        <v>0.71941869999999997</v>
      </c>
      <c r="AB57">
        <f t="shared" si="2"/>
        <v>6.8527544999999908</v>
      </c>
      <c r="AC57">
        <f t="shared" si="3"/>
        <v>946.48441065873908</v>
      </c>
      <c r="AD57">
        <f t="shared" si="4"/>
        <v>0.99894457366395639</v>
      </c>
      <c r="AE57">
        <f t="shared" si="5"/>
        <v>1</v>
      </c>
      <c r="AF57">
        <f t="shared" si="6"/>
        <v>1</v>
      </c>
    </row>
    <row r="58" spans="1:32" x14ac:dyDescent="0.2">
      <c r="A58">
        <v>0</v>
      </c>
      <c r="B58">
        <v>79.099999999999994</v>
      </c>
      <c r="C58">
        <v>79.2</v>
      </c>
      <c r="D58">
        <v>30.8</v>
      </c>
      <c r="E58">
        <v>25</v>
      </c>
      <c r="F58">
        <v>31.9</v>
      </c>
      <c r="G58">
        <v>51.7</v>
      </c>
      <c r="H58">
        <v>31.6</v>
      </c>
      <c r="I58">
        <v>4.7</v>
      </c>
      <c r="J58">
        <v>76</v>
      </c>
      <c r="K58">
        <v>58.1</v>
      </c>
      <c r="L58">
        <v>47.1</v>
      </c>
      <c r="M58">
        <v>72.7</v>
      </c>
      <c r="N58">
        <v>19.2</v>
      </c>
      <c r="O58">
        <f t="shared" si="1"/>
        <v>4.5691324</v>
      </c>
      <c r="P58">
        <f t="shared" si="1"/>
        <v>2.9486952</v>
      </c>
      <c r="Q58">
        <f t="shared" si="1"/>
        <v>8.9902119999999996</v>
      </c>
      <c r="R58">
        <f t="shared" si="1"/>
        <v>3.380525</v>
      </c>
      <c r="S58">
        <f t="shared" si="1"/>
        <v>0.66186119999999993</v>
      </c>
      <c r="T58">
        <f t="shared" si="7"/>
        <v>6.0947579000000003</v>
      </c>
      <c r="U58">
        <f t="shared" si="7"/>
        <v>0.76077000000000006</v>
      </c>
      <c r="V58">
        <f t="shared" si="7"/>
        <v>-1.9082000000000002E-2</v>
      </c>
      <c r="W58">
        <f t="shared" si="7"/>
        <v>-3.853504</v>
      </c>
      <c r="X58">
        <f t="shared" si="8"/>
        <v>-16.498134100000001</v>
      </c>
      <c r="Y58">
        <f t="shared" si="8"/>
        <v>-4.2286380000000001</v>
      </c>
      <c r="Z58">
        <f t="shared" si="8"/>
        <v>0.15259730000000002</v>
      </c>
      <c r="AA58">
        <f t="shared" si="8"/>
        <v>1.7938752</v>
      </c>
      <c r="AB58">
        <f t="shared" si="2"/>
        <v>-11.184097900000001</v>
      </c>
      <c r="AC58">
        <f t="shared" si="3"/>
        <v>1.389338264346266E-5</v>
      </c>
      <c r="AD58">
        <f t="shared" si="4"/>
        <v>1.389318962006313E-5</v>
      </c>
      <c r="AE58">
        <f t="shared" si="5"/>
        <v>0</v>
      </c>
      <c r="AF58">
        <f t="shared" si="6"/>
        <v>1</v>
      </c>
    </row>
    <row r="59" spans="1:32" x14ac:dyDescent="0.2">
      <c r="A59">
        <v>0</v>
      </c>
      <c r="B59">
        <v>73.599999999999994</v>
      </c>
      <c r="C59">
        <v>80</v>
      </c>
      <c r="D59">
        <v>44</v>
      </c>
      <c r="E59">
        <v>47.1</v>
      </c>
      <c r="F59">
        <v>48.7</v>
      </c>
      <c r="G59">
        <v>53.1</v>
      </c>
      <c r="H59">
        <v>40</v>
      </c>
      <c r="I59">
        <v>10.9</v>
      </c>
      <c r="J59">
        <v>73.3</v>
      </c>
      <c r="K59">
        <v>52.2</v>
      </c>
      <c r="L59">
        <v>52.4</v>
      </c>
      <c r="M59">
        <v>65.7</v>
      </c>
      <c r="N59">
        <v>10</v>
      </c>
      <c r="O59">
        <f t="shared" si="1"/>
        <v>4.2514304000000003</v>
      </c>
      <c r="P59">
        <f t="shared" si="1"/>
        <v>2.9784800000000002</v>
      </c>
      <c r="Q59">
        <f t="shared" si="1"/>
        <v>12.843159999999999</v>
      </c>
      <c r="R59">
        <f t="shared" si="1"/>
        <v>6.3689091000000007</v>
      </c>
      <c r="S59">
        <f t="shared" si="1"/>
        <v>1.0104276000000001</v>
      </c>
      <c r="T59">
        <f t="shared" si="7"/>
        <v>6.2597997000000003</v>
      </c>
      <c r="U59">
        <f t="shared" si="7"/>
        <v>0.96299999999999997</v>
      </c>
      <c r="V59">
        <f t="shared" si="7"/>
        <v>-4.4254000000000002E-2</v>
      </c>
      <c r="W59">
        <f t="shared" si="7"/>
        <v>-3.7166031999999998</v>
      </c>
      <c r="X59">
        <f t="shared" si="8"/>
        <v>-14.822764200000002</v>
      </c>
      <c r="Y59">
        <f t="shared" si="8"/>
        <v>-4.704472</v>
      </c>
      <c r="Z59">
        <f t="shared" si="8"/>
        <v>0.13790430000000001</v>
      </c>
      <c r="AA59">
        <f t="shared" si="8"/>
        <v>0.93430999999999997</v>
      </c>
      <c r="AB59">
        <f t="shared" si="2"/>
        <v>-3.4778383000000055</v>
      </c>
      <c r="AC59">
        <f t="shared" si="3"/>
        <v>3.0874079445773125E-2</v>
      </c>
      <c r="AD59">
        <f t="shared" si="4"/>
        <v>2.9949418713071045E-2</v>
      </c>
      <c r="AE59">
        <f t="shared" si="5"/>
        <v>0</v>
      </c>
      <c r="AF59">
        <f t="shared" si="6"/>
        <v>1</v>
      </c>
    </row>
    <row r="60" spans="1:32" x14ac:dyDescent="0.2">
      <c r="A60">
        <v>0</v>
      </c>
      <c r="B60">
        <v>73</v>
      </c>
      <c r="C60">
        <v>90</v>
      </c>
      <c r="D60">
        <v>62.9</v>
      </c>
      <c r="E60">
        <v>41.4</v>
      </c>
      <c r="F60">
        <v>32.299999999999997</v>
      </c>
      <c r="G60">
        <v>56.7</v>
      </c>
      <c r="H60">
        <v>67.599999999999994</v>
      </c>
      <c r="I60">
        <v>12.5</v>
      </c>
      <c r="J60">
        <v>69.2</v>
      </c>
      <c r="K60">
        <v>60.4</v>
      </c>
      <c r="L60">
        <v>57.1</v>
      </c>
      <c r="M60">
        <v>51.4</v>
      </c>
      <c r="N60">
        <v>2.9</v>
      </c>
      <c r="O60">
        <f t="shared" si="1"/>
        <v>4.2167720000000006</v>
      </c>
      <c r="P60">
        <f t="shared" si="1"/>
        <v>3.3507899999999999</v>
      </c>
      <c r="Q60">
        <f t="shared" si="1"/>
        <v>18.359880999999998</v>
      </c>
      <c r="R60">
        <f t="shared" si="1"/>
        <v>5.5981494000000005</v>
      </c>
      <c r="S60">
        <f t="shared" si="1"/>
        <v>0.67016039999999988</v>
      </c>
      <c r="T60">
        <f t="shared" si="7"/>
        <v>6.6841929000000002</v>
      </c>
      <c r="U60">
        <f t="shared" si="7"/>
        <v>1.6274699999999998</v>
      </c>
      <c r="V60">
        <f t="shared" si="7"/>
        <v>-5.0750000000000003E-2</v>
      </c>
      <c r="W60">
        <f t="shared" si="7"/>
        <v>-3.5087168000000002</v>
      </c>
      <c r="X60">
        <f t="shared" si="8"/>
        <v>-17.1512444</v>
      </c>
      <c r="Y60">
        <f t="shared" si="8"/>
        <v>-5.1264380000000003</v>
      </c>
      <c r="Z60">
        <f t="shared" si="8"/>
        <v>0.1078886</v>
      </c>
      <c r="AA60">
        <f t="shared" si="8"/>
        <v>0.27094989999999997</v>
      </c>
      <c r="AB60">
        <f t="shared" si="2"/>
        <v>-0.88806100000000576</v>
      </c>
      <c r="AC60">
        <f t="shared" si="3"/>
        <v>0.41145278673165409</v>
      </c>
      <c r="AD60">
        <f t="shared" si="4"/>
        <v>0.29151013097959161</v>
      </c>
      <c r="AE60">
        <f t="shared" si="5"/>
        <v>0</v>
      </c>
      <c r="AF60">
        <f t="shared" si="6"/>
        <v>1</v>
      </c>
    </row>
    <row r="61" spans="1:32" x14ac:dyDescent="0.2">
      <c r="A61">
        <v>0</v>
      </c>
      <c r="B61">
        <v>72.7</v>
      </c>
      <c r="C61">
        <v>92.9</v>
      </c>
      <c r="D61">
        <v>42.9</v>
      </c>
      <c r="E61">
        <v>27.8</v>
      </c>
      <c r="F61">
        <v>31.6</v>
      </c>
      <c r="G61">
        <v>71.400000000000006</v>
      </c>
      <c r="H61">
        <v>56.5</v>
      </c>
      <c r="I61">
        <v>5.3</v>
      </c>
      <c r="J61">
        <v>83.3</v>
      </c>
      <c r="K61">
        <v>60.5</v>
      </c>
      <c r="L61">
        <v>33.299999999999997</v>
      </c>
      <c r="M61">
        <v>62.1</v>
      </c>
      <c r="N61">
        <v>14.3</v>
      </c>
      <c r="O61">
        <f t="shared" si="1"/>
        <v>4.1994428000000008</v>
      </c>
      <c r="P61">
        <f t="shared" si="1"/>
        <v>3.4587599000000004</v>
      </c>
      <c r="Q61">
        <f t="shared" si="1"/>
        <v>12.522080999999998</v>
      </c>
      <c r="R61">
        <f t="shared" si="1"/>
        <v>3.7591438000000004</v>
      </c>
      <c r="S61">
        <f t="shared" si="1"/>
        <v>0.65563680000000002</v>
      </c>
      <c r="T61">
        <f t="shared" si="7"/>
        <v>8.4171318000000017</v>
      </c>
      <c r="U61">
        <f t="shared" si="7"/>
        <v>1.3602375</v>
      </c>
      <c r="V61">
        <f t="shared" si="7"/>
        <v>-2.1517999999999999E-2</v>
      </c>
      <c r="W61">
        <f t="shared" si="7"/>
        <v>-4.2236431999999997</v>
      </c>
      <c r="X61">
        <f t="shared" si="8"/>
        <v>-17.179640500000001</v>
      </c>
      <c r="Y61">
        <f t="shared" si="8"/>
        <v>-2.9896739999999995</v>
      </c>
      <c r="Z61">
        <f t="shared" si="8"/>
        <v>0.13034790000000002</v>
      </c>
      <c r="AA61">
        <f t="shared" si="8"/>
        <v>1.3360633000000002</v>
      </c>
      <c r="AB61">
        <f t="shared" si="2"/>
        <v>-4.5127968999999961</v>
      </c>
      <c r="AC61">
        <f t="shared" si="3"/>
        <v>1.0967741561013144E-2</v>
      </c>
      <c r="AD61">
        <f t="shared" si="4"/>
        <v>1.0848755217528596E-2</v>
      </c>
      <c r="AE61">
        <f t="shared" si="5"/>
        <v>0</v>
      </c>
      <c r="AF61">
        <f t="shared" si="6"/>
        <v>1</v>
      </c>
    </row>
    <row r="62" spans="1:32" x14ac:dyDescent="0.2">
      <c r="A62">
        <v>0</v>
      </c>
      <c r="B62">
        <v>79.900000000000006</v>
      </c>
      <c r="C62">
        <v>62.5</v>
      </c>
      <c r="D62">
        <v>33.299999999999997</v>
      </c>
      <c r="E62">
        <v>26.1</v>
      </c>
      <c r="F62">
        <v>23.2</v>
      </c>
      <c r="G62">
        <v>60</v>
      </c>
      <c r="H62">
        <v>45.8</v>
      </c>
      <c r="I62">
        <v>4</v>
      </c>
      <c r="J62">
        <v>86.7</v>
      </c>
      <c r="K62">
        <v>54</v>
      </c>
      <c r="L62">
        <v>41.7</v>
      </c>
      <c r="M62">
        <v>68.8</v>
      </c>
      <c r="N62">
        <v>13</v>
      </c>
      <c r="O62">
        <f t="shared" si="1"/>
        <v>4.615343600000001</v>
      </c>
      <c r="P62">
        <f t="shared" si="1"/>
        <v>2.3269375000000001</v>
      </c>
      <c r="Q62">
        <f t="shared" si="1"/>
        <v>9.7199369999999981</v>
      </c>
      <c r="R62">
        <f t="shared" si="1"/>
        <v>3.5292681000000004</v>
      </c>
      <c r="S62">
        <f t="shared" si="1"/>
        <v>0.48135359999999994</v>
      </c>
      <c r="T62">
        <f t="shared" si="7"/>
        <v>7.0732200000000001</v>
      </c>
      <c r="U62">
        <f t="shared" si="7"/>
        <v>1.1026349999999998</v>
      </c>
      <c r="V62">
        <f t="shared" si="7"/>
        <v>-1.6240000000000001E-2</v>
      </c>
      <c r="W62">
        <f t="shared" si="7"/>
        <v>-4.3960368000000001</v>
      </c>
      <c r="X62">
        <f t="shared" si="8"/>
        <v>-15.333894000000001</v>
      </c>
      <c r="Y62">
        <f t="shared" si="8"/>
        <v>-3.7438260000000003</v>
      </c>
      <c r="Z62">
        <f t="shared" si="8"/>
        <v>0.14441120000000002</v>
      </c>
      <c r="AA62">
        <f t="shared" si="8"/>
        <v>1.2146030000000001</v>
      </c>
      <c r="AB62">
        <f t="shared" si="2"/>
        <v>-9.2194538000000072</v>
      </c>
      <c r="AC62">
        <f t="shared" si="3"/>
        <v>9.909279733962696E-5</v>
      </c>
      <c r="AD62">
        <f t="shared" si="4"/>
        <v>9.9082978930076037E-5</v>
      </c>
      <c r="AE62">
        <f t="shared" si="5"/>
        <v>0</v>
      </c>
      <c r="AF62">
        <f t="shared" si="6"/>
        <v>1</v>
      </c>
    </row>
    <row r="63" spans="1:32" x14ac:dyDescent="0.2">
      <c r="A63">
        <v>0</v>
      </c>
      <c r="B63">
        <v>76.400000000000006</v>
      </c>
      <c r="C63">
        <v>66.7</v>
      </c>
      <c r="D63">
        <v>40</v>
      </c>
      <c r="E63">
        <v>31.8</v>
      </c>
      <c r="F63">
        <v>14.6</v>
      </c>
      <c r="G63">
        <v>50</v>
      </c>
      <c r="H63">
        <v>34.799999999999997</v>
      </c>
      <c r="I63">
        <v>7.5</v>
      </c>
      <c r="J63">
        <v>66.7</v>
      </c>
      <c r="K63">
        <v>47.2</v>
      </c>
      <c r="L63">
        <v>31.8</v>
      </c>
      <c r="M63">
        <v>56.2</v>
      </c>
      <c r="N63">
        <v>20</v>
      </c>
      <c r="O63">
        <f t="shared" si="1"/>
        <v>4.4131696000000007</v>
      </c>
      <c r="P63">
        <f t="shared" si="1"/>
        <v>2.4833077000000001</v>
      </c>
      <c r="Q63">
        <f t="shared" si="1"/>
        <v>11.675599999999999</v>
      </c>
      <c r="R63">
        <f t="shared" si="1"/>
        <v>4.3000278000000005</v>
      </c>
      <c r="S63">
        <f t="shared" ref="S63:V83" si="9">F$1*F63</f>
        <v>0.30292079999999999</v>
      </c>
      <c r="T63">
        <f t="shared" si="7"/>
        <v>5.8943500000000002</v>
      </c>
      <c r="U63">
        <f t="shared" si="7"/>
        <v>0.83780999999999994</v>
      </c>
      <c r="V63">
        <f t="shared" si="7"/>
        <v>-3.0450000000000001E-2</v>
      </c>
      <c r="W63">
        <f t="shared" si="7"/>
        <v>-3.3819568000000002</v>
      </c>
      <c r="X63">
        <f t="shared" si="8"/>
        <v>-13.402959200000002</v>
      </c>
      <c r="Y63">
        <f t="shared" si="8"/>
        <v>-2.8550040000000001</v>
      </c>
      <c r="Z63">
        <f t="shared" si="8"/>
        <v>0.11796380000000002</v>
      </c>
      <c r="AA63">
        <f t="shared" si="8"/>
        <v>1.8686199999999999</v>
      </c>
      <c r="AB63">
        <f t="shared" si="2"/>
        <v>-3.7137663000000032</v>
      </c>
      <c r="AC63">
        <f t="shared" si="3"/>
        <v>2.4385506965033412E-2</v>
      </c>
      <c r="AD63">
        <f t="shared" si="4"/>
        <v>2.3805009734353642E-2</v>
      </c>
      <c r="AE63">
        <f t="shared" si="5"/>
        <v>0</v>
      </c>
      <c r="AF63">
        <f t="shared" si="6"/>
        <v>1</v>
      </c>
    </row>
    <row r="64" spans="1:32" x14ac:dyDescent="0.2">
      <c r="A64">
        <v>1</v>
      </c>
      <c r="B64">
        <v>75.3</v>
      </c>
      <c r="C64">
        <v>62.5</v>
      </c>
      <c r="D64">
        <v>53.2</v>
      </c>
      <c r="E64">
        <v>27.8</v>
      </c>
      <c r="F64">
        <v>35.9</v>
      </c>
      <c r="G64">
        <v>61.8</v>
      </c>
      <c r="H64">
        <v>63.3</v>
      </c>
      <c r="I64">
        <v>4.7</v>
      </c>
      <c r="J64">
        <v>53.8</v>
      </c>
      <c r="K64">
        <v>53.5</v>
      </c>
      <c r="L64">
        <v>31.6</v>
      </c>
      <c r="M64">
        <v>58.6</v>
      </c>
      <c r="N64">
        <v>6.4</v>
      </c>
      <c r="O64">
        <f t="shared" si="1"/>
        <v>4.3496291999999999</v>
      </c>
      <c r="P64">
        <f t="shared" si="1"/>
        <v>2.3269375000000001</v>
      </c>
      <c r="Q64">
        <f t="shared" si="1"/>
        <v>15.528548000000001</v>
      </c>
      <c r="R64">
        <f t="shared" si="1"/>
        <v>3.7591438000000004</v>
      </c>
      <c r="S64">
        <f t="shared" si="9"/>
        <v>0.74485319999999999</v>
      </c>
      <c r="T64">
        <f t="shared" si="7"/>
        <v>7.2854165999999996</v>
      </c>
      <c r="U64">
        <f t="shared" si="7"/>
        <v>1.5239474999999998</v>
      </c>
      <c r="V64">
        <f t="shared" si="7"/>
        <v>-1.9082000000000002E-2</v>
      </c>
      <c r="W64">
        <f t="shared" si="7"/>
        <v>-2.7278751999999997</v>
      </c>
      <c r="X64">
        <f t="shared" si="8"/>
        <v>-15.191913500000002</v>
      </c>
      <c r="Y64">
        <f t="shared" si="8"/>
        <v>-2.8370480000000002</v>
      </c>
      <c r="Z64">
        <f t="shared" si="8"/>
        <v>0.12300140000000001</v>
      </c>
      <c r="AA64">
        <f t="shared" si="8"/>
        <v>0.5979584</v>
      </c>
      <c r="AB64">
        <f t="shared" si="2"/>
        <v>-0.47364909999999405</v>
      </c>
      <c r="AC64">
        <f t="shared" si="3"/>
        <v>0.6227257286920107</v>
      </c>
      <c r="AD64">
        <f t="shared" si="4"/>
        <v>0.38375291503756176</v>
      </c>
      <c r="AE64">
        <f t="shared" si="5"/>
        <v>0</v>
      </c>
      <c r="AF64">
        <f t="shared" si="6"/>
        <v>0</v>
      </c>
    </row>
    <row r="65" spans="1:32" x14ac:dyDescent="0.2">
      <c r="A65">
        <v>0</v>
      </c>
      <c r="B65">
        <v>73.900000000000006</v>
      </c>
      <c r="C65">
        <v>87.5</v>
      </c>
      <c r="D65">
        <v>27.9</v>
      </c>
      <c r="E65">
        <v>40</v>
      </c>
      <c r="F65">
        <v>15.4</v>
      </c>
      <c r="G65">
        <v>55.3</v>
      </c>
      <c r="H65">
        <v>56.2</v>
      </c>
      <c r="I65">
        <v>5</v>
      </c>
      <c r="J65">
        <v>45.5</v>
      </c>
      <c r="K65">
        <v>55</v>
      </c>
      <c r="L65">
        <v>42.9</v>
      </c>
      <c r="M65">
        <v>64.099999999999994</v>
      </c>
      <c r="N65">
        <v>11.6</v>
      </c>
      <c r="O65">
        <f t="shared" si="1"/>
        <v>4.2687596000000001</v>
      </c>
      <c r="P65">
        <f t="shared" si="1"/>
        <v>3.2577125000000002</v>
      </c>
      <c r="Q65">
        <f t="shared" si="1"/>
        <v>8.1437309999999989</v>
      </c>
      <c r="R65">
        <f t="shared" si="1"/>
        <v>5.4088400000000005</v>
      </c>
      <c r="S65">
        <f t="shared" si="9"/>
        <v>0.3195192</v>
      </c>
      <c r="T65">
        <f t="shared" si="7"/>
        <v>6.5191511000000002</v>
      </c>
      <c r="U65">
        <f t="shared" si="7"/>
        <v>1.3530150000000001</v>
      </c>
      <c r="V65">
        <f t="shared" si="7"/>
        <v>-2.0300000000000002E-2</v>
      </c>
      <c r="W65">
        <f t="shared" si="7"/>
        <v>-2.307032</v>
      </c>
      <c r="X65">
        <f t="shared" si="8"/>
        <v>-15.617855</v>
      </c>
      <c r="Y65">
        <f t="shared" si="8"/>
        <v>-3.8515619999999999</v>
      </c>
      <c r="Z65">
        <f t="shared" si="8"/>
        <v>0.1345459</v>
      </c>
      <c r="AA65">
        <f t="shared" si="8"/>
        <v>1.0837995999999999</v>
      </c>
      <c r="AB65">
        <f t="shared" si="2"/>
        <v>-7.2448411000000021</v>
      </c>
      <c r="AC65">
        <f t="shared" si="3"/>
        <v>7.1384757414839906E-4</v>
      </c>
      <c r="AD65">
        <f t="shared" si="4"/>
        <v>7.1333835929107215E-4</v>
      </c>
      <c r="AE65">
        <f t="shared" si="5"/>
        <v>0</v>
      </c>
      <c r="AF65">
        <f t="shared" si="6"/>
        <v>1</v>
      </c>
    </row>
    <row r="66" spans="1:32" x14ac:dyDescent="0.2">
      <c r="A66">
        <v>0</v>
      </c>
      <c r="B66">
        <v>71.5</v>
      </c>
      <c r="C66">
        <v>57.1</v>
      </c>
      <c r="D66">
        <v>43.2</v>
      </c>
      <c r="E66">
        <v>18.2</v>
      </c>
      <c r="F66">
        <v>26.3</v>
      </c>
      <c r="G66">
        <v>75.7</v>
      </c>
      <c r="H66">
        <v>38.1</v>
      </c>
      <c r="I66">
        <v>2.1</v>
      </c>
      <c r="J66">
        <v>58.8</v>
      </c>
      <c r="K66">
        <v>44.7</v>
      </c>
      <c r="L66">
        <v>53.3</v>
      </c>
      <c r="M66">
        <v>55.2</v>
      </c>
      <c r="N66">
        <v>13.6</v>
      </c>
      <c r="O66">
        <f t="shared" si="1"/>
        <v>4.1301260000000006</v>
      </c>
      <c r="P66">
        <f t="shared" si="1"/>
        <v>2.1258900999999999</v>
      </c>
      <c r="Q66">
        <f t="shared" si="1"/>
        <v>12.609648</v>
      </c>
      <c r="R66">
        <f t="shared" si="1"/>
        <v>2.4610221999999999</v>
      </c>
      <c r="S66">
        <f t="shared" si="9"/>
        <v>0.54567239999999995</v>
      </c>
      <c r="T66">
        <f t="shared" si="7"/>
        <v>8.9240459000000012</v>
      </c>
      <c r="U66">
        <f t="shared" si="7"/>
        <v>0.91725749999999995</v>
      </c>
      <c r="V66">
        <f t="shared" si="7"/>
        <v>-8.5260000000000006E-3</v>
      </c>
      <c r="W66">
        <f t="shared" si="7"/>
        <v>-2.9813951999999997</v>
      </c>
      <c r="X66">
        <f t="shared" si="8"/>
        <v>-12.693056700000001</v>
      </c>
      <c r="Y66">
        <f t="shared" si="8"/>
        <v>-4.7852739999999994</v>
      </c>
      <c r="Z66">
        <f t="shared" si="8"/>
        <v>0.11586480000000002</v>
      </c>
      <c r="AA66">
        <f t="shared" si="8"/>
        <v>1.2706615999999999</v>
      </c>
      <c r="AB66">
        <f t="shared" si="2"/>
        <v>-3.3052293999999947</v>
      </c>
      <c r="AC66">
        <f t="shared" si="3"/>
        <v>3.66907940027539E-2</v>
      </c>
      <c r="AD66">
        <f t="shared" si="4"/>
        <v>3.5392225160105394E-2</v>
      </c>
      <c r="AE66">
        <f t="shared" si="5"/>
        <v>0</v>
      </c>
      <c r="AF66">
        <f t="shared" si="6"/>
        <v>1</v>
      </c>
    </row>
    <row r="67" spans="1:32" x14ac:dyDescent="0.2">
      <c r="A67">
        <v>0</v>
      </c>
      <c r="B67">
        <v>69.2</v>
      </c>
      <c r="C67">
        <v>85.7</v>
      </c>
      <c r="D67">
        <v>57.1</v>
      </c>
      <c r="E67">
        <v>29.2</v>
      </c>
      <c r="F67">
        <v>31.2</v>
      </c>
      <c r="G67">
        <v>46.2</v>
      </c>
      <c r="H67">
        <v>55.6</v>
      </c>
      <c r="I67">
        <v>13.7</v>
      </c>
      <c r="J67">
        <v>78.900000000000006</v>
      </c>
      <c r="K67">
        <v>43.1</v>
      </c>
      <c r="L67">
        <v>33.299999999999997</v>
      </c>
      <c r="M67">
        <v>70.400000000000006</v>
      </c>
      <c r="N67">
        <v>8.6</v>
      </c>
      <c r="O67">
        <f t="shared" si="1"/>
        <v>3.9972688000000005</v>
      </c>
      <c r="P67">
        <f t="shared" si="1"/>
        <v>3.1906967000000002</v>
      </c>
      <c r="Q67">
        <f t="shared" si="1"/>
        <v>16.666919</v>
      </c>
      <c r="R67">
        <f t="shared" si="1"/>
        <v>3.9484532000000003</v>
      </c>
      <c r="S67">
        <f t="shared" si="9"/>
        <v>0.64733759999999996</v>
      </c>
      <c r="T67">
        <f t="shared" si="7"/>
        <v>5.4463794000000005</v>
      </c>
      <c r="U67">
        <f t="shared" si="7"/>
        <v>1.33857</v>
      </c>
      <c r="V67">
        <f t="shared" si="7"/>
        <v>-5.5621999999999998E-2</v>
      </c>
      <c r="W67">
        <f t="shared" si="7"/>
        <v>-4.0005456000000006</v>
      </c>
      <c r="X67">
        <f t="shared" si="8"/>
        <v>-12.238719100000001</v>
      </c>
      <c r="Y67">
        <f t="shared" si="8"/>
        <v>-2.9896739999999995</v>
      </c>
      <c r="Z67">
        <f t="shared" si="8"/>
        <v>0.14776960000000003</v>
      </c>
      <c r="AA67">
        <f t="shared" si="8"/>
        <v>0.80350659999999996</v>
      </c>
      <c r="AB67">
        <f t="shared" si="2"/>
        <v>0.96517419999999099</v>
      </c>
      <c r="AC67">
        <f t="shared" si="3"/>
        <v>2.625244934312053</v>
      </c>
      <c r="AD67">
        <f t="shared" si="4"/>
        <v>0.72415656924715743</v>
      </c>
      <c r="AE67">
        <f t="shared" si="5"/>
        <v>1</v>
      </c>
      <c r="AF67">
        <f t="shared" si="6"/>
        <v>0</v>
      </c>
    </row>
    <row r="68" spans="1:32" x14ac:dyDescent="0.2">
      <c r="A68">
        <v>0</v>
      </c>
      <c r="B68">
        <v>77.400000000000006</v>
      </c>
      <c r="C68">
        <v>61.5</v>
      </c>
      <c r="D68">
        <v>45.3</v>
      </c>
      <c r="E68">
        <v>11.1</v>
      </c>
      <c r="F68">
        <v>23.9</v>
      </c>
      <c r="G68">
        <v>54.1</v>
      </c>
      <c r="H68">
        <v>26.9</v>
      </c>
      <c r="I68">
        <v>13.3</v>
      </c>
      <c r="J68">
        <v>75</v>
      </c>
      <c r="K68">
        <v>42.2</v>
      </c>
      <c r="L68">
        <v>52.6</v>
      </c>
      <c r="M68">
        <v>51.7</v>
      </c>
      <c r="N68">
        <v>1.9</v>
      </c>
      <c r="O68">
        <f t="shared" ref="O68:R83" si="10">B$1*B68</f>
        <v>4.4709336000000004</v>
      </c>
      <c r="P68">
        <f t="shared" si="10"/>
        <v>2.2897064999999999</v>
      </c>
      <c r="Q68">
        <f t="shared" si="10"/>
        <v>13.222616999999998</v>
      </c>
      <c r="R68">
        <f t="shared" si="10"/>
        <v>1.5009531</v>
      </c>
      <c r="S68">
        <f t="shared" si="9"/>
        <v>0.49587719999999996</v>
      </c>
      <c r="T68">
        <f t="shared" si="7"/>
        <v>6.3776867000000008</v>
      </c>
      <c r="U68">
        <f t="shared" si="7"/>
        <v>0.64761749999999996</v>
      </c>
      <c r="V68">
        <f t="shared" si="7"/>
        <v>-5.3998000000000004E-2</v>
      </c>
      <c r="W68">
        <f t="shared" si="7"/>
        <v>-3.8028</v>
      </c>
      <c r="X68">
        <f t="shared" si="8"/>
        <v>-11.983154200000001</v>
      </c>
      <c r="Y68">
        <f t="shared" si="8"/>
        <v>-4.7224279999999998</v>
      </c>
      <c r="Z68">
        <f t="shared" si="8"/>
        <v>0.10851830000000001</v>
      </c>
      <c r="AA68">
        <f t="shared" si="8"/>
        <v>0.17751889999999998</v>
      </c>
      <c r="AB68">
        <f t="shared" ref="AB68:AB83" si="11">SUM(O68:AA68)+$A$1</f>
        <v>-7.2081174000000061</v>
      </c>
      <c r="AC68">
        <f t="shared" ref="AC68:AC83" si="12">EXP(AB68)</f>
        <v>7.4055000340007718E-4</v>
      </c>
      <c r="AD68">
        <f t="shared" ref="AD68:AD83" si="13">AC68/(AC68+1)</f>
        <v>7.4000199492022293E-4</v>
      </c>
      <c r="AE68">
        <f t="shared" ref="AE68:AE83" si="14">IF(AD68&gt;0.5,1,0)</f>
        <v>0</v>
      </c>
      <c r="AF68">
        <f t="shared" ref="AF68:AF83" si="15">IF(AE68=A68,1,0)</f>
        <v>1</v>
      </c>
    </row>
    <row r="69" spans="1:32" x14ac:dyDescent="0.2">
      <c r="A69">
        <v>0</v>
      </c>
      <c r="B69">
        <v>65.8</v>
      </c>
      <c r="C69">
        <v>70</v>
      </c>
      <c r="D69">
        <v>44.2</v>
      </c>
      <c r="E69">
        <v>28.6</v>
      </c>
      <c r="F69">
        <v>41</v>
      </c>
      <c r="G69">
        <v>46.9</v>
      </c>
      <c r="H69">
        <v>48.1</v>
      </c>
      <c r="I69">
        <v>3.8</v>
      </c>
      <c r="J69">
        <v>66.7</v>
      </c>
      <c r="K69">
        <v>53.8</v>
      </c>
      <c r="L69">
        <v>58.8</v>
      </c>
      <c r="M69">
        <v>60.5</v>
      </c>
      <c r="N69">
        <v>11.5</v>
      </c>
      <c r="O69">
        <f t="shared" si="10"/>
        <v>3.8008712</v>
      </c>
      <c r="P69">
        <f t="shared" si="10"/>
        <v>2.6061700000000001</v>
      </c>
      <c r="Q69">
        <f t="shared" si="10"/>
        <v>12.901538</v>
      </c>
      <c r="R69">
        <f t="shared" si="10"/>
        <v>3.8673206000000002</v>
      </c>
      <c r="S69">
        <f t="shared" si="9"/>
        <v>0.85066799999999998</v>
      </c>
      <c r="T69">
        <f t="shared" si="7"/>
        <v>5.5289003000000001</v>
      </c>
      <c r="U69">
        <f t="shared" si="7"/>
        <v>1.1580075000000001</v>
      </c>
      <c r="V69">
        <f t="shared" si="7"/>
        <v>-1.5428000000000001E-2</v>
      </c>
      <c r="W69">
        <f t="shared" si="7"/>
        <v>-3.3819568000000002</v>
      </c>
      <c r="X69">
        <f t="shared" si="8"/>
        <v>-15.277101800000001</v>
      </c>
      <c r="Y69">
        <f t="shared" si="8"/>
        <v>-5.279064</v>
      </c>
      <c r="Z69">
        <f t="shared" si="8"/>
        <v>0.12698950000000001</v>
      </c>
      <c r="AA69">
        <f t="shared" si="8"/>
        <v>1.0744564999999999</v>
      </c>
      <c r="AB69">
        <f t="shared" si="11"/>
        <v>-7.9757950000000024</v>
      </c>
      <c r="AC69">
        <f t="shared" si="12"/>
        <v>3.4368156927527219E-4</v>
      </c>
      <c r="AD69">
        <f t="shared" si="13"/>
        <v>3.4356349283490902E-4</v>
      </c>
      <c r="AE69">
        <f t="shared" si="14"/>
        <v>0</v>
      </c>
      <c r="AF69">
        <f t="shared" si="15"/>
        <v>1</v>
      </c>
    </row>
    <row r="70" spans="1:32" x14ac:dyDescent="0.2">
      <c r="A70">
        <v>0</v>
      </c>
      <c r="B70">
        <v>73.7</v>
      </c>
      <c r="C70">
        <v>88.9</v>
      </c>
      <c r="D70">
        <v>37.5</v>
      </c>
      <c r="E70">
        <v>21.4</v>
      </c>
      <c r="F70">
        <v>21.4</v>
      </c>
      <c r="G70">
        <v>52.8</v>
      </c>
      <c r="H70">
        <v>38.1</v>
      </c>
      <c r="I70">
        <v>0</v>
      </c>
      <c r="J70">
        <v>78.900000000000006</v>
      </c>
      <c r="K70">
        <v>50.9</v>
      </c>
      <c r="L70">
        <v>42.9</v>
      </c>
      <c r="M70">
        <v>61.8</v>
      </c>
      <c r="N70">
        <v>8.3000000000000007</v>
      </c>
      <c r="O70">
        <f t="shared" si="10"/>
        <v>4.2572068000000005</v>
      </c>
      <c r="P70">
        <f t="shared" si="10"/>
        <v>3.3098359000000004</v>
      </c>
      <c r="Q70">
        <f t="shared" si="10"/>
        <v>10.945874999999999</v>
      </c>
      <c r="R70">
        <f t="shared" si="10"/>
        <v>2.8937293999999998</v>
      </c>
      <c r="S70">
        <f t="shared" si="9"/>
        <v>0.44400719999999994</v>
      </c>
      <c r="T70">
        <f t="shared" si="7"/>
        <v>6.2244336000000002</v>
      </c>
      <c r="U70">
        <f t="shared" si="7"/>
        <v>0.91725749999999995</v>
      </c>
      <c r="V70">
        <f t="shared" si="7"/>
        <v>0</v>
      </c>
      <c r="W70">
        <f t="shared" si="7"/>
        <v>-4.0005456000000006</v>
      </c>
      <c r="X70">
        <f t="shared" si="8"/>
        <v>-14.4536149</v>
      </c>
      <c r="Y70">
        <f t="shared" si="8"/>
        <v>-3.8515619999999999</v>
      </c>
      <c r="Z70">
        <f t="shared" si="8"/>
        <v>0.12971820000000001</v>
      </c>
      <c r="AA70">
        <f t="shared" si="8"/>
        <v>0.77547730000000004</v>
      </c>
      <c r="AB70">
        <f t="shared" si="11"/>
        <v>-8.3453475999999966</v>
      </c>
      <c r="AC70">
        <f t="shared" si="12"/>
        <v>2.3749889194386045E-4</v>
      </c>
      <c r="AD70">
        <f t="shared" si="13"/>
        <v>2.3744249961330194E-4</v>
      </c>
      <c r="AE70">
        <f t="shared" si="14"/>
        <v>0</v>
      </c>
      <c r="AF70">
        <f t="shared" si="15"/>
        <v>1</v>
      </c>
    </row>
    <row r="71" spans="1:32" x14ac:dyDescent="0.2">
      <c r="A71">
        <v>0</v>
      </c>
      <c r="B71">
        <v>73</v>
      </c>
      <c r="C71">
        <v>71.400000000000006</v>
      </c>
      <c r="D71">
        <v>42</v>
      </c>
      <c r="E71">
        <v>12.5</v>
      </c>
      <c r="F71">
        <v>34</v>
      </c>
      <c r="G71">
        <v>57.6</v>
      </c>
      <c r="H71">
        <v>39.1</v>
      </c>
      <c r="I71">
        <v>3.8</v>
      </c>
      <c r="J71">
        <v>70.599999999999994</v>
      </c>
      <c r="K71">
        <v>53.8</v>
      </c>
      <c r="L71">
        <v>50</v>
      </c>
      <c r="M71">
        <v>52.9</v>
      </c>
      <c r="N71">
        <v>8</v>
      </c>
      <c r="O71">
        <f t="shared" si="10"/>
        <v>4.2167720000000006</v>
      </c>
      <c r="P71">
        <f t="shared" si="10"/>
        <v>2.6582934000000003</v>
      </c>
      <c r="Q71">
        <f t="shared" si="10"/>
        <v>12.25938</v>
      </c>
      <c r="R71">
        <f t="shared" si="10"/>
        <v>1.6902625</v>
      </c>
      <c r="S71">
        <f t="shared" si="9"/>
        <v>0.70543199999999995</v>
      </c>
      <c r="T71">
        <f t="shared" si="7"/>
        <v>6.7902912000000004</v>
      </c>
      <c r="U71">
        <f t="shared" si="7"/>
        <v>0.94133250000000002</v>
      </c>
      <c r="V71">
        <f t="shared" si="7"/>
        <v>-1.5428000000000001E-2</v>
      </c>
      <c r="W71">
        <f t="shared" si="7"/>
        <v>-3.5797023999999995</v>
      </c>
      <c r="X71">
        <f t="shared" si="8"/>
        <v>-15.277101800000001</v>
      </c>
      <c r="Y71">
        <f t="shared" si="8"/>
        <v>-4.4889999999999999</v>
      </c>
      <c r="Z71">
        <f t="shared" si="8"/>
        <v>0.1110371</v>
      </c>
      <c r="AA71">
        <f t="shared" si="8"/>
        <v>0.747448</v>
      </c>
      <c r="AB71">
        <f t="shared" si="11"/>
        <v>-9.1781494999999964</v>
      </c>
      <c r="AC71">
        <f t="shared" si="12"/>
        <v>1.032714602771396E-4</v>
      </c>
      <c r="AD71">
        <f t="shared" si="13"/>
        <v>1.0326079638390766E-4</v>
      </c>
      <c r="AE71">
        <f t="shared" si="14"/>
        <v>0</v>
      </c>
      <c r="AF71">
        <f t="shared" si="15"/>
        <v>1</v>
      </c>
    </row>
    <row r="72" spans="1:32" x14ac:dyDescent="0.2">
      <c r="A72">
        <v>0</v>
      </c>
      <c r="B72">
        <v>70.599999999999994</v>
      </c>
      <c r="C72">
        <v>66.7</v>
      </c>
      <c r="D72">
        <v>41.9</v>
      </c>
      <c r="E72">
        <v>43.8</v>
      </c>
      <c r="F72">
        <v>38.200000000000003</v>
      </c>
      <c r="G72">
        <v>63.2</v>
      </c>
      <c r="H72">
        <v>68</v>
      </c>
      <c r="I72">
        <v>0</v>
      </c>
      <c r="J72">
        <v>73.3</v>
      </c>
      <c r="K72">
        <v>76.2</v>
      </c>
      <c r="L72">
        <v>30.8</v>
      </c>
      <c r="M72">
        <v>55.6</v>
      </c>
      <c r="N72">
        <v>7</v>
      </c>
      <c r="O72">
        <f t="shared" si="10"/>
        <v>4.0781384000000003</v>
      </c>
      <c r="P72">
        <f t="shared" si="10"/>
        <v>2.4833077000000001</v>
      </c>
      <c r="Q72">
        <f t="shared" si="10"/>
        <v>12.230191</v>
      </c>
      <c r="R72">
        <f t="shared" si="10"/>
        <v>5.9226798</v>
      </c>
      <c r="S72">
        <f t="shared" si="9"/>
        <v>0.79257359999999999</v>
      </c>
      <c r="T72">
        <f t="shared" si="7"/>
        <v>7.4504584000000005</v>
      </c>
      <c r="U72">
        <f t="shared" si="7"/>
        <v>1.6371</v>
      </c>
      <c r="V72">
        <f t="shared" si="7"/>
        <v>0</v>
      </c>
      <c r="W72">
        <f t="shared" si="7"/>
        <v>-3.7166031999999998</v>
      </c>
      <c r="X72">
        <f t="shared" si="8"/>
        <v>-21.637828200000001</v>
      </c>
      <c r="Y72">
        <f t="shared" si="8"/>
        <v>-2.7652239999999999</v>
      </c>
      <c r="Z72">
        <f t="shared" si="8"/>
        <v>0.11670440000000001</v>
      </c>
      <c r="AA72">
        <f t="shared" si="8"/>
        <v>0.65401699999999996</v>
      </c>
      <c r="AB72">
        <f t="shared" si="11"/>
        <v>-8.6916511000000067</v>
      </c>
      <c r="AC72">
        <f t="shared" si="12"/>
        <v>1.6798244131589486E-4</v>
      </c>
      <c r="AD72">
        <f t="shared" si="13"/>
        <v>1.6795422795465371E-4</v>
      </c>
      <c r="AE72">
        <f t="shared" si="14"/>
        <v>0</v>
      </c>
      <c r="AF72">
        <f t="shared" si="15"/>
        <v>1</v>
      </c>
    </row>
    <row r="73" spans="1:32" x14ac:dyDescent="0.2">
      <c r="A73">
        <v>0</v>
      </c>
      <c r="B73">
        <v>79.400000000000006</v>
      </c>
      <c r="C73">
        <v>70</v>
      </c>
      <c r="D73">
        <v>48</v>
      </c>
      <c r="E73">
        <v>33.299999999999997</v>
      </c>
      <c r="F73">
        <v>26.2</v>
      </c>
      <c r="G73">
        <v>64.7</v>
      </c>
      <c r="H73">
        <v>32.299999999999997</v>
      </c>
      <c r="I73">
        <v>11.4</v>
      </c>
      <c r="J73">
        <v>72.2</v>
      </c>
      <c r="K73">
        <v>50</v>
      </c>
      <c r="L73">
        <v>41.7</v>
      </c>
      <c r="M73">
        <v>55.6</v>
      </c>
      <c r="N73">
        <v>10</v>
      </c>
      <c r="O73">
        <f t="shared" si="10"/>
        <v>4.5864616000000007</v>
      </c>
      <c r="P73">
        <f t="shared" si="10"/>
        <v>2.6061700000000001</v>
      </c>
      <c r="Q73">
        <f t="shared" si="10"/>
        <v>14.010719999999999</v>
      </c>
      <c r="R73">
        <f t="shared" si="10"/>
        <v>4.5028592999999999</v>
      </c>
      <c r="S73">
        <f t="shared" si="9"/>
        <v>0.54359760000000001</v>
      </c>
      <c r="T73">
        <f t="shared" si="7"/>
        <v>7.6272889000000008</v>
      </c>
      <c r="U73">
        <f t="shared" si="7"/>
        <v>0.77762249999999988</v>
      </c>
      <c r="V73">
        <f t="shared" si="7"/>
        <v>-4.6284000000000006E-2</v>
      </c>
      <c r="W73">
        <f t="shared" si="7"/>
        <v>-3.6608288</v>
      </c>
      <c r="X73">
        <f t="shared" si="8"/>
        <v>-14.19805</v>
      </c>
      <c r="Y73">
        <f t="shared" si="8"/>
        <v>-3.7438260000000003</v>
      </c>
      <c r="Z73">
        <f t="shared" si="8"/>
        <v>0.11670440000000001</v>
      </c>
      <c r="AA73">
        <f t="shared" si="8"/>
        <v>0.93430999999999997</v>
      </c>
      <c r="AB73">
        <f t="shared" si="11"/>
        <v>-1.8804204999999961</v>
      </c>
      <c r="AC73">
        <f t="shared" si="12"/>
        <v>0.15252595510603331</v>
      </c>
      <c r="AD73">
        <f t="shared" si="13"/>
        <v>0.13234058151167694</v>
      </c>
      <c r="AE73">
        <f t="shared" si="14"/>
        <v>0</v>
      </c>
      <c r="AF73">
        <f t="shared" si="15"/>
        <v>1</v>
      </c>
    </row>
    <row r="74" spans="1:32" x14ac:dyDescent="0.2">
      <c r="A74">
        <v>1</v>
      </c>
      <c r="B74">
        <v>84</v>
      </c>
      <c r="C74">
        <v>90.9</v>
      </c>
      <c r="D74">
        <v>46.2</v>
      </c>
      <c r="E74">
        <v>52.2</v>
      </c>
      <c r="F74">
        <v>20</v>
      </c>
      <c r="G74">
        <v>61.5</v>
      </c>
      <c r="H74">
        <v>41.7</v>
      </c>
      <c r="I74">
        <v>5.4</v>
      </c>
      <c r="J74">
        <v>50</v>
      </c>
      <c r="K74">
        <v>51.8</v>
      </c>
      <c r="L74">
        <v>47.1</v>
      </c>
      <c r="M74">
        <v>45.9</v>
      </c>
      <c r="N74">
        <v>3.8</v>
      </c>
      <c r="O74">
        <f t="shared" si="10"/>
        <v>4.852176</v>
      </c>
      <c r="P74">
        <f t="shared" si="10"/>
        <v>3.3842979000000004</v>
      </c>
      <c r="Q74">
        <f t="shared" si="10"/>
        <v>13.485317999999999</v>
      </c>
      <c r="R74">
        <f t="shared" si="10"/>
        <v>7.0585362000000007</v>
      </c>
      <c r="S74">
        <f t="shared" si="9"/>
        <v>0.41496</v>
      </c>
      <c r="T74">
        <f t="shared" si="7"/>
        <v>7.2500505000000004</v>
      </c>
      <c r="U74">
        <f t="shared" si="7"/>
        <v>1.0039275000000001</v>
      </c>
      <c r="V74">
        <f t="shared" si="7"/>
        <v>-2.1924000000000003E-2</v>
      </c>
      <c r="W74">
        <f t="shared" si="7"/>
        <v>-2.5352000000000001</v>
      </c>
      <c r="X74">
        <f t="shared" si="8"/>
        <v>-14.709179799999999</v>
      </c>
      <c r="Y74">
        <f t="shared" si="8"/>
        <v>-4.2286380000000001</v>
      </c>
      <c r="Z74">
        <f t="shared" si="8"/>
        <v>9.6344100000000002E-2</v>
      </c>
      <c r="AA74">
        <f t="shared" si="8"/>
        <v>0.35503779999999996</v>
      </c>
      <c r="AB74">
        <f t="shared" si="11"/>
        <v>0.46854020000000141</v>
      </c>
      <c r="AC74">
        <f t="shared" si="12"/>
        <v>1.5976602256714925</v>
      </c>
      <c r="AD74">
        <f t="shared" si="13"/>
        <v>0.61503818316288805</v>
      </c>
      <c r="AE74">
        <f t="shared" si="14"/>
        <v>1</v>
      </c>
      <c r="AF74">
        <f t="shared" si="15"/>
        <v>1</v>
      </c>
    </row>
    <row r="75" spans="1:32" x14ac:dyDescent="0.2">
      <c r="A75">
        <v>0</v>
      </c>
      <c r="B75">
        <v>75.2</v>
      </c>
      <c r="C75">
        <v>57.1</v>
      </c>
      <c r="D75">
        <v>33.299999999999997</v>
      </c>
      <c r="E75">
        <v>43.8</v>
      </c>
      <c r="F75">
        <v>31</v>
      </c>
      <c r="G75">
        <v>57.9</v>
      </c>
      <c r="H75">
        <v>37.5</v>
      </c>
      <c r="I75">
        <v>2.2999999999999998</v>
      </c>
      <c r="J75">
        <v>85.7</v>
      </c>
      <c r="K75">
        <v>38.6</v>
      </c>
      <c r="L75">
        <v>41.2</v>
      </c>
      <c r="M75">
        <v>62.5</v>
      </c>
      <c r="N75">
        <v>19.600000000000001</v>
      </c>
      <c r="O75">
        <f t="shared" si="10"/>
        <v>4.3438528000000005</v>
      </c>
      <c r="P75">
        <f t="shared" si="10"/>
        <v>2.1258900999999999</v>
      </c>
      <c r="Q75">
        <f t="shared" si="10"/>
        <v>9.7199369999999981</v>
      </c>
      <c r="R75">
        <f t="shared" si="10"/>
        <v>5.9226798</v>
      </c>
      <c r="S75">
        <f t="shared" si="9"/>
        <v>0.64318799999999998</v>
      </c>
      <c r="T75">
        <f t="shared" si="7"/>
        <v>6.8256573000000005</v>
      </c>
      <c r="U75">
        <f t="shared" si="7"/>
        <v>0.90281250000000002</v>
      </c>
      <c r="V75">
        <f t="shared" si="7"/>
        <v>-9.3379999999999991E-3</v>
      </c>
      <c r="W75">
        <f t="shared" si="7"/>
        <v>-4.3453328000000004</v>
      </c>
      <c r="X75">
        <f t="shared" si="8"/>
        <v>-10.960894600000001</v>
      </c>
      <c r="Y75">
        <f t="shared" si="8"/>
        <v>-3.6989360000000002</v>
      </c>
      <c r="Z75">
        <f t="shared" si="8"/>
        <v>0.13118750000000001</v>
      </c>
      <c r="AA75">
        <f t="shared" si="8"/>
        <v>1.8312476000000002</v>
      </c>
      <c r="AB75">
        <f t="shared" si="11"/>
        <v>-2.5052148000000063</v>
      </c>
      <c r="AC75">
        <f t="shared" si="12"/>
        <v>8.1658055950927635E-2</v>
      </c>
      <c r="AD75">
        <f t="shared" si="13"/>
        <v>7.5493410788808724E-2</v>
      </c>
      <c r="AE75">
        <f t="shared" si="14"/>
        <v>0</v>
      </c>
      <c r="AF75">
        <f t="shared" si="15"/>
        <v>1</v>
      </c>
    </row>
    <row r="76" spans="1:32" x14ac:dyDescent="0.2">
      <c r="A76">
        <v>0</v>
      </c>
      <c r="B76">
        <v>80.7</v>
      </c>
      <c r="C76">
        <v>70.8</v>
      </c>
      <c r="D76">
        <v>35.200000000000003</v>
      </c>
      <c r="E76">
        <v>31.2</v>
      </c>
      <c r="F76">
        <v>34.700000000000003</v>
      </c>
      <c r="G76">
        <v>84</v>
      </c>
      <c r="H76">
        <v>66.7</v>
      </c>
      <c r="I76">
        <v>0</v>
      </c>
      <c r="J76">
        <v>69.599999999999994</v>
      </c>
      <c r="K76">
        <v>53.8</v>
      </c>
      <c r="L76">
        <v>63.6</v>
      </c>
      <c r="M76">
        <v>67.900000000000006</v>
      </c>
      <c r="N76">
        <v>11.1</v>
      </c>
      <c r="O76">
        <f t="shared" si="10"/>
        <v>4.6615548000000002</v>
      </c>
      <c r="P76">
        <f t="shared" si="10"/>
        <v>2.6359547999999999</v>
      </c>
      <c r="Q76">
        <f t="shared" si="10"/>
        <v>10.274528</v>
      </c>
      <c r="R76">
        <f t="shared" si="10"/>
        <v>4.2188952000000004</v>
      </c>
      <c r="S76">
        <f t="shared" si="9"/>
        <v>0.71995560000000003</v>
      </c>
      <c r="T76">
        <f t="shared" si="7"/>
        <v>9.902508000000001</v>
      </c>
      <c r="U76">
        <f t="shared" si="7"/>
        <v>1.6058025</v>
      </c>
      <c r="V76">
        <f t="shared" si="7"/>
        <v>0</v>
      </c>
      <c r="W76">
        <f t="shared" si="7"/>
        <v>-3.5289983999999999</v>
      </c>
      <c r="X76">
        <f t="shared" si="8"/>
        <v>-15.277101800000001</v>
      </c>
      <c r="Y76">
        <f t="shared" si="8"/>
        <v>-5.7100080000000002</v>
      </c>
      <c r="Z76">
        <f t="shared" si="8"/>
        <v>0.14252210000000001</v>
      </c>
      <c r="AA76">
        <f t="shared" si="8"/>
        <v>1.0370841</v>
      </c>
      <c r="AB76">
        <f t="shared" si="11"/>
        <v>-5.2544690999999997</v>
      </c>
      <c r="AC76">
        <f t="shared" si="12"/>
        <v>5.2241190406861161E-3</v>
      </c>
      <c r="AD76">
        <f t="shared" si="13"/>
        <v>5.1969694536096499E-3</v>
      </c>
      <c r="AE76">
        <f t="shared" si="14"/>
        <v>0</v>
      </c>
      <c r="AF76">
        <f t="shared" si="15"/>
        <v>1</v>
      </c>
    </row>
    <row r="77" spans="1:32" x14ac:dyDescent="0.2">
      <c r="A77">
        <v>0</v>
      </c>
      <c r="B77">
        <v>68.5</v>
      </c>
      <c r="C77">
        <v>50</v>
      </c>
      <c r="D77">
        <v>47.4</v>
      </c>
      <c r="E77">
        <v>31.6</v>
      </c>
      <c r="F77">
        <v>17.600000000000001</v>
      </c>
      <c r="G77">
        <v>60</v>
      </c>
      <c r="H77">
        <v>45.8</v>
      </c>
      <c r="I77">
        <v>11.1</v>
      </c>
      <c r="J77">
        <v>86.7</v>
      </c>
      <c r="K77">
        <v>53.3</v>
      </c>
      <c r="L77">
        <v>35.700000000000003</v>
      </c>
      <c r="M77">
        <v>44.8</v>
      </c>
      <c r="N77">
        <v>18.399999999999999</v>
      </c>
      <c r="O77">
        <f t="shared" si="10"/>
        <v>3.9568340000000002</v>
      </c>
      <c r="P77">
        <f t="shared" si="10"/>
        <v>1.86155</v>
      </c>
      <c r="Q77">
        <f t="shared" si="10"/>
        <v>13.835585999999999</v>
      </c>
      <c r="R77">
        <f t="shared" si="10"/>
        <v>4.2729836000000008</v>
      </c>
      <c r="S77">
        <f t="shared" si="9"/>
        <v>0.36516480000000001</v>
      </c>
      <c r="T77">
        <f t="shared" si="7"/>
        <v>7.0732200000000001</v>
      </c>
      <c r="U77">
        <f t="shared" si="7"/>
        <v>1.1026349999999998</v>
      </c>
      <c r="V77">
        <f t="shared" si="7"/>
        <v>-4.5066000000000002E-2</v>
      </c>
      <c r="W77">
        <f t="shared" si="7"/>
        <v>-4.3960368000000001</v>
      </c>
      <c r="X77">
        <f t="shared" si="8"/>
        <v>-15.1351213</v>
      </c>
      <c r="Y77">
        <f t="shared" si="8"/>
        <v>-3.2051460000000001</v>
      </c>
      <c r="Z77">
        <f t="shared" si="8"/>
        <v>9.4035199999999999E-2</v>
      </c>
      <c r="AA77">
        <f t="shared" si="8"/>
        <v>1.7191303999999998</v>
      </c>
      <c r="AB77">
        <f t="shared" si="11"/>
        <v>-4.4373971000000019</v>
      </c>
      <c r="AC77">
        <f t="shared" si="12"/>
        <v>1.1826682162080342E-2</v>
      </c>
      <c r="AD77">
        <f t="shared" si="13"/>
        <v>1.1688446618949584E-2</v>
      </c>
      <c r="AE77">
        <f t="shared" si="14"/>
        <v>0</v>
      </c>
      <c r="AF77">
        <f t="shared" si="15"/>
        <v>1</v>
      </c>
    </row>
    <row r="78" spans="1:32" x14ac:dyDescent="0.2">
      <c r="A78">
        <v>0</v>
      </c>
      <c r="B78">
        <v>60.9</v>
      </c>
      <c r="C78">
        <v>64.3</v>
      </c>
      <c r="D78">
        <v>45.2</v>
      </c>
      <c r="E78">
        <v>40</v>
      </c>
      <c r="F78">
        <v>19.399999999999999</v>
      </c>
      <c r="G78">
        <v>55.6</v>
      </c>
      <c r="H78">
        <v>69.599999999999994</v>
      </c>
      <c r="I78">
        <v>8</v>
      </c>
      <c r="J78">
        <v>72.7</v>
      </c>
      <c r="K78">
        <v>50</v>
      </c>
      <c r="L78">
        <v>35.700000000000003</v>
      </c>
      <c r="M78">
        <v>53.3</v>
      </c>
      <c r="N78">
        <v>4.8</v>
      </c>
      <c r="O78">
        <f t="shared" si="10"/>
        <v>3.5178275999999999</v>
      </c>
      <c r="P78">
        <f t="shared" si="10"/>
        <v>2.3939532999999997</v>
      </c>
      <c r="Q78">
        <f t="shared" si="10"/>
        <v>13.193428000000001</v>
      </c>
      <c r="R78">
        <f t="shared" si="10"/>
        <v>5.4088400000000005</v>
      </c>
      <c r="S78">
        <f t="shared" si="9"/>
        <v>0.40251119999999996</v>
      </c>
      <c r="T78">
        <f t="shared" si="7"/>
        <v>6.5545172000000003</v>
      </c>
      <c r="U78">
        <f t="shared" si="7"/>
        <v>1.6756199999999999</v>
      </c>
      <c r="V78">
        <f t="shared" si="7"/>
        <v>-3.2480000000000002E-2</v>
      </c>
      <c r="W78">
        <f t="shared" si="7"/>
        <v>-3.6861808000000003</v>
      </c>
      <c r="X78">
        <f t="shared" si="8"/>
        <v>-14.19805</v>
      </c>
      <c r="Y78">
        <f t="shared" si="8"/>
        <v>-3.2051460000000001</v>
      </c>
      <c r="Z78">
        <f t="shared" si="8"/>
        <v>0.11187670000000001</v>
      </c>
      <c r="AA78">
        <f t="shared" si="8"/>
        <v>0.4484688</v>
      </c>
      <c r="AB78">
        <f t="shared" si="11"/>
        <v>-3.3519799999999993</v>
      </c>
      <c r="AC78">
        <f t="shared" si="12"/>
        <v>3.5014955806708992E-2</v>
      </c>
      <c r="AD78">
        <f t="shared" si="13"/>
        <v>3.3830386324628245E-2</v>
      </c>
      <c r="AE78">
        <f t="shared" si="14"/>
        <v>0</v>
      </c>
      <c r="AF78">
        <f t="shared" si="15"/>
        <v>1</v>
      </c>
    </row>
    <row r="79" spans="1:32" x14ac:dyDescent="0.2">
      <c r="A79">
        <v>0</v>
      </c>
      <c r="B79">
        <v>68.3</v>
      </c>
      <c r="C79">
        <v>100</v>
      </c>
      <c r="D79">
        <v>50</v>
      </c>
      <c r="E79">
        <v>53.8</v>
      </c>
      <c r="F79">
        <v>34.4</v>
      </c>
      <c r="G79">
        <v>51.4</v>
      </c>
      <c r="H79">
        <v>42.4</v>
      </c>
      <c r="I79">
        <v>4.3</v>
      </c>
      <c r="J79">
        <v>71.400000000000006</v>
      </c>
      <c r="K79">
        <v>43.5</v>
      </c>
      <c r="L79">
        <v>55</v>
      </c>
      <c r="M79">
        <v>80.599999999999994</v>
      </c>
      <c r="N79">
        <v>3.8</v>
      </c>
      <c r="O79">
        <f t="shared" si="10"/>
        <v>3.9452812000000002</v>
      </c>
      <c r="P79">
        <f t="shared" si="10"/>
        <v>3.7231000000000001</v>
      </c>
      <c r="Q79">
        <f t="shared" si="10"/>
        <v>14.5945</v>
      </c>
      <c r="R79">
        <f t="shared" si="10"/>
        <v>7.2748898000000004</v>
      </c>
      <c r="S79">
        <f t="shared" si="9"/>
        <v>0.7137311999999999</v>
      </c>
      <c r="T79">
        <f t="shared" si="7"/>
        <v>6.0593918000000002</v>
      </c>
      <c r="U79">
        <f t="shared" si="7"/>
        <v>1.02078</v>
      </c>
      <c r="V79">
        <f t="shared" si="7"/>
        <v>-1.7458000000000001E-2</v>
      </c>
      <c r="W79">
        <f t="shared" si="7"/>
        <v>-3.6202656000000002</v>
      </c>
      <c r="X79">
        <f t="shared" si="8"/>
        <v>-12.352303500000001</v>
      </c>
      <c r="Y79">
        <f t="shared" si="8"/>
        <v>-4.9379</v>
      </c>
      <c r="Z79">
        <f t="shared" si="8"/>
        <v>0.16917940000000001</v>
      </c>
      <c r="AA79">
        <f t="shared" si="8"/>
        <v>0.35503779999999996</v>
      </c>
      <c r="AB79">
        <f t="shared" si="11"/>
        <v>0.99079810000000812</v>
      </c>
      <c r="AC79">
        <f t="shared" si="12"/>
        <v>2.6933832039189438</v>
      </c>
      <c r="AD79">
        <f t="shared" si="13"/>
        <v>0.72924553321763952</v>
      </c>
      <c r="AE79">
        <f t="shared" si="14"/>
        <v>1</v>
      </c>
      <c r="AF79">
        <f t="shared" si="15"/>
        <v>0</v>
      </c>
    </row>
    <row r="80" spans="1:32" x14ac:dyDescent="0.2">
      <c r="A80">
        <v>0</v>
      </c>
      <c r="B80">
        <v>86.2</v>
      </c>
      <c r="C80">
        <v>83.3</v>
      </c>
      <c r="D80">
        <v>42.4</v>
      </c>
      <c r="E80">
        <v>35.1</v>
      </c>
      <c r="F80">
        <v>11.6</v>
      </c>
      <c r="G80">
        <v>54.5</v>
      </c>
      <c r="H80">
        <v>48.1</v>
      </c>
      <c r="I80">
        <v>3.3</v>
      </c>
      <c r="J80">
        <v>100</v>
      </c>
      <c r="K80">
        <v>66.7</v>
      </c>
      <c r="L80">
        <v>30</v>
      </c>
      <c r="M80">
        <v>67.400000000000006</v>
      </c>
      <c r="N80">
        <v>3</v>
      </c>
      <c r="O80">
        <f t="shared" si="10"/>
        <v>4.9792568000000008</v>
      </c>
      <c r="P80">
        <f t="shared" si="10"/>
        <v>3.1013422999999998</v>
      </c>
      <c r="Q80">
        <f t="shared" si="10"/>
        <v>12.376135999999999</v>
      </c>
      <c r="R80">
        <f t="shared" si="10"/>
        <v>4.7462571000000002</v>
      </c>
      <c r="S80">
        <f t="shared" si="9"/>
        <v>0.24067679999999997</v>
      </c>
      <c r="T80">
        <f t="shared" si="7"/>
        <v>6.4248415000000003</v>
      </c>
      <c r="U80">
        <f t="shared" si="7"/>
        <v>1.1580075000000001</v>
      </c>
      <c r="V80">
        <f t="shared" si="7"/>
        <v>-1.3398E-2</v>
      </c>
      <c r="W80">
        <f t="shared" si="7"/>
        <v>-5.0704000000000002</v>
      </c>
      <c r="X80">
        <f t="shared" si="8"/>
        <v>-18.940198700000003</v>
      </c>
      <c r="Y80">
        <f t="shared" si="8"/>
        <v>-2.6934</v>
      </c>
      <c r="Z80">
        <f t="shared" si="8"/>
        <v>0.14147260000000003</v>
      </c>
      <c r="AA80">
        <f t="shared" si="8"/>
        <v>0.28029300000000001</v>
      </c>
      <c r="AB80">
        <f t="shared" si="11"/>
        <v>-9.2062791000000086</v>
      </c>
      <c r="AC80">
        <f t="shared" si="12"/>
        <v>1.0040695301169403E-4</v>
      </c>
      <c r="AD80">
        <f t="shared" si="13"/>
        <v>1.0039687246763765E-4</v>
      </c>
      <c r="AE80">
        <f t="shared" si="14"/>
        <v>0</v>
      </c>
      <c r="AF80">
        <f t="shared" si="15"/>
        <v>1</v>
      </c>
    </row>
    <row r="81" spans="1:32" x14ac:dyDescent="0.2">
      <c r="A81">
        <v>0</v>
      </c>
      <c r="B81">
        <v>67.5</v>
      </c>
      <c r="C81">
        <v>87.5</v>
      </c>
      <c r="D81">
        <v>38.5</v>
      </c>
      <c r="E81">
        <v>66.7</v>
      </c>
      <c r="F81">
        <v>25</v>
      </c>
      <c r="G81">
        <v>46.2</v>
      </c>
      <c r="H81">
        <v>57.1</v>
      </c>
      <c r="I81">
        <v>8.3000000000000007</v>
      </c>
      <c r="J81">
        <v>60</v>
      </c>
      <c r="K81">
        <v>50</v>
      </c>
      <c r="L81">
        <v>28.6</v>
      </c>
      <c r="M81">
        <v>62.5</v>
      </c>
      <c r="N81">
        <v>15.4</v>
      </c>
      <c r="O81">
        <f t="shared" si="10"/>
        <v>3.89907</v>
      </c>
      <c r="P81">
        <f t="shared" si="10"/>
        <v>3.2577125000000002</v>
      </c>
      <c r="Q81">
        <f t="shared" si="10"/>
        <v>11.237765</v>
      </c>
      <c r="R81">
        <f t="shared" si="10"/>
        <v>9.019240700000001</v>
      </c>
      <c r="S81">
        <f t="shared" si="9"/>
        <v>0.51869999999999994</v>
      </c>
      <c r="T81">
        <f t="shared" si="7"/>
        <v>5.4463794000000005</v>
      </c>
      <c r="U81">
        <f t="shared" si="7"/>
        <v>1.3746825</v>
      </c>
      <c r="V81">
        <f t="shared" si="7"/>
        <v>-3.3698000000000006E-2</v>
      </c>
      <c r="W81">
        <f t="shared" si="7"/>
        <v>-3.0422400000000001</v>
      </c>
      <c r="X81">
        <f t="shared" si="8"/>
        <v>-14.19805</v>
      </c>
      <c r="Y81">
        <f t="shared" si="8"/>
        <v>-2.5677080000000001</v>
      </c>
      <c r="Z81">
        <f t="shared" si="8"/>
        <v>0.13118750000000001</v>
      </c>
      <c r="AA81">
        <f t="shared" si="8"/>
        <v>1.4388373999999999</v>
      </c>
      <c r="AB81">
        <f t="shared" si="11"/>
        <v>0.54471299999999623</v>
      </c>
      <c r="AC81">
        <f t="shared" si="12"/>
        <v>1.7241134907910263</v>
      </c>
      <c r="AD81">
        <f t="shared" si="13"/>
        <v>0.63290809895382849</v>
      </c>
      <c r="AE81">
        <f t="shared" si="14"/>
        <v>1</v>
      </c>
      <c r="AF81">
        <f t="shared" si="15"/>
        <v>0</v>
      </c>
    </row>
    <row r="82" spans="1:32" x14ac:dyDescent="0.2">
      <c r="A82">
        <v>0</v>
      </c>
      <c r="B82">
        <v>66.400000000000006</v>
      </c>
      <c r="C82">
        <v>81.8</v>
      </c>
      <c r="D82">
        <v>38</v>
      </c>
      <c r="E82">
        <v>25</v>
      </c>
      <c r="F82">
        <v>35.4</v>
      </c>
      <c r="G82">
        <v>56.7</v>
      </c>
      <c r="H82">
        <v>45.8</v>
      </c>
      <c r="I82">
        <v>5.0999999999999996</v>
      </c>
      <c r="J82">
        <v>80</v>
      </c>
      <c r="K82">
        <v>66.7</v>
      </c>
      <c r="L82">
        <v>25</v>
      </c>
      <c r="M82">
        <v>67.7</v>
      </c>
      <c r="N82">
        <v>2</v>
      </c>
      <c r="O82">
        <f t="shared" si="10"/>
        <v>3.8355296000000005</v>
      </c>
      <c r="P82">
        <f t="shared" si="10"/>
        <v>3.0454957999999999</v>
      </c>
      <c r="Q82">
        <f t="shared" si="10"/>
        <v>11.091819999999998</v>
      </c>
      <c r="R82">
        <f t="shared" si="10"/>
        <v>3.380525</v>
      </c>
      <c r="S82">
        <f t="shared" si="9"/>
        <v>0.73447919999999989</v>
      </c>
      <c r="T82">
        <f t="shared" si="7"/>
        <v>6.6841929000000002</v>
      </c>
      <c r="U82">
        <f t="shared" si="7"/>
        <v>1.1026349999999998</v>
      </c>
      <c r="V82">
        <f t="shared" si="7"/>
        <v>-2.0705999999999999E-2</v>
      </c>
      <c r="W82">
        <f t="shared" ref="W82:Z83" si="16">J$1*J82</f>
        <v>-4.0563199999999995</v>
      </c>
      <c r="X82">
        <f t="shared" si="8"/>
        <v>-18.940198700000003</v>
      </c>
      <c r="Y82">
        <f t="shared" si="8"/>
        <v>-2.2444999999999999</v>
      </c>
      <c r="Z82">
        <f t="shared" si="8"/>
        <v>0.14210230000000001</v>
      </c>
      <c r="AA82">
        <f t="shared" ref="AA82:AA83" si="17">N$1*N82</f>
        <v>0.186862</v>
      </c>
      <c r="AB82">
        <f t="shared" si="11"/>
        <v>-10.995248900000011</v>
      </c>
      <c r="AC82">
        <f t="shared" si="12"/>
        <v>1.6781241043096213E-5</v>
      </c>
      <c r="AD82">
        <f t="shared" si="13"/>
        <v>1.6780959437770953E-5</v>
      </c>
      <c r="AE82">
        <f t="shared" si="14"/>
        <v>0</v>
      </c>
      <c r="AF82">
        <f t="shared" si="15"/>
        <v>1</v>
      </c>
    </row>
    <row r="83" spans="1:32" x14ac:dyDescent="0.2">
      <c r="A83">
        <v>0</v>
      </c>
      <c r="B83">
        <v>70.5</v>
      </c>
      <c r="C83">
        <v>100</v>
      </c>
      <c r="D83">
        <v>43.2</v>
      </c>
      <c r="E83">
        <v>10.5</v>
      </c>
      <c r="F83">
        <v>26.3</v>
      </c>
      <c r="G83">
        <v>56.8</v>
      </c>
      <c r="H83">
        <v>50</v>
      </c>
      <c r="I83">
        <v>11.9</v>
      </c>
      <c r="J83">
        <v>66.7</v>
      </c>
      <c r="K83">
        <v>38.1</v>
      </c>
      <c r="L83">
        <v>28.6</v>
      </c>
      <c r="M83">
        <v>59.1</v>
      </c>
      <c r="N83">
        <v>8.1</v>
      </c>
      <c r="O83">
        <f t="shared" si="10"/>
        <v>4.072362</v>
      </c>
      <c r="P83">
        <f t="shared" si="10"/>
        <v>3.7231000000000001</v>
      </c>
      <c r="Q83">
        <f t="shared" si="10"/>
        <v>12.609648</v>
      </c>
      <c r="R83">
        <f t="shared" si="10"/>
        <v>1.4198205000000002</v>
      </c>
      <c r="S83">
        <f t="shared" si="9"/>
        <v>0.54567239999999995</v>
      </c>
      <c r="T83">
        <f t="shared" si="9"/>
        <v>6.6959815999999996</v>
      </c>
      <c r="U83">
        <f t="shared" si="9"/>
        <v>1.2037499999999999</v>
      </c>
      <c r="V83">
        <f t="shared" si="9"/>
        <v>-4.8314000000000003E-2</v>
      </c>
      <c r="W83">
        <f t="shared" si="16"/>
        <v>-3.3819568000000002</v>
      </c>
      <c r="X83">
        <f t="shared" si="16"/>
        <v>-10.818914100000001</v>
      </c>
      <c r="Y83">
        <f t="shared" si="16"/>
        <v>-2.5677080000000001</v>
      </c>
      <c r="Z83">
        <f t="shared" si="16"/>
        <v>0.12405090000000002</v>
      </c>
      <c r="AA83">
        <f t="shared" si="17"/>
        <v>0.75679109999999994</v>
      </c>
      <c r="AB83">
        <f t="shared" si="11"/>
        <v>-1.6028824000000021</v>
      </c>
      <c r="AC83">
        <f t="shared" si="12"/>
        <v>0.20131540936727291</v>
      </c>
      <c r="AD83">
        <f t="shared" si="13"/>
        <v>0.16757914515831007</v>
      </c>
      <c r="AE83">
        <f t="shared" si="14"/>
        <v>0</v>
      </c>
      <c r="AF83">
        <f t="shared" si="15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WinPercentVsMSU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2019-12-05T00:09:29Z</dcterms:created>
  <dcterms:modified xsi:type="dcterms:W3CDTF">2019-12-06T21:43:40Z</dcterms:modified>
</cp:coreProperties>
</file>