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resentation" sheetId="1" r:id="rId1"/>
  </sheets>
  <calcPr calcId="145621"/>
</workbook>
</file>

<file path=xl/calcChain.xml><?xml version="1.0" encoding="utf-8"?>
<calcChain xmlns="http://schemas.openxmlformats.org/spreadsheetml/2006/main">
  <c r="L10" i="1" l="1"/>
  <c r="I10" i="1"/>
  <c r="H10" i="1"/>
  <c r="L5" i="1" l="1"/>
  <c r="I9" i="1"/>
  <c r="H9" i="1"/>
  <c r="I8" i="1"/>
  <c r="H8" i="1"/>
  <c r="I7" i="1"/>
  <c r="H7" i="1"/>
  <c r="I6" i="1"/>
  <c r="H6" i="1"/>
  <c r="I5" i="1"/>
  <c r="K5" i="1" s="1"/>
  <c r="K6" i="1" l="1"/>
  <c r="K7" i="1" s="1"/>
  <c r="K8" i="1" s="1"/>
  <c r="K9" i="1" s="1"/>
  <c r="K10" i="1" s="1"/>
  <c r="L6" i="1"/>
  <c r="L7" i="1" s="1"/>
  <c r="L8" i="1" s="1"/>
  <c r="L9" i="1" s="1"/>
  <c r="H5" i="1"/>
  <c r="J5" i="1" s="1"/>
  <c r="J6" i="1" l="1"/>
  <c r="J7" i="1" s="1"/>
  <c r="J8" i="1" s="1"/>
  <c r="J9" i="1" s="1"/>
  <c r="J10" i="1" s="1"/>
</calcChain>
</file>

<file path=xl/sharedStrings.xml><?xml version="1.0" encoding="utf-8"?>
<sst xmlns="http://schemas.openxmlformats.org/spreadsheetml/2006/main" count="11" uniqueCount="11">
  <si>
    <t>ForwardTestDate</t>
  </si>
  <si>
    <t>EquityPriceLevel</t>
  </si>
  <si>
    <t>EquityReturnPct</t>
  </si>
  <si>
    <t>ReturnState</t>
  </si>
  <si>
    <t>OptimalModelReturn</t>
  </si>
  <si>
    <t>NaiveModel</t>
  </si>
  <si>
    <t>OptimalModelPredictedValues</t>
  </si>
  <si>
    <t>NaiveModelPredictedValues</t>
  </si>
  <si>
    <t>OptimalModelCumReturn</t>
  </si>
  <si>
    <t>NaiveModelCumReturn</t>
  </si>
  <si>
    <t>EquitySecurityCumReturn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</si>
</sst>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"/>
    <numFmt numFmtId="166" formatCode="[$-409]d\-mmm\-yy;@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3" borderId="0" xfId="0" applyFill="1"/>
    <xf numFmtId="0" fontId="1" fillId="3" borderId="1" xfId="0" applyFont="1" applyFill="1" applyBorder="1" applyAlignment="1"/>
    <xf numFmtId="0" fontId="0" fillId="3" borderId="1" xfId="0" applyFill="1" applyBorder="1"/>
    <xf numFmtId="0" fontId="1" fillId="3" borderId="2" xfId="0" applyFont="1" applyFill="1" applyBorder="1" applyAlignment="1"/>
    <xf numFmtId="0" fontId="1" fillId="3" borderId="0" xfId="0" applyFont="1" applyFill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166" fontId="1" fillId="2" borderId="6" xfId="0" applyNumberFormat="1" applyFont="1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/>
    <xf numFmtId="165" fontId="1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6" fontId="1" fillId="3" borderId="6" xfId="0" applyNumberFormat="1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169" fontId="1" fillId="3" borderId="7" xfId="0" applyNumberFormat="1" applyFont="1" applyFill="1" applyBorder="1" applyAlignment="1">
      <alignment horizontal="center"/>
    </xf>
    <xf numFmtId="164" fontId="1" fillId="3" borderId="7" xfId="1" applyNumberFormat="1" applyFont="1" applyFill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9" fontId="1" fillId="2" borderId="7" xfId="0" applyNumberFormat="1" applyFont="1" applyFill="1" applyBorder="1" applyAlignment="1">
      <alignment horizontal="center"/>
    </xf>
    <xf numFmtId="164" fontId="1" fillId="2" borderId="7" xfId="1" applyNumberFormat="1" applyFont="1" applyFill="1" applyBorder="1" applyAlignment="1">
      <alignment horizontal="center"/>
    </xf>
    <xf numFmtId="0" fontId="1" fillId="3" borderId="7" xfId="0" applyFont="1" applyFill="1" applyBorder="1" applyAlignment="1"/>
    <xf numFmtId="0" fontId="0" fillId="3" borderId="7" xfId="0" applyFill="1" applyBorder="1"/>
    <xf numFmtId="0" fontId="1" fillId="3" borderId="8" xfId="0" applyFont="1" applyFill="1" applyBorder="1" applyAlignment="1"/>
    <xf numFmtId="166" fontId="1" fillId="3" borderId="9" xfId="0" applyNumberFormat="1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 Test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Presentation!$J$3</c:f>
              <c:strCache>
                <c:ptCount val="1"/>
                <c:pt idx="0">
                  <c:v>OptimalModelCumReturn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3.2679738562091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Presentation!$B$4:$B$9</c:f>
              <c:numCache>
                <c:formatCode>[$-409]d\-mmm\-yy;@</c:formatCode>
                <c:ptCount val="6"/>
                <c:pt idx="0">
                  <c:v>44484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</c:numCache>
            </c:numRef>
          </c:cat>
          <c:val>
            <c:numRef>
              <c:f>Presentation!$J$4:$J$10</c:f>
              <c:numCache>
                <c:formatCode>0.00000</c:formatCode>
                <c:ptCount val="7"/>
                <c:pt idx="0">
                  <c:v>1</c:v>
                </c:pt>
                <c:pt idx="1">
                  <c:v>1.002960520642058</c:v>
                </c:pt>
                <c:pt idx="2">
                  <c:v>1.0106982294917519</c:v>
                </c:pt>
                <c:pt idx="3">
                  <c:v>1.0146679718674565</c:v>
                </c:pt>
                <c:pt idx="4">
                  <c:v>1.0173144667845928</c:v>
                </c:pt>
                <c:pt idx="5">
                  <c:v>1.0162603451216639</c:v>
                </c:pt>
                <c:pt idx="6">
                  <c:v>1.0162603451216639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Presentation!$K$3</c:f>
              <c:strCache>
                <c:ptCount val="1"/>
                <c:pt idx="0">
                  <c:v>NaiveModelCumReturn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6"/>
              <c:layout>
                <c:manualLayout>
                  <c:x val="-1.0362692891260546E-2"/>
                  <c:y val="2.9411764705882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Presentation!$B$4:$B$9</c:f>
              <c:numCache>
                <c:formatCode>[$-409]d\-mmm\-yy;@</c:formatCode>
                <c:ptCount val="6"/>
                <c:pt idx="0">
                  <c:v>44484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</c:numCache>
            </c:numRef>
          </c:cat>
          <c:val>
            <c:numRef>
              <c:f>Presentation!$K$4:$K$10</c:f>
              <c:numCache>
                <c:formatCode>0.00000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1.0077148688212978</c:v>
                </c:pt>
                <c:pt idx="3">
                  <c:v>1.0077148688212978</c:v>
                </c:pt>
                <c:pt idx="4">
                  <c:v>1.0103432283952674</c:v>
                </c:pt>
                <c:pt idx="5">
                  <c:v>1.0103432283952674</c:v>
                </c:pt>
                <c:pt idx="6">
                  <c:v>1.0103432283952674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Presentation!$L$3</c:f>
              <c:strCache>
                <c:ptCount val="1"/>
                <c:pt idx="0">
                  <c:v>EquitySecurityCumReturn</c:v>
                </c:pt>
              </c:strCache>
            </c:strRef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2.9411764705882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Presentation!$B$4:$B$9</c:f>
              <c:numCache>
                <c:formatCode>[$-409]d\-mmm\-yy;@</c:formatCode>
                <c:ptCount val="6"/>
                <c:pt idx="0">
                  <c:v>44484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</c:numCache>
            </c:numRef>
          </c:cat>
          <c:val>
            <c:numRef>
              <c:f>Presentation!$L$4:$L$10</c:f>
              <c:numCache>
                <c:formatCode>0.00000</c:formatCode>
                <c:ptCount val="7"/>
                <c:pt idx="0">
                  <c:v>1</c:v>
                </c:pt>
                <c:pt idx="1">
                  <c:v>1.002960520642058</c:v>
                </c:pt>
                <c:pt idx="2">
                  <c:v>1.0106982294917519</c:v>
                </c:pt>
                <c:pt idx="3">
                  <c:v>1.0146679718674565</c:v>
                </c:pt>
                <c:pt idx="4">
                  <c:v>1.0173144667845928</c:v>
                </c:pt>
                <c:pt idx="5">
                  <c:v>1.0162603451216639</c:v>
                </c:pt>
                <c:pt idx="6">
                  <c:v>1.0217103478183973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53920"/>
        <c:axId val="116755456"/>
      </c:lineChart>
      <c:catAx>
        <c:axId val="1167539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116755456"/>
        <c:crosses val="autoZero"/>
        <c:auto val="0"/>
        <c:lblAlgn val="ctr"/>
        <c:lblOffset val="100"/>
        <c:noMultiLvlLbl val="0"/>
      </c:catAx>
      <c:valAx>
        <c:axId val="116755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Unitized Cumulative Return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1167539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10</xdr:row>
      <xdr:rowOff>76200</xdr:rowOff>
    </xdr:from>
    <xdr:to>
      <xdr:col>11</xdr:col>
      <xdr:colOff>1209675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workbookViewId="0">
      <selection activeCell="P13" sqref="P13"/>
    </sheetView>
  </sheetViews>
  <sheetFormatPr defaultRowHeight="15" x14ac:dyDescent="0.25"/>
  <cols>
    <col min="1" max="1" width="9.140625" style="3"/>
    <col min="2" max="2" width="12.85546875" style="1" bestFit="1" customWidth="1"/>
    <col min="3" max="3" width="21.140625" style="2" bestFit="1" customWidth="1"/>
    <col min="4" max="4" width="20.28515625" style="2" bestFit="1" customWidth="1"/>
    <col min="5" max="5" width="12.28515625" style="3" bestFit="1" customWidth="1"/>
    <col min="6" max="6" width="11.7109375" style="3" bestFit="1" customWidth="1"/>
    <col min="7" max="7" width="8.85546875" style="3" bestFit="1" customWidth="1"/>
    <col min="8" max="8" width="14.7109375" style="3" bestFit="1" customWidth="1"/>
    <col min="9" max="9" width="9.140625" style="4"/>
    <col min="10" max="10" width="18" style="3" bestFit="1" customWidth="1"/>
    <col min="11" max="11" width="17" style="3" bestFit="1" customWidth="1"/>
    <col min="12" max="12" width="18.5703125" style="3" bestFit="1" customWidth="1"/>
    <col min="13" max="16384" width="9.140625" style="3"/>
  </cols>
  <sheetData>
    <row r="2" spans="2:12" ht="15.75" thickBot="1" x14ac:dyDescent="0.3"/>
    <row r="3" spans="2:12" s="8" customFormat="1" ht="35.1" customHeight="1" thickBot="1" x14ac:dyDescent="0.3">
      <c r="B3" s="9" t="s">
        <v>0</v>
      </c>
      <c r="C3" s="10" t="s">
        <v>6</v>
      </c>
      <c r="D3" s="10" t="s">
        <v>7</v>
      </c>
      <c r="E3" s="11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8</v>
      </c>
      <c r="K3" s="11" t="s">
        <v>9</v>
      </c>
      <c r="L3" s="12" t="s">
        <v>10</v>
      </c>
    </row>
    <row r="4" spans="2:12" ht="12.75" x14ac:dyDescent="0.2">
      <c r="B4" s="13">
        <v>44484</v>
      </c>
      <c r="C4" s="14"/>
      <c r="D4" s="14"/>
      <c r="E4" s="15"/>
      <c r="F4" s="15"/>
      <c r="G4" s="15"/>
      <c r="H4" s="15"/>
      <c r="I4" s="15"/>
      <c r="J4" s="16">
        <v>1</v>
      </c>
      <c r="K4" s="16">
        <v>1</v>
      </c>
      <c r="L4" s="17">
        <v>1</v>
      </c>
    </row>
    <row r="5" spans="2:12" ht="12.75" x14ac:dyDescent="0.2">
      <c r="B5" s="18">
        <v>44487</v>
      </c>
      <c r="C5" s="19">
        <v>1</v>
      </c>
      <c r="D5" s="19">
        <v>0</v>
      </c>
      <c r="E5" s="20">
        <v>447.19000244140602</v>
      </c>
      <c r="F5" s="21">
        <v>2.96052064205798E-3</v>
      </c>
      <c r="G5" s="19">
        <v>1</v>
      </c>
      <c r="H5" s="21">
        <f>C5*F5</f>
        <v>2.96052064205798E-3</v>
      </c>
      <c r="I5" s="21">
        <f>D5*F5</f>
        <v>0</v>
      </c>
      <c r="J5" s="22">
        <f t="shared" ref="J5:K9" si="0">J4*(1+H5)</f>
        <v>1.002960520642058</v>
      </c>
      <c r="K5" s="22">
        <f t="shared" si="0"/>
        <v>1</v>
      </c>
      <c r="L5" s="23">
        <f>L4*(1+F5)</f>
        <v>1.002960520642058</v>
      </c>
    </row>
    <row r="6" spans="2:12" ht="12.75" x14ac:dyDescent="0.2">
      <c r="B6" s="13">
        <v>44488</v>
      </c>
      <c r="C6" s="14">
        <v>1</v>
      </c>
      <c r="D6" s="14">
        <v>1</v>
      </c>
      <c r="E6" s="24">
        <v>450.64001464843699</v>
      </c>
      <c r="F6" s="25">
        <v>7.7148688212977899E-3</v>
      </c>
      <c r="G6" s="14">
        <v>1</v>
      </c>
      <c r="H6" s="25">
        <f t="shared" ref="H6:H9" si="1">C6*F6</f>
        <v>7.7148688212977899E-3</v>
      </c>
      <c r="I6" s="25">
        <f t="shared" ref="I6:I9" si="2">D6*F6</f>
        <v>7.7148688212977899E-3</v>
      </c>
      <c r="J6" s="16">
        <f t="shared" si="0"/>
        <v>1.0106982294917519</v>
      </c>
      <c r="K6" s="16">
        <f t="shared" si="0"/>
        <v>1.0077148688212978</v>
      </c>
      <c r="L6" s="17">
        <f>L5*(1+F6)</f>
        <v>1.0106982294917519</v>
      </c>
    </row>
    <row r="7" spans="2:12" ht="12.75" x14ac:dyDescent="0.2">
      <c r="B7" s="18">
        <v>44489</v>
      </c>
      <c r="C7" s="19">
        <v>1</v>
      </c>
      <c r="D7" s="19">
        <v>0</v>
      </c>
      <c r="E7" s="20">
        <v>452.41000366210898</v>
      </c>
      <c r="F7" s="21">
        <v>3.9277226969129898E-3</v>
      </c>
      <c r="G7" s="19">
        <v>1</v>
      </c>
      <c r="H7" s="21">
        <f t="shared" si="1"/>
        <v>3.9277226969129898E-3</v>
      </c>
      <c r="I7" s="21">
        <f t="shared" si="2"/>
        <v>0</v>
      </c>
      <c r="J7" s="22">
        <f t="shared" si="0"/>
        <v>1.0146679718674565</v>
      </c>
      <c r="K7" s="22">
        <f t="shared" si="0"/>
        <v>1.0077148688212978</v>
      </c>
      <c r="L7" s="23">
        <f>L6*(1+F7)</f>
        <v>1.0146679718674565</v>
      </c>
    </row>
    <row r="8" spans="2:12" ht="12.75" x14ac:dyDescent="0.2">
      <c r="B8" s="13">
        <v>44490</v>
      </c>
      <c r="C8" s="14">
        <v>1</v>
      </c>
      <c r="D8" s="14">
        <v>1</v>
      </c>
      <c r="E8" s="24">
        <v>453.58999633789</v>
      </c>
      <c r="F8" s="25">
        <v>2.6082373648450498E-3</v>
      </c>
      <c r="G8" s="14">
        <v>1</v>
      </c>
      <c r="H8" s="25">
        <f t="shared" si="1"/>
        <v>2.6082373648450498E-3</v>
      </c>
      <c r="I8" s="25">
        <f t="shared" si="2"/>
        <v>2.6082373648450498E-3</v>
      </c>
      <c r="J8" s="16">
        <f t="shared" si="0"/>
        <v>1.0173144667845928</v>
      </c>
      <c r="K8" s="16">
        <f t="shared" si="0"/>
        <v>1.0103432283952674</v>
      </c>
      <c r="L8" s="17">
        <f>L7*(1+F8)</f>
        <v>1.0173144667845928</v>
      </c>
    </row>
    <row r="9" spans="2:12" ht="12.75" x14ac:dyDescent="0.2">
      <c r="B9" s="18">
        <v>44491</v>
      </c>
      <c r="C9" s="19">
        <v>1</v>
      </c>
      <c r="D9" s="19">
        <v>0</v>
      </c>
      <c r="E9" s="20">
        <v>453.11999511718699</v>
      </c>
      <c r="F9" s="21">
        <v>-1.0361807458226699E-3</v>
      </c>
      <c r="G9" s="19">
        <v>0</v>
      </c>
      <c r="H9" s="21">
        <f t="shared" si="1"/>
        <v>-1.0361807458226699E-3</v>
      </c>
      <c r="I9" s="21">
        <f t="shared" si="2"/>
        <v>0</v>
      </c>
      <c r="J9" s="22">
        <f t="shared" si="0"/>
        <v>1.0162603451216639</v>
      </c>
      <c r="K9" s="22">
        <f t="shared" si="0"/>
        <v>1.0103432283952674</v>
      </c>
      <c r="L9" s="23">
        <f>L8*(1+F9)</f>
        <v>1.0162603451216639</v>
      </c>
    </row>
    <row r="10" spans="2:12" ht="12.75" x14ac:dyDescent="0.2">
      <c r="B10" s="13">
        <v>44494</v>
      </c>
      <c r="C10" s="14">
        <v>0</v>
      </c>
      <c r="D10" s="14">
        <v>0</v>
      </c>
      <c r="E10" s="24">
        <v>455.54998779296801</v>
      </c>
      <c r="F10" s="25">
        <v>5.36280169042813E-3</v>
      </c>
      <c r="G10" s="14">
        <v>1</v>
      </c>
      <c r="H10" s="25">
        <f t="shared" ref="H10" si="3">C10*F10</f>
        <v>0</v>
      </c>
      <c r="I10" s="25">
        <f t="shared" ref="I10" si="4">D10*F10</f>
        <v>0</v>
      </c>
      <c r="J10" s="16">
        <f t="shared" ref="J10" si="5">J9*(1+H10)</f>
        <v>1.0162603451216639</v>
      </c>
      <c r="K10" s="16">
        <f t="shared" ref="K10" si="6">K9*(1+I10)</f>
        <v>1.0103432283952674</v>
      </c>
      <c r="L10" s="17">
        <f>L9*(1+F10)</f>
        <v>1.0217103478183973</v>
      </c>
    </row>
    <row r="11" spans="2:12" x14ac:dyDescent="0.25">
      <c r="B11" s="18">
        <v>44495</v>
      </c>
      <c r="C11" s="19">
        <v>1</v>
      </c>
      <c r="D11" s="19">
        <v>1</v>
      </c>
      <c r="E11" s="26"/>
      <c r="F11" s="26"/>
      <c r="G11" s="26"/>
      <c r="H11" s="26"/>
      <c r="I11" s="27"/>
      <c r="J11" s="26"/>
      <c r="K11" s="26"/>
      <c r="L11" s="28"/>
    </row>
    <row r="12" spans="2:12" x14ac:dyDescent="0.25">
      <c r="B12" s="18">
        <v>44496</v>
      </c>
      <c r="C12" s="19">
        <v>1</v>
      </c>
      <c r="D12" s="19">
        <v>0</v>
      </c>
      <c r="E12" s="26"/>
      <c r="F12" s="26"/>
      <c r="G12" s="26"/>
      <c r="H12" s="26"/>
      <c r="I12" s="27"/>
      <c r="J12" s="26"/>
      <c r="K12" s="26"/>
      <c r="L12" s="28"/>
    </row>
    <row r="13" spans="2:12" x14ac:dyDescent="0.25">
      <c r="B13" s="18">
        <v>44497</v>
      </c>
      <c r="C13" s="19">
        <v>1</v>
      </c>
      <c r="D13" s="19">
        <v>1</v>
      </c>
      <c r="E13" s="26"/>
      <c r="F13" s="26"/>
      <c r="G13" s="26"/>
      <c r="H13" s="26"/>
      <c r="I13" s="27"/>
      <c r="J13" s="26"/>
      <c r="K13" s="26"/>
      <c r="L13" s="28"/>
    </row>
    <row r="14" spans="2:12" x14ac:dyDescent="0.25">
      <c r="B14" s="18">
        <v>44498</v>
      </c>
      <c r="C14" s="19">
        <v>1</v>
      </c>
      <c r="D14" s="19">
        <v>1</v>
      </c>
      <c r="E14" s="26"/>
      <c r="F14" s="26"/>
      <c r="G14" s="26"/>
      <c r="H14" s="26"/>
      <c r="I14" s="27"/>
      <c r="J14" s="26"/>
      <c r="K14" s="26"/>
      <c r="L14" s="28"/>
    </row>
    <row r="15" spans="2:12" x14ac:dyDescent="0.25">
      <c r="B15" s="18">
        <v>44501</v>
      </c>
      <c r="C15" s="19">
        <v>0</v>
      </c>
      <c r="D15" s="19">
        <v>1</v>
      </c>
      <c r="E15" s="26"/>
      <c r="F15" s="26"/>
      <c r="G15" s="26"/>
      <c r="H15" s="26"/>
      <c r="I15" s="27"/>
      <c r="J15" s="26"/>
      <c r="K15" s="26"/>
      <c r="L15" s="28"/>
    </row>
    <row r="16" spans="2:12" x14ac:dyDescent="0.25">
      <c r="B16" s="18">
        <v>44502</v>
      </c>
      <c r="C16" s="19">
        <v>1</v>
      </c>
      <c r="D16" s="19">
        <v>0</v>
      </c>
      <c r="E16" s="26"/>
      <c r="F16" s="26"/>
      <c r="G16" s="26"/>
      <c r="H16" s="26"/>
      <c r="I16" s="27"/>
      <c r="J16" s="26"/>
      <c r="K16" s="26"/>
      <c r="L16" s="28"/>
    </row>
    <row r="17" spans="2:12" x14ac:dyDescent="0.25">
      <c r="B17" s="18">
        <v>44503</v>
      </c>
      <c r="C17" s="19">
        <v>0</v>
      </c>
      <c r="D17" s="19">
        <v>0</v>
      </c>
      <c r="E17" s="26"/>
      <c r="F17" s="26"/>
      <c r="G17" s="26"/>
      <c r="H17" s="26"/>
      <c r="I17" s="27"/>
      <c r="J17" s="26"/>
      <c r="K17" s="26"/>
      <c r="L17" s="28"/>
    </row>
    <row r="18" spans="2:12" x14ac:dyDescent="0.25">
      <c r="B18" s="18">
        <v>44504</v>
      </c>
      <c r="C18" s="19">
        <v>0</v>
      </c>
      <c r="D18" s="19">
        <v>1</v>
      </c>
      <c r="E18" s="26"/>
      <c r="F18" s="26"/>
      <c r="G18" s="26"/>
      <c r="H18" s="26"/>
      <c r="I18" s="27"/>
      <c r="J18" s="26"/>
      <c r="K18" s="26"/>
      <c r="L18" s="28"/>
    </row>
    <row r="19" spans="2:12" x14ac:dyDescent="0.25">
      <c r="B19" s="18">
        <v>44505</v>
      </c>
      <c r="C19" s="19">
        <v>1</v>
      </c>
      <c r="D19" s="19">
        <v>1</v>
      </c>
      <c r="E19" s="26"/>
      <c r="F19" s="26"/>
      <c r="G19" s="26"/>
      <c r="H19" s="26"/>
      <c r="I19" s="27"/>
      <c r="J19" s="26"/>
      <c r="K19" s="26"/>
      <c r="L19" s="28"/>
    </row>
    <row r="20" spans="2:12" x14ac:dyDescent="0.25">
      <c r="B20" s="18">
        <v>44508</v>
      </c>
      <c r="C20" s="19">
        <v>1</v>
      </c>
      <c r="D20" s="19">
        <v>1</v>
      </c>
      <c r="E20" s="26"/>
      <c r="F20" s="26"/>
      <c r="G20" s="26"/>
      <c r="H20" s="26"/>
      <c r="I20" s="27"/>
      <c r="J20" s="26"/>
      <c r="K20" s="26"/>
      <c r="L20" s="28"/>
    </row>
    <row r="21" spans="2:12" x14ac:dyDescent="0.25">
      <c r="B21" s="18">
        <v>44509</v>
      </c>
      <c r="C21" s="19">
        <v>0</v>
      </c>
      <c r="D21" s="19">
        <v>0</v>
      </c>
      <c r="E21" s="26"/>
      <c r="F21" s="26"/>
      <c r="G21" s="26"/>
      <c r="H21" s="26"/>
      <c r="I21" s="27"/>
      <c r="J21" s="26"/>
      <c r="K21" s="26"/>
      <c r="L21" s="28"/>
    </row>
    <row r="22" spans="2:12" x14ac:dyDescent="0.25">
      <c r="B22" s="18">
        <v>44510</v>
      </c>
      <c r="C22" s="19">
        <v>1</v>
      </c>
      <c r="D22" s="19">
        <v>1</v>
      </c>
      <c r="E22" s="26"/>
      <c r="F22" s="26"/>
      <c r="G22" s="26"/>
      <c r="H22" s="26"/>
      <c r="I22" s="27"/>
      <c r="J22" s="26"/>
      <c r="K22" s="26"/>
      <c r="L22" s="28"/>
    </row>
    <row r="23" spans="2:12" x14ac:dyDescent="0.25">
      <c r="B23" s="18">
        <v>44511</v>
      </c>
      <c r="C23" s="19">
        <v>1</v>
      </c>
      <c r="D23" s="19">
        <v>1</v>
      </c>
      <c r="E23" s="26"/>
      <c r="F23" s="26"/>
      <c r="G23" s="26"/>
      <c r="H23" s="26"/>
      <c r="I23" s="27"/>
      <c r="J23" s="26"/>
      <c r="K23" s="26"/>
      <c r="L23" s="28"/>
    </row>
    <row r="24" spans="2:12" x14ac:dyDescent="0.25">
      <c r="B24" s="18">
        <v>44512</v>
      </c>
      <c r="C24" s="19">
        <v>0</v>
      </c>
      <c r="D24" s="19">
        <v>0</v>
      </c>
      <c r="E24" s="26"/>
      <c r="F24" s="26"/>
      <c r="G24" s="26"/>
      <c r="H24" s="26"/>
      <c r="I24" s="27"/>
      <c r="J24" s="26"/>
      <c r="K24" s="26"/>
      <c r="L24" s="28"/>
    </row>
    <row r="25" spans="2:12" x14ac:dyDescent="0.25">
      <c r="B25" s="18">
        <v>44515</v>
      </c>
      <c r="C25" s="19">
        <v>0</v>
      </c>
      <c r="D25" s="19">
        <v>0</v>
      </c>
      <c r="E25" s="26"/>
      <c r="F25" s="26"/>
      <c r="G25" s="26"/>
      <c r="H25" s="26"/>
      <c r="I25" s="27"/>
      <c r="J25" s="26"/>
      <c r="K25" s="26"/>
      <c r="L25" s="28"/>
    </row>
    <row r="26" spans="2:12" x14ac:dyDescent="0.25">
      <c r="B26" s="18">
        <v>44516</v>
      </c>
      <c r="C26" s="19">
        <v>0</v>
      </c>
      <c r="D26" s="19">
        <v>1</v>
      </c>
      <c r="E26" s="26"/>
      <c r="F26" s="26"/>
      <c r="G26" s="26"/>
      <c r="H26" s="26"/>
      <c r="I26" s="27"/>
      <c r="J26" s="26"/>
      <c r="K26" s="26"/>
      <c r="L26" s="28"/>
    </row>
    <row r="27" spans="2:12" x14ac:dyDescent="0.25">
      <c r="B27" s="18">
        <v>44517</v>
      </c>
      <c r="C27" s="19">
        <v>0</v>
      </c>
      <c r="D27" s="19">
        <v>0</v>
      </c>
      <c r="E27" s="26"/>
      <c r="F27" s="26"/>
      <c r="G27" s="26"/>
      <c r="H27" s="26"/>
      <c r="I27" s="27"/>
      <c r="J27" s="26"/>
      <c r="K27" s="26"/>
      <c r="L27" s="28"/>
    </row>
    <row r="28" spans="2:12" x14ac:dyDescent="0.25">
      <c r="B28" s="18">
        <v>44518</v>
      </c>
      <c r="C28" s="19">
        <v>1</v>
      </c>
      <c r="D28" s="19">
        <v>0</v>
      </c>
      <c r="E28" s="26"/>
      <c r="F28" s="26"/>
      <c r="G28" s="26"/>
      <c r="H28" s="26"/>
      <c r="I28" s="27"/>
      <c r="J28" s="26"/>
      <c r="K28" s="26"/>
      <c r="L28" s="28"/>
    </row>
    <row r="29" spans="2:12" x14ac:dyDescent="0.25">
      <c r="B29" s="18">
        <v>44519</v>
      </c>
      <c r="C29" s="19">
        <v>1</v>
      </c>
      <c r="D29" s="19">
        <v>1</v>
      </c>
      <c r="E29" s="26"/>
      <c r="F29" s="26"/>
      <c r="G29" s="26"/>
      <c r="H29" s="26"/>
      <c r="I29" s="27"/>
      <c r="J29" s="26"/>
      <c r="K29" s="26"/>
      <c r="L29" s="28"/>
    </row>
    <row r="30" spans="2:12" x14ac:dyDescent="0.25">
      <c r="B30" s="18">
        <v>44522</v>
      </c>
      <c r="C30" s="19">
        <v>1</v>
      </c>
      <c r="D30" s="19">
        <v>1</v>
      </c>
      <c r="E30" s="26"/>
      <c r="F30" s="26"/>
      <c r="G30" s="26"/>
      <c r="H30" s="26"/>
      <c r="I30" s="27"/>
      <c r="J30" s="26"/>
      <c r="K30" s="26"/>
      <c r="L30" s="28"/>
    </row>
    <row r="31" spans="2:12" ht="15.75" thickBot="1" x14ac:dyDescent="0.3">
      <c r="B31" s="29">
        <v>44523</v>
      </c>
      <c r="C31" s="30">
        <v>1</v>
      </c>
      <c r="D31" s="30">
        <v>1</v>
      </c>
      <c r="E31" s="5"/>
      <c r="F31" s="5"/>
      <c r="G31" s="5"/>
      <c r="H31" s="5"/>
      <c r="I31" s="6"/>
      <c r="J31" s="5"/>
      <c r="K31" s="5"/>
      <c r="L31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Girardi</dc:creator>
  <cp:lastModifiedBy>Antonio Girardi</cp:lastModifiedBy>
  <dcterms:created xsi:type="dcterms:W3CDTF">2021-10-23T13:30:33Z</dcterms:created>
  <dcterms:modified xsi:type="dcterms:W3CDTF">2021-10-26T10:12:27Z</dcterms:modified>
</cp:coreProperties>
</file>