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0" yWindow="0" windowWidth="28800" windowHeight="12975" tabRatio="896"/>
  </bookViews>
  <sheets>
    <sheet name="201 (제주터미널-성산-서귀포터미널)" sheetId="103" r:id="rId1"/>
    <sheet name="201 (서귀포터미널-성산-제주터미널)" sheetId="104" r:id="rId2"/>
    <sheet name="202 (제주터미널-고산-서귀터미널)" sheetId="82" r:id="rId3"/>
    <sheet name="202 (서귀포터미널-고산-제주터미널)" sheetId="83" r:id="rId4"/>
    <sheet name="211 (제주터미널-대천동-수산-상산포항)" sheetId="62" r:id="rId5"/>
    <sheet name="211 (성산포항-수산-대천동-제주터미널)" sheetId="64" r:id="rId6"/>
    <sheet name="212 (제주터미널-대천동-수산-상산포항)" sheetId="84" r:id="rId7"/>
    <sheet name="212 (성산포항-수산-대천동-제주터미널)" sheetId="85" r:id="rId8"/>
    <sheet name="221 (제주터미널-대천동-성읍-표선)" sheetId="66" r:id="rId9"/>
    <sheet name="221 (표선-성읍-대천동-제주터미널)" sheetId="67" r:id="rId10"/>
    <sheet name="222 (제주터미널-대천동-성읍-표선)" sheetId="86" r:id="rId11"/>
    <sheet name="222 (표선-성읍-대천동-제주터미널)" sheetId="87" r:id="rId12"/>
    <sheet name="231 (제주터미널-봉개-교래-남원-서귀포등기소)" sheetId="89" r:id="rId13"/>
    <sheet name="231 (서귀중앙R(서)-남원-교래-봉개-제주터미널)" sheetId="55" r:id="rId14"/>
    <sheet name="232 (제주터미널-제대병원-교래-남원-서귀포등기소)" sheetId="53" r:id="rId15"/>
    <sheet name="232 (서귀중앙R(서)-남원-교래-제대병원-제주터미널)" sheetId="90" r:id="rId16"/>
    <sheet name="240 (제주터미널-어리목-중문-국제컨벤션센터)" sheetId="44" r:id="rId17"/>
    <sheet name="240 제주터미널-어리목-영실(동절기 토공휴일 임시운행)" sheetId="130" r:id="rId18"/>
    <sheet name="240 (국제컨벤션센터-중문-어리목-제주터미널)" sheetId="6" r:id="rId19"/>
    <sheet name="240 영실-어리목-제주터미널(동절기 토공휴일 임시운행)" sheetId="131" r:id="rId20"/>
    <sheet name="251 제주터미널-평화로-화순-사계-대정" sheetId="132" r:id="rId21"/>
    <sheet name="251 대정-사계-화순-평화로-제주터미널" sheetId="136" r:id="rId22"/>
    <sheet name="252 제주터미널-평화로-화순-사계-대정" sheetId="133" r:id="rId23"/>
    <sheet name="252 대정-사계-화순-평화로-제주터미널" sheetId="137" r:id="rId24"/>
    <sheet name="253 제주터미널-평화로-화순-사계-대정" sheetId="134" r:id="rId25"/>
    <sheet name="253 대정-사계-화순-평화로-제주터미널" sheetId="138" r:id="rId26"/>
    <sheet name="254 제주터미널-평화로-화순-사계-대정" sheetId="135" r:id="rId27"/>
    <sheet name="254 대정-사계-화순-평화로-제주터미널" sheetId="139" r:id="rId28"/>
    <sheet name="255 제주터미널-평화로-영어교육-대정" sheetId="140" r:id="rId29"/>
    <sheet name="255 대정-영어교육-평화로-제주터미널" sheetId="141" r:id="rId30"/>
    <sheet name="260 (제주터미널-봉개-선흘-해녀박물관)" sheetId="45" r:id="rId31"/>
    <sheet name="260 (해녀박물관-선흘-봉개-제주터미널)" sheetId="9" r:id="rId32"/>
    <sheet name="270 애월-한라대-민오름-제주대" sheetId="128" r:id="rId33"/>
    <sheet name="270 제주대-민오름-한라대-애월" sheetId="129" r:id="rId34"/>
    <sheet name="281 (제주터미널-516도로-서귀여고-서귀포터미널)" sheetId="99" r:id="rId35"/>
    <sheet name="281 (서귀포터미널-서귀여고-516도로-제주터미널)" sheetId="100" r:id="rId36"/>
    <sheet name="282 (제주터미널-평화로-중문-서귀포터미널)" sheetId="101" r:id="rId37"/>
    <sheet name="282 (서귀포터미널-중문-평화로-제주터미널)" sheetId="102" r:id="rId38"/>
    <sheet name="291 (제주터미널-장전-봉성-한림)" sheetId="78" r:id="rId39"/>
    <sheet name="291 (한림-봉성-장전-제주터미널)" sheetId="79" r:id="rId40"/>
    <sheet name="292 (제주터미널-하귀-하가-봉성-한림)" sheetId="97" r:id="rId41"/>
    <sheet name="292 (한림-봉성-하가-하귀-제주터미널)" sheetId="98" r:id="rId42"/>
    <sheet name="295 (서귀포터미널-가시리-신산리-성산항)" sheetId="105" r:id="rId43"/>
    <sheet name="295 (성산항-신산리-가시리-서귀포터미널)" sheetId="106" r:id="rId44"/>
  </sheets>
  <definedNames>
    <definedName name="_xlnm._FilterDatabase" localSheetId="1" hidden="1">'201 (서귀포터미널-성산-제주터미널)'!#REF!</definedName>
    <definedName name="_xlnm._FilterDatabase" localSheetId="0" hidden="1">'201 (제주터미널-성산-서귀포터미널)'!$C$7:$Q$63</definedName>
    <definedName name="_xlnm._FilterDatabase" localSheetId="3" hidden="1">'202 (서귀포터미널-고산-제주터미널)'!$A$7:$AB$65</definedName>
    <definedName name="_xlnm._FilterDatabase" localSheetId="2" hidden="1">'202 (제주터미널-고산-서귀터미널)'!$A$7:$U$65</definedName>
    <definedName name="_xlnm._FilterDatabase" localSheetId="5" hidden="1">'211 (성산포항-수산-대천동-제주터미널)'!$E$7:$O$40</definedName>
    <definedName name="_xlnm._FilterDatabase" localSheetId="4" hidden="1">'211 (제주터미널-대천동-수산-상산포항)'!#REF!</definedName>
    <definedName name="_xlnm._FilterDatabase" localSheetId="7" hidden="1">'212 (성산포항-수산-대천동-제주터미널)'!$E$7:$O$40</definedName>
    <definedName name="_xlnm._FilterDatabase" localSheetId="6" hidden="1">'212 (제주터미널-대천동-수산-상산포항)'!#REF!</definedName>
    <definedName name="_xlnm._FilterDatabase" localSheetId="8" hidden="1">'221 (제주터미널-대천동-성읍-표선)'!#REF!</definedName>
    <definedName name="_xlnm._FilterDatabase" localSheetId="9" hidden="1">'221 (표선-성읍-대천동-제주터미널)'!$D$7:$P$53</definedName>
    <definedName name="_xlnm._FilterDatabase" localSheetId="10" hidden="1">'222 (제주터미널-대천동-성읍-표선)'!#REF!</definedName>
    <definedName name="_xlnm._FilterDatabase" localSheetId="11" hidden="1">'222 (표선-성읍-대천동-제주터미널)'!$D$7:$P$53</definedName>
    <definedName name="_xlnm._FilterDatabase" localSheetId="13" hidden="1">'231 (서귀중앙R(서)-남원-교래-봉개-제주터미널)'!$B$7:$P$45</definedName>
    <definedName name="_xlnm._FilterDatabase" localSheetId="12" hidden="1">'231 (제주터미널-봉개-교래-남원-서귀포등기소)'!$D$7:$O$45</definedName>
    <definedName name="_xlnm._FilterDatabase" localSheetId="15" hidden="1">'232 (서귀중앙R(서)-남원-교래-제대병원-제주터미널)'!$B$7:$P$45</definedName>
    <definedName name="_xlnm._FilterDatabase" localSheetId="14" hidden="1">'232 (제주터미널-제대병원-교래-남원-서귀포등기소)'!$D$7:$O$45</definedName>
    <definedName name="_xlnm._FilterDatabase" localSheetId="21" hidden="1">'251 대정-사계-화순-평화로-제주터미널'!$D$7:$Y$60</definedName>
    <definedName name="_xlnm._FilterDatabase" localSheetId="20" hidden="1">'251 제주터미널-평화로-화순-사계-대정'!$D$7:$Z$60</definedName>
    <definedName name="_xlnm._FilterDatabase" localSheetId="23" hidden="1">'252 대정-사계-화순-평화로-제주터미널'!$D$7:$Y$60</definedName>
    <definedName name="_xlnm._FilterDatabase" localSheetId="22" hidden="1">'252 제주터미널-평화로-화순-사계-대정'!$D$7:$Z$60</definedName>
    <definedName name="_xlnm._FilterDatabase" localSheetId="25" hidden="1">'253 대정-사계-화순-평화로-제주터미널'!$D$7:$Y$60</definedName>
    <definedName name="_xlnm._FilterDatabase" localSheetId="24" hidden="1">'253 제주터미널-평화로-화순-사계-대정'!$D$7:$Z$60</definedName>
    <definedName name="_xlnm._FilterDatabase" localSheetId="27" hidden="1">'254 대정-사계-화순-평화로-제주터미널'!$D$7:$Y$60</definedName>
    <definedName name="_xlnm._FilterDatabase" localSheetId="26" hidden="1">'254 제주터미널-평화로-화순-사계-대정'!$D$7:$Z$60</definedName>
    <definedName name="_xlnm._FilterDatabase" localSheetId="38" hidden="1">'291 (제주터미널-장전-봉성-한림)'!#REF!</definedName>
    <definedName name="_xlnm._FilterDatabase" localSheetId="39" hidden="1">'291 (한림-봉성-장전-제주터미널)'!$D$7:$O$45</definedName>
    <definedName name="_xlnm._FilterDatabase" localSheetId="40" hidden="1">'292 (제주터미널-하귀-하가-봉성-한림)'!#REF!</definedName>
    <definedName name="_xlnm._FilterDatabase" localSheetId="41" hidden="1">'292 (한림-봉성-하가-하귀-제주터미널)'!$D$7:$O$45</definedName>
    <definedName name="_xlnm.Print_Area" localSheetId="1">'201 (서귀포터미널-성산-제주터미널)'!$B$1:$Q$71</definedName>
    <definedName name="_xlnm.Print_Area" localSheetId="0">'201 (제주터미널-성산-서귀포터미널)'!$B$1:$Q$71</definedName>
    <definedName name="_xlnm.Print_Area" localSheetId="3">'202 (서귀포터미널-고산-제주터미널)'!$B$1:$S$65</definedName>
    <definedName name="_xlnm.Print_Area" localSheetId="2">'202 (제주터미널-고산-서귀터미널)'!$B$1:$S$65</definedName>
    <definedName name="_xlnm.Print_Area" localSheetId="5">'211 (성산포항-수산-대천동-제주터미널)'!$B$1:$O$41</definedName>
    <definedName name="_xlnm.Print_Area" localSheetId="4">'211 (제주터미널-대천동-수산-상산포항)'!$B$1:$O$41</definedName>
    <definedName name="_xlnm.Print_Area" localSheetId="7">'212 (성산포항-수산-대천동-제주터미널)'!$B$1:$O$41</definedName>
    <definedName name="_xlnm.Print_Area" localSheetId="6">'212 (제주터미널-대천동-수산-상산포항)'!$B$1:$O$41</definedName>
    <definedName name="_xlnm.Print_Area" localSheetId="8">'221 (제주터미널-대천동-성읍-표선)'!$B$1:$P$54</definedName>
    <definedName name="_xlnm.Print_Area" localSheetId="9">'221 (표선-성읍-대천동-제주터미널)'!$B$1:$P$54</definedName>
    <definedName name="_xlnm.Print_Area" localSheetId="10">'222 (제주터미널-대천동-성읍-표선)'!$B$1:$P$54</definedName>
    <definedName name="_xlnm.Print_Area" localSheetId="11">'222 (표선-성읍-대천동-제주터미널)'!$B$1:$P$54</definedName>
    <definedName name="_xlnm.Print_Area" localSheetId="13">'231 (서귀중앙R(서)-남원-교래-봉개-제주터미널)'!$B$1:$P$45</definedName>
    <definedName name="_xlnm.Print_Area" localSheetId="12">'231 (제주터미널-봉개-교래-남원-서귀포등기소)'!$B$1:$P$45</definedName>
    <definedName name="_xlnm.Print_Area" localSheetId="15">'232 (서귀중앙R(서)-남원-교래-제대병원-제주터미널)'!$B$1:$P$45</definedName>
    <definedName name="_xlnm.Print_Area" localSheetId="14">'232 (제주터미널-제대병원-교래-남원-서귀포등기소)'!$B$1:$P$45</definedName>
    <definedName name="_xlnm.Print_Area" localSheetId="18">'240 (국제컨벤션센터-중문-어리목-제주터미널)'!$B$1:$J$22</definedName>
    <definedName name="_xlnm.Print_Area" localSheetId="16">'240 (제주터미널-어리목-중문-국제컨벤션센터)'!$B$1:$J$22</definedName>
    <definedName name="_xlnm.Print_Area" localSheetId="19">'240 영실-어리목-제주터미널(동절기 토공휴일 임시운행)'!$B$1:$J$14</definedName>
    <definedName name="_xlnm.Print_Area" localSheetId="17">'240 제주터미널-어리목-영실(동절기 토공휴일 임시운행)'!$B$1:$J$14</definedName>
    <definedName name="_xlnm.Print_Area" localSheetId="21">'251 대정-사계-화순-평화로-제주터미널'!$B$2:$Z$60</definedName>
    <definedName name="_xlnm.Print_Area" localSheetId="20">'251 제주터미널-평화로-화순-사계-대정'!$B$2:$Z$60</definedName>
    <definedName name="_xlnm.Print_Area" localSheetId="23">'252 대정-사계-화순-평화로-제주터미널'!$B$2:$Z$60</definedName>
    <definedName name="_xlnm.Print_Area" localSheetId="22">'252 제주터미널-평화로-화순-사계-대정'!$B$2:$Z$60</definedName>
    <definedName name="_xlnm.Print_Area" localSheetId="25">'253 대정-사계-화순-평화로-제주터미널'!$B$2:$Z$60</definedName>
    <definedName name="_xlnm.Print_Area" localSheetId="24">'253 제주터미널-평화로-화순-사계-대정'!$B$2:$Z$60</definedName>
    <definedName name="_xlnm.Print_Area" localSheetId="27">'254 대정-사계-화순-평화로-제주터미널'!$B$2:$Z$60</definedName>
    <definedName name="_xlnm.Print_Area" localSheetId="26">'254 제주터미널-평화로-화순-사계-대정'!$B$2:$Z$60</definedName>
    <definedName name="_xlnm.Print_Area" localSheetId="29">'255 대정-영어교육-평화로-제주터미널'!$B$1:$K$27</definedName>
    <definedName name="_xlnm.Print_Area" localSheetId="28">'255 제주터미널-평화로-영어교육-대정'!$B$1:$K$27</definedName>
    <definedName name="_xlnm.Print_Area" localSheetId="30">'260 (제주터미널-봉개-선흘-해녀박물관)'!$B$1:$J$29</definedName>
    <definedName name="_xlnm.Print_Area" localSheetId="31">'260 (해녀박물관-선흘-봉개-제주터미널)'!$B$1:$J$29</definedName>
    <definedName name="_xlnm.Print_Area" localSheetId="32">'270 애월-한라대-민오름-제주대'!$B$2:$N$38</definedName>
    <definedName name="_xlnm.Print_Area" localSheetId="33">'270 제주대-민오름-한라대-애월'!$B$2:$N$36</definedName>
    <definedName name="_xlnm.Print_Area" localSheetId="35">'281 (서귀포터미널-서귀여고-516도로-제주터미널)'!$B$1:$K$84</definedName>
    <definedName name="_xlnm.Print_Area" localSheetId="34">'281 (제주터미널-516도로-서귀여고-서귀포터미널)'!$B$1:$K$84</definedName>
    <definedName name="_xlnm.Print_Area" localSheetId="37">'282 (서귀포터미널-중문-평화로-제주터미널)'!$B$1:$R$66</definedName>
    <definedName name="_xlnm.Print_Area" localSheetId="36">'282 (제주터미널-평화로-중문-서귀포터미널)'!$B$1:$R$65</definedName>
    <definedName name="_xlnm.Print_Area" localSheetId="38">'291 (제주터미널-장전-봉성-한림)'!$B$1:$Q$46</definedName>
    <definedName name="_xlnm.Print_Area" localSheetId="39">'291 (한림-봉성-장전-제주터미널)'!$B$1:$Q$46</definedName>
    <definedName name="_xlnm.Print_Area" localSheetId="40">'292 (제주터미널-하귀-하가-봉성-한림)'!$B$1:$Q$46</definedName>
    <definedName name="_xlnm.Print_Area" localSheetId="41">'292 (한림-봉성-하가-하귀-제주터미널)'!$B$1:$Q$46</definedName>
    <definedName name="_xlnm.Print_Area" localSheetId="42">'295 (서귀포터미널-가시리-신산리-성산항)'!$B$1:$R$20</definedName>
    <definedName name="_xlnm.Print_Area" localSheetId="43">'295 (성산항-신산리-가시리-서귀포터미널)'!$B$1:$R$20</definedName>
    <definedName name="_xlnm.Print_Titles" localSheetId="1">'201 (서귀포터미널-성산-제주터미널)'!$7:$7</definedName>
    <definedName name="_xlnm.Print_Titles" localSheetId="0">'201 (제주터미널-성산-서귀포터미널)'!$7:$7</definedName>
    <definedName name="_xlnm.Print_Titles" localSheetId="3">'202 (서귀포터미널-고산-제주터미널)'!$7:$7</definedName>
    <definedName name="_xlnm.Print_Titles" localSheetId="2">'202 (제주터미널-고산-서귀터미널)'!$7:$7</definedName>
    <definedName name="_xlnm.Print_Titles" localSheetId="4">'211 (제주터미널-대천동-수산-상산포항)'!$7:$7</definedName>
    <definedName name="_xlnm.Print_Titles" localSheetId="21">'251 대정-사계-화순-평화로-제주터미널'!$7:$7</definedName>
    <definedName name="_xlnm.Print_Titles" localSheetId="20">'251 제주터미널-평화로-화순-사계-대정'!$7:$7</definedName>
    <definedName name="_xlnm.Print_Titles" localSheetId="23">'252 대정-사계-화순-평화로-제주터미널'!$7:$7</definedName>
    <definedName name="_xlnm.Print_Titles" localSheetId="22">'252 제주터미널-평화로-화순-사계-대정'!$7:$7</definedName>
    <definedName name="_xlnm.Print_Titles" localSheetId="25">'253 대정-사계-화순-평화로-제주터미널'!$7:$7</definedName>
    <definedName name="_xlnm.Print_Titles" localSheetId="24">'253 제주터미널-평화로-화순-사계-대정'!$7:$7</definedName>
    <definedName name="_xlnm.Print_Titles" localSheetId="27">'254 대정-사계-화순-평화로-제주터미널'!$7:$7</definedName>
    <definedName name="_xlnm.Print_Titles" localSheetId="26">'254 제주터미널-평화로-화순-사계-대정'!$7:$7</definedName>
    <definedName name="_xlnm.Print_Titles" localSheetId="35">'281 (서귀포터미널-서귀여고-516도로-제주터미널)'!$7:$7</definedName>
    <definedName name="_xlnm.Print_Titles" localSheetId="34">'281 (제주터미널-516도로-서귀여고-서귀포터미널)'!$7:$7</definedName>
    <definedName name="_xlnm.Print_Titles" localSheetId="37">'282 (서귀포터미널-중문-평화로-제주터미널)'!$7:$7</definedName>
    <definedName name="_xlnm.Print_Titles" localSheetId="36">'282 (제주터미널-평화로-중문-서귀포터미널)'!$7:$7</definedName>
  </definedNames>
  <calcPr calcId="152511"/>
</workbook>
</file>

<file path=xl/calcChain.xml><?xml version="1.0" encoding="utf-8"?>
<calcChain xmlns="http://schemas.openxmlformats.org/spreadsheetml/2006/main">
  <c r="L8" i="141" l="1"/>
  <c r="L9" i="141"/>
  <c r="M9" i="141"/>
  <c r="L10" i="141"/>
  <c r="M10" i="141"/>
  <c r="L11" i="141"/>
  <c r="M11" i="141"/>
  <c r="L12" i="141"/>
  <c r="M12" i="141"/>
  <c r="L13" i="141"/>
  <c r="M13" i="141"/>
  <c r="L14" i="141"/>
  <c r="M14" i="141"/>
  <c r="L15" i="141"/>
  <c r="M15" i="141"/>
  <c r="L16" i="141"/>
  <c r="M16" i="141"/>
  <c r="L17" i="141"/>
  <c r="M17" i="141"/>
  <c r="L18" i="141"/>
  <c r="M18" i="141"/>
  <c r="L19" i="141"/>
  <c r="M19" i="141"/>
  <c r="L20" i="141"/>
  <c r="M20" i="141"/>
  <c r="L21" i="141"/>
  <c r="M21" i="141"/>
  <c r="L22" i="141"/>
  <c r="M22" i="141"/>
  <c r="L23" i="141"/>
  <c r="M23" i="141"/>
  <c r="L24" i="141"/>
  <c r="M24" i="141"/>
  <c r="L25" i="141"/>
  <c r="M25" i="141"/>
  <c r="L26" i="141"/>
  <c r="M26" i="141"/>
  <c r="L8" i="140"/>
  <c r="L9" i="140"/>
  <c r="M9" i="140"/>
  <c r="L10" i="140"/>
  <c r="L27" i="140" s="1"/>
  <c r="M10" i="140"/>
  <c r="L11" i="140"/>
  <c r="M11" i="140"/>
  <c r="L12" i="140"/>
  <c r="M12" i="140"/>
  <c r="L13" i="140"/>
  <c r="M13" i="140"/>
  <c r="L14" i="140"/>
  <c r="M14" i="140"/>
  <c r="L15" i="140"/>
  <c r="M15" i="140"/>
  <c r="L16" i="140"/>
  <c r="M16" i="140"/>
  <c r="L17" i="140"/>
  <c r="M17" i="140"/>
  <c r="L18" i="140"/>
  <c r="M18" i="140"/>
  <c r="L19" i="140"/>
  <c r="M19" i="140"/>
  <c r="L20" i="140"/>
  <c r="M20" i="140"/>
  <c r="L21" i="140"/>
  <c r="M21" i="140"/>
  <c r="L22" i="140"/>
  <c r="M22" i="140"/>
  <c r="L23" i="140"/>
  <c r="M23" i="140"/>
  <c r="L24" i="140"/>
  <c r="M24" i="140"/>
  <c r="L25" i="140"/>
  <c r="M25" i="140"/>
  <c r="L26" i="140"/>
  <c r="M26" i="140"/>
  <c r="L28" i="140"/>
  <c r="L29" i="140" l="1"/>
  <c r="L30" i="140" s="1"/>
  <c r="AA60" i="139"/>
  <c r="Z60" i="139"/>
  <c r="Z59" i="139"/>
  <c r="AA58" i="139"/>
  <c r="Z58" i="139"/>
  <c r="AB57" i="139"/>
  <c r="Z57" i="139"/>
  <c r="Z56" i="139"/>
  <c r="Z55" i="139"/>
  <c r="AB54" i="139"/>
  <c r="Z54" i="139"/>
  <c r="AA53" i="139"/>
  <c r="Z53" i="139"/>
  <c r="Z52" i="139"/>
  <c r="Z51" i="139"/>
  <c r="Z50" i="139"/>
  <c r="Z48" i="139"/>
  <c r="Z47" i="139"/>
  <c r="Z46" i="139"/>
  <c r="Z45" i="139"/>
  <c r="Z44" i="139"/>
  <c r="Z43" i="139"/>
  <c r="Z42" i="139"/>
  <c r="Z41" i="139"/>
  <c r="Z40" i="139"/>
  <c r="Z39" i="139"/>
  <c r="Z38" i="139"/>
  <c r="Z37" i="139"/>
  <c r="AB36" i="139"/>
  <c r="Z36" i="139"/>
  <c r="Z35" i="139"/>
  <c r="Z34" i="139"/>
  <c r="Z33" i="139"/>
  <c r="Z32" i="139"/>
  <c r="Z31" i="139"/>
  <c r="Z30" i="139"/>
  <c r="Z29" i="139"/>
  <c r="Z28" i="139"/>
  <c r="Z27" i="139"/>
  <c r="Z26" i="139"/>
  <c r="Z25" i="139"/>
  <c r="Z24" i="139"/>
  <c r="Z23" i="139"/>
  <c r="Z22" i="139"/>
  <c r="AA21" i="139"/>
  <c r="Z21" i="139"/>
  <c r="AB20" i="139"/>
  <c r="Z20" i="139"/>
  <c r="Z19" i="139"/>
  <c r="AB18" i="139"/>
  <c r="Z18" i="139"/>
  <c r="AA17" i="139"/>
  <c r="Z17" i="139"/>
  <c r="Z16" i="139"/>
  <c r="AA15" i="139"/>
  <c r="Z15" i="139"/>
  <c r="Z14" i="139"/>
  <c r="AA13" i="139"/>
  <c r="Z13" i="139"/>
  <c r="AB12" i="139"/>
  <c r="Z12" i="139"/>
  <c r="AA11" i="139"/>
  <c r="Z11" i="139"/>
  <c r="AB10" i="139"/>
  <c r="Z10" i="139"/>
  <c r="Z9" i="139"/>
  <c r="Z8" i="139"/>
  <c r="Z61" i="139" s="1"/>
  <c r="AA60" i="138"/>
  <c r="Z60" i="138"/>
  <c r="Z59" i="138"/>
  <c r="AA58" i="138"/>
  <c r="Z58" i="138"/>
  <c r="AB57" i="138"/>
  <c r="Z57" i="138"/>
  <c r="Z56" i="138"/>
  <c r="Z55" i="138"/>
  <c r="AB54" i="138"/>
  <c r="Z54" i="138"/>
  <c r="AA53" i="138"/>
  <c r="Z53" i="138"/>
  <c r="Z52" i="138"/>
  <c r="Z51" i="138"/>
  <c r="Z50" i="138"/>
  <c r="Z48" i="138"/>
  <c r="Z47" i="138"/>
  <c r="Z46" i="138"/>
  <c r="Z45" i="138"/>
  <c r="Z44" i="138"/>
  <c r="Z43" i="138"/>
  <c r="Z42" i="138"/>
  <c r="Z41" i="138"/>
  <c r="Z40" i="138"/>
  <c r="Z39" i="138"/>
  <c r="Z38" i="138"/>
  <c r="Z37" i="138"/>
  <c r="AB36" i="138"/>
  <c r="Z36" i="138"/>
  <c r="Z35" i="138"/>
  <c r="Z34" i="138"/>
  <c r="Z33" i="138"/>
  <c r="Z32" i="138"/>
  <c r="Z31" i="138"/>
  <c r="Z30" i="138"/>
  <c r="Z29" i="138"/>
  <c r="Z28" i="138"/>
  <c r="Z27" i="138"/>
  <c r="Z26" i="138"/>
  <c r="Z25" i="138"/>
  <c r="Z24" i="138"/>
  <c r="Z23" i="138"/>
  <c r="Z22" i="138"/>
  <c r="AA21" i="138"/>
  <c r="Z21" i="138"/>
  <c r="AB20" i="138"/>
  <c r="Z20" i="138"/>
  <c r="Z19" i="138"/>
  <c r="AB18" i="138"/>
  <c r="Z18" i="138"/>
  <c r="AA17" i="138"/>
  <c r="Z17" i="138"/>
  <c r="Z16" i="138"/>
  <c r="AA15" i="138"/>
  <c r="Z15" i="138"/>
  <c r="Z61" i="138" s="1"/>
  <c r="Z14" i="138"/>
  <c r="AA13" i="138"/>
  <c r="Z13" i="138"/>
  <c r="AB12" i="138"/>
  <c r="Z12" i="138"/>
  <c r="AA11" i="138"/>
  <c r="Z11" i="138"/>
  <c r="AB10" i="138"/>
  <c r="Z10" i="138"/>
  <c r="Z9" i="138"/>
  <c r="Z8" i="138"/>
  <c r="AA60" i="137"/>
  <c r="Z60" i="137"/>
  <c r="Z59" i="137"/>
  <c r="AA58" i="137"/>
  <c r="Z58" i="137"/>
  <c r="AB57" i="137"/>
  <c r="Z57" i="137"/>
  <c r="Z56" i="137"/>
  <c r="Z55" i="137"/>
  <c r="AB54" i="137"/>
  <c r="Z54" i="137"/>
  <c r="AA53" i="137"/>
  <c r="Z53" i="137"/>
  <c r="Z52" i="137"/>
  <c r="Z51" i="137"/>
  <c r="Z50" i="137"/>
  <c r="Z48" i="137"/>
  <c r="Z47" i="137"/>
  <c r="Z46" i="137"/>
  <c r="Z45" i="137"/>
  <c r="Z44" i="137"/>
  <c r="Z43" i="137"/>
  <c r="Z42" i="137"/>
  <c r="Z41" i="137"/>
  <c r="Z40" i="137"/>
  <c r="Z39" i="137"/>
  <c r="Z38" i="137"/>
  <c r="Z37" i="137"/>
  <c r="AB36" i="137"/>
  <c r="Z36" i="137"/>
  <c r="Z35" i="137"/>
  <c r="Z34" i="137"/>
  <c r="Z33" i="137"/>
  <c r="Z32" i="137"/>
  <c r="Z31" i="137"/>
  <c r="Z30" i="137"/>
  <c r="Z29" i="137"/>
  <c r="Z28" i="137"/>
  <c r="Z27" i="137"/>
  <c r="Z26" i="137"/>
  <c r="Z25" i="137"/>
  <c r="Z24" i="137"/>
  <c r="Z23" i="137"/>
  <c r="Z22" i="137"/>
  <c r="AA21" i="137"/>
  <c r="Z21" i="137"/>
  <c r="AB20" i="137"/>
  <c r="Z20" i="137"/>
  <c r="Z19" i="137"/>
  <c r="AB18" i="137"/>
  <c r="Z18" i="137"/>
  <c r="AA17" i="137"/>
  <c r="Z17" i="137"/>
  <c r="Z16" i="137"/>
  <c r="AA15" i="137"/>
  <c r="Z15" i="137"/>
  <c r="Z14" i="137"/>
  <c r="AA13" i="137"/>
  <c r="Z13" i="137"/>
  <c r="AB12" i="137"/>
  <c r="Z12" i="137"/>
  <c r="AA11" i="137"/>
  <c r="Z11" i="137"/>
  <c r="AB10" i="137"/>
  <c r="Z10" i="137"/>
  <c r="Z9" i="137"/>
  <c r="Z8" i="137"/>
  <c r="Z61" i="137" s="1"/>
  <c r="Z8" i="136"/>
  <c r="Z9" i="136"/>
  <c r="Z61" i="136" s="1"/>
  <c r="Z10" i="136"/>
  <c r="AB10" i="136"/>
  <c r="Z11" i="136"/>
  <c r="AA11" i="136"/>
  <c r="Z12" i="136"/>
  <c r="AB12" i="136"/>
  <c r="Z13" i="136"/>
  <c r="AA13" i="136"/>
  <c r="Z14" i="136"/>
  <c r="Z15" i="136"/>
  <c r="AA15" i="136"/>
  <c r="Z16" i="136"/>
  <c r="Z17" i="136"/>
  <c r="AA17" i="136"/>
  <c r="Z18" i="136"/>
  <c r="AB18" i="136"/>
  <c r="Z19" i="136"/>
  <c r="Z20" i="136"/>
  <c r="AB20" i="136"/>
  <c r="Z21" i="136"/>
  <c r="AA21" i="136"/>
  <c r="Z22" i="136"/>
  <c r="Z23" i="136"/>
  <c r="Z24" i="136"/>
  <c r="Z25" i="136"/>
  <c r="Z26" i="136"/>
  <c r="Z27" i="136"/>
  <c r="Z28" i="136"/>
  <c r="Z29" i="136"/>
  <c r="Z30" i="136"/>
  <c r="Z31" i="136"/>
  <c r="Z32" i="136"/>
  <c r="Z33" i="136"/>
  <c r="Z34" i="136"/>
  <c r="Z35" i="136"/>
  <c r="Z36" i="136"/>
  <c r="AB36" i="136"/>
  <c r="Z37" i="136"/>
  <c r="Z38" i="136"/>
  <c r="Z39" i="136"/>
  <c r="Z40" i="136"/>
  <c r="Z41" i="136"/>
  <c r="Z42" i="136"/>
  <c r="Z43" i="136"/>
  <c r="Z44" i="136"/>
  <c r="Z45" i="136"/>
  <c r="Z46" i="136"/>
  <c r="Z47" i="136"/>
  <c r="Z48" i="136"/>
  <c r="Z50" i="136"/>
  <c r="Z51" i="136"/>
  <c r="Z52" i="136"/>
  <c r="Z53" i="136"/>
  <c r="AA53" i="136"/>
  <c r="Z54" i="136"/>
  <c r="AB54" i="136"/>
  <c r="Z55" i="136"/>
  <c r="Z56" i="136"/>
  <c r="Z57" i="136"/>
  <c r="AB57" i="136"/>
  <c r="Z58" i="136"/>
  <c r="AA58" i="136"/>
  <c r="Z59" i="136"/>
  <c r="Z60" i="136"/>
  <c r="AA60" i="136"/>
</calcChain>
</file>

<file path=xl/sharedStrings.xml><?xml version="1.0" encoding="utf-8"?>
<sst xmlns="http://schemas.openxmlformats.org/spreadsheetml/2006/main" count="4809" uniqueCount="392">
  <si>
    <t>구분</t>
    <phoneticPr fontId="5" type="noConversion"/>
  </si>
  <si>
    <t>비 고</t>
    <phoneticPr fontId="5" type="noConversion"/>
  </si>
  <si>
    <t>함덕</t>
  </si>
  <si>
    <t>김녕</t>
  </si>
  <si>
    <t>세화</t>
  </si>
  <si>
    <t>세화고</t>
  </si>
  <si>
    <t>오조</t>
  </si>
  <si>
    <t>고성</t>
  </si>
  <si>
    <t>신산</t>
  </si>
  <si>
    <t>표선</t>
  </si>
  <si>
    <t>남원</t>
  </si>
  <si>
    <t>남녕고</t>
  </si>
  <si>
    <t>하귀</t>
  </si>
  <si>
    <t>애월</t>
  </si>
  <si>
    <t>한림</t>
  </si>
  <si>
    <t>신창</t>
  </si>
  <si>
    <t>고산</t>
  </si>
  <si>
    <t>모슬</t>
  </si>
  <si>
    <t>사계</t>
  </si>
  <si>
    <t>화순</t>
  </si>
  <si>
    <t>대천동</t>
  </si>
  <si>
    <t>송당</t>
  </si>
  <si>
    <t>한라병원</t>
  </si>
  <si>
    <t>대흘</t>
  </si>
  <si>
    <t>선흘</t>
  </si>
  <si>
    <t>세화리</t>
  </si>
  <si>
    <t>해녀박물관</t>
    <phoneticPr fontId="5" type="noConversion"/>
  </si>
  <si>
    <t>국제대</t>
  </si>
  <si>
    <t>성판악</t>
  </si>
  <si>
    <t>관광대</t>
  </si>
  <si>
    <t>동광
육거리</t>
  </si>
  <si>
    <t>감산리</t>
  </si>
  <si>
    <t>상창</t>
  </si>
  <si>
    <t>중문</t>
  </si>
  <si>
    <t>○</t>
  </si>
  <si>
    <t>정존마을</t>
  </si>
  <si>
    <t>장전</t>
  </si>
  <si>
    <t>하가</t>
  </si>
  <si>
    <t>상가</t>
  </si>
  <si>
    <t>납읍</t>
  </si>
  <si>
    <t>봉성</t>
  </si>
  <si>
    <t>봉개
(대기고)</t>
    <phoneticPr fontId="5" type="noConversion"/>
  </si>
  <si>
    <t>교래
(사거리)</t>
    <phoneticPr fontId="5" type="noConversion"/>
  </si>
  <si>
    <t>남원
(읍사무소)</t>
    <phoneticPr fontId="5" type="noConversion"/>
  </si>
  <si>
    <t>영실매표소</t>
    <phoneticPr fontId="5" type="noConversion"/>
  </si>
  <si>
    <t>경유</t>
  </si>
  <si>
    <t>월랑초교</t>
  </si>
  <si>
    <t>영실
매표소</t>
    <phoneticPr fontId="5" type="noConversion"/>
  </si>
  <si>
    <t>상수동</t>
  </si>
  <si>
    <t>화순.사계</t>
  </si>
  <si>
    <t>서광.덕수</t>
  </si>
  <si>
    <t>서부경찰서</t>
  </si>
  <si>
    <t>월산마을</t>
  </si>
  <si>
    <t>한라대학</t>
  </si>
  <si>
    <t>한라중학교</t>
  </si>
  <si>
    <t>제주대학교</t>
  </si>
  <si>
    <t>한라도서관
입구</t>
    <phoneticPr fontId="5" type="noConversion"/>
  </si>
  <si>
    <t>제주여중고</t>
  </si>
  <si>
    <t>비  고</t>
    <phoneticPr fontId="5" type="noConversion"/>
  </si>
  <si>
    <t>6호
광장</t>
  </si>
  <si>
    <t>성읍
1리</t>
  </si>
  <si>
    <t>삼달</t>
  </si>
  <si>
    <t>신풍</t>
  </si>
  <si>
    <t>가시
리</t>
  </si>
  <si>
    <t>토산
1리</t>
  </si>
  <si>
    <t>한림2리</t>
    <phoneticPr fontId="5" type="noConversion"/>
  </si>
  <si>
    <t>중문사거리</t>
    <phoneticPr fontId="5" type="noConversion"/>
  </si>
  <si>
    <t>어리목</t>
    <phoneticPr fontId="5" type="noConversion"/>
  </si>
  <si>
    <t>도립미술관</t>
    <phoneticPr fontId="5" type="noConversion"/>
  </si>
  <si>
    <t>한라병원</t>
    <phoneticPr fontId="5" type="noConversion"/>
  </si>
  <si>
    <t>제주터미널</t>
    <phoneticPr fontId="5" type="noConversion"/>
  </si>
  <si>
    <t>동절기운행안함</t>
  </si>
  <si>
    <t>동절기운행안함</t>
    <phoneticPr fontId="5" type="noConversion"/>
  </si>
  <si>
    <t>◎ 하절기 : 4월 1일 ~ 10월 31일</t>
    <phoneticPr fontId="5" type="noConversion"/>
  </si>
  <si>
    <t>제주터미널</t>
    <phoneticPr fontId="5" type="noConversion"/>
  </si>
  <si>
    <t>봉개
(대기고)</t>
    <phoneticPr fontId="5" type="noConversion"/>
  </si>
  <si>
    <t>제주시청</t>
    <phoneticPr fontId="5" type="noConversion"/>
  </si>
  <si>
    <t>제주여중고</t>
    <phoneticPr fontId="5" type="noConversion"/>
  </si>
  <si>
    <t>어음2리</t>
    <phoneticPr fontId="5" type="noConversion"/>
  </si>
  <si>
    <t>구분</t>
  </si>
  <si>
    <t>비 고</t>
  </si>
  <si>
    <t>제주
터미널</t>
    <phoneticPr fontId="5" type="noConversion"/>
  </si>
  <si>
    <t>성산</t>
    <phoneticPr fontId="5" type="noConversion"/>
  </si>
  <si>
    <t>고성</t>
    <phoneticPr fontId="5" type="noConversion"/>
  </si>
  <si>
    <t>효돈초교
경유</t>
    <phoneticPr fontId="5" type="noConversion"/>
  </si>
  <si>
    <t>서귀포
중앙R</t>
    <phoneticPr fontId="5" type="noConversion"/>
  </si>
  <si>
    <t>서귀포
터미널</t>
    <phoneticPr fontId="5" type="noConversion"/>
  </si>
  <si>
    <t>○</t>
    <phoneticPr fontId="5" type="noConversion"/>
  </si>
  <si>
    <t>렛츠런
파크</t>
    <phoneticPr fontId="5" type="noConversion"/>
  </si>
  <si>
    <t>201번</t>
    <phoneticPr fontId="25" type="noConversion"/>
  </si>
  <si>
    <t>제주터미널 → 성산포항</t>
    <phoneticPr fontId="25" type="noConversion"/>
  </si>
  <si>
    <t>성산포항 → 제주터미널</t>
    <phoneticPr fontId="25" type="noConversion"/>
  </si>
  <si>
    <t>제주터미널 → 제주민속촌</t>
    <phoneticPr fontId="25" type="noConversion"/>
  </si>
  <si>
    <t>제주민속촌 → 제주터미널</t>
    <phoneticPr fontId="25" type="noConversion"/>
  </si>
  <si>
    <t>240번</t>
    <phoneticPr fontId="25" type="noConversion"/>
  </si>
  <si>
    <t>제주터미널 → 컨벤션센터</t>
    <phoneticPr fontId="25" type="noConversion"/>
  </si>
  <si>
    <t>컨벤션센터 → 제주터미널</t>
    <phoneticPr fontId="25" type="noConversion"/>
  </si>
  <si>
    <t>260번</t>
    <phoneticPr fontId="25" type="noConversion"/>
  </si>
  <si>
    <t>제주터미널 → 해녀박물관</t>
    <phoneticPr fontId="25" type="noConversion"/>
  </si>
  <si>
    <t>해녀박물관 → 제주터미널</t>
    <phoneticPr fontId="25" type="noConversion"/>
  </si>
  <si>
    <t>281번</t>
    <phoneticPr fontId="25" type="noConversion"/>
  </si>
  <si>
    <t>282번</t>
    <phoneticPr fontId="25" type="noConversion"/>
  </si>
  <si>
    <t>구.터미널 → 제주터미널</t>
    <phoneticPr fontId="25" type="noConversion"/>
  </si>
  <si>
    <t>세화고경유</t>
  </si>
  <si>
    <t>제주국제
컨벤션센터</t>
    <phoneticPr fontId="5" type="noConversion"/>
  </si>
  <si>
    <t>제주터미널</t>
  </si>
  <si>
    <t>제주시청</t>
  </si>
  <si>
    <t>봉개
(대기고)</t>
  </si>
  <si>
    <t>제주대학교
병원</t>
  </si>
  <si>
    <t>대천동
(사거리)</t>
  </si>
  <si>
    <t>금백조로</t>
  </si>
  <si>
    <t>송당초등학교</t>
  </si>
  <si>
    <t>수산 2리
(마을입구)</t>
  </si>
  <si>
    <t>수산초등학교</t>
  </si>
  <si>
    <t>수산  1리
(바석거리)</t>
  </si>
  <si>
    <t>성산포항</t>
  </si>
  <si>
    <t>수산 1리
(비석거리)</t>
  </si>
  <si>
    <t>교래
(사거리)</t>
  </si>
  <si>
    <t>제주
터미널</t>
  </si>
  <si>
    <t>광령2리
(공룡원)</t>
  </si>
  <si>
    <t>운전면허
시험장</t>
  </si>
  <si>
    <t>웅지
리조트
(원동)</t>
  </si>
  <si>
    <t>국학원
입구</t>
  </si>
  <si>
    <t>엘리
시안</t>
  </si>
  <si>
    <t>화전
마을</t>
  </si>
  <si>
    <t>금악
입구</t>
  </si>
  <si>
    <t>안덕면
사무소</t>
  </si>
  <si>
    <t>서광</t>
  </si>
  <si>
    <t>덕수</t>
  </si>
  <si>
    <t>신평</t>
  </si>
  <si>
    <t>보성</t>
  </si>
  <si>
    <t>농공
단지</t>
  </si>
  <si>
    <t>모슬포
(운진항)</t>
  </si>
  <si>
    <t>비  고</t>
  </si>
  <si>
    <t>신평.보성</t>
  </si>
  <si>
    <t>신평.농공</t>
  </si>
  <si>
    <t>보성.신평</t>
  </si>
  <si>
    <t>농공.신평</t>
  </si>
  <si>
    <t>영어
교육도시</t>
  </si>
  <si>
    <t>구억리</t>
  </si>
  <si>
    <t>인성리</t>
  </si>
  <si>
    <t>광평
입구</t>
  </si>
  <si>
    <t>고성
22:05</t>
    <phoneticPr fontId="5" type="noConversion"/>
  </si>
  <si>
    <t>성산
22:10</t>
    <phoneticPr fontId="5" type="noConversion"/>
  </si>
  <si>
    <t>고성
22:20</t>
    <phoneticPr fontId="5" type="noConversion"/>
  </si>
  <si>
    <t>성산
22:25</t>
    <phoneticPr fontId="5" type="noConversion"/>
  </si>
  <si>
    <t>고성
22:35</t>
    <phoneticPr fontId="5" type="noConversion"/>
  </si>
  <si>
    <t>성산
22:40</t>
    <phoneticPr fontId="5" type="noConversion"/>
  </si>
  <si>
    <t>고성
22:55</t>
    <phoneticPr fontId="5" type="noConversion"/>
  </si>
  <si>
    <t>성산
23:00</t>
    <phoneticPr fontId="5" type="noConversion"/>
  </si>
  <si>
    <t>고성
23:15</t>
    <phoneticPr fontId="5" type="noConversion"/>
  </si>
  <si>
    <t>성산
23:20</t>
    <phoneticPr fontId="5" type="noConversion"/>
  </si>
  <si>
    <t xml:space="preserve">성산 05:44 </t>
    <phoneticPr fontId="5" type="noConversion"/>
  </si>
  <si>
    <t>성산 06:38</t>
    <phoneticPr fontId="5" type="noConversion"/>
  </si>
  <si>
    <t>제주
시청</t>
  </si>
  <si>
    <t>동광양</t>
  </si>
  <si>
    <t>봉개</t>
  </si>
  <si>
    <t>대흘1</t>
  </si>
  <si>
    <t>교래</t>
  </si>
  <si>
    <t>수망리</t>
  </si>
  <si>
    <t>의귀리</t>
  </si>
  <si>
    <t>한남리</t>
  </si>
  <si>
    <t>신흥2</t>
  </si>
  <si>
    <t>남원
(읍사무소)</t>
  </si>
  <si>
    <t>231번</t>
  </si>
  <si>
    <t>232번</t>
  </si>
  <si>
    <t>231번, 232번</t>
    <phoneticPr fontId="25" type="noConversion"/>
  </si>
  <si>
    <t>제주터미널 → 서귀포등기소</t>
    <phoneticPr fontId="25" type="noConversion"/>
  </si>
  <si>
    <t>노선번호</t>
    <phoneticPr fontId="5" type="noConversion"/>
  </si>
  <si>
    <t>서귀포등기소</t>
    <phoneticPr fontId="5" type="noConversion"/>
  </si>
  <si>
    <t>제주
대학교병원</t>
    <phoneticPr fontId="5" type="noConversion"/>
  </si>
  <si>
    <t>서귀포
중앙로터리(서)</t>
  </si>
  <si>
    <t>덕수사계
경유</t>
  </si>
  <si>
    <t>서귀포
등기소</t>
  </si>
  <si>
    <t>창천</t>
  </si>
  <si>
    <t>무릉</t>
  </si>
  <si>
    <t>오일시장</t>
  </si>
  <si>
    <t>제주터미널 → 서귀포등기소</t>
  </si>
  <si>
    <t>202번</t>
  </si>
  <si>
    <t>7:45
대정고 및
삼원공업사</t>
  </si>
  <si>
    <t>사계덕수
경유</t>
  </si>
  <si>
    <t>오일
시장</t>
  </si>
  <si>
    <t>서귀포
구.터미널</t>
  </si>
  <si>
    <t>서귀포 구.터미널 → 제주터미널</t>
  </si>
  <si>
    <t>고성리</t>
  </si>
  <si>
    <t>신양리</t>
  </si>
  <si>
    <t>난산리</t>
  </si>
  <si>
    <t>신산리</t>
  </si>
  <si>
    <t>삼달리</t>
  </si>
  <si>
    <t>신풍리</t>
  </si>
  <si>
    <t>표선리</t>
  </si>
  <si>
    <t>가시리</t>
  </si>
  <si>
    <t>대성동</t>
  </si>
  <si>
    <t>위미리</t>
  </si>
  <si>
    <t>서귀포중앙
로터리(서)</t>
  </si>
  <si>
    <t>서귀포
버스터미널</t>
  </si>
  <si>
    <t>295번</t>
    <phoneticPr fontId="25" type="noConversion"/>
  </si>
  <si>
    <t>211번/212번</t>
    <phoneticPr fontId="25" type="noConversion"/>
  </si>
  <si>
    <t>제주민속촌</t>
    <phoneticPr fontId="5" type="noConversion"/>
  </si>
  <si>
    <t>221번/222번</t>
    <phoneticPr fontId="25" type="noConversion"/>
  </si>
  <si>
    <t>동광환승정류장</t>
    <phoneticPr fontId="5" type="noConversion"/>
  </si>
  <si>
    <t>비  고</t>
    <phoneticPr fontId="5" type="noConversion"/>
  </si>
  <si>
    <t>구분</t>
    <phoneticPr fontId="5" type="noConversion"/>
  </si>
  <si>
    <t>의귀리</t>
    <phoneticPr fontId="5" type="noConversion"/>
  </si>
  <si>
    <t>서귀포중앙R(서) → 제주터미널</t>
    <phoneticPr fontId="25" type="noConversion"/>
  </si>
  <si>
    <t>제주대학교병원</t>
    <phoneticPr fontId="5" type="noConversion"/>
  </si>
  <si>
    <t>중앙로터리(서)</t>
    <phoneticPr fontId="5" type="noConversion"/>
  </si>
  <si>
    <t>서귀포시 구 
버스터미널</t>
    <phoneticPr fontId="5" type="noConversion"/>
  </si>
  <si>
    <t>한림체육관</t>
  </si>
  <si>
    <t>동명리</t>
    <phoneticPr fontId="5" type="noConversion"/>
  </si>
  <si>
    <t>제주터미널 → 한림체육관</t>
    <phoneticPr fontId="25" type="noConversion"/>
  </si>
  <si>
    <t>한림체육관 → 제주터미널</t>
    <phoneticPr fontId="25" type="noConversion"/>
  </si>
  <si>
    <t>제주월드컵경기장 
서귀포터미널(남)</t>
    <phoneticPr fontId="5" type="noConversion"/>
  </si>
  <si>
    <t>제주월드컵경기장 
서귀포터미널(북)</t>
    <phoneticPr fontId="5" type="noConversion"/>
  </si>
  <si>
    <t xml:space="preserve"> 구.터미널-서문로터리-서귀포여고-제주월드컵경기장 서귀포버스터미널(북)-염돈동-도순동-중문동-천제연폭포-상예2동
 -창천초등학교-감산리-안덕계곡-화순리-인성리/사계-하모3리-대정서초등학교-일과1리-농공단지-무릉1리-신도1리-고산1리
 -용당리-신창리-두모리사무소-판포리-월령리-금능석물원-금능으뜸원해변-협재해변-옹포리-한림리-귀덕2리-금성리
 -곽지과물해변-애월리-고내리-하귀하나로마트-외도초등학교-제주민속오일시장-공항입구-용담사거리-제주터미널
*** 남녕고경유노선: 하귀-&gt;월랑초교-&gt;한라병원(남녕고)-&gt;신광로터리-&gt;공항입구-&gt;서문시장-&gt;터미널</t>
    <phoneticPr fontId="5" type="noConversion"/>
  </si>
  <si>
    <t xml:space="preserve"> 제주버스터미널-제주민속오일시장-외도초등학교-하귀하나로마트-고내리-애윌리-곽지과물해변-금성리-귀덕2리-한림리-옹포리
-협재해변-금능으뜸원해변-금능석물원-월령리-판포리-두모리사무소-한경면사무소-용당리-고산1리-신도1리-무릉1리-농공단지
-일과1리-대정서초등학교-하모2리-인성리/사계-화순리-안덕계곡-감산리-창천초등학교-상예2동-천제연폭포-중문동-도순동
-염돈동-제주월드컵경기장 서귀포버스터미널(남)-수모루-서귀포여고-서문로터리-구터미널-서귀포등기소
*** 남녕고 경유노선: 터미널 -&gt; 신광로터리 -&gt; 한라병원(남녕고) -&gt; 월랑초교 -&gt; 오일시장 -&gt; 하귀</t>
    <phoneticPr fontId="5" type="noConversion"/>
  </si>
  <si>
    <t xml:space="preserve"> [211]  제주버스터미널-동광양-6호광장-봉개동-남조로검문소-대흘교차로-거문오름입구-대천동-삼남내-송당리-차남동산-
               수산2리/수산초교-수산1리사거리-진우파크빌-고성리(구.한국물류)-성산일출봉입구-성산항
 [212]  제주버스터미널-제주시청-제주대학교병원-제주대학교입구-제주국제대학교-한라생태숲-교래입구-사려니숲길-교래사거리-
               산굼부리-대천동-송당리-차남동산-수산2리/수산초교-수산1리사거리-고성리(구.한국물류)-성산일출봉입구-성산항</t>
    <phoneticPr fontId="5" type="noConversion"/>
  </si>
  <si>
    <t>[211번]  성산항-성산일출봉입구-고성리(구.한국물류)-진우파크빌-수산1리사거리-수산2리/수산초교-차남동산-송당리-삼남내-
            -대천동-거문오름입구-대흘교차로-남조로검문소-봉개동-6호광장-동광양-제주버스터미널
[212번]  성산항-성산일출봉입구-고성리(구.한국물류)-수산1리사거리-수산2리/수산초교-차남동산-송당리-대천동-산굼부리-
            -교래사거리-사려니숲길-교래입구-한라생태숲-제주국제대학교-제주대학교입구-제주대학교병원-제주시청-제주버스터미널</t>
    <phoneticPr fontId="5" type="noConversion"/>
  </si>
  <si>
    <t xml:space="preserve">  [221번]   제주버스터미널-동광양-6호광장-봉개동-환경시설관리소-남조로검문소-대흘교차로-거문오름입구-대천동-표선면충혼묘지
                -성읍2리-성읍1리-세성로입구-신풍입구-하천리마을입구-표선중고등학교-표선면사무소-표선(제주민속촌)
  [222번]   제주버스터미널-제주시청-제주대학교병원-제주대학교입구-제주국제대학교-한라생태숲-교래입구-사려니숲길-교래사거리
                -산굼부리-대천동-표선면충혼묘지-성읍2리-성읍1리-세성로입구-신풍입구-하천리마을입구-표선중고등학교
                -표선면사무소-표선(제주민속촌)</t>
    <phoneticPr fontId="5" type="noConversion"/>
  </si>
  <si>
    <t xml:space="preserve">    [221번]  표선(제주민속촌)-표선면사무소-표선고등학교-하천리마을입구-신풍입구-세성로입구-성읍1리-성읍2리-표선면충혼묘지
                -대천동-거문오름입구-대흘교차로-남조로검문소-환경시설관리소-봉개동-6호광장-동광양-제주버스터미널
    [222번]  표선(제주민속촌)-표선면사무소-표선고등학교-하천리마을입구-신풍입구-세성로입구-성읍1리-성읍2리-표선면충혼묘지
                -대천동-산굼부리-교래사거리-사려니숲길-교래입구-한라생태숲-제주국제대학교-제주대학교입구-제주대학교병원
                -제주시청-버스터미널</t>
    <phoneticPr fontId="5" type="noConversion"/>
  </si>
  <si>
    <t xml:space="preserve"> [231번] 제주터미널-동광양-6호광장-봉개동-환경시설관리소-남조로검문소-제주돌문화공원-교래사거리-제주목장-붉은오름-남원읍충혼묘지
           -수망가름-불미터-의귀초등학교-한남리/의귀산하동-남원읍사무소-위미-세기아파트-동문로터리-서귀포등기소
 [232번] 제주터미널-제주시청-제주대학교병원-제주대학교입구-제주국제대학교-한라생태숲-교래입구-사려니숲길-교래사거리-제주목장-붉은오름
           -남원읍충혼묘지-수망가름-불미터-의귀초등학교-한남리/의귀산하동-남원읍사무소-위미-세기아파트-동문로터리-서귀포등기소</t>
    <phoneticPr fontId="5" type="noConversion"/>
  </si>
  <si>
    <t>[231번] 서귀포중앙로터리(서)-동문로터리-위미-남원읍사무소-의귀산하동/한남리-의귀초등학교-불미터-수망가름-남원읍충혼묘지-붉은오름-제주목장
          -교래사거리-제주돌문화공원-남조로검문소-환경시설관리소-봉개동-6호광장-동광양-제주버스터미널
[232번] 서귀포중앙로터리(서)-동문로터리-위미-남원읍사무소-의귀산하동/한남리-의귀초등학교-불미터-수망가름-남원읍충혼묘지-붉은오름-제주목장
          -교래사거리-사려니숲길-교래입구-한라생태숲-제주국제대학교-제주대학교입구-제주대학교병원-제주시청-제주버스터미널</t>
    <phoneticPr fontId="5" type="noConversion"/>
  </si>
  <si>
    <t>[231번] 첫차 6:20, 막차 21:24, 배차간격 22~54분, 동진여객(064-757-5714)
[232번] 첫차 6:00, 막차 20:36, 배차간격 52~78분, 동진여객(064-757-5714)</t>
    <phoneticPr fontId="5" type="noConversion"/>
  </si>
  <si>
    <t xml:space="preserve">    제주버스터미널-동광양-6호광장-봉개동-동회천-와흘-상하수도본부-대흘초등학교-와산리-대흘2리
  -낙선동-선흘-목선동-상덕천리-송당리-송당초등학교-비자림-평대리동동-세화리-해녀박물관</t>
    <phoneticPr fontId="5" type="noConversion"/>
  </si>
  <si>
    <t>첫차 6:00, 막차 21:30, 배차간격 30~60분, 금남여객(064-753-4423)</t>
    <phoneticPr fontId="5" type="noConversion"/>
  </si>
  <si>
    <t xml:space="preserve">    해녀박물관-세화리-평대리동동-비자림-송당초등학교-송당리-상덕천리-목선동-선흘-낙선동
  -대흘2리-와산리-대흘초등학교-상하수도본부-와흘-동회천-봉개동-6호광장-동광양
  -제주버스터미널</t>
    <phoneticPr fontId="5" type="noConversion"/>
  </si>
  <si>
    <t>291번</t>
  </si>
  <si>
    <t>292번</t>
  </si>
  <si>
    <t>291번/292번</t>
    <phoneticPr fontId="5" type="noConversion"/>
  </si>
  <si>
    <t xml:space="preserve">    [291번]    제주버스터미널-한라병원-정존마을-월산마을-제주아트리움-무수천-광령1리사무소-장전초등학교-용흥리-납읍리사무소
                 -봉성리사무소-어음1리-어음2리-귀덕3리-한림오일시장-한림리-동명리-한림체육관
    [292번]    제주버스터미널-제주민속오일장-외도초등학교-하귀하나로마트-자운당사거리-하가삼거리-더럭초등학교-상가리-납읍리
                 -봉성리사무소-귀덕3리-대림리-한림오일시장-한림리-동명리-한림체육관</t>
    <phoneticPr fontId="5" type="noConversion"/>
  </si>
  <si>
    <t>[291번] 첫차 5:50, 막차 21:30, 배차간격 20~30분, 제주여객(064-753-2056)
[292번] 첫차 5:50, 막차 20:20, 배차간격 1일 7회, 제주여객(064-753-2056)</t>
    <phoneticPr fontId="5" type="noConversion"/>
  </si>
  <si>
    <t xml:space="preserve">   [291번]   한림체육관-한림2리-한림리-한림오일시장-귀덕3리-어음1리-어음2리-봉성리사무소-납읍리사무소-용흥리-장전초등학교
                  -광령1리사무소-무수천-제주아트리움-월산마을-정존마을-한라병원-제주국제공항입구-서문로터리-제주버스터미널
   [292번]   한림체육관-한림2리-한림리-한림오일시장-대림리-귀덕3리-봉성리사무소-납읍리-상가리-더럭초등학교-하가삼거리
                  -자운당사거리-하귀하나로마트-외도초등학교-제주민속오일장-제주버스터미널</t>
  </si>
  <si>
    <t>291번/292번</t>
    <phoneticPr fontId="5" type="noConversion"/>
  </si>
  <si>
    <t>[291번] 첫차 5:53, 막차 21:38, 배차간격 20~30분, 제주여객(064-753-2056)
[292번] 첫차 6:53, 막차 19:48, 배차간격 1일 7회, 제주여객(064-753-2056)</t>
    <phoneticPr fontId="5" type="noConversion"/>
  </si>
  <si>
    <t>봉성</t>
    <phoneticPr fontId="5" type="noConversion"/>
  </si>
  <si>
    <t>[231번] 첫차 6:00, 막차 21:36, 배차간격 22~54분, 동진여객(064-757-5714)
[232번] 첫차 6:20, 막차 20:44, 배차간격 52~78분, 동진여객(064-757-5714)</t>
    <phoneticPr fontId="5" type="noConversion"/>
  </si>
  <si>
    <t>[221번] 첫차 5:55, 막차 21:25, 배차간격 20~50분, 제주여객(064-753-2056)
[222번] 첫차 6:15, 막차 20:45, 배차간격 48~72분, 제주여객(064-753-2056)</t>
    <phoneticPr fontId="5" type="noConversion"/>
  </si>
  <si>
    <t>[221번] 첫차 6:10, 막차 21:30, 배차간격 20~50분, 제주여객(064-753-2056)
[222번] 첫차 6:28, 막차 20:38, 배차간격 48~72분, 제주여객(064-753-2056)</t>
    <phoneticPr fontId="5" type="noConversion"/>
  </si>
  <si>
    <t>[211번] 첫차 6:20, 막차 21:40, 배차간격 45~70분, 금남여객(064-753-4423)
[212번] 첫차 7:00, 막차 21:10, 배차간격 50~70분, 금남여객(064-753-4423)</t>
    <phoneticPr fontId="5" type="noConversion"/>
  </si>
  <si>
    <t>[211번] 첫차 6:15, 막차 21:40, 배차간격 45~70분, 금남여객(064-753-4423)
[212번] 첫차 6:40, 막차 21:00, 배차간격 50~70분, 금남여객(064-753-4423)</t>
    <phoneticPr fontId="5" type="noConversion"/>
  </si>
  <si>
    <t>첫차(고산 출발) 5:40, 막차 21:25, 배차간격 15~20분, 제주여객(064-753-2056)</t>
    <phoneticPr fontId="5" type="noConversion"/>
  </si>
  <si>
    <t>첫차(고산 출발) 5:50, 막차 21:40, 배차간격 15~20분, 제주여객(064-753-2056)</t>
    <phoneticPr fontId="5" type="noConversion"/>
  </si>
  <si>
    <t>첫차(성산 출발) 5:44, 막차 21:40, 배차간격 15~30분, 금남여객(064-753-4423)</t>
    <phoneticPr fontId="5" type="noConversion"/>
  </si>
  <si>
    <t>비 고</t>
    <phoneticPr fontId="5" type="noConversion"/>
  </si>
  <si>
    <t>서귀포터미널</t>
    <phoneticPr fontId="5" type="noConversion"/>
  </si>
  <si>
    <t>서귀포산업
과학고등학교</t>
    <phoneticPr fontId="5" type="noConversion"/>
  </si>
  <si>
    <t>제주대학교
병원</t>
    <phoneticPr fontId="5" type="noConversion"/>
  </si>
  <si>
    <t>제주시청</t>
    <phoneticPr fontId="5" type="noConversion"/>
  </si>
  <si>
    <t>제주터미널</t>
    <phoneticPr fontId="5" type="noConversion"/>
  </si>
  <si>
    <t>구분</t>
    <phoneticPr fontId="5" type="noConversion"/>
  </si>
  <si>
    <t>첫차(제주시청 출발) 5:55, 막차 22:00, 배차간격 10~14분, 동진여객(064-757-5714)</t>
    <phoneticPr fontId="5" type="noConversion"/>
  </si>
  <si>
    <t>제주터미널 → 서귀포터미널</t>
    <phoneticPr fontId="25" type="noConversion"/>
  </si>
  <si>
    <t xml:space="preserve"> 제주버스터미널-제주시청-제주여중고-제주대학교병원-제주대학교입구-국제대학교-교래입구
-성판악-하례리입구-서귀포산업과학고등학교-영천동주민센터-비석거리-중앙로터리(서)
-서귀포여자고등학교--서귀포버스터미널</t>
    <phoneticPr fontId="5" type="noConversion"/>
  </si>
  <si>
    <t>281번</t>
    <phoneticPr fontId="25" type="noConversion"/>
  </si>
  <si>
    <t>제주터미널</t>
    <phoneticPr fontId="5" type="noConversion"/>
  </si>
  <si>
    <t>제주시청</t>
    <phoneticPr fontId="5" type="noConversion"/>
  </si>
  <si>
    <t>서귀포
버스터미널</t>
    <phoneticPr fontId="5" type="noConversion"/>
  </si>
  <si>
    <t>첫차(구. 버스터미널 출발) 6:00, 막차 22:00, 배차간격 10~14분, 동진여객(064-757-5714)</t>
    <phoneticPr fontId="5" type="noConversion"/>
  </si>
  <si>
    <t>서귀포터미널 → 제주터미널</t>
    <phoneticPr fontId="25" type="noConversion"/>
  </si>
  <si>
    <t xml:space="preserve">  서귀포버스터미널-대륜동사무소-서귀포여자고등학교-서귀포시 구 버스터미널-동문로터리
-비석거리-영천동주민센터-서귀포산업과학고등학교-하례리입구-성판악-교래입구-국제대학교
-제주대학교입구-제주대학교병원-아라동주민센터-제주여중고-제주시청-제주버스터미널</t>
    <phoneticPr fontId="5" type="noConversion"/>
  </si>
  <si>
    <t>(시행일 : 2018.9.5.)</t>
    <phoneticPr fontId="5" type="noConversion"/>
  </si>
  <si>
    <t>비 고</t>
    <phoneticPr fontId="5" type="noConversion"/>
  </si>
  <si>
    <t>구.터미널
(1호광장)</t>
    <phoneticPr fontId="5" type="noConversion"/>
  </si>
  <si>
    <t>서귀포
버스터미널</t>
    <phoneticPr fontId="5" type="noConversion"/>
  </si>
  <si>
    <t>캐슬렉스
골프장</t>
    <phoneticPr fontId="5" type="noConversion"/>
  </si>
  <si>
    <t>운전면허
시험장</t>
    <phoneticPr fontId="5" type="noConversion"/>
  </si>
  <si>
    <t>렛츠런
파크</t>
    <phoneticPr fontId="5" type="noConversion"/>
  </si>
  <si>
    <t>유수암
단지</t>
    <phoneticPr fontId="5" type="noConversion"/>
  </si>
  <si>
    <t>고성2리
(양잠단지)</t>
    <phoneticPr fontId="5" type="noConversion"/>
  </si>
  <si>
    <t>광령2리
(공룡)</t>
    <phoneticPr fontId="5" type="noConversion"/>
  </si>
  <si>
    <t>제주터미널</t>
    <phoneticPr fontId="5" type="noConversion"/>
  </si>
  <si>
    <t>구분</t>
    <phoneticPr fontId="5" type="noConversion"/>
  </si>
  <si>
    <t>첫차 5:45, 막차 22:00, 배차간격 15~20분, 삼화여객(064-753-1621)</t>
    <phoneticPr fontId="5" type="noConversion"/>
  </si>
  <si>
    <t>제주터미널 → 구.터미널</t>
    <phoneticPr fontId="25" type="noConversion"/>
  </si>
  <si>
    <t>282번</t>
    <phoneticPr fontId="25" type="noConversion"/>
  </si>
  <si>
    <t>○</t>
    <phoneticPr fontId="5" type="noConversion"/>
  </si>
  <si>
    <t>제주터미널</t>
    <phoneticPr fontId="5" type="noConversion"/>
  </si>
  <si>
    <t>광령2리
(공룡)</t>
    <phoneticPr fontId="5" type="noConversion"/>
  </si>
  <si>
    <t>고성2리
(양잠단지)</t>
    <phoneticPr fontId="5" type="noConversion"/>
  </si>
  <si>
    <t>유수암
단지</t>
    <phoneticPr fontId="5" type="noConversion"/>
  </si>
  <si>
    <t>렛츠런
파크</t>
    <phoneticPr fontId="5" type="noConversion"/>
  </si>
  <si>
    <t>운전면허
시험장</t>
    <phoneticPr fontId="5" type="noConversion"/>
  </si>
  <si>
    <t>캐슬렉스
골프장</t>
    <phoneticPr fontId="5" type="noConversion"/>
  </si>
  <si>
    <t>서귀포
버스터미널</t>
    <phoneticPr fontId="5" type="noConversion"/>
  </si>
  <si>
    <t>구.터미널
(1호광장)</t>
    <phoneticPr fontId="5" type="noConversion"/>
  </si>
  <si>
    <t>구분</t>
    <phoneticPr fontId="5" type="noConversion"/>
  </si>
  <si>
    <t>첫차 5:55, 막차 22:00, 배차간격 15~20분, 삼화여객(064-753-1621)</t>
    <phoneticPr fontId="5" type="noConversion"/>
  </si>
  <si>
    <t xml:space="preserve">    제주버스터미널-월성마을-한라병원-정존마을-제주관광대학-운전면허시험장-동광환승센터-창천삼거리-상예2동
  -중문관광단지입구-중문우체국-중문초등학교-중문고등학교-하원동-도순동-용흥동-염돈-서귀포버스터미널-구터미널(1호광장)
※  "○" 표시가 없는 정류소는 정차하지 않습니다. ex) 대상 정류소 : 광령2리. 고성2리, 유수암리(단지), 새마을금고연수원, 렛츠런파크, 국학원, 
            어음2리입구(엘리시안 CC), 화전마을, 캐슬렉스골프장, 금악입구, 원물오름, 감산리 등 
      단, 렛츠런파크 정류소는 경마일에는 전차량 경유 운행 (금, 토, 일)</t>
    <phoneticPr fontId="5" type="noConversion"/>
  </si>
  <si>
    <t xml:space="preserve">  구터미널(1호광장)-서귀포버스터미널-염돈-용흥동-도순동-하원동-중문고등학교-중문초등학교-중문우체국-중문관광단지입구-상예2동-창천삼거리 
-동광환승센터-운전면허시험장-제주관광대학-정존마을-한라병원-월성마을-제주버스터미널
※  "○" 표시가 없는 정류소는 정차하지 않습니다. ex) 대상 정류소 : 감산리, 원물오름, 광령입구, 화전마을, 엘리시안 CC(어음2리입구), 국학원, 원동, 
            새마을금고연수원, 유수암 단지, 고성2리, 제주공룡원, 
      단, 렛츠런파크 정류소는 경마일에는 전차량 경유 운행 (금, 토, 일)</t>
    <phoneticPr fontId="5" type="noConversion"/>
  </si>
  <si>
    <t>서귀포
중앙R</t>
    <phoneticPr fontId="5" type="noConversion"/>
  </si>
  <si>
    <t>효돈초교
경유</t>
    <phoneticPr fontId="5" type="noConversion"/>
  </si>
  <si>
    <t>남원</t>
    <phoneticPr fontId="5" type="noConversion"/>
  </si>
  <si>
    <t>표선</t>
    <phoneticPr fontId="5" type="noConversion"/>
  </si>
  <si>
    <t xml:space="preserve">신산 </t>
    <phoneticPr fontId="5" type="noConversion"/>
  </si>
  <si>
    <t>고성</t>
    <phoneticPr fontId="5" type="noConversion"/>
  </si>
  <si>
    <t>성산</t>
    <phoneticPr fontId="5" type="noConversion"/>
  </si>
  <si>
    <t>제주
터미널</t>
    <phoneticPr fontId="5" type="noConversion"/>
  </si>
  <si>
    <t>구분</t>
    <phoneticPr fontId="5" type="noConversion"/>
  </si>
  <si>
    <t>(시행일 : 2018.10.24)</t>
    <phoneticPr fontId="5" type="noConversion"/>
  </si>
  <si>
    <t>첫차(성산 출발) 5:55, 막차 21:40, 배차간격 15~30분, 금남여객(064-753-4423)</t>
    <phoneticPr fontId="5" type="noConversion"/>
  </si>
  <si>
    <t>제주터미널→고성→서귀포터미널</t>
    <phoneticPr fontId="25" type="noConversion"/>
  </si>
  <si>
    <t xml:space="preserve">   제주버스터미널-동광양-오현중고등학교-화북남문-삼양동주민센터-신촌리-조천리-함덕서우봉해변
     -북촌리-동복리-김녕리-월정리-행원리-한동리-평대리사무소-세화리-하도리/세화고-시흥리
     -성산포항 입구/오조리-성산일출봉입구-고성리성산농협-혼인지입구-신산리-삼달교차로
     -신천리-표선리사무소-가마초등학교-송천교-신흥교차로-남원읍사무소-신성동-위미1리사무소
     -공천표-비석거리-서귀포구터미널-서귀포여자고등학교-서귀포버스터미널</t>
    <phoneticPr fontId="5" type="noConversion"/>
  </si>
  <si>
    <t xml:space="preserve"> </t>
    <phoneticPr fontId="5" type="noConversion"/>
  </si>
  <si>
    <t>고성   06:57</t>
  </si>
  <si>
    <t>성산 06:52</t>
    <phoneticPr fontId="5" type="noConversion"/>
  </si>
  <si>
    <t>고성    06:43</t>
  </si>
  <si>
    <t>고성     06:25</t>
  </si>
  <si>
    <t>성산 06:20</t>
    <phoneticPr fontId="5" type="noConversion"/>
  </si>
  <si>
    <t>고성       06:10</t>
  </si>
  <si>
    <t>성산 06:05</t>
    <phoneticPr fontId="5" type="noConversion"/>
  </si>
  <si>
    <t>고성
5:49</t>
  </si>
  <si>
    <t>(시행일 : 2018.10.24)</t>
    <phoneticPr fontId="5" type="noConversion"/>
  </si>
  <si>
    <t>서귀포터미널→고성→제주터미널</t>
    <phoneticPr fontId="25" type="noConversion"/>
  </si>
  <si>
    <t xml:space="preserve">   서귀포버스터미널-서귀포여자고등학교-서귀포구터미널-비석거리-공천포-위미1리사무소-신성동
    -남원읍사무소-신흥교차로-송천교-가마초등학교-동원산업-표선리사무소-신천리-삼달교차로-신산리
    -혼인지입구-농협하나로마트-성산일출봉입구-성산포항입구/오조리-시흥리-하도리/세화고-세화리
    -평대리사무소-한동리-행원리-월정리-김녕리-동복리-북촌리-함덕서우봉해변-조천리-신촌리
    -삼양동주민센터-화북남문-오현중고등학교-제주여자상업고등학교-동광양-제주버스터미널</t>
    <phoneticPr fontId="5" type="noConversion"/>
  </si>
  <si>
    <t>위미리
대화동</t>
    <phoneticPr fontId="25" type="noConversion"/>
  </si>
  <si>
    <t>(시행일: 2018.11.1)</t>
    <phoneticPr fontId="25" type="noConversion"/>
  </si>
  <si>
    <t>첫차(위미리 출발) 5:50, 막차 19:50, 배차간격 37~120분, 금남여객(064-753-4423)</t>
    <phoneticPr fontId="5" type="noConversion"/>
  </si>
  <si>
    <t>서귀포터미널→의귀리 
→표선리→신산리→성산항</t>
    <phoneticPr fontId="25" type="noConversion"/>
  </si>
  <si>
    <t xml:space="preserve">      서귀포버스터미널-서귀여중-중앙로터리(서)-비석거리-삼성여고-효돈중-위미리-대성동-의귀리-수망리-신흥2리-토산1리-가시리-세화1리
       -표선허브동산-관통사-표선파출소-표선리-표선면사무소-표선고등학교-하천하동- 신풍리-삼달리-신산리-난산리-온평리-신양리-섭지코지
       -고성리-성산리-성산포항</t>
    <phoneticPr fontId="25" type="noConversion"/>
  </si>
  <si>
    <t>등기소 종료</t>
    <phoneticPr fontId="5" type="noConversion"/>
  </si>
  <si>
    <t>신례,법호</t>
    <phoneticPr fontId="5" type="noConversion"/>
  </si>
  <si>
    <t>첫차 5:48, 막차 20:00, 배차간격 15~137분, 금남여객(064-753-4423)</t>
    <phoneticPr fontId="5" type="noConversion"/>
  </si>
  <si>
    <t>성산항→신산리→표선리
→의귀리→서귀포터미널</t>
    <phoneticPr fontId="25" type="noConversion"/>
  </si>
  <si>
    <t xml:space="preserve">     성산포항-성산리-고성리-섭지코지-신양리-온평리-난산리-신산리-삼달리-신풍리-하천하동-표선고등학교-표선면사무소-표선리-표선파출소
       -관통사-표선허브동산-세화1리-가시리-토산1리-신흥2리-수망리-의귀리-대성동-위미리-효돈중-삼성여고-비석거리-서귀포등기소
       -서귀여중-서귀포버스터미널</t>
    <phoneticPr fontId="25" type="noConversion"/>
  </si>
  <si>
    <t>배차간격 50~60분, 삼화여객(064-753-1621)</t>
    <phoneticPr fontId="5" type="noConversion"/>
  </si>
  <si>
    <t>◎ 동절기 : 11월 1일 ~ 3월 31일(동절기 미운행 - 제주터미널 출발 6:30, 16:10, 17:10)</t>
    <phoneticPr fontId="5" type="noConversion"/>
  </si>
  <si>
    <t xml:space="preserve"> 배차간격 50~60분, 삼화여객(064-753-1621)</t>
    <phoneticPr fontId="5" type="noConversion"/>
  </si>
  <si>
    <t>◎ 동절기 : 11월 1일 ~ 3월 31일(동절기 미운행 - 제주국제컨벤션센터 출발 8:10, 17:50, 18:50)</t>
    <phoneticPr fontId="5" type="noConversion"/>
  </si>
  <si>
    <r>
      <t xml:space="preserve">    제주버스터미널-한라병원-제주고등학교-한라수목원-제주도립미술관입구
  -축산진흥원입구-충혼묘지-어리목입구-1100고지휴게소-영실입구-영실매표소
  -영실입구-서귀포자연휴양림-법정사입구-위호텔-회수삼거리-중문사거리
  -제주국제컨벤션센터
   </t>
    </r>
    <r>
      <rPr>
        <b/>
        <sz val="14"/>
        <color rgb="FFFF0000"/>
        <rFont val="새굴림"/>
        <family val="1"/>
        <charset val="129"/>
      </rPr>
      <t>※ 동절기 미운행(제주터미널 출발 6:30, 16:10, 17:10)</t>
    </r>
    <phoneticPr fontId="5" type="noConversion"/>
  </si>
  <si>
    <t>(시행일 : 2018.12.19)</t>
    <phoneticPr fontId="5" type="noConversion"/>
  </si>
  <si>
    <t>한라수목원</t>
    <phoneticPr fontId="5" type="noConversion"/>
  </si>
  <si>
    <t>큰내도교차로</t>
    <phoneticPr fontId="5" type="noConversion"/>
  </si>
  <si>
    <t>애월
하나로마트</t>
    <phoneticPr fontId="5" type="noConversion"/>
  </si>
  <si>
    <t>(시행일 : 2018.12.19)</t>
    <phoneticPr fontId="5" type="noConversion"/>
  </si>
  <si>
    <t>첫차 6:30, 막차 21:40, 배차간격 15~60분, 극동여객(064-753-0310)</t>
    <phoneticPr fontId="5" type="noConversion"/>
  </si>
  <si>
    <t>애월→한라중→민오름→제주대학교</t>
    <phoneticPr fontId="25" type="noConversion"/>
  </si>
  <si>
    <t xml:space="preserve">  애월하나로마트-애월-애월읍사무소-고내리-자운당-신엄리-수산교차로-서부경찰서
   -하귀농협장례식장-월산마을-제주한라대학교-한라중학교-민오름-한라도서관입구-부민장례식장
   -제주여자중고등학교-아라초등학교-제주대학교병원-제주대학교</t>
    <phoneticPr fontId="5" type="noConversion"/>
  </si>
  <si>
    <t>제대병원06:15</t>
  </si>
  <si>
    <t>첫차(한라도서관 입구 출발) 6:15, 막차 21:40, 배차간격 20~60분, 극동여객(064-753-0310)</t>
    <phoneticPr fontId="5" type="noConversion"/>
  </si>
  <si>
    <t>제주대학교→민오름→한라중→애월</t>
    <phoneticPr fontId="25" type="noConversion"/>
  </si>
  <si>
    <t xml:space="preserve">  제주대학교-제주대학교병원-아라초등학교-제주여자중고등학교-부민장례식장-한라도서관입구-민오름-한화아파트
   -제주한라대학교-월산마을-하귀농협장례식장-서부경찰서-수산교차로-신엄리-자운당-고내리-애월읍사무소-애월
   -애월하나로마트</t>
    <phoneticPr fontId="5" type="noConversion"/>
  </si>
  <si>
    <t>제주터미널 → 영실매표소</t>
    <phoneticPr fontId="25" type="noConversion"/>
  </si>
  <si>
    <r>
      <t xml:space="preserve">    제주버스터미널-한라병원-제주고등학교-한라수목원-제주도립미술관입구
  -축산진흥원입구-충혼묘지-어리목입구-1100고지휴게소-영실입구-영실매표소
   </t>
    </r>
    <r>
      <rPr>
        <b/>
        <sz val="14"/>
        <color rgb="FFFF0000"/>
        <rFont val="새굴림"/>
        <family val="1"/>
        <charset val="129"/>
      </rPr>
      <t>※ 동절기 임시운행 : 2018.12.22(토) ~ 2019.02.24.(일) 토.공휴일 운행</t>
    </r>
    <phoneticPr fontId="5" type="noConversion"/>
  </si>
  <si>
    <t>(시행일 : 12.22)</t>
    <phoneticPr fontId="5" type="noConversion"/>
  </si>
  <si>
    <r>
      <t xml:space="preserve">240번
</t>
    </r>
    <r>
      <rPr>
        <b/>
        <sz val="20"/>
        <color theme="0"/>
        <rFont val="맑은 고딕"/>
        <family val="3"/>
        <charset val="129"/>
        <scheme val="major"/>
      </rPr>
      <t>(동절기 토.공휴일 
임시운행)</t>
    </r>
    <phoneticPr fontId="25" type="noConversion"/>
  </si>
  <si>
    <t>삼화여객(064-753-1621)</t>
    <phoneticPr fontId="5" type="noConversion"/>
  </si>
  <si>
    <t>도립미술관 입구</t>
    <phoneticPr fontId="5" type="noConversion"/>
  </si>
  <si>
    <t>어리목 입구</t>
    <phoneticPr fontId="5" type="noConversion"/>
  </si>
  <si>
    <t>영실매표소
(도착)</t>
    <phoneticPr fontId="5" type="noConversion"/>
  </si>
  <si>
    <t>제주터미널
(출발)</t>
    <phoneticPr fontId="5" type="noConversion"/>
  </si>
  <si>
    <t>영실매표소 → 제주터미널</t>
    <phoneticPr fontId="25" type="noConversion"/>
  </si>
  <si>
    <r>
      <t xml:space="preserve">    제주국제컨벤션센터-중문사거리-회수삼거리-위호텔-법정사입구
  -서귀포자연휴양림-영실입구-1100고지휴개소-어리목입구-충혼묘지
  -축산진흥원입구-제주도립미술관입구-한라수목원-제주고등학교-한라병원
  -제주버스터미널
</t>
    </r>
    <r>
      <rPr>
        <b/>
        <sz val="14"/>
        <color rgb="FFFF0000"/>
        <rFont val="새굴림"/>
        <family val="1"/>
        <charset val="129"/>
      </rPr>
      <t xml:space="preserve">   ※ 동절기 미운행(제주국제컨벤션센터 출발 8:10, 17:50, 18:50)</t>
    </r>
    <phoneticPr fontId="5" type="noConversion"/>
  </si>
  <si>
    <r>
      <t xml:space="preserve">   영실매표소-영실입구-1100고지휴게소-어리목입구-충혼묘지-축산진흥원입구
  -제주도립미술관입구-한라수목원-제주고등학교-한라병원-제주버스터미널
   </t>
    </r>
    <r>
      <rPr>
        <b/>
        <sz val="14"/>
        <color rgb="FFFF0000"/>
        <rFont val="새굴림"/>
        <family val="1"/>
        <charset val="129"/>
      </rPr>
      <t>※ 동절기 임시운행 : 2018.12.22(토) ~ 2019.02.24.(일) 토.공휴일 운행</t>
    </r>
    <phoneticPr fontId="5" type="noConversion"/>
  </si>
  <si>
    <t>영실매표소
(출발)</t>
  </si>
  <si>
    <t>어리목입구</t>
  </si>
  <si>
    <t>도립미술관
입구</t>
  </si>
  <si>
    <t>제주터미널
(도착)</t>
  </si>
  <si>
    <t>270번</t>
    <phoneticPr fontId="25" type="noConversion"/>
  </si>
  <si>
    <t>●</t>
  </si>
  <si>
    <t>251번</t>
  </si>
  <si>
    <t>253번</t>
  </si>
  <si>
    <t>신편.농공</t>
  </si>
  <si>
    <t>254번</t>
  </si>
  <si>
    <t xml:space="preserve"> </t>
  </si>
  <si>
    <t>252번</t>
  </si>
  <si>
    <t xml:space="preserve"> </t>
    <phoneticPr fontId="5" type="noConversion"/>
  </si>
  <si>
    <t>동광환승정류장</t>
    <phoneticPr fontId="5" type="noConversion"/>
  </si>
  <si>
    <t>렛츠런
파크</t>
    <phoneticPr fontId="5" type="noConversion"/>
  </si>
  <si>
    <t>유수암리</t>
    <phoneticPr fontId="5" type="noConversion"/>
  </si>
  <si>
    <t>(시행일 2018. 12. 27)</t>
    <phoneticPr fontId="5" type="noConversion"/>
  </si>
  <si>
    <t>[251번] 첫차 6:05, 막차 21:40, 배차간격 20~50분
[252번] 첫차 6:20, 막차 18:55, 배차간격 1일 6회
[253번] 첫차 5:50, 막차 21:15, 배차간격 25~120분
[254번] 첫차 7:10, 막차 19:40, 배차간격 1일 4회,  극동여객(064-753-0310)</t>
    <phoneticPr fontId="5" type="noConversion"/>
  </si>
  <si>
    <t>제주터미널→동광→모슬포(운진항)</t>
    <phoneticPr fontId="25" type="noConversion"/>
  </si>
  <si>
    <t>사계.화순</t>
  </si>
  <si>
    <t>신설</t>
    <phoneticPr fontId="5" type="noConversion"/>
  </si>
  <si>
    <t xml:space="preserve"> </t>
    <phoneticPr fontId="5" type="noConversion"/>
  </si>
  <si>
    <t>덕수.서광</t>
  </si>
  <si>
    <t>253번</t>
    <phoneticPr fontId="5" type="noConversion"/>
  </si>
  <si>
    <t>251번</t>
    <phoneticPr fontId="5" type="noConversion"/>
  </si>
  <si>
    <t>유수암리</t>
    <phoneticPr fontId="5" type="noConversion"/>
  </si>
  <si>
    <t>[251번] 첫차 6:10, 막차 22:00, 배차간격 20~60분
[252번] 첫차 7:50, 막차 19:20, 배차간격 1일 5회
[253번] 첫차 5:55, 막차 21:30, 배차간격 25~85분
[254번] 첫차 8:10, 막차 20:30, 배차간격 1일 4회,  극동여객(064-753-0310)</t>
    <phoneticPr fontId="5" type="noConversion"/>
  </si>
  <si>
    <t>모슬포(운진항)→동광→제주터미널</t>
    <phoneticPr fontId="25" type="noConversion"/>
  </si>
  <si>
    <t>(시행일 : 2018.12.27)</t>
    <phoneticPr fontId="5" type="noConversion"/>
  </si>
  <si>
    <t>첫차 5:58, 막차 21:10, 배차간격 40~90분, 극동여객(064-753-0310)</t>
    <phoneticPr fontId="5" type="noConversion"/>
  </si>
  <si>
    <t>제주터미널→영어교육도시
→인성리→모슬포(운진항)</t>
    <phoneticPr fontId="25" type="noConversion"/>
  </si>
  <si>
    <t xml:space="preserve">     제주버스터미널-월성마을-한라병원-남녕고-노형오거리-정존마을-월산마을-무수천-동광환승센터
      -신화역사공원-오설록-영어교육도시-구억리-보성리-인성리-대정농협-하모체육공원-모슬포남항(운진항)</t>
    <phoneticPr fontId="5" type="noConversion"/>
  </si>
  <si>
    <t>첫차 6:00, 막차 21:45, 배차간격 30~90분, 극동여객(064-753-0310)</t>
    <phoneticPr fontId="5" type="noConversion"/>
  </si>
  <si>
    <t>모슬포(운진항)→인성리→
영어교육도시→제주터미널</t>
    <phoneticPr fontId="25" type="noConversion"/>
  </si>
  <si>
    <t xml:space="preserve">     모슬포남항(운진항)-하모체육공원-대정농협-인성리-보성리-구억리-영어교육도시-오설록-신화역사공원-동광환승센터
      -무수천-월산마을-정존마을-노형오거리-남녕고-한라병원-월성마을-제주버스터미널</t>
    <phoneticPr fontId="5" type="noConversion"/>
  </si>
  <si>
    <t>251번/252번
253번/254번</t>
    <phoneticPr fontId="25" type="noConversion"/>
  </si>
  <si>
    <t>255번</t>
    <phoneticPr fontId="25" type="noConversion"/>
  </si>
  <si>
    <r>
      <t xml:space="preserve"> [251번]  제주버스터미널-월성마을-한라병원-남녕고-노형오거리-정존마을-월산마을-무수천-동광환승정류장-동광문화마을-서광동리보건진료소-안덕면사무소/상수동-안덕농협-화순리
              -덕수초등학교-산방산-사계리사무소-상모리-모슬포우체국-하모체육공원-모슬포남항(운진항)
 [252번]  제주버스터미널-월성마을-한라병원-남녕고-노형오거리-정존마을-월산마을-무수천-동광환승정류장-동광문화마을-서광리넙개오름-서광서리-덕수도련동-탄산온천-인성리-대정농협
              -하모체육공원-모슬포남항(운진항)
 [253번]  제주버스터미널-월성마을-한라병원-남녕고-노형오거리-정존마을-월산마을-무수천-동광환승정류장-동광문화마을-서광서리-구억리-신평리-보성리-인성리-대정농협-하모체육공원
              -모슬포남항(운진항)
 [254번]  제주버스터미널-월성마을-한라병원-남녕고-노형오거리-정존마을-월산마을-무수천-동광환승정류장-동광문화마을-서광서리-구억리-신평리-농공단지-동일리-일과1리-하모체육공원
              -모슬포남항(운진항)
</t>
    </r>
    <r>
      <rPr>
        <b/>
        <sz val="13"/>
        <color rgb="FFFF0000"/>
        <rFont val="새굴림"/>
        <family val="1"/>
        <charset val="129"/>
      </rPr>
      <t xml:space="preserve">  ※  "○" 표시가 없는 정류소는 정차하지 않습니다. 
            ex) 대상 정류소 : 광령2리, 고성2리, 유수압리, 원동. 국학원입구, 엘리시안. 화전마을. 이시돌입구, 상수동, 화순, 사계, 덕수, 농공단지 정류소 등</t>
    </r>
    <r>
      <rPr>
        <sz val="13"/>
        <color theme="1"/>
        <rFont val="새굴림"/>
        <family val="1"/>
        <charset val="129"/>
      </rPr>
      <t xml:space="preserve">
        </t>
    </r>
    <r>
      <rPr>
        <b/>
        <sz val="14"/>
        <color theme="1"/>
        <rFont val="새굴림"/>
        <family val="1"/>
        <charset val="129"/>
      </rPr>
      <t>단, 렛츠런파크 정류소는 경마일에는 전차량 경유 운행(금, 토, 일요일)</t>
    </r>
    <phoneticPr fontId="5" type="noConversion"/>
  </si>
  <si>
    <r>
      <t xml:space="preserve"> [251번]  모슬포남항(운진항)-하모체육공원-모슬포우체국-상모리-사계리사무소-산방산-덕수초등학교-화순리-안덕농협-안덕면사무소/상수동-서광동리보건진료소-동광문화마을-동광환승정류장-무수천
             -월산마을-정존마을-노형오거리-남녕고-한라병원-월성마을-제주버스터미널
 [252번]  모슬포남항(운진항)-하모체육공원-대정농협-인성리-탄산온천-덕수도련동-서광서리-서광넙개오름-동광문화마을-동광환승정류장-무수천-월산마을-정존마을-노형오거리-남녕고-한라병원
             -월성마을-제주버스터미널
 [253번]  모슬포남항(운진항)-하모체육공원-대정농협-인성리-보성리-신평리-구억리-서광서리-서광넙개오름-동광문화마을-동광환승정류장-무수천-월산마을-정존마을-노형오거리-남녕고-한라병원
             -월성마을-제주버스터미널
 [254번]  모슬포남항(운진항)-하모체육공원-일과1리-동일리-농공단지-신평리-구억리-서광서리-서광넙개오름-동광문화마을-동광환승정류장-무수천-월산마을-정존마을-노형오거리-남녕고-한라병원
             -월성마을-제주버스터미널
 </t>
    </r>
    <r>
      <rPr>
        <b/>
        <sz val="13"/>
        <color rgb="FFFF0000"/>
        <rFont val="새굴림"/>
        <family val="1"/>
        <charset val="129"/>
      </rPr>
      <t>※  "○" 표시가 없는 정류소는 정차하지 않습니다.  
           ex) 대상 정류소 : 농공단지, 덕수, 사계, 화순, 상수동, 광평입구, 화전마을, 엘리시안, 국학원입구, 원동, 유수암리, 고성2리, 광령2리 등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</si>
</sst>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;;;"/>
    <numFmt numFmtId="177" formatCode="h:mm;@"/>
    <numFmt numFmtId="178" formatCode="###&quot;번&quot;"/>
  </numFmts>
  <fonts count="10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name val="돋움"/>
      <family val="3"/>
      <charset val="129"/>
    </font>
    <font>
      <sz val="8"/>
      <color indexed="22"/>
      <name val="돋움"/>
      <family val="3"/>
      <charset val="129"/>
    </font>
    <font>
      <sz val="13"/>
      <color theme="1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4"/>
      <name val="제주고딕"/>
      <family val="3"/>
      <charset val="129"/>
    </font>
    <font>
      <sz val="14"/>
      <color theme="1"/>
      <name val="제주고딕"/>
      <family val="3"/>
      <charset val="129"/>
    </font>
    <font>
      <sz val="14"/>
      <color theme="1"/>
      <name val="맑은 고딕"/>
      <family val="2"/>
      <scheme val="minor"/>
    </font>
    <font>
      <sz val="11"/>
      <color theme="0" tint="-0.249977111117893"/>
      <name val="맑은 고딕"/>
      <family val="2"/>
      <scheme val="minor"/>
    </font>
    <font>
      <sz val="8"/>
      <color theme="0" tint="-0.249977111117893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2"/>
      <color theme="1"/>
      <name val="제주고딕"/>
      <family val="3"/>
      <charset val="129"/>
    </font>
    <font>
      <sz val="14"/>
      <color rgb="FF000000"/>
      <name val="제주고딕"/>
      <family val="3"/>
      <charset val="129"/>
    </font>
    <font>
      <sz val="11"/>
      <color theme="0"/>
      <name val="맑은 고딕"/>
      <family val="2"/>
      <scheme val="minor"/>
    </font>
    <font>
      <sz val="6"/>
      <color theme="1"/>
      <name val="맑은 고딕"/>
      <family val="2"/>
      <scheme val="minor"/>
    </font>
    <font>
      <sz val="6"/>
      <color theme="0" tint="-0.249977111117893"/>
      <name val="맑은 고딕"/>
      <family val="2"/>
      <scheme val="minor"/>
    </font>
    <font>
      <sz val="6"/>
      <color theme="0"/>
      <name val="맑은 고딕"/>
      <family val="2"/>
      <scheme val="minor"/>
    </font>
    <font>
      <sz val="14"/>
      <color rgb="FFFF0000"/>
      <name val="제주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name val="제주고딕"/>
      <family val="3"/>
      <charset val="129"/>
    </font>
    <font>
      <sz val="10"/>
      <name val="제주고딕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3"/>
      <color rgb="FFFF0000"/>
      <name val="새굴림"/>
      <family val="1"/>
      <charset val="129"/>
    </font>
    <font>
      <sz val="14"/>
      <color rgb="FFFF0000"/>
      <name val="맑은 고딕"/>
      <family val="2"/>
      <scheme val="minor"/>
    </font>
    <font>
      <sz val="8"/>
      <color theme="1"/>
      <name val="돋움"/>
      <family val="3"/>
      <charset val="129"/>
    </font>
    <font>
      <sz val="11"/>
      <name val="맑은 고딕"/>
      <family val="2"/>
      <scheme val="minor"/>
    </font>
    <font>
      <sz val="14"/>
      <name val="맑은 고딕"/>
      <family val="3"/>
      <charset val="129"/>
    </font>
    <font>
      <sz val="13"/>
      <name val="새굴림"/>
      <family val="1"/>
      <charset val="129"/>
    </font>
    <font>
      <sz val="11"/>
      <color theme="2"/>
      <name val="맑은 고딕"/>
      <family val="2"/>
      <scheme val="minor"/>
    </font>
    <font>
      <sz val="16"/>
      <color theme="1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4"/>
      <name val="새굴림"/>
      <family val="1"/>
      <charset val="129"/>
    </font>
    <font>
      <b/>
      <sz val="20"/>
      <color theme="4"/>
      <name val="맑은 고딕"/>
      <family val="3"/>
      <charset val="129"/>
      <scheme val="major"/>
    </font>
    <font>
      <sz val="14"/>
      <color theme="1"/>
      <name val="새굴림"/>
      <family val="1"/>
      <charset val="129"/>
    </font>
    <font>
      <sz val="12"/>
      <color theme="1"/>
      <name val="새굴림"/>
      <family val="1"/>
      <charset val="129"/>
    </font>
    <font>
      <sz val="20"/>
      <color theme="1"/>
      <name val="맑은 고딕"/>
      <family val="3"/>
      <charset val="129"/>
      <scheme val="minor"/>
    </font>
    <font>
      <sz val="13"/>
      <color theme="1"/>
      <name val="제주고딕"/>
      <family val="3"/>
      <charset val="129"/>
    </font>
    <font>
      <sz val="11"/>
      <name val="제주고딕"/>
      <family val="3"/>
      <charset val="129"/>
    </font>
    <font>
      <b/>
      <sz val="11"/>
      <color theme="1"/>
      <name val="맑은 고딕"/>
      <family val="2"/>
      <scheme val="minor"/>
    </font>
    <font>
      <b/>
      <sz val="14"/>
      <color theme="1"/>
      <name val="제주고딕"/>
      <family val="3"/>
      <charset val="129"/>
    </font>
    <font>
      <b/>
      <sz val="14"/>
      <name val="제주고딕"/>
      <family val="3"/>
      <charset val="129"/>
    </font>
    <font>
      <b/>
      <sz val="12"/>
      <color theme="0" tint="-0.249977111117893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40"/>
      <color theme="0"/>
      <name val="맑은 고딕"/>
      <family val="3"/>
      <charset val="129"/>
      <scheme val="major"/>
    </font>
    <font>
      <b/>
      <sz val="14"/>
      <color theme="3"/>
      <name val="제주고딕"/>
      <family val="3"/>
      <charset val="129"/>
    </font>
    <font>
      <sz val="16"/>
      <color theme="1"/>
      <name val="제주고딕"/>
      <family val="3"/>
      <charset val="129"/>
    </font>
    <font>
      <b/>
      <sz val="12"/>
      <color theme="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4"/>
      <color rgb="FFFF0000"/>
      <name val="맑은 고딕"/>
      <family val="3"/>
      <charset val="129"/>
    </font>
    <font>
      <sz val="12"/>
      <color rgb="FFFF0000"/>
      <name val="제주고딕"/>
      <family val="3"/>
      <charset val="129"/>
    </font>
    <font>
      <sz val="15"/>
      <color theme="1"/>
      <name val="제주고딕"/>
      <family val="3"/>
      <charset val="129"/>
    </font>
    <font>
      <sz val="15"/>
      <color theme="1"/>
      <name val="맑은 고딕"/>
      <family val="2"/>
      <charset val="129"/>
      <scheme val="minor"/>
    </font>
    <font>
      <sz val="15"/>
      <name val="제주고딕"/>
      <family val="3"/>
      <charset val="129"/>
    </font>
    <font>
      <b/>
      <sz val="15"/>
      <color theme="1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5"/>
      <color theme="1"/>
      <name val="새굴림"/>
      <family val="1"/>
      <charset val="129"/>
    </font>
    <font>
      <b/>
      <sz val="24"/>
      <color theme="4"/>
      <name val="맑은 고딕"/>
      <family val="3"/>
      <charset val="129"/>
      <scheme val="major"/>
    </font>
    <font>
      <sz val="16"/>
      <color theme="1"/>
      <name val="맑은 고딕"/>
      <family val="2"/>
      <charset val="129"/>
      <scheme val="minor"/>
    </font>
    <font>
      <b/>
      <sz val="14"/>
      <color rgb="FFFF0000"/>
      <name val="새굴림"/>
      <family val="1"/>
      <charset val="129"/>
    </font>
    <font>
      <b/>
      <sz val="15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5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5"/>
      <color rgb="FF0070C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ajor"/>
    </font>
    <font>
      <b/>
      <sz val="20"/>
      <color theme="0"/>
      <name val="맑은 고딕"/>
      <family val="3"/>
      <charset val="129"/>
      <scheme val="major"/>
    </font>
    <font>
      <sz val="14"/>
      <color theme="4"/>
      <name val="제주고딕"/>
      <family val="3"/>
      <charset val="129"/>
    </font>
    <font>
      <sz val="12"/>
      <color theme="4"/>
      <name val="제주고딕"/>
      <family val="3"/>
      <charset val="129"/>
    </font>
    <font>
      <b/>
      <sz val="60"/>
      <color theme="0"/>
      <name val="맑은 고딕"/>
      <family val="3"/>
      <charset val="129"/>
      <scheme val="major"/>
    </font>
    <font>
      <sz val="15"/>
      <color theme="1"/>
      <name val="맑은 고딕"/>
      <family val="2"/>
      <scheme val="minor"/>
    </font>
    <font>
      <b/>
      <sz val="15"/>
      <color theme="1"/>
      <name val="맑은 고딕"/>
      <family val="2"/>
      <scheme val="minor"/>
    </font>
    <font>
      <sz val="15"/>
      <color rgb="FFFF0000"/>
      <name val="맑은 고딕"/>
      <family val="2"/>
      <scheme val="minor"/>
    </font>
    <font>
      <sz val="15"/>
      <color rgb="FF0070C0"/>
      <name val="맑은 고딕"/>
      <family val="2"/>
      <scheme val="minor"/>
    </font>
    <font>
      <b/>
      <sz val="15"/>
      <color rgb="FF0070C0"/>
      <name val="맑은 고딕"/>
      <family val="2"/>
      <scheme val="minor"/>
    </font>
    <font>
      <b/>
      <sz val="15"/>
      <color theme="1"/>
      <name val="제주고딕"/>
      <family val="3"/>
      <charset val="129"/>
    </font>
    <font>
      <b/>
      <sz val="13"/>
      <color rgb="FFFF0000"/>
      <name val="새굴림"/>
      <family val="1"/>
      <charset val="129"/>
    </font>
    <font>
      <b/>
      <sz val="14"/>
      <color theme="1"/>
      <name val="새굴림"/>
      <family val="1"/>
      <charset val="129"/>
    </font>
    <font>
      <sz val="12"/>
      <color theme="1"/>
      <name val="맑은 고딕"/>
      <family val="2"/>
      <scheme val="minor"/>
    </font>
    <font>
      <sz val="15"/>
      <name val="맑은 고딕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5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theme="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rgb="FFFF0000"/>
      </left>
      <right style="medium">
        <color rgb="FFFF0000"/>
      </right>
      <top style="thick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theme="4"/>
      </left>
      <right/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</borders>
  <cellStyleXfs count="153">
    <xf numFmtId="0" fontId="0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24" fillId="0" borderId="0"/>
    <xf numFmtId="0" fontId="3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0" fontId="7" fillId="0" borderId="0"/>
    <xf numFmtId="0" fontId="10" fillId="2" borderId="0" applyNumberFormat="0" applyBorder="0" applyProtection="0"/>
    <xf numFmtId="0" fontId="10" fillId="2" borderId="0" applyNumberFormat="0" applyBorder="0" applyProtection="0"/>
    <xf numFmtId="0" fontId="10" fillId="2" borderId="0" applyNumberFormat="0" applyBorder="0" applyProtection="0"/>
    <xf numFmtId="0" fontId="10" fillId="3" borderId="0" applyNumberFormat="0" applyBorder="0" applyProtection="0"/>
    <xf numFmtId="0" fontId="10" fillId="3" borderId="0" applyNumberFormat="0" applyBorder="0" applyProtection="0"/>
    <xf numFmtId="0" fontId="10" fillId="3" borderId="0" applyNumberFormat="0" applyBorder="0" applyProtection="0"/>
    <xf numFmtId="0" fontId="10" fillId="4" borderId="0" applyNumberFormat="0" applyBorder="0" applyProtection="0"/>
    <xf numFmtId="0" fontId="10" fillId="4" borderId="0" applyNumberFormat="0" applyBorder="0" applyProtection="0"/>
    <xf numFmtId="0" fontId="10" fillId="4" borderId="0" applyNumberFormat="0" applyBorder="0" applyProtection="0"/>
    <xf numFmtId="0" fontId="10" fillId="5" borderId="0" applyNumberFormat="0" applyBorder="0" applyProtection="0"/>
    <xf numFmtId="0" fontId="10" fillId="5" borderId="0" applyNumberFormat="0" applyBorder="0" applyProtection="0"/>
    <xf numFmtId="0" fontId="10" fillId="5" borderId="0" applyNumberFormat="0" applyBorder="0" applyProtection="0"/>
    <xf numFmtId="0" fontId="10" fillId="6" borderId="0" applyNumberFormat="0" applyBorder="0" applyProtection="0"/>
    <xf numFmtId="0" fontId="10" fillId="6" borderId="0" applyNumberFormat="0" applyBorder="0" applyProtection="0"/>
    <xf numFmtId="0" fontId="10" fillId="6" borderId="0" applyNumberFormat="0" applyBorder="0" applyProtection="0"/>
    <xf numFmtId="0" fontId="10" fillId="7" borderId="0" applyNumberFormat="0" applyBorder="0" applyProtection="0"/>
    <xf numFmtId="0" fontId="10" fillId="7" borderId="0" applyNumberFormat="0" applyBorder="0" applyProtection="0"/>
    <xf numFmtId="0" fontId="10" fillId="7" borderId="0" applyNumberFormat="0" applyBorder="0" applyProtection="0"/>
    <xf numFmtId="0" fontId="10" fillId="8" borderId="0" applyNumberFormat="0" applyBorder="0" applyProtection="0"/>
    <xf numFmtId="0" fontId="10" fillId="8" borderId="0" applyNumberFormat="0" applyBorder="0" applyProtection="0"/>
    <xf numFmtId="0" fontId="10" fillId="8" borderId="0" applyNumberFormat="0" applyBorder="0" applyProtection="0"/>
    <xf numFmtId="0" fontId="10" fillId="9" borderId="0" applyNumberFormat="0" applyBorder="0" applyProtection="0"/>
    <xf numFmtId="0" fontId="10" fillId="9" borderId="0" applyNumberFormat="0" applyBorder="0" applyProtection="0"/>
    <xf numFmtId="0" fontId="10" fillId="9" borderId="0" applyNumberFormat="0" applyBorder="0" applyProtection="0"/>
    <xf numFmtId="0" fontId="10" fillId="10" borderId="0" applyNumberFormat="0" applyBorder="0" applyProtection="0"/>
    <xf numFmtId="0" fontId="10" fillId="10" borderId="0" applyNumberFormat="0" applyBorder="0" applyProtection="0"/>
    <xf numFmtId="0" fontId="10" fillId="10" borderId="0" applyNumberFormat="0" applyBorder="0" applyProtection="0"/>
    <xf numFmtId="0" fontId="10" fillId="11" borderId="0" applyNumberFormat="0" applyBorder="0" applyProtection="0"/>
    <xf numFmtId="0" fontId="10" fillId="11" borderId="0" applyNumberFormat="0" applyBorder="0" applyProtection="0"/>
    <xf numFmtId="0" fontId="10" fillId="11" borderId="0" applyNumberFormat="0" applyBorder="0" applyProtection="0"/>
    <xf numFmtId="0" fontId="10" fillId="12" borderId="0" applyNumberFormat="0" applyBorder="0" applyProtection="0"/>
    <xf numFmtId="0" fontId="10" fillId="12" borderId="0" applyNumberFormat="0" applyBorder="0" applyProtection="0"/>
    <xf numFmtId="0" fontId="10" fillId="12" borderId="0" applyNumberFormat="0" applyBorder="0" applyProtection="0"/>
    <xf numFmtId="0" fontId="10" fillId="13" borderId="0" applyNumberFormat="0" applyBorder="0" applyProtection="0"/>
    <xf numFmtId="0" fontId="10" fillId="13" borderId="0" applyNumberFormat="0" applyBorder="0" applyProtection="0"/>
    <xf numFmtId="0" fontId="10" fillId="13" borderId="0" applyNumberFormat="0" applyBorder="0" applyProtection="0"/>
    <xf numFmtId="0" fontId="37" fillId="14" borderId="0" applyNumberFormat="0" applyBorder="0" applyProtection="0"/>
    <xf numFmtId="0" fontId="37" fillId="14" borderId="0" applyNumberFormat="0" applyBorder="0" applyProtection="0"/>
    <xf numFmtId="0" fontId="37" fillId="14" borderId="0" applyNumberFormat="0" applyBorder="0" applyProtection="0"/>
    <xf numFmtId="0" fontId="37" fillId="15" borderId="0" applyNumberFormat="0" applyBorder="0" applyProtection="0"/>
    <xf numFmtId="0" fontId="37" fillId="15" borderId="0" applyNumberFormat="0" applyBorder="0" applyProtection="0"/>
    <xf numFmtId="0" fontId="37" fillId="15" borderId="0" applyNumberFormat="0" applyBorder="0" applyProtection="0"/>
    <xf numFmtId="0" fontId="37" fillId="16" borderId="0" applyNumberFormat="0" applyBorder="0" applyProtection="0"/>
    <xf numFmtId="0" fontId="37" fillId="16" borderId="0" applyNumberFormat="0" applyBorder="0" applyProtection="0"/>
    <xf numFmtId="0" fontId="37" fillId="16" borderId="0" applyNumberFormat="0" applyBorder="0" applyProtection="0"/>
    <xf numFmtId="0" fontId="37" fillId="17" borderId="0" applyNumberFormat="0" applyBorder="0" applyProtection="0"/>
    <xf numFmtId="0" fontId="37" fillId="17" borderId="0" applyNumberFormat="0" applyBorder="0" applyProtection="0"/>
    <xf numFmtId="0" fontId="37" fillId="17" borderId="0" applyNumberFormat="0" applyBorder="0" applyProtection="0"/>
    <xf numFmtId="0" fontId="37" fillId="18" borderId="0" applyNumberFormat="0" applyBorder="0" applyProtection="0"/>
    <xf numFmtId="0" fontId="37" fillId="18" borderId="0" applyNumberFormat="0" applyBorder="0" applyProtection="0"/>
    <xf numFmtId="0" fontId="37" fillId="18" borderId="0" applyNumberFormat="0" applyBorder="0" applyProtection="0"/>
    <xf numFmtId="0" fontId="37" fillId="19" borderId="0" applyNumberFormat="0" applyBorder="0" applyProtection="0"/>
    <xf numFmtId="0" fontId="37" fillId="19" borderId="0" applyNumberFormat="0" applyBorder="0" applyProtection="0"/>
    <xf numFmtId="0" fontId="37" fillId="19" borderId="0" applyNumberFormat="0" applyBorder="0" applyProtection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38" fillId="0" borderId="0" applyFont="0" applyFill="0" applyBorder="0" applyAlignment="0" applyProtection="0"/>
    <xf numFmtId="0" fontId="37" fillId="20" borderId="0" applyNumberFormat="0" applyBorder="0" applyProtection="0"/>
    <xf numFmtId="0" fontId="37" fillId="20" borderId="0" applyNumberFormat="0" applyBorder="0" applyProtection="0"/>
    <xf numFmtId="0" fontId="37" fillId="20" borderId="0" applyNumberFormat="0" applyBorder="0" applyProtection="0"/>
    <xf numFmtId="0" fontId="37" fillId="21" borderId="0" applyNumberFormat="0" applyBorder="0" applyProtection="0"/>
    <xf numFmtId="0" fontId="37" fillId="21" borderId="0" applyNumberFormat="0" applyBorder="0" applyProtection="0"/>
    <xf numFmtId="0" fontId="37" fillId="21" borderId="0" applyNumberFormat="0" applyBorder="0" applyProtection="0"/>
    <xf numFmtId="0" fontId="37" fillId="22" borderId="0" applyNumberFormat="0" applyBorder="0" applyProtection="0"/>
    <xf numFmtId="0" fontId="37" fillId="22" borderId="0" applyNumberFormat="0" applyBorder="0" applyProtection="0"/>
    <xf numFmtId="0" fontId="37" fillId="22" borderId="0" applyNumberFormat="0" applyBorder="0" applyProtection="0"/>
    <xf numFmtId="0" fontId="37" fillId="23" borderId="0" applyNumberFormat="0" applyBorder="0" applyProtection="0"/>
    <xf numFmtId="0" fontId="37" fillId="23" borderId="0" applyNumberFormat="0" applyBorder="0" applyProtection="0"/>
    <xf numFmtId="0" fontId="37" fillId="23" borderId="0" applyNumberFormat="0" applyBorder="0" applyProtection="0"/>
    <xf numFmtId="0" fontId="37" fillId="24" borderId="0" applyNumberFormat="0" applyBorder="0" applyProtection="0"/>
    <xf numFmtId="0" fontId="37" fillId="24" borderId="0" applyNumberFormat="0" applyBorder="0" applyProtection="0"/>
    <xf numFmtId="0" fontId="37" fillId="24" borderId="0" applyNumberFormat="0" applyBorder="0" applyProtection="0"/>
    <xf numFmtId="0" fontId="37" fillId="25" borderId="0" applyNumberFormat="0" applyBorder="0" applyProtection="0"/>
    <xf numFmtId="0" fontId="37" fillId="25" borderId="0" applyNumberFormat="0" applyBorder="0" applyProtection="0"/>
    <xf numFmtId="0" fontId="37" fillId="25" borderId="0" applyNumberFormat="0" applyBorder="0" applyProtection="0"/>
    <xf numFmtId="0" fontId="39" fillId="0" borderId="0" applyNumberFormat="0" applyFill="0" applyBorder="0" applyProtection="0"/>
    <xf numFmtId="0" fontId="39" fillId="0" borderId="0" applyNumberFormat="0" applyFill="0" applyBorder="0" applyProtection="0"/>
    <xf numFmtId="0" fontId="39" fillId="0" borderId="0" applyNumberFormat="0" applyFill="0" applyBorder="0" applyProtection="0"/>
    <xf numFmtId="0" fontId="40" fillId="26" borderId="26" applyNumberFormat="0" applyProtection="0"/>
    <xf numFmtId="0" fontId="40" fillId="26" borderId="26" applyNumberFormat="0" applyProtection="0"/>
    <xf numFmtId="0" fontId="40" fillId="26" borderId="26" applyNumberFormat="0" applyProtection="0"/>
    <xf numFmtId="0" fontId="41" fillId="27" borderId="0" applyNumberFormat="0" applyBorder="0" applyProtection="0"/>
    <xf numFmtId="0" fontId="41" fillId="27" borderId="0" applyNumberFormat="0" applyBorder="0" applyProtection="0"/>
    <xf numFmtId="0" fontId="41" fillId="27" borderId="0" applyNumberFormat="0" applyBorder="0" applyProtection="0"/>
    <xf numFmtId="0" fontId="10" fillId="28" borderId="30" applyNumberFormat="0" applyFont="0" applyProtection="0"/>
    <xf numFmtId="0" fontId="10" fillId="28" borderId="30" applyNumberFormat="0" applyFont="0" applyProtection="0"/>
    <xf numFmtId="0" fontId="10" fillId="28" borderId="30" applyNumberFormat="0" applyFont="0" applyProtection="0"/>
    <xf numFmtId="0" fontId="42" fillId="29" borderId="0" applyNumberFormat="0" applyBorder="0" applyProtection="0"/>
    <xf numFmtId="0" fontId="42" fillId="29" borderId="0" applyNumberFormat="0" applyBorder="0" applyProtection="0"/>
    <xf numFmtId="0" fontId="42" fillId="29" borderId="0" applyNumberFormat="0" applyBorder="0" applyProtection="0"/>
    <xf numFmtId="0" fontId="43" fillId="0" borderId="0" applyNumberFormat="0" applyFill="0" applyBorder="0" applyProtection="0"/>
    <xf numFmtId="0" fontId="43" fillId="0" borderId="0" applyNumberFormat="0" applyFill="0" applyBorder="0" applyProtection="0"/>
    <xf numFmtId="0" fontId="43" fillId="0" borderId="0" applyNumberFormat="0" applyFill="0" applyBorder="0" applyProtection="0"/>
    <xf numFmtId="0" fontId="44" fillId="30" borderId="29" applyNumberFormat="0" applyProtection="0"/>
    <xf numFmtId="0" fontId="44" fillId="30" borderId="29" applyNumberFormat="0" applyProtection="0"/>
    <xf numFmtId="0" fontId="44" fillId="30" borderId="29" applyNumberFormat="0" applyProtection="0"/>
    <xf numFmtId="41" fontId="10" fillId="0" borderId="0" applyFont="0" applyFill="0" applyBorder="0" applyProtection="0"/>
    <xf numFmtId="0" fontId="45" fillId="0" borderId="28" applyNumberFormat="0" applyFill="0" applyProtection="0"/>
    <xf numFmtId="0" fontId="45" fillId="0" borderId="28" applyNumberFormat="0" applyFill="0" applyProtection="0"/>
    <xf numFmtId="0" fontId="45" fillId="0" borderId="28" applyNumberFormat="0" applyFill="0" applyProtection="0"/>
    <xf numFmtId="0" fontId="46" fillId="0" borderId="31" applyNumberFormat="0" applyFill="0" applyProtection="0"/>
    <xf numFmtId="0" fontId="46" fillId="0" borderId="31" applyNumberFormat="0" applyFill="0" applyProtection="0"/>
    <xf numFmtId="0" fontId="46" fillId="0" borderId="31" applyNumberFormat="0" applyFill="0" applyProtection="0"/>
    <xf numFmtId="0" fontId="47" fillId="31" borderId="26" applyNumberFormat="0" applyProtection="0"/>
    <xf numFmtId="0" fontId="47" fillId="31" borderId="26" applyNumberFormat="0" applyProtection="0"/>
    <xf numFmtId="0" fontId="47" fillId="31" borderId="26" applyNumberFormat="0" applyProtection="0"/>
    <xf numFmtId="0" fontId="48" fillId="0" borderId="24" applyNumberFormat="0" applyFill="0" applyProtection="0"/>
    <xf numFmtId="0" fontId="48" fillId="0" borderId="24" applyNumberFormat="0" applyFill="0" applyProtection="0"/>
    <xf numFmtId="0" fontId="48" fillId="0" borderId="24" applyNumberFormat="0" applyFill="0" applyProtection="0"/>
    <xf numFmtId="0" fontId="49" fillId="0" borderId="32" applyNumberFormat="0" applyFill="0" applyProtection="0"/>
    <xf numFmtId="0" fontId="49" fillId="0" borderId="32" applyNumberFormat="0" applyFill="0" applyProtection="0"/>
    <xf numFmtId="0" fontId="49" fillId="0" borderId="32" applyNumberFormat="0" applyFill="0" applyProtection="0"/>
    <xf numFmtId="0" fontId="50" fillId="0" borderId="25" applyNumberFormat="0" applyFill="0" applyProtection="0"/>
    <xf numFmtId="0" fontId="50" fillId="0" borderId="25" applyNumberFormat="0" applyFill="0" applyProtection="0"/>
    <xf numFmtId="0" fontId="50" fillId="0" borderId="25" applyNumberFormat="0" applyFill="0" applyProtection="0"/>
    <xf numFmtId="0" fontId="50" fillId="0" borderId="0" applyNumberFormat="0" applyFill="0" applyBorder="0" applyProtection="0"/>
    <xf numFmtId="0" fontId="50" fillId="0" borderId="0" applyNumberFormat="0" applyFill="0" applyBorder="0" applyProtection="0"/>
    <xf numFmtId="0" fontId="50" fillId="0" borderId="0" applyNumberFormat="0" applyFill="0" applyBorder="0" applyProtection="0"/>
    <xf numFmtId="0" fontId="51" fillId="0" borderId="0" applyNumberFormat="0" applyFill="0" applyBorder="0" applyProtection="0"/>
    <xf numFmtId="0" fontId="51" fillId="0" borderId="0" applyNumberFormat="0" applyFill="0" applyBorder="0" applyProtection="0"/>
    <xf numFmtId="0" fontId="51" fillId="0" borderId="0" applyNumberFormat="0" applyFill="0" applyBorder="0" applyProtection="0"/>
    <xf numFmtId="0" fontId="52" fillId="32" borderId="0" applyNumberFormat="0" applyBorder="0" applyProtection="0"/>
    <xf numFmtId="0" fontId="52" fillId="32" borderId="0" applyNumberFormat="0" applyBorder="0" applyProtection="0"/>
    <xf numFmtId="0" fontId="52" fillId="32" borderId="0" applyNumberFormat="0" applyBorder="0" applyProtection="0"/>
    <xf numFmtId="0" fontId="53" fillId="26" borderId="27" applyNumberFormat="0" applyProtection="0"/>
    <xf numFmtId="0" fontId="53" fillId="26" borderId="27" applyNumberFormat="0" applyProtection="0"/>
    <xf numFmtId="0" fontId="53" fillId="26" borderId="27" applyNumberForma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</cellStyleXfs>
  <cellXfs count="538">
    <xf numFmtId="0" fontId="0" fillId="0" borderId="0" xfId="0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20" fontId="8" fillId="0" borderId="0" xfId="1" applyNumberFormat="1" applyFont="1" applyAlignment="1">
      <alignment horizontal="center" vertical="center" shrinkToFit="1"/>
    </xf>
    <xf numFmtId="0" fontId="8" fillId="0" borderId="0" xfId="1" applyFont="1" applyAlignment="1">
      <alignment horizontal="center" vertical="center" shrinkToFit="1"/>
    </xf>
    <xf numFmtId="20" fontId="0" fillId="0" borderId="0" xfId="0" applyNumberFormat="1"/>
    <xf numFmtId="20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0" xfId="0" applyFont="1"/>
    <xf numFmtId="20" fontId="12" fillId="0" borderId="6" xfId="0" applyNumberFormat="1" applyFont="1" applyBorder="1" applyAlignment="1">
      <alignment horizontal="center" vertical="center"/>
    </xf>
    <xf numFmtId="20" fontId="12" fillId="0" borderId="9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20" fontId="14" fillId="0" borderId="0" xfId="0" applyNumberFormat="1" applyFont="1" applyAlignment="1">
      <alignment horizontal="center"/>
    </xf>
    <xf numFmtId="20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0" fontId="16" fillId="0" borderId="0" xfId="0" applyFont="1"/>
    <xf numFmtId="176" fontId="12" fillId="0" borderId="5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20" fontId="18" fillId="0" borderId="5" xfId="0" applyNumberFormat="1" applyFont="1" applyFill="1" applyBorder="1" applyAlignment="1">
      <alignment horizontal="center" vertical="center"/>
    </xf>
    <xf numFmtId="0" fontId="19" fillId="0" borderId="0" xfId="0" applyFont="1"/>
    <xf numFmtId="20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center" vertical="center"/>
    </xf>
    <xf numFmtId="20" fontId="21" fillId="0" borderId="0" xfId="0" applyNumberFormat="1" applyFont="1" applyAlignment="1">
      <alignment horizontal="center" vertical="center"/>
    </xf>
    <xf numFmtId="0" fontId="22" fillId="0" borderId="0" xfId="0" applyFont="1"/>
    <xf numFmtId="20" fontId="20" fillId="0" borderId="0" xfId="0" applyNumberFormat="1" applyFont="1"/>
    <xf numFmtId="20" fontId="11" fillId="0" borderId="5" xfId="0" applyNumberFormat="1" applyFont="1" applyBorder="1" applyAlignment="1">
      <alignment horizontal="center" vertical="center"/>
    </xf>
    <xf numFmtId="20" fontId="18" fillId="0" borderId="8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20" fontId="12" fillId="0" borderId="22" xfId="0" applyNumberFormat="1" applyFont="1" applyBorder="1" applyAlignment="1">
      <alignment horizontal="center" vertical="center"/>
    </xf>
    <xf numFmtId="20" fontId="23" fillId="0" borderId="22" xfId="0" applyNumberFormat="1" applyFont="1" applyBorder="1" applyAlignment="1">
      <alignment horizontal="center" vertical="center"/>
    </xf>
    <xf numFmtId="0" fontId="30" fillId="0" borderId="0" xfId="0" applyFont="1"/>
    <xf numFmtId="20" fontId="23" fillId="0" borderId="22" xfId="0" applyNumberFormat="1" applyFont="1" applyFill="1" applyBorder="1" applyAlignment="1">
      <alignment horizontal="center" vertical="center"/>
    </xf>
    <xf numFmtId="20" fontId="0" fillId="0" borderId="0" xfId="0" applyNumberFormat="1" applyFill="1"/>
    <xf numFmtId="0" fontId="0" fillId="0" borderId="0" xfId="0" applyFill="1"/>
    <xf numFmtId="20" fontId="12" fillId="0" borderId="22" xfId="0" applyNumberFormat="1" applyFont="1" applyFill="1" applyBorder="1" applyAlignment="1">
      <alignment horizontal="center" vertical="center"/>
    </xf>
    <xf numFmtId="0" fontId="0" fillId="0" borderId="0" xfId="0" applyFont="1"/>
    <xf numFmtId="20" fontId="12" fillId="0" borderId="23" xfId="0" applyNumberFormat="1" applyFont="1" applyBorder="1" applyAlignment="1">
      <alignment horizontal="center" vertical="center"/>
    </xf>
    <xf numFmtId="20" fontId="23" fillId="0" borderId="23" xfId="0" applyNumberFormat="1" applyFont="1" applyBorder="1" applyAlignment="1">
      <alignment horizontal="center" vertical="center"/>
    </xf>
    <xf numFmtId="20" fontId="23" fillId="0" borderId="23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20" fontId="11" fillId="0" borderId="8" xfId="0" applyNumberFormat="1" applyFont="1" applyBorder="1" applyAlignment="1">
      <alignment horizontal="center" vertical="center"/>
    </xf>
    <xf numFmtId="20" fontId="11" fillId="0" borderId="6" xfId="0" applyNumberFormat="1" applyFont="1" applyBorder="1" applyAlignment="1">
      <alignment horizontal="center" vertical="center"/>
    </xf>
    <xf numFmtId="20" fontId="11" fillId="0" borderId="9" xfId="0" applyNumberFormat="1" applyFont="1" applyBorder="1" applyAlignment="1">
      <alignment horizontal="center" vertical="center"/>
    </xf>
    <xf numFmtId="0" fontId="9" fillId="0" borderId="0" xfId="7" applyFont="1" applyBorder="1" applyAlignment="1">
      <alignment horizontal="left" vertical="center" wrapText="1"/>
    </xf>
    <xf numFmtId="20" fontId="36" fillId="0" borderId="0" xfId="0" applyNumberFormat="1" applyFont="1"/>
    <xf numFmtId="20" fontId="11" fillId="0" borderId="10" xfId="0" applyNumberFormat="1" applyFont="1" applyBorder="1" applyAlignment="1">
      <alignment horizontal="center" vertical="center"/>
    </xf>
    <xf numFmtId="20" fontId="11" fillId="0" borderId="14" xfId="0" applyNumberFormat="1" applyFont="1" applyBorder="1" applyAlignment="1">
      <alignment horizontal="center" vertical="center"/>
    </xf>
    <xf numFmtId="20" fontId="54" fillId="0" borderId="5" xfId="0" applyNumberFormat="1" applyFont="1" applyBorder="1" applyAlignment="1">
      <alignment horizontal="center" vertical="center"/>
    </xf>
    <xf numFmtId="20" fontId="11" fillId="0" borderId="5" xfId="0" applyNumberFormat="1" applyFont="1" applyFill="1" applyBorder="1" applyAlignment="1">
      <alignment horizontal="center" vertical="center"/>
    </xf>
    <xf numFmtId="20" fontId="11" fillId="0" borderId="11" xfId="0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20" fontId="11" fillId="33" borderId="5" xfId="0" applyNumberFormat="1" applyFont="1" applyFill="1" applyBorder="1" applyAlignment="1">
      <alignment horizontal="center" vertical="center"/>
    </xf>
    <xf numFmtId="0" fontId="11" fillId="33" borderId="6" xfId="0" applyFont="1" applyFill="1" applyBorder="1" applyAlignment="1">
      <alignment horizontal="center" vertical="center"/>
    </xf>
    <xf numFmtId="20" fontId="11" fillId="34" borderId="5" xfId="0" applyNumberFormat="1" applyFont="1" applyFill="1" applyBorder="1" applyAlignment="1">
      <alignment horizontal="center" vertical="center"/>
    </xf>
    <xf numFmtId="0" fontId="33" fillId="34" borderId="5" xfId="0" applyFont="1" applyFill="1" applyBorder="1" applyAlignment="1">
      <alignment horizontal="center" vertical="center"/>
    </xf>
    <xf numFmtId="20" fontId="11" fillId="34" borderId="11" xfId="0" applyNumberFormat="1" applyFont="1" applyFill="1" applyBorder="1" applyAlignment="1">
      <alignment horizontal="center" vertical="center"/>
    </xf>
    <xf numFmtId="20" fontId="26" fillId="0" borderId="5" xfId="0" applyNumberFormat="1" applyFont="1" applyFill="1" applyBorder="1" applyAlignment="1">
      <alignment horizontal="center" vertical="center" wrapText="1"/>
    </xf>
    <xf numFmtId="20" fontId="11" fillId="0" borderId="5" xfId="0" applyNumberFormat="1" applyFont="1" applyFill="1" applyBorder="1" applyAlignment="1">
      <alignment horizontal="center" vertical="center" wrapText="1"/>
    </xf>
    <xf numFmtId="20" fontId="11" fillId="0" borderId="8" xfId="0" applyNumberFormat="1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20" fontId="26" fillId="0" borderId="8" xfId="0" applyNumberFormat="1" applyFont="1" applyFill="1" applyBorder="1" applyAlignment="1">
      <alignment horizontal="center" vertical="center" wrapText="1"/>
    </xf>
    <xf numFmtId="20" fontId="11" fillId="0" borderId="8" xfId="0" applyNumberFormat="1" applyFont="1" applyFill="1" applyBorder="1" applyAlignment="1">
      <alignment horizontal="center" vertical="center" wrapText="1"/>
    </xf>
    <xf numFmtId="20" fontId="11" fillId="0" borderId="6" xfId="0" applyNumberFormat="1" applyFont="1" applyFill="1" applyBorder="1" applyAlignment="1">
      <alignment horizontal="center" vertical="center"/>
    </xf>
    <xf numFmtId="20" fontId="11" fillId="33" borderId="6" xfId="0" applyNumberFormat="1" applyFont="1" applyFill="1" applyBorder="1" applyAlignment="1">
      <alignment horizontal="center" vertical="center"/>
    </xf>
    <xf numFmtId="20" fontId="11" fillId="0" borderId="5" xfId="0" applyNumberFormat="1" applyFont="1" applyFill="1" applyBorder="1" applyAlignment="1">
      <alignment vertical="center"/>
    </xf>
    <xf numFmtId="20" fontId="12" fillId="33" borderId="5" xfId="0" applyNumberFormat="1" applyFont="1" applyFill="1" applyBorder="1" applyAlignment="1">
      <alignment horizontal="center" vertical="center"/>
    </xf>
    <xf numFmtId="176" fontId="12" fillId="33" borderId="5" xfId="0" applyNumberFormat="1" applyFont="1" applyFill="1" applyBorder="1" applyAlignment="1">
      <alignment horizontal="center" vertical="center"/>
    </xf>
    <xf numFmtId="0" fontId="12" fillId="33" borderId="6" xfId="0" applyFont="1" applyFill="1" applyBorder="1" applyAlignment="1">
      <alignment horizontal="center" vertical="center"/>
    </xf>
    <xf numFmtId="20" fontId="12" fillId="33" borderId="11" xfId="0" applyNumberFormat="1" applyFont="1" applyFill="1" applyBorder="1" applyAlignment="1">
      <alignment horizontal="center" vertical="center"/>
    </xf>
    <xf numFmtId="0" fontId="12" fillId="33" borderId="5" xfId="0" applyFont="1" applyFill="1" applyBorder="1" applyAlignment="1">
      <alignment horizontal="center" vertical="center"/>
    </xf>
    <xf numFmtId="20" fontId="12" fillId="33" borderId="10" xfId="0" applyNumberFormat="1" applyFont="1" applyFill="1" applyBorder="1" applyAlignment="1">
      <alignment horizontal="center" vertical="center"/>
    </xf>
    <xf numFmtId="20" fontId="12" fillId="35" borderId="5" xfId="0" applyNumberFormat="1" applyFont="1" applyFill="1" applyBorder="1" applyAlignment="1">
      <alignment horizontal="center" vertical="center"/>
    </xf>
    <xf numFmtId="20" fontId="12" fillId="35" borderId="10" xfId="0" applyNumberFormat="1" applyFont="1" applyFill="1" applyBorder="1" applyAlignment="1">
      <alignment horizontal="center" vertical="center"/>
    </xf>
    <xf numFmtId="0" fontId="12" fillId="35" borderId="5" xfId="0" applyFont="1" applyFill="1" applyBorder="1" applyAlignment="1">
      <alignment horizontal="center" vertical="center"/>
    </xf>
    <xf numFmtId="20" fontId="11" fillId="33" borderId="10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0" fontId="11" fillId="0" borderId="12" xfId="0" applyNumberFormat="1" applyFont="1" applyBorder="1" applyAlignment="1">
      <alignment horizontal="center" vertical="center"/>
    </xf>
    <xf numFmtId="20" fontId="11" fillId="0" borderId="5" xfId="10" applyNumberFormat="1" applyFont="1" applyFill="1" applyBorder="1" applyAlignment="1">
      <alignment horizontal="center" vertical="center"/>
    </xf>
    <xf numFmtId="20" fontId="11" fillId="0" borderId="8" xfId="10" applyNumberFormat="1" applyFont="1" applyFill="1" applyBorder="1" applyAlignment="1">
      <alignment horizontal="center" vertical="center"/>
    </xf>
    <xf numFmtId="0" fontId="11" fillId="33" borderId="12" xfId="0" applyFont="1" applyFill="1" applyBorder="1" applyAlignment="1">
      <alignment horizontal="center" vertical="center"/>
    </xf>
    <xf numFmtId="20" fontId="11" fillId="33" borderId="12" xfId="0" applyNumberFormat="1" applyFont="1" applyFill="1" applyBorder="1" applyAlignment="1">
      <alignment horizontal="center" vertical="center"/>
    </xf>
    <xf numFmtId="20" fontId="12" fillId="33" borderId="6" xfId="0" applyNumberFormat="1" applyFont="1" applyFill="1" applyBorder="1" applyAlignment="1">
      <alignment horizontal="center" vertical="center"/>
    </xf>
    <xf numFmtId="20" fontId="11" fillId="33" borderId="5" xfId="10" applyNumberFormat="1" applyFont="1" applyFill="1" applyBorder="1" applyAlignment="1">
      <alignment horizontal="center" vertical="center"/>
    </xf>
    <xf numFmtId="20" fontId="12" fillId="0" borderId="10" xfId="7" applyNumberFormat="1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9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/>
    </xf>
    <xf numFmtId="0" fontId="12" fillId="36" borderId="3" xfId="0" applyFont="1" applyFill="1" applyBorder="1" applyAlignment="1">
      <alignment horizontal="center" vertical="center"/>
    </xf>
    <xf numFmtId="0" fontId="12" fillId="36" borderId="4" xfId="0" applyFont="1" applyFill="1" applyBorder="1" applyAlignment="1">
      <alignment horizontal="center" vertical="center"/>
    </xf>
    <xf numFmtId="0" fontId="12" fillId="36" borderId="7" xfId="0" applyFont="1" applyFill="1" applyBorder="1" applyAlignment="1">
      <alignment horizontal="center" vertical="center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/>
    </xf>
    <xf numFmtId="0" fontId="11" fillId="36" borderId="13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left" vertical="center" wrapText="1"/>
    </xf>
    <xf numFmtId="20" fontId="12" fillId="36" borderId="3" xfId="0" applyNumberFormat="1" applyFont="1" applyFill="1" applyBorder="1" applyAlignment="1">
      <alignment horizontal="center" vertical="center"/>
    </xf>
    <xf numFmtId="20" fontId="12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0" fontId="12" fillId="0" borderId="8" xfId="0" applyNumberFormat="1" applyFont="1" applyFill="1" applyBorder="1" applyAlignment="1">
      <alignment horizontal="center" vertical="center"/>
    </xf>
    <xf numFmtId="20" fontId="12" fillId="37" borderId="5" xfId="0" applyNumberFormat="1" applyFont="1" applyFill="1" applyBorder="1" applyAlignment="1">
      <alignment horizontal="center" vertical="center"/>
    </xf>
    <xf numFmtId="0" fontId="12" fillId="35" borderId="6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left" vertical="center" wrapText="1"/>
    </xf>
    <xf numFmtId="0" fontId="12" fillId="36" borderId="3" xfId="0" applyFont="1" applyFill="1" applyBorder="1" applyAlignment="1">
      <alignment horizontal="center" vertical="center" wrapText="1"/>
    </xf>
    <xf numFmtId="20" fontId="12" fillId="0" borderId="6" xfId="0" applyNumberFormat="1" applyFont="1" applyFill="1" applyBorder="1" applyAlignment="1">
      <alignment horizontal="center" vertical="center"/>
    </xf>
    <xf numFmtId="20" fontId="12" fillId="0" borderId="9" xfId="0" applyNumberFormat="1" applyFont="1" applyFill="1" applyBorder="1" applyAlignment="1">
      <alignment horizontal="center" vertical="center"/>
    </xf>
    <xf numFmtId="0" fontId="12" fillId="36" borderId="35" xfId="0" applyFont="1" applyFill="1" applyBorder="1" applyAlignment="1">
      <alignment horizontal="center" vertical="center"/>
    </xf>
    <xf numFmtId="0" fontId="12" fillId="36" borderId="38" xfId="0" applyFont="1" applyFill="1" applyBorder="1" applyAlignment="1">
      <alignment horizontal="center" vertical="center"/>
    </xf>
    <xf numFmtId="20" fontId="11" fillId="0" borderId="39" xfId="0" applyNumberFormat="1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12" fillId="36" borderId="41" xfId="0" applyFont="1" applyFill="1" applyBorder="1" applyAlignment="1">
      <alignment horizontal="center" vertical="center"/>
    </xf>
    <xf numFmtId="20" fontId="11" fillId="0" borderId="42" xfId="0" applyNumberFormat="1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20" fontId="11" fillId="37" borderId="5" xfId="0" applyNumberFormat="1" applyFont="1" applyFill="1" applyBorder="1" applyAlignment="1">
      <alignment horizontal="center" vertical="center"/>
    </xf>
    <xf numFmtId="0" fontId="33" fillId="37" borderId="5" xfId="0" applyFont="1" applyFill="1" applyBorder="1" applyAlignment="1">
      <alignment horizontal="center" vertical="center"/>
    </xf>
    <xf numFmtId="20" fontId="11" fillId="37" borderId="11" xfId="0" applyNumberFormat="1" applyFont="1" applyFill="1" applyBorder="1" applyAlignment="1">
      <alignment horizontal="center" vertical="center"/>
    </xf>
    <xf numFmtId="20" fontId="26" fillId="37" borderId="5" xfId="0" applyNumberFormat="1" applyFont="1" applyFill="1" applyBorder="1" applyAlignment="1">
      <alignment horizontal="center" vertical="center" wrapText="1"/>
    </xf>
    <xf numFmtId="20" fontId="11" fillId="37" borderId="5" xfId="0" applyNumberFormat="1" applyFont="1" applyFill="1" applyBorder="1" applyAlignment="1">
      <alignment horizontal="center" vertical="center" wrapText="1"/>
    </xf>
    <xf numFmtId="20" fontId="11" fillId="37" borderId="36" xfId="0" applyNumberFormat="1" applyFont="1" applyFill="1" applyBorder="1" applyAlignment="1">
      <alignment horizontal="center" vertical="center"/>
    </xf>
    <xf numFmtId="0" fontId="33" fillId="37" borderId="36" xfId="0" applyFont="1" applyFill="1" applyBorder="1" applyAlignment="1">
      <alignment horizontal="center" vertical="center"/>
    </xf>
    <xf numFmtId="20" fontId="26" fillId="37" borderId="36" xfId="0" applyNumberFormat="1" applyFont="1" applyFill="1" applyBorder="1" applyAlignment="1">
      <alignment horizontal="center" vertical="center" wrapText="1"/>
    </xf>
    <xf numFmtId="20" fontId="11" fillId="37" borderId="36" xfId="0" applyNumberFormat="1" applyFont="1" applyFill="1" applyBorder="1" applyAlignment="1">
      <alignment horizontal="center" vertical="center" wrapText="1"/>
    </xf>
    <xf numFmtId="20" fontId="11" fillId="37" borderId="39" xfId="0" applyNumberFormat="1" applyFont="1" applyFill="1" applyBorder="1" applyAlignment="1">
      <alignment horizontal="center" vertical="center"/>
    </xf>
    <xf numFmtId="0" fontId="33" fillId="37" borderId="39" xfId="0" applyFont="1" applyFill="1" applyBorder="1" applyAlignment="1">
      <alignment horizontal="center" vertical="center"/>
    </xf>
    <xf numFmtId="20" fontId="11" fillId="34" borderId="36" xfId="0" applyNumberFormat="1" applyFont="1" applyFill="1" applyBorder="1" applyAlignment="1">
      <alignment horizontal="center" vertical="center"/>
    </xf>
    <xf numFmtId="20" fontId="11" fillId="34" borderId="39" xfId="0" applyNumberFormat="1" applyFont="1" applyFill="1" applyBorder="1" applyAlignment="1">
      <alignment horizontal="center" vertical="center"/>
    </xf>
    <xf numFmtId="0" fontId="33" fillId="38" borderId="5" xfId="0" applyFont="1" applyFill="1" applyBorder="1" applyAlignment="1">
      <alignment horizontal="center" vertical="center"/>
    </xf>
    <xf numFmtId="0" fontId="33" fillId="38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37" borderId="5" xfId="0" applyFont="1" applyFill="1" applyBorder="1" applyAlignment="1">
      <alignment horizontal="center" vertical="center"/>
    </xf>
    <xf numFmtId="0" fontId="11" fillId="37" borderId="11" xfId="0" applyFont="1" applyFill="1" applyBorder="1" applyAlignment="1">
      <alignment horizontal="center" vertical="center"/>
    </xf>
    <xf numFmtId="0" fontId="11" fillId="38" borderId="5" xfId="0" applyFont="1" applyFill="1" applyBorder="1" applyAlignment="1">
      <alignment horizontal="center" vertical="center"/>
    </xf>
    <xf numFmtId="20" fontId="12" fillId="0" borderId="46" xfId="0" applyNumberFormat="1" applyFont="1" applyBorder="1" applyAlignment="1">
      <alignment horizontal="center" vertical="center"/>
    </xf>
    <xf numFmtId="0" fontId="0" fillId="0" borderId="0" xfId="148" applyFont="1" applyAlignment="1"/>
    <xf numFmtId="0" fontId="0" fillId="40" borderId="0" xfId="149" applyFont="1" applyFill="1" applyAlignment="1"/>
    <xf numFmtId="20" fontId="36" fillId="0" borderId="0" xfId="149" applyNumberFormat="1" applyFont="1" applyAlignment="1"/>
    <xf numFmtId="0" fontId="32" fillId="0" borderId="0" xfId="149" applyFont="1" applyAlignment="1"/>
    <xf numFmtId="0" fontId="32" fillId="40" borderId="0" xfId="149" applyFont="1" applyFill="1" applyAlignment="1"/>
    <xf numFmtId="20" fontId="32" fillId="0" borderId="0" xfId="149" applyNumberFormat="1" applyFont="1" applyAlignment="1"/>
    <xf numFmtId="0" fontId="12" fillId="0" borderId="0" xfId="149" applyFont="1" applyAlignment="1">
      <alignment vertical="center"/>
    </xf>
    <xf numFmtId="177" fontId="0" fillId="0" borderId="0" xfId="149" applyNumberFormat="1" applyFont="1" applyAlignment="1"/>
    <xf numFmtId="0" fontId="11" fillId="0" borderId="33" xfId="149" applyFont="1" applyBorder="1" applyAlignment="1">
      <alignment vertical="center"/>
    </xf>
    <xf numFmtId="20" fontId="11" fillId="40" borderId="8" xfId="149" applyNumberFormat="1" applyFont="1" applyFill="1" applyBorder="1" applyAlignment="1">
      <alignment horizontal="center" vertical="center"/>
    </xf>
    <xf numFmtId="20" fontId="11" fillId="0" borderId="8" xfId="149" applyNumberFormat="1" applyFont="1" applyFill="1" applyBorder="1" applyAlignment="1">
      <alignment horizontal="center" vertical="center"/>
    </xf>
    <xf numFmtId="20" fontId="11" fillId="0" borderId="5" xfId="149" applyNumberFormat="1" applyFont="1" applyFill="1" applyBorder="1" applyAlignment="1">
      <alignment horizontal="center" vertical="center"/>
    </xf>
    <xf numFmtId="20" fontId="11" fillId="40" borderId="5" xfId="149" applyNumberFormat="1" applyFont="1" applyFill="1" applyBorder="1" applyAlignment="1">
      <alignment horizontal="center" vertical="center"/>
    </xf>
    <xf numFmtId="0" fontId="12" fillId="41" borderId="4" xfId="149" applyFont="1" applyFill="1" applyBorder="1" applyAlignment="1">
      <alignment horizontal="center" vertical="center"/>
    </xf>
    <xf numFmtId="20" fontId="11" fillId="0" borderId="6" xfId="149" applyNumberFormat="1" applyFont="1" applyFill="1" applyBorder="1" applyAlignment="1">
      <alignment horizontal="center" vertical="center"/>
    </xf>
    <xf numFmtId="0" fontId="33" fillId="0" borderId="5" xfId="149" applyFont="1" applyFill="1" applyBorder="1" applyAlignment="1">
      <alignment horizontal="center" vertical="center"/>
    </xf>
    <xf numFmtId="20" fontId="11" fillId="0" borderId="11" xfId="149" applyNumberFormat="1" applyFont="1" applyFill="1" applyBorder="1" applyAlignment="1">
      <alignment horizontal="center" vertical="center"/>
    </xf>
    <xf numFmtId="0" fontId="59" fillId="0" borderId="0" xfId="149" applyFont="1" applyAlignment="1"/>
    <xf numFmtId="0" fontId="26" fillId="0" borderId="5" xfId="149" applyFont="1" applyFill="1" applyBorder="1" applyAlignment="1">
      <alignment horizontal="center" vertical="center"/>
    </xf>
    <xf numFmtId="0" fontId="27" fillId="0" borderId="5" xfId="149" applyFont="1" applyFill="1" applyBorder="1" applyAlignment="1">
      <alignment horizontal="center" vertical="center" wrapText="1"/>
    </xf>
    <xf numFmtId="0" fontId="11" fillId="0" borderId="5" xfId="149" applyFont="1" applyFill="1" applyBorder="1" applyAlignment="1">
      <alignment horizontal="center" vertical="center"/>
    </xf>
    <xf numFmtId="0" fontId="12" fillId="41" borderId="2" xfId="149" applyFont="1" applyFill="1" applyBorder="1" applyAlignment="1">
      <alignment horizontal="center" vertical="center"/>
    </xf>
    <xf numFmtId="0" fontId="12" fillId="41" borderId="2" xfId="149" applyFont="1" applyFill="1" applyBorder="1" applyAlignment="1">
      <alignment horizontal="center" vertical="center" wrapText="1"/>
    </xf>
    <xf numFmtId="0" fontId="12" fillId="41" borderId="1" xfId="149" applyFont="1" applyFill="1" applyBorder="1" applyAlignment="1">
      <alignment horizontal="center" vertical="center"/>
    </xf>
    <xf numFmtId="176" fontId="0" fillId="0" borderId="0" xfId="149" applyNumberFormat="1" applyFont="1" applyAlignment="1"/>
    <xf numFmtId="0" fontId="0" fillId="0" borderId="33" xfId="149" applyFont="1" applyBorder="1" applyAlignment="1"/>
    <xf numFmtId="0" fontId="61" fillId="0" borderId="5" xfId="149" applyFont="1" applyFill="1" applyBorder="1" applyAlignment="1">
      <alignment horizontal="center" vertical="center"/>
    </xf>
    <xf numFmtId="0" fontId="61" fillId="0" borderId="5" xfId="149" applyFont="1" applyFill="1" applyBorder="1" applyAlignment="1">
      <alignment horizontal="center" vertical="center" wrapText="1"/>
    </xf>
    <xf numFmtId="0" fontId="36" fillId="0" borderId="0" xfId="149" applyFont="1" applyAlignment="1"/>
    <xf numFmtId="0" fontId="11" fillId="41" borderId="2" xfId="149" applyFont="1" applyFill="1" applyBorder="1" applyAlignment="1">
      <alignment horizontal="center" vertical="center" wrapText="1"/>
    </xf>
    <xf numFmtId="0" fontId="11" fillId="41" borderId="2" xfId="149" applyFont="1" applyFill="1" applyBorder="1" applyAlignment="1">
      <alignment horizontal="center" vertical="center"/>
    </xf>
    <xf numFmtId="0" fontId="61" fillId="41" borderId="2" xfId="149" applyFont="1" applyFill="1" applyBorder="1" applyAlignment="1">
      <alignment horizontal="center" vertical="center" wrapText="1"/>
    </xf>
    <xf numFmtId="0" fontId="35" fillId="0" borderId="0" xfId="149" applyFont="1" applyAlignment="1"/>
    <xf numFmtId="20" fontId="35" fillId="0" borderId="0" xfId="149" applyNumberFormat="1" applyFont="1" applyAlignment="1">
      <alignment horizontal="center" vertical="center"/>
    </xf>
    <xf numFmtId="176" fontId="35" fillId="0" borderId="0" xfId="149" applyNumberFormat="1" applyFont="1" applyAlignment="1"/>
    <xf numFmtId="20" fontId="35" fillId="0" borderId="0" xfId="149" applyNumberFormat="1" applyFont="1" applyAlignment="1"/>
    <xf numFmtId="20" fontId="0" fillId="0" borderId="0" xfId="149" applyNumberFormat="1" applyFont="1" applyAlignment="1"/>
    <xf numFmtId="20" fontId="11" fillId="37" borderId="5" xfId="149" applyNumberFormat="1" applyFont="1" applyFill="1" applyBorder="1" applyAlignment="1">
      <alignment horizontal="center" vertical="center"/>
    </xf>
    <xf numFmtId="0" fontId="33" fillId="37" borderId="5" xfId="149" applyFont="1" applyFill="1" applyBorder="1" applyAlignment="1">
      <alignment horizontal="center" vertical="center"/>
    </xf>
    <xf numFmtId="20" fontId="11" fillId="37" borderId="6" xfId="149" applyNumberFormat="1" applyFont="1" applyFill="1" applyBorder="1" applyAlignment="1">
      <alignment horizontal="center" vertical="center"/>
    </xf>
    <xf numFmtId="20" fontId="27" fillId="37" borderId="5" xfId="149" applyNumberFormat="1" applyFont="1" applyFill="1" applyBorder="1" applyAlignment="1">
      <alignment horizontal="center" vertical="center" wrapText="1"/>
    </xf>
    <xf numFmtId="20" fontId="11" fillId="37" borderId="11" xfId="149" applyNumberFormat="1" applyFont="1" applyFill="1" applyBorder="1" applyAlignment="1">
      <alignment horizontal="center" vertical="center"/>
    </xf>
    <xf numFmtId="0" fontId="27" fillId="42" borderId="5" xfId="149" applyFont="1" applyFill="1" applyBorder="1" applyAlignment="1">
      <alignment horizontal="center" vertical="center" wrapText="1"/>
    </xf>
    <xf numFmtId="20" fontId="11" fillId="42" borderId="5" xfId="149" applyNumberFormat="1" applyFont="1" applyFill="1" applyBorder="1" applyAlignment="1">
      <alignment horizontal="center" vertical="center"/>
    </xf>
    <xf numFmtId="0" fontId="11" fillId="42" borderId="5" xfId="149" applyFont="1" applyFill="1" applyBorder="1" applyAlignment="1">
      <alignment horizontal="center" vertical="center"/>
    </xf>
    <xf numFmtId="0" fontId="62" fillId="0" borderId="0" xfId="0" applyFont="1"/>
    <xf numFmtId="20" fontId="12" fillId="0" borderId="44" xfId="0" applyNumberFormat="1" applyFont="1" applyBorder="1" applyAlignment="1">
      <alignment horizontal="center" vertical="center"/>
    </xf>
    <xf numFmtId="20" fontId="12" fillId="33" borderId="48" xfId="0" applyNumberFormat="1" applyFont="1" applyFill="1" applyBorder="1" applyAlignment="1">
      <alignment horizontal="center" vertical="center"/>
    </xf>
    <xf numFmtId="20" fontId="12" fillId="0" borderId="48" xfId="0" applyNumberFormat="1" applyFont="1" applyBorder="1" applyAlignment="1">
      <alignment horizontal="center" vertical="center"/>
    </xf>
    <xf numFmtId="20" fontId="12" fillId="0" borderId="17" xfId="0" applyNumberFormat="1" applyFont="1" applyBorder="1" applyAlignment="1">
      <alignment horizontal="center" vertical="center"/>
    </xf>
    <xf numFmtId="20" fontId="12" fillId="33" borderId="17" xfId="0" applyNumberFormat="1" applyFont="1" applyFill="1" applyBorder="1" applyAlignment="1">
      <alignment horizontal="center" vertical="center"/>
    </xf>
    <xf numFmtId="0" fontId="66" fillId="0" borderId="0" xfId="0" applyFont="1"/>
    <xf numFmtId="20" fontId="65" fillId="0" borderId="0" xfId="0" applyNumberFormat="1" applyFont="1" applyAlignment="1">
      <alignment horizontal="center" vertical="center"/>
    </xf>
    <xf numFmtId="20" fontId="12" fillId="0" borderId="17" xfId="0" applyNumberFormat="1" applyFont="1" applyFill="1" applyBorder="1" applyAlignment="1">
      <alignment horizontal="center" vertical="center"/>
    </xf>
    <xf numFmtId="20" fontId="12" fillId="35" borderId="17" xfId="0" applyNumberFormat="1" applyFont="1" applyFill="1" applyBorder="1" applyAlignment="1">
      <alignment horizontal="center" vertical="center"/>
    </xf>
    <xf numFmtId="0" fontId="57" fillId="0" borderId="0" xfId="0" applyFont="1" applyBorder="1" applyAlignment="1">
      <alignment vertical="center" wrapText="1"/>
    </xf>
    <xf numFmtId="0" fontId="12" fillId="36" borderId="16" xfId="0" applyFont="1" applyFill="1" applyBorder="1" applyAlignment="1">
      <alignment horizontal="center" vertical="center"/>
    </xf>
    <xf numFmtId="0" fontId="34" fillId="0" borderId="0" xfId="149" applyFont="1" applyFill="1" applyBorder="1" applyAlignment="1">
      <alignment horizontal="left" vertical="center" wrapText="1"/>
    </xf>
    <xf numFmtId="0" fontId="55" fillId="0" borderId="0" xfId="149" applyFont="1" applyFill="1" applyBorder="1" applyAlignment="1">
      <alignment horizontal="left" vertical="center" wrapText="1"/>
    </xf>
    <xf numFmtId="0" fontId="11" fillId="36" borderId="16" xfId="0" applyFont="1" applyFill="1" applyBorder="1" applyAlignment="1">
      <alignment horizontal="center" vertical="center" wrapText="1"/>
    </xf>
    <xf numFmtId="0" fontId="11" fillId="36" borderId="13" xfId="0" applyFont="1" applyFill="1" applyBorder="1" applyAlignment="1">
      <alignment horizontal="center" vertical="center"/>
    </xf>
    <xf numFmtId="0" fontId="11" fillId="36" borderId="16" xfId="0" applyFont="1" applyFill="1" applyBorder="1" applyAlignment="1">
      <alignment horizontal="center" vertical="center"/>
    </xf>
    <xf numFmtId="0" fontId="12" fillId="36" borderId="16" xfId="0" applyFont="1" applyFill="1" applyBorder="1" applyAlignment="1">
      <alignment horizontal="center" vertical="center"/>
    </xf>
    <xf numFmtId="0" fontId="12" fillId="36" borderId="16" xfId="0" applyFont="1" applyFill="1" applyBorder="1" applyAlignment="1">
      <alignment horizontal="center" vertical="center"/>
    </xf>
    <xf numFmtId="0" fontId="68" fillId="0" borderId="0" xfId="0" applyFont="1" applyBorder="1" applyAlignment="1">
      <alignment vertical="center" wrapText="1"/>
    </xf>
    <xf numFmtId="0" fontId="11" fillId="36" borderId="3" xfId="0" applyFont="1" applyFill="1" applyBorder="1" applyAlignment="1">
      <alignment horizontal="center" vertical="center" wrapText="1"/>
    </xf>
    <xf numFmtId="20" fontId="11" fillId="37" borderId="6" xfId="0" applyNumberFormat="1" applyFont="1" applyFill="1" applyBorder="1" applyAlignment="1">
      <alignment horizontal="center" vertical="center"/>
    </xf>
    <xf numFmtId="20" fontId="11" fillId="37" borderId="37" xfId="0" applyNumberFormat="1" applyFont="1" applyFill="1" applyBorder="1" applyAlignment="1">
      <alignment horizontal="center" vertical="center"/>
    </xf>
    <xf numFmtId="20" fontId="11" fillId="0" borderId="40" xfId="0" applyNumberFormat="1" applyFont="1" applyFill="1" applyBorder="1" applyAlignment="1">
      <alignment horizontal="center" vertical="center"/>
    </xf>
    <xf numFmtId="20" fontId="11" fillId="37" borderId="40" xfId="0" applyNumberFormat="1" applyFont="1" applyFill="1" applyBorder="1" applyAlignment="1">
      <alignment horizontal="center" vertical="center"/>
    </xf>
    <xf numFmtId="20" fontId="11" fillId="0" borderId="43" xfId="0" applyNumberFormat="1" applyFont="1" applyFill="1" applyBorder="1" applyAlignment="1">
      <alignment horizontal="center" vertical="center"/>
    </xf>
    <xf numFmtId="20" fontId="11" fillId="0" borderId="9" xfId="0" applyNumberFormat="1" applyFont="1" applyFill="1" applyBorder="1" applyAlignment="1">
      <alignment horizontal="center" vertical="center"/>
    </xf>
    <xf numFmtId="0" fontId="57" fillId="0" borderId="34" xfId="0" applyFont="1" applyBorder="1" applyAlignment="1">
      <alignment vertical="center" wrapText="1"/>
    </xf>
    <xf numFmtId="20" fontId="31" fillId="0" borderId="49" xfId="1" applyNumberFormat="1" applyFont="1" applyBorder="1" applyAlignment="1">
      <alignment horizontal="center" vertical="center" shrinkToFit="1"/>
    </xf>
    <xf numFmtId="0" fontId="60" fillId="41" borderId="3" xfId="149" applyFont="1" applyFill="1" applyBorder="1" applyAlignment="1">
      <alignment horizontal="center" vertical="center" wrapText="1"/>
    </xf>
    <xf numFmtId="20" fontId="11" fillId="42" borderId="6" xfId="149" applyNumberFormat="1" applyFont="1" applyFill="1" applyBorder="1" applyAlignment="1">
      <alignment horizontal="center" vertical="center"/>
    </xf>
    <xf numFmtId="0" fontId="12" fillId="41" borderId="7" xfId="149" applyFont="1" applyFill="1" applyBorder="1" applyAlignment="1">
      <alignment horizontal="center" vertical="center"/>
    </xf>
    <xf numFmtId="20" fontId="11" fillId="0" borderId="9" xfId="149" applyNumberFormat="1" applyFont="1" applyFill="1" applyBorder="1" applyAlignment="1">
      <alignment horizontal="center" vertical="center"/>
    </xf>
    <xf numFmtId="0" fontId="34" fillId="0" borderId="34" xfId="149" applyFont="1" applyFill="1" applyBorder="1" applyAlignment="1">
      <alignment vertical="center" wrapText="1"/>
    </xf>
    <xf numFmtId="0" fontId="34" fillId="0" borderId="49" xfId="149" applyFont="1" applyFill="1" applyBorder="1" applyAlignment="1">
      <alignment vertical="center" wrapText="1"/>
    </xf>
    <xf numFmtId="0" fontId="11" fillId="41" borderId="3" xfId="149" applyFont="1" applyFill="1" applyBorder="1" applyAlignment="1">
      <alignment horizontal="center" vertical="center" wrapText="1"/>
    </xf>
    <xf numFmtId="0" fontId="0" fillId="0" borderId="0" xfId="148" applyFont="1" applyBorder="1" applyAlignment="1"/>
    <xf numFmtId="20" fontId="11" fillId="37" borderId="12" xfId="149" applyNumberFormat="1" applyFont="1" applyFill="1" applyBorder="1" applyAlignment="1">
      <alignment horizontal="center" vertical="center"/>
    </xf>
    <xf numFmtId="0" fontId="61" fillId="0" borderId="8" xfId="149" applyFont="1" applyFill="1" applyBorder="1" applyAlignment="1">
      <alignment horizontal="center" vertical="center"/>
    </xf>
    <xf numFmtId="0" fontId="12" fillId="0" borderId="33" xfId="149" applyFont="1" applyBorder="1" applyAlignment="1">
      <alignment vertical="center"/>
    </xf>
    <xf numFmtId="20" fontId="12" fillId="37" borderId="6" xfId="0" applyNumberFormat="1" applyFont="1" applyFill="1" applyBorder="1" applyAlignment="1">
      <alignment horizontal="center" vertical="center"/>
    </xf>
    <xf numFmtId="0" fontId="11" fillId="36" borderId="18" xfId="0" applyFont="1" applyFill="1" applyBorder="1" applyAlignment="1">
      <alignment horizontal="center" vertical="center"/>
    </xf>
    <xf numFmtId="0" fontId="12" fillId="36" borderId="19" xfId="0" applyFont="1" applyFill="1" applyBorder="1" applyAlignment="1">
      <alignment horizontal="center" vertical="center"/>
    </xf>
    <xf numFmtId="0" fontId="12" fillId="36" borderId="21" xfId="0" applyFont="1" applyFill="1" applyBorder="1" applyAlignment="1">
      <alignment horizontal="center" vertical="center"/>
    </xf>
    <xf numFmtId="20" fontId="12" fillId="37" borderId="17" xfId="0" applyNumberFormat="1" applyFont="1" applyFill="1" applyBorder="1" applyAlignment="1">
      <alignment horizontal="center" vertical="center"/>
    </xf>
    <xf numFmtId="20" fontId="12" fillId="0" borderId="44" xfId="0" applyNumberFormat="1" applyFont="1" applyFill="1" applyBorder="1" applyAlignment="1">
      <alignment horizontal="center" vertical="center"/>
    </xf>
    <xf numFmtId="0" fontId="70" fillId="39" borderId="50" xfId="0" applyFont="1" applyFill="1" applyBorder="1" applyAlignment="1">
      <alignment horizontal="center" vertical="center"/>
    </xf>
    <xf numFmtId="0" fontId="70" fillId="0" borderId="51" xfId="0" applyFont="1" applyFill="1" applyBorder="1" applyAlignment="1">
      <alignment horizontal="center" vertical="center"/>
    </xf>
    <xf numFmtId="0" fontId="70" fillId="37" borderId="51" xfId="0" applyFont="1" applyFill="1" applyBorder="1" applyAlignment="1">
      <alignment horizontal="center" vertical="center"/>
    </xf>
    <xf numFmtId="0" fontId="70" fillId="0" borderId="52" xfId="0" applyFont="1" applyFill="1" applyBorder="1" applyAlignment="1">
      <alignment horizontal="center" vertical="center"/>
    </xf>
    <xf numFmtId="0" fontId="12" fillId="36" borderId="18" xfId="0" applyFont="1" applyFill="1" applyBorder="1" applyAlignment="1">
      <alignment horizontal="center" vertical="center"/>
    </xf>
    <xf numFmtId="178" fontId="70" fillId="0" borderId="51" xfId="0" applyNumberFormat="1" applyFont="1" applyBorder="1" applyAlignment="1">
      <alignment horizontal="center" vertical="center"/>
    </xf>
    <xf numFmtId="178" fontId="70" fillId="33" borderId="51" xfId="0" applyNumberFormat="1" applyFont="1" applyFill="1" applyBorder="1" applyAlignment="1">
      <alignment horizontal="center" vertical="center"/>
    </xf>
    <xf numFmtId="178" fontId="70" fillId="0" borderId="52" xfId="0" applyNumberFormat="1" applyFont="1" applyBorder="1" applyAlignment="1">
      <alignment horizontal="center" vertical="center"/>
    </xf>
    <xf numFmtId="0" fontId="68" fillId="0" borderId="34" xfId="0" applyFont="1" applyBorder="1" applyAlignment="1">
      <alignment vertical="center" wrapText="1"/>
    </xf>
    <xf numFmtId="0" fontId="64" fillId="39" borderId="50" xfId="0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 wrapText="1"/>
    </xf>
    <xf numFmtId="0" fontId="68" fillId="0" borderId="49" xfId="0" applyFont="1" applyBorder="1" applyAlignment="1">
      <alignment vertical="center" wrapText="1"/>
    </xf>
    <xf numFmtId="20" fontId="70" fillId="39" borderId="50" xfId="0" applyNumberFormat="1" applyFont="1" applyFill="1" applyBorder="1" applyAlignment="1">
      <alignment horizontal="center" vertical="center"/>
    </xf>
    <xf numFmtId="0" fontId="70" fillId="0" borderId="51" xfId="0" applyFont="1" applyBorder="1" applyAlignment="1">
      <alignment horizontal="center" vertical="center"/>
    </xf>
    <xf numFmtId="0" fontId="70" fillId="33" borderId="51" xfId="0" applyFont="1" applyFill="1" applyBorder="1" applyAlignment="1">
      <alignment horizontal="center" vertical="center"/>
    </xf>
    <xf numFmtId="0" fontId="70" fillId="35" borderId="51" xfId="0" applyFont="1" applyFill="1" applyBorder="1" applyAlignment="1">
      <alignment horizontal="center" vertical="center"/>
    </xf>
    <xf numFmtId="0" fontId="70" fillId="0" borderId="52" xfId="0" applyFont="1" applyBorder="1" applyAlignment="1">
      <alignment horizontal="center" vertical="center"/>
    </xf>
    <xf numFmtId="0" fontId="11" fillId="36" borderId="13" xfId="0" applyFont="1" applyFill="1" applyBorder="1" applyAlignment="1">
      <alignment horizontal="center" vertical="center"/>
    </xf>
    <xf numFmtId="20" fontId="71" fillId="0" borderId="45" xfId="0" applyNumberFormat="1" applyFont="1" applyBorder="1" applyAlignment="1">
      <alignment horizontal="center" vertical="center"/>
    </xf>
    <xf numFmtId="20" fontId="71" fillId="0" borderId="11" xfId="0" applyNumberFormat="1" applyFont="1" applyBorder="1" applyAlignment="1">
      <alignment horizontal="center" vertical="center"/>
    </xf>
    <xf numFmtId="20" fontId="71" fillId="0" borderId="5" xfId="0" applyNumberFormat="1" applyFont="1" applyBorder="1" applyAlignment="1">
      <alignment horizontal="center" vertical="center"/>
    </xf>
    <xf numFmtId="20" fontId="71" fillId="0" borderId="8" xfId="0" applyNumberFormat="1" applyFont="1" applyBorder="1" applyAlignment="1">
      <alignment horizontal="center" vertical="center"/>
    </xf>
    <xf numFmtId="0" fontId="73" fillId="0" borderId="0" xfId="0" applyFont="1"/>
    <xf numFmtId="20" fontId="23" fillId="0" borderId="6" xfId="0" applyNumberFormat="1" applyFont="1" applyFill="1" applyBorder="1" applyAlignment="1">
      <alignment horizontal="center" vertical="center"/>
    </xf>
    <xf numFmtId="20" fontId="23" fillId="0" borderId="5" xfId="0" applyNumberFormat="1" applyFont="1" applyFill="1" applyBorder="1" applyAlignment="1">
      <alignment horizontal="center" vertical="center"/>
    </xf>
    <xf numFmtId="0" fontId="74" fillId="34" borderId="5" xfId="0" applyFont="1" applyFill="1" applyBorder="1" applyAlignment="1">
      <alignment horizontal="center" vertical="center"/>
    </xf>
    <xf numFmtId="20" fontId="23" fillId="38" borderId="5" xfId="0" applyNumberFormat="1" applyFont="1" applyFill="1" applyBorder="1" applyAlignment="1">
      <alignment horizontal="center" vertical="center"/>
    </xf>
    <xf numFmtId="20" fontId="75" fillId="0" borderId="5" xfId="0" applyNumberFormat="1" applyFont="1" applyFill="1" applyBorder="1" applyAlignment="1">
      <alignment horizontal="center" vertical="center" wrapText="1"/>
    </xf>
    <xf numFmtId="0" fontId="74" fillId="0" borderId="5" xfId="0" applyFont="1" applyFill="1" applyBorder="1" applyAlignment="1">
      <alignment horizontal="center" vertical="center"/>
    </xf>
    <xf numFmtId="0" fontId="74" fillId="38" borderId="5" xfId="0" applyFont="1" applyFill="1" applyBorder="1" applyAlignment="1">
      <alignment horizontal="center" vertical="center"/>
    </xf>
    <xf numFmtId="20" fontId="23" fillId="0" borderId="5" xfId="0" applyNumberFormat="1" applyFont="1" applyFill="1" applyBorder="1" applyAlignment="1">
      <alignment vertical="center"/>
    </xf>
    <xf numFmtId="0" fontId="1" fillId="0" borderId="0" xfId="151">
      <alignment vertical="center"/>
    </xf>
    <xf numFmtId="20" fontId="28" fillId="0" borderId="0" xfId="151" applyNumberFormat="1" applyFont="1">
      <alignment vertical="center"/>
    </xf>
    <xf numFmtId="20" fontId="71" fillId="0" borderId="8" xfId="7" applyNumberFormat="1" applyFont="1" applyBorder="1" applyAlignment="1">
      <alignment horizontal="center" vertical="center"/>
    </xf>
    <xf numFmtId="20" fontId="71" fillId="0" borderId="14" xfId="7" applyNumberFormat="1" applyFont="1" applyBorder="1" applyAlignment="1">
      <alignment horizontal="center" vertical="center"/>
    </xf>
    <xf numFmtId="0" fontId="76" fillId="36" borderId="7" xfId="7" applyFont="1" applyFill="1" applyBorder="1" applyAlignment="1">
      <alignment horizontal="center" vertical="center"/>
    </xf>
    <xf numFmtId="20" fontId="71" fillId="0" borderId="11" xfId="7" applyNumberFormat="1" applyFont="1" applyBorder="1" applyAlignment="1">
      <alignment horizontal="center" vertical="center"/>
    </xf>
    <xf numFmtId="20" fontId="71" fillId="0" borderId="53" xfId="7" applyNumberFormat="1" applyFont="1" applyBorder="1" applyAlignment="1">
      <alignment horizontal="center" vertical="center"/>
    </xf>
    <xf numFmtId="0" fontId="76" fillId="36" borderId="15" xfId="7" applyFont="1" applyFill="1" applyBorder="1" applyAlignment="1">
      <alignment horizontal="center" vertical="center"/>
    </xf>
    <xf numFmtId="0" fontId="1" fillId="0" borderId="0" xfId="151" applyFont="1">
      <alignment vertical="center"/>
    </xf>
    <xf numFmtId="20" fontId="71" fillId="0" borderId="5" xfId="7" applyNumberFormat="1" applyFont="1" applyBorder="1" applyAlignment="1">
      <alignment horizontal="center" vertical="center"/>
    </xf>
    <xf numFmtId="20" fontId="71" fillId="0" borderId="10" xfId="7" applyNumberFormat="1" applyFont="1" applyBorder="1" applyAlignment="1">
      <alignment horizontal="center" vertical="center"/>
    </xf>
    <xf numFmtId="0" fontId="76" fillId="36" borderId="4" xfId="7" applyFont="1" applyFill="1" applyBorder="1" applyAlignment="1">
      <alignment horizontal="center" vertical="center"/>
    </xf>
    <xf numFmtId="20" fontId="71" fillId="0" borderId="5" xfId="7" applyNumberFormat="1" applyFont="1" applyBorder="1" applyAlignment="1">
      <alignment horizontal="center" vertical="center" wrapText="1"/>
    </xf>
    <xf numFmtId="0" fontId="77" fillId="0" borderId="0" xfId="151" applyFont="1">
      <alignment vertical="center"/>
    </xf>
    <xf numFmtId="0" fontId="78" fillId="36" borderId="3" xfId="7" applyFont="1" applyFill="1" applyBorder="1" applyAlignment="1">
      <alignment horizontal="center" vertical="center"/>
    </xf>
    <xf numFmtId="0" fontId="78" fillId="36" borderId="13" xfId="7" applyFont="1" applyFill="1" applyBorder="1" applyAlignment="1">
      <alignment horizontal="center" vertical="center"/>
    </xf>
    <xf numFmtId="0" fontId="78" fillId="36" borderId="2" xfId="7" applyFont="1" applyFill="1" applyBorder="1" applyAlignment="1">
      <alignment horizontal="center" vertical="center"/>
    </xf>
    <xf numFmtId="0" fontId="78" fillId="36" borderId="2" xfId="7" applyFont="1" applyFill="1" applyBorder="1" applyAlignment="1">
      <alignment horizontal="center" vertical="center" wrapText="1"/>
    </xf>
    <xf numFmtId="0" fontId="78" fillId="36" borderId="2" xfId="151" applyFont="1" applyFill="1" applyBorder="1" applyAlignment="1">
      <alignment horizontal="center" vertical="center" wrapText="1"/>
    </xf>
    <xf numFmtId="0" fontId="78" fillId="36" borderId="13" xfId="151" applyFont="1" applyFill="1" applyBorder="1" applyAlignment="1">
      <alignment horizontal="center" vertical="center" wrapText="1"/>
    </xf>
    <xf numFmtId="0" fontId="78" fillId="36" borderId="1" xfId="7" applyFont="1" applyFill="1" applyBorder="1" applyAlignment="1">
      <alignment horizontal="center" vertical="center"/>
    </xf>
    <xf numFmtId="0" fontId="83" fillId="0" borderId="0" xfId="151" applyFont="1">
      <alignment vertical="center"/>
    </xf>
    <xf numFmtId="0" fontId="71" fillId="0" borderId="9" xfId="7" applyFont="1" applyBorder="1" applyAlignment="1">
      <alignment horizontal="center" vertical="center"/>
    </xf>
    <xf numFmtId="0" fontId="76" fillId="36" borderId="21" xfId="7" applyFont="1" applyFill="1" applyBorder="1" applyAlignment="1">
      <alignment horizontal="center" vertical="center"/>
    </xf>
    <xf numFmtId="0" fontId="71" fillId="0" borderId="12" xfId="7" applyFont="1" applyBorder="1" applyAlignment="1">
      <alignment horizontal="center" vertical="center"/>
    </xf>
    <xf numFmtId="0" fontId="76" fillId="36" borderId="20" xfId="7" applyFont="1" applyFill="1" applyBorder="1" applyAlignment="1">
      <alignment horizontal="center" vertical="center"/>
    </xf>
    <xf numFmtId="0" fontId="71" fillId="0" borderId="6" xfId="7" applyFont="1" applyBorder="1" applyAlignment="1">
      <alignment horizontal="center" vertical="center"/>
    </xf>
    <xf numFmtId="0" fontId="76" fillId="36" borderId="19" xfId="7" applyFont="1" applyFill="1" applyBorder="1" applyAlignment="1">
      <alignment horizontal="center" vertical="center"/>
    </xf>
    <xf numFmtId="20" fontId="71" fillId="0" borderId="10" xfId="7" applyNumberFormat="1" applyFont="1" applyBorder="1" applyAlignment="1">
      <alignment horizontal="center" vertical="center" wrapText="1"/>
    </xf>
    <xf numFmtId="0" fontId="78" fillId="36" borderId="13" xfId="7" applyFont="1" applyFill="1" applyBorder="1" applyAlignment="1">
      <alignment horizontal="center" vertical="center" wrapText="1"/>
    </xf>
    <xf numFmtId="0" fontId="78" fillId="36" borderId="18" xfId="7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6" fillId="0" borderId="0" xfId="0" applyFont="1"/>
    <xf numFmtId="0" fontId="86" fillId="0" borderId="9" xfId="0" applyFont="1" applyFill="1" applyBorder="1" applyAlignment="1">
      <alignment horizontal="center" vertical="center"/>
    </xf>
    <xf numFmtId="20" fontId="86" fillId="0" borderId="8" xfId="0" applyNumberFormat="1" applyFont="1" applyFill="1" applyBorder="1" applyAlignment="1">
      <alignment horizontal="center" vertical="center"/>
    </xf>
    <xf numFmtId="0" fontId="86" fillId="36" borderId="7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20" fontId="86" fillId="0" borderId="11" xfId="0" applyNumberFormat="1" applyFont="1" applyFill="1" applyBorder="1" applyAlignment="1">
      <alignment horizontal="center" vertical="center"/>
    </xf>
    <xf numFmtId="0" fontId="86" fillId="36" borderId="15" xfId="0" applyFont="1" applyFill="1" applyBorder="1" applyAlignment="1">
      <alignment horizontal="center" vertical="center"/>
    </xf>
    <xf numFmtId="20" fontId="86" fillId="0" borderId="5" xfId="0" applyNumberFormat="1" applyFont="1" applyFill="1" applyBorder="1" applyAlignment="1">
      <alignment horizontal="center" vertical="center"/>
    </xf>
    <xf numFmtId="0" fontId="86" fillId="37" borderId="6" xfId="0" applyFont="1" applyFill="1" applyBorder="1" applyAlignment="1">
      <alignment horizontal="center" vertical="center"/>
    </xf>
    <xf numFmtId="20" fontId="86" fillId="37" borderId="5" xfId="0" applyNumberFormat="1" applyFont="1" applyFill="1" applyBorder="1" applyAlignment="1">
      <alignment horizontal="center" vertical="center"/>
    </xf>
    <xf numFmtId="0" fontId="86" fillId="36" borderId="4" xfId="0" applyFont="1" applyFill="1" applyBorder="1" applyAlignment="1">
      <alignment horizontal="center" vertical="center"/>
    </xf>
    <xf numFmtId="0" fontId="86" fillId="0" borderId="6" xfId="0" applyFont="1" applyFill="1" applyBorder="1" applyAlignment="1">
      <alignment horizontal="center" vertical="center"/>
    </xf>
    <xf numFmtId="0" fontId="86" fillId="40" borderId="6" xfId="0" applyFont="1" applyFill="1" applyBorder="1" applyAlignment="1">
      <alignment horizontal="center" vertical="center"/>
    </xf>
    <xf numFmtId="20" fontId="86" fillId="0" borderId="5" xfId="152" applyNumberFormat="1" applyFont="1" applyBorder="1" applyAlignment="1">
      <alignment horizontal="center" vertical="center"/>
    </xf>
    <xf numFmtId="20" fontId="87" fillId="0" borderId="5" xfId="152" applyNumberFormat="1" applyFont="1" applyBorder="1" applyAlignment="1">
      <alignment horizontal="center" vertical="center"/>
    </xf>
    <xf numFmtId="20" fontId="87" fillId="37" borderId="5" xfId="152" applyNumberFormat="1" applyFont="1" applyFill="1" applyBorder="1" applyAlignment="1">
      <alignment horizontal="center" vertical="center"/>
    </xf>
    <xf numFmtId="20" fontId="86" fillId="40" borderId="5" xfId="0" applyNumberFormat="1" applyFont="1" applyFill="1" applyBorder="1" applyAlignment="1">
      <alignment horizontal="center" vertical="center"/>
    </xf>
    <xf numFmtId="20" fontId="88" fillId="0" borderId="5" xfId="0" applyNumberFormat="1" applyFont="1" applyFill="1" applyBorder="1" applyAlignment="1">
      <alignment horizontal="center" vertical="center"/>
    </xf>
    <xf numFmtId="20" fontId="89" fillId="0" borderId="5" xfId="147" applyNumberFormat="1" applyFont="1" applyBorder="1" applyAlignment="1">
      <alignment horizontal="center" vertical="center"/>
    </xf>
    <xf numFmtId="0" fontId="90" fillId="0" borderId="0" xfId="0" applyFont="1"/>
    <xf numFmtId="0" fontId="90" fillId="0" borderId="6" xfId="0" applyFont="1" applyFill="1" applyBorder="1" applyAlignment="1">
      <alignment horizontal="center" vertical="center"/>
    </xf>
    <xf numFmtId="0" fontId="90" fillId="36" borderId="4" xfId="0" applyFont="1" applyFill="1" applyBorder="1" applyAlignment="1">
      <alignment horizontal="center" vertical="center"/>
    </xf>
    <xf numFmtId="0" fontId="86" fillId="40" borderId="0" xfId="0" applyFont="1" applyFill="1"/>
    <xf numFmtId="0" fontId="86" fillId="40" borderId="5" xfId="0" applyFont="1" applyFill="1" applyBorder="1"/>
    <xf numFmtId="0" fontId="86" fillId="36" borderId="3" xfId="0" applyFont="1" applyFill="1" applyBorder="1" applyAlignment="1">
      <alignment horizontal="center" vertical="center"/>
    </xf>
    <xf numFmtId="0" fontId="88" fillId="36" borderId="13" xfId="0" applyFont="1" applyFill="1" applyBorder="1" applyAlignment="1">
      <alignment horizontal="center" vertical="center"/>
    </xf>
    <xf numFmtId="0" fontId="88" fillId="36" borderId="2" xfId="0" applyFont="1" applyFill="1" applyBorder="1" applyAlignment="1">
      <alignment horizontal="center" vertical="center" wrapText="1"/>
    </xf>
    <xf numFmtId="0" fontId="88" fillId="36" borderId="2" xfId="0" applyFont="1" applyFill="1" applyBorder="1" applyAlignment="1">
      <alignment horizontal="center" vertical="center"/>
    </xf>
    <xf numFmtId="0" fontId="86" fillId="36" borderId="1" xfId="0" applyFont="1" applyFill="1" applyBorder="1" applyAlignment="1">
      <alignment horizontal="center" vertical="center"/>
    </xf>
    <xf numFmtId="20" fontId="92" fillId="0" borderId="5" xfId="0" applyNumberFormat="1" applyFont="1" applyFill="1" applyBorder="1" applyAlignment="1">
      <alignment horizontal="center" vertical="center"/>
    </xf>
    <xf numFmtId="20" fontId="92" fillId="0" borderId="5" xfId="152" applyNumberFormat="1" applyFont="1" applyBorder="1" applyAlignment="1">
      <alignment horizontal="center" vertical="center"/>
    </xf>
    <xf numFmtId="20" fontId="85" fillId="37" borderId="5" xfId="152" applyNumberFormat="1" applyFont="1" applyFill="1" applyBorder="1" applyAlignment="1">
      <alignment horizontal="center" vertical="center"/>
    </xf>
    <xf numFmtId="20" fontId="85" fillId="40" borderId="5" xfId="0" applyNumberFormat="1" applyFont="1" applyFill="1" applyBorder="1" applyAlignment="1">
      <alignment horizontal="center" vertical="center"/>
    </xf>
    <xf numFmtId="0" fontId="90" fillId="40" borderId="6" xfId="0" applyFont="1" applyFill="1" applyBorder="1" applyAlignment="1">
      <alignment horizontal="center" vertical="center"/>
    </xf>
    <xf numFmtId="20" fontId="92" fillId="40" borderId="5" xfId="0" applyNumberFormat="1" applyFont="1" applyFill="1" applyBorder="1" applyAlignment="1">
      <alignment horizontal="center" vertical="center"/>
    </xf>
    <xf numFmtId="20" fontId="85" fillId="0" borderId="5" xfId="0" applyNumberFormat="1" applyFont="1" applyFill="1" applyBorder="1" applyAlignment="1">
      <alignment horizontal="center" vertical="center"/>
    </xf>
    <xf numFmtId="20" fontId="85" fillId="37" borderId="5" xfId="0" applyNumberFormat="1" applyFont="1" applyFill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20" fontId="85" fillId="0" borderId="5" xfId="0" applyNumberFormat="1" applyFont="1" applyBorder="1" applyAlignment="1">
      <alignment horizontal="center" vertical="center"/>
    </xf>
    <xf numFmtId="20" fontId="85" fillId="0" borderId="5" xfId="0" applyNumberFormat="1" applyFont="1" applyBorder="1" applyAlignment="1">
      <alignment horizontal="center" vertical="center" wrapText="1"/>
    </xf>
    <xf numFmtId="0" fontId="93" fillId="0" borderId="0" xfId="0" applyFont="1"/>
    <xf numFmtId="0" fontId="93" fillId="0" borderId="6" xfId="0" applyFont="1" applyBorder="1" applyAlignment="1">
      <alignment horizontal="center" vertical="center"/>
    </xf>
    <xf numFmtId="20" fontId="92" fillId="0" borderId="5" xfId="0" applyNumberFormat="1" applyFont="1" applyBorder="1" applyAlignment="1">
      <alignment horizontal="center" vertical="center"/>
    </xf>
    <xf numFmtId="20" fontId="92" fillId="0" borderId="5" xfId="0" applyNumberFormat="1" applyFont="1" applyBorder="1" applyAlignment="1">
      <alignment horizontal="center" vertical="center" wrapText="1"/>
    </xf>
    <xf numFmtId="0" fontId="88" fillId="36" borderId="13" xfId="0" applyFont="1" applyFill="1" applyBorder="1" applyAlignment="1">
      <alignment horizontal="center" vertical="center" wrapText="1"/>
    </xf>
    <xf numFmtId="0" fontId="88" fillId="36" borderId="4" xfId="0" applyFont="1" applyFill="1" applyBorder="1" applyAlignment="1">
      <alignment horizontal="center" vertical="center"/>
    </xf>
    <xf numFmtId="0" fontId="88" fillId="36" borderId="1" xfId="0" applyFont="1" applyFill="1" applyBorder="1" applyAlignment="1">
      <alignment horizontal="center" vertical="center"/>
    </xf>
    <xf numFmtId="20" fontId="95" fillId="0" borderId="5" xfId="0" applyNumberFormat="1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 wrapText="1"/>
    </xf>
    <xf numFmtId="20" fontId="95" fillId="0" borderId="8" xfId="0" applyNumberFormat="1" applyFont="1" applyBorder="1" applyAlignment="1">
      <alignment horizontal="center" vertical="center"/>
    </xf>
    <xf numFmtId="0" fontId="96" fillId="0" borderId="9" xfId="0" applyFont="1" applyBorder="1" applyAlignment="1">
      <alignment horizontal="center" vertical="center"/>
    </xf>
    <xf numFmtId="0" fontId="58" fillId="0" borderId="0" xfId="0" applyFont="1" applyBorder="1" applyAlignment="1">
      <alignment horizontal="left" vertical="center" wrapText="1"/>
    </xf>
    <xf numFmtId="46" fontId="0" fillId="0" borderId="0" xfId="0" applyNumberFormat="1"/>
    <xf numFmtId="0" fontId="98" fillId="0" borderId="0" xfId="0" applyFont="1"/>
    <xf numFmtId="0" fontId="99" fillId="0" borderId="0" xfId="0" applyFont="1"/>
    <xf numFmtId="0" fontId="98" fillId="0" borderId="0" xfId="0" applyFont="1" applyAlignment="1">
      <alignment horizontal="center"/>
    </xf>
    <xf numFmtId="0" fontId="100" fillId="0" borderId="0" xfId="0" applyFont="1"/>
    <xf numFmtId="20" fontId="100" fillId="0" borderId="0" xfId="0" applyNumberFormat="1" applyFont="1"/>
    <xf numFmtId="0" fontId="101" fillId="0" borderId="0" xfId="0" applyFont="1"/>
    <xf numFmtId="20" fontId="101" fillId="0" borderId="0" xfId="0" applyNumberFormat="1" applyFont="1"/>
    <xf numFmtId="0" fontId="102" fillId="0" borderId="0" xfId="0" applyFont="1"/>
    <xf numFmtId="0" fontId="101" fillId="0" borderId="0" xfId="0" applyFont="1" applyAlignment="1">
      <alignment horizontal="center"/>
    </xf>
    <xf numFmtId="20" fontId="98" fillId="0" borderId="0" xfId="0" applyNumberFormat="1" applyFont="1"/>
    <xf numFmtId="0" fontId="76" fillId="40" borderId="9" xfId="0" applyFont="1" applyFill="1" applyBorder="1" applyAlignment="1">
      <alignment horizontal="center" vertical="center" wrapText="1"/>
    </xf>
    <xf numFmtId="20" fontId="76" fillId="40" borderId="8" xfId="0" applyNumberFormat="1" applyFont="1" applyFill="1" applyBorder="1" applyAlignment="1">
      <alignment horizontal="center" vertical="center"/>
    </xf>
    <xf numFmtId="20" fontId="76" fillId="40" borderId="14" xfId="0" applyNumberFormat="1" applyFont="1" applyFill="1" applyBorder="1" applyAlignment="1">
      <alignment horizontal="center" vertical="center"/>
    </xf>
    <xf numFmtId="20" fontId="76" fillId="40" borderId="44" xfId="0" applyNumberFormat="1" applyFont="1" applyFill="1" applyBorder="1" applyAlignment="1">
      <alignment horizontal="center" vertical="center"/>
    </xf>
    <xf numFmtId="178" fontId="103" fillId="40" borderId="52" xfId="0" applyNumberFormat="1" applyFont="1" applyFill="1" applyBorder="1" applyAlignment="1">
      <alignment horizontal="center" vertical="center"/>
    </xf>
    <xf numFmtId="0" fontId="76" fillId="36" borderId="21" xfId="0" applyFont="1" applyFill="1" applyBorder="1" applyAlignment="1">
      <alignment horizontal="center" vertical="center"/>
    </xf>
    <xf numFmtId="0" fontId="76" fillId="43" borderId="6" xfId="0" applyFont="1" applyFill="1" applyBorder="1" applyAlignment="1">
      <alignment horizontal="center" vertical="center" wrapText="1"/>
    </xf>
    <xf numFmtId="20" fontId="76" fillId="43" borderId="11" xfId="0" applyNumberFormat="1" applyFont="1" applyFill="1" applyBorder="1" applyAlignment="1">
      <alignment horizontal="center" vertical="center"/>
    </xf>
    <xf numFmtId="20" fontId="76" fillId="43" borderId="53" xfId="0" applyNumberFormat="1" applyFont="1" applyFill="1" applyBorder="1" applyAlignment="1">
      <alignment horizontal="center" vertical="center"/>
    </xf>
    <xf numFmtId="20" fontId="76" fillId="43" borderId="48" xfId="0" applyNumberFormat="1" applyFont="1" applyFill="1" applyBorder="1" applyAlignment="1">
      <alignment horizontal="center" vertical="center"/>
    </xf>
    <xf numFmtId="178" fontId="103" fillId="43" borderId="56" xfId="0" applyNumberFormat="1" applyFont="1" applyFill="1" applyBorder="1" applyAlignment="1">
      <alignment horizontal="center" vertical="center"/>
    </xf>
    <xf numFmtId="0" fontId="76" fillId="36" borderId="19" xfId="0" applyFont="1" applyFill="1" applyBorder="1" applyAlignment="1">
      <alignment horizontal="center" vertical="center"/>
    </xf>
    <xf numFmtId="0" fontId="76" fillId="40" borderId="6" xfId="0" applyFont="1" applyFill="1" applyBorder="1" applyAlignment="1">
      <alignment horizontal="center" vertical="center"/>
    </xf>
    <xf numFmtId="20" fontId="76" fillId="40" borderId="11" xfId="0" applyNumberFormat="1" applyFont="1" applyFill="1" applyBorder="1" applyAlignment="1">
      <alignment horizontal="center" vertical="center"/>
    </xf>
    <xf numFmtId="20" fontId="76" fillId="40" borderId="53" xfId="0" applyNumberFormat="1" applyFont="1" applyFill="1" applyBorder="1" applyAlignment="1">
      <alignment horizontal="center" vertical="center"/>
    </xf>
    <xf numFmtId="20" fontId="76" fillId="40" borderId="48" xfId="0" applyNumberFormat="1" applyFont="1" applyFill="1" applyBorder="1" applyAlignment="1">
      <alignment horizontal="center" vertical="center"/>
    </xf>
    <xf numFmtId="178" fontId="103" fillId="40" borderId="56" xfId="0" applyNumberFormat="1" applyFont="1" applyFill="1" applyBorder="1" applyAlignment="1">
      <alignment horizontal="center" vertical="center"/>
    </xf>
    <xf numFmtId="20" fontId="76" fillId="43" borderId="5" xfId="0" applyNumberFormat="1" applyFont="1" applyFill="1" applyBorder="1" applyAlignment="1">
      <alignment horizontal="center" vertical="center"/>
    </xf>
    <xf numFmtId="20" fontId="76" fillId="43" borderId="10" xfId="0" applyNumberFormat="1" applyFont="1" applyFill="1" applyBorder="1" applyAlignment="1">
      <alignment horizontal="center" vertical="center"/>
    </xf>
    <xf numFmtId="20" fontId="76" fillId="43" borderId="17" xfId="0" applyNumberFormat="1" applyFont="1" applyFill="1" applyBorder="1" applyAlignment="1">
      <alignment horizontal="center" vertical="center"/>
    </xf>
    <xf numFmtId="178" fontId="103" fillId="43" borderId="51" xfId="0" applyNumberFormat="1" applyFont="1" applyFill="1" applyBorder="1" applyAlignment="1">
      <alignment horizontal="center" vertical="center"/>
    </xf>
    <xf numFmtId="20" fontId="76" fillId="40" borderId="5" xfId="0" applyNumberFormat="1" applyFont="1" applyFill="1" applyBorder="1" applyAlignment="1">
      <alignment horizontal="center" vertical="center"/>
    </xf>
    <xf numFmtId="20" fontId="76" fillId="40" borderId="17" xfId="0" applyNumberFormat="1" applyFont="1" applyFill="1" applyBorder="1" applyAlignment="1">
      <alignment horizontal="center" vertical="center"/>
    </xf>
    <xf numFmtId="178" fontId="103" fillId="40" borderId="51" xfId="0" applyNumberFormat="1" applyFont="1" applyFill="1" applyBorder="1" applyAlignment="1">
      <alignment horizontal="center" vertical="center"/>
    </xf>
    <xf numFmtId="0" fontId="76" fillId="12" borderId="6" xfId="0" applyFont="1" applyFill="1" applyBorder="1" applyAlignment="1">
      <alignment horizontal="center" vertical="center" wrapText="1"/>
    </xf>
    <xf numFmtId="20" fontId="76" fillId="12" borderId="5" xfId="0" applyNumberFormat="1" applyFont="1" applyFill="1" applyBorder="1" applyAlignment="1">
      <alignment horizontal="center" vertical="center"/>
    </xf>
    <xf numFmtId="20" fontId="76" fillId="12" borderId="10" xfId="0" applyNumberFormat="1" applyFont="1" applyFill="1" applyBorder="1" applyAlignment="1">
      <alignment horizontal="center" vertical="center"/>
    </xf>
    <xf numFmtId="0" fontId="76" fillId="12" borderId="5" xfId="0" applyFont="1" applyFill="1" applyBorder="1"/>
    <xf numFmtId="20" fontId="76" fillId="12" borderId="17" xfId="0" applyNumberFormat="1" applyFont="1" applyFill="1" applyBorder="1" applyAlignment="1">
      <alignment horizontal="center" vertical="center"/>
    </xf>
    <xf numFmtId="178" fontId="103" fillId="12" borderId="51" xfId="0" applyNumberFormat="1" applyFont="1" applyFill="1" applyBorder="1" applyAlignment="1">
      <alignment horizontal="center" vertical="center"/>
    </xf>
    <xf numFmtId="0" fontId="98" fillId="40" borderId="0" xfId="0" applyFont="1" applyFill="1"/>
    <xf numFmtId="20" fontId="76" fillId="40" borderId="10" xfId="0" applyNumberFormat="1" applyFont="1" applyFill="1" applyBorder="1" applyAlignment="1">
      <alignment horizontal="center" vertical="center"/>
    </xf>
    <xf numFmtId="0" fontId="98" fillId="40" borderId="0" xfId="0" applyFont="1" applyFill="1" applyAlignment="1">
      <alignment horizontal="center"/>
    </xf>
    <xf numFmtId="0" fontId="76" fillId="13" borderId="6" xfId="0" applyFont="1" applyFill="1" applyBorder="1" applyAlignment="1">
      <alignment horizontal="center" vertical="center"/>
    </xf>
    <xf numFmtId="20" fontId="76" fillId="13" borderId="5" xfId="0" applyNumberFormat="1" applyFont="1" applyFill="1" applyBorder="1" applyAlignment="1">
      <alignment horizontal="center" vertical="center"/>
    </xf>
    <xf numFmtId="20" fontId="76" fillId="13" borderId="10" xfId="0" applyNumberFormat="1" applyFont="1" applyFill="1" applyBorder="1" applyAlignment="1">
      <alignment horizontal="center" vertical="center"/>
    </xf>
    <xf numFmtId="20" fontId="76" fillId="13" borderId="17" xfId="0" applyNumberFormat="1" applyFont="1" applyFill="1" applyBorder="1" applyAlignment="1">
      <alignment horizontal="center" vertical="center"/>
    </xf>
    <xf numFmtId="178" fontId="103" fillId="13" borderId="51" xfId="0" applyNumberFormat="1" applyFont="1" applyFill="1" applyBorder="1" applyAlignment="1">
      <alignment horizontal="center" vertical="center"/>
    </xf>
    <xf numFmtId="20" fontId="76" fillId="40" borderId="11" xfId="0" applyNumberFormat="1" applyFont="1" applyFill="1" applyBorder="1"/>
    <xf numFmtId="0" fontId="76" fillId="40" borderId="11" xfId="0" applyFont="1" applyFill="1" applyBorder="1" applyAlignment="1">
      <alignment horizontal="center"/>
    </xf>
    <xf numFmtId="0" fontId="76" fillId="13" borderId="6" xfId="0" applyFont="1" applyFill="1" applyBorder="1" applyAlignment="1">
      <alignment horizontal="center" vertical="center" wrapText="1"/>
    </xf>
    <xf numFmtId="20" fontId="76" fillId="40" borderId="5" xfId="0" applyNumberFormat="1" applyFont="1" applyFill="1" applyBorder="1"/>
    <xf numFmtId="20" fontId="76" fillId="40" borderId="0" xfId="0" applyNumberFormat="1" applyFont="1" applyFill="1" applyBorder="1"/>
    <xf numFmtId="0" fontId="76" fillId="43" borderId="6" xfId="0" applyFont="1" applyFill="1" applyBorder="1" applyAlignment="1">
      <alignment horizontal="center" vertical="center"/>
    </xf>
    <xf numFmtId="0" fontId="76" fillId="40" borderId="19" xfId="0" applyFont="1" applyFill="1" applyBorder="1" applyAlignment="1">
      <alignment horizontal="center" vertical="center"/>
    </xf>
    <xf numFmtId="0" fontId="76" fillId="43" borderId="11" xfId="0" applyFont="1" applyFill="1" applyBorder="1"/>
    <xf numFmtId="0" fontId="76" fillId="12" borderId="6" xfId="0" applyFont="1" applyFill="1" applyBorder="1" applyAlignment="1">
      <alignment horizontal="center" vertical="center"/>
    </xf>
    <xf numFmtId="0" fontId="76" fillId="40" borderId="5" xfId="0" applyFont="1" applyFill="1" applyBorder="1"/>
    <xf numFmtId="0" fontId="76" fillId="13" borderId="11" xfId="0" applyFont="1" applyFill="1" applyBorder="1"/>
    <xf numFmtId="0" fontId="76" fillId="43" borderId="5" xfId="0" applyFont="1" applyFill="1" applyBorder="1"/>
    <xf numFmtId="0" fontId="66" fillId="0" borderId="0" xfId="0" applyFont="1" applyAlignment="1">
      <alignment horizontal="center"/>
    </xf>
    <xf numFmtId="0" fontId="106" fillId="0" borderId="0" xfId="0" applyFont="1"/>
    <xf numFmtId="46" fontId="106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46" fontId="98" fillId="0" borderId="0" xfId="0" applyNumberFormat="1" applyFont="1" applyAlignment="1">
      <alignment horizontal="center"/>
    </xf>
    <xf numFmtId="0" fontId="99" fillId="0" borderId="0" xfId="0" applyFont="1" applyAlignment="1">
      <alignment horizontal="center"/>
    </xf>
    <xf numFmtId="46" fontId="98" fillId="40" borderId="0" xfId="0" applyNumberFormat="1" applyFont="1" applyFill="1" applyAlignment="1">
      <alignment horizontal="center"/>
    </xf>
    <xf numFmtId="0" fontId="99" fillId="40" borderId="0" xfId="0" applyFont="1" applyFill="1" applyAlignment="1">
      <alignment horizontal="center"/>
    </xf>
    <xf numFmtId="20" fontId="98" fillId="40" borderId="0" xfId="0" applyNumberFormat="1" applyFont="1" applyFill="1" applyAlignment="1">
      <alignment horizontal="center"/>
    </xf>
    <xf numFmtId="20" fontId="76" fillId="40" borderId="9" xfId="0" applyNumberFormat="1" applyFont="1" applyFill="1" applyBorder="1" applyAlignment="1">
      <alignment horizontal="center" vertical="center"/>
    </xf>
    <xf numFmtId="20" fontId="76" fillId="40" borderId="8" xfId="0" applyNumberFormat="1" applyFont="1" applyFill="1" applyBorder="1" applyAlignment="1">
      <alignment horizontal="center"/>
    </xf>
    <xf numFmtId="0" fontId="76" fillId="40" borderId="21" xfId="0" applyFont="1" applyFill="1" applyBorder="1" applyAlignment="1">
      <alignment horizontal="center" vertical="center"/>
    </xf>
    <xf numFmtId="20" fontId="76" fillId="43" borderId="6" xfId="0" applyNumberFormat="1" applyFont="1" applyFill="1" applyBorder="1" applyAlignment="1">
      <alignment horizontal="center" vertical="center"/>
    </xf>
    <xf numFmtId="20" fontId="76" fillId="40" borderId="12" xfId="0" applyNumberFormat="1" applyFont="1" applyFill="1" applyBorder="1" applyAlignment="1">
      <alignment horizontal="center" vertical="center" wrapText="1"/>
    </xf>
    <xf numFmtId="20" fontId="76" fillId="43" borderId="6" xfId="0" applyNumberFormat="1" applyFont="1" applyFill="1" applyBorder="1" applyAlignment="1">
      <alignment horizontal="center" vertical="center" wrapText="1"/>
    </xf>
    <xf numFmtId="20" fontId="76" fillId="12" borderId="6" xfId="0" applyNumberFormat="1" applyFont="1" applyFill="1" applyBorder="1" applyAlignment="1">
      <alignment horizontal="center" vertical="center"/>
    </xf>
    <xf numFmtId="20" fontId="76" fillId="40" borderId="6" xfId="0" applyNumberFormat="1" applyFont="1" applyFill="1" applyBorder="1" applyAlignment="1">
      <alignment horizontal="center" vertical="center"/>
    </xf>
    <xf numFmtId="20" fontId="76" fillId="13" borderId="6" xfId="0" applyNumberFormat="1" applyFont="1" applyFill="1" applyBorder="1" applyAlignment="1">
      <alignment horizontal="center" vertical="center"/>
    </xf>
    <xf numFmtId="20" fontId="76" fillId="40" borderId="6" xfId="0" applyNumberFormat="1" applyFont="1" applyFill="1" applyBorder="1" applyAlignment="1">
      <alignment horizontal="center" vertical="center" wrapText="1"/>
    </xf>
    <xf numFmtId="20" fontId="98" fillId="0" borderId="0" xfId="0" applyNumberFormat="1" applyFont="1" applyAlignment="1">
      <alignment horizontal="center"/>
    </xf>
    <xf numFmtId="20" fontId="76" fillId="40" borderId="5" xfId="0" applyNumberFormat="1" applyFont="1" applyFill="1" applyBorder="1" applyAlignment="1">
      <alignment horizontal="center"/>
    </xf>
    <xf numFmtId="20" fontId="76" fillId="43" borderId="5" xfId="0" applyNumberFormat="1" applyFont="1" applyFill="1" applyBorder="1" applyAlignment="1">
      <alignment horizontal="center"/>
    </xf>
    <xf numFmtId="20" fontId="76" fillId="13" borderId="6" xfId="0" applyNumberFormat="1" applyFont="1" applyFill="1" applyBorder="1" applyAlignment="1">
      <alignment horizontal="center" vertical="center" wrapText="1"/>
    </xf>
    <xf numFmtId="20" fontId="76" fillId="13" borderId="5" xfId="0" applyNumberFormat="1" applyFont="1" applyFill="1" applyBorder="1" applyAlignment="1">
      <alignment horizontal="center"/>
    </xf>
    <xf numFmtId="20" fontId="76" fillId="12" borderId="6" xfId="0" applyNumberFormat="1" applyFont="1" applyFill="1" applyBorder="1" applyAlignment="1">
      <alignment horizontal="center" vertical="center" wrapText="1"/>
    </xf>
    <xf numFmtId="20" fontId="76" fillId="12" borderId="5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2" fillId="36" borderId="16" xfId="0" applyFont="1" applyFill="1" applyBorder="1" applyAlignment="1">
      <alignment horizontal="center" vertical="center" wrapText="1"/>
    </xf>
    <xf numFmtId="0" fontId="63" fillId="39" borderId="50" xfId="0" applyFont="1" applyFill="1" applyBorder="1" applyAlignment="1">
      <alignment horizontal="center" vertical="center" wrapText="1"/>
    </xf>
    <xf numFmtId="20" fontId="106" fillId="0" borderId="0" xfId="0" applyNumberFormat="1" applyFont="1"/>
    <xf numFmtId="0" fontId="58" fillId="0" borderId="0" xfId="0" applyFont="1" applyBorder="1" applyAlignment="1">
      <alignment vertical="center" wrapText="1"/>
    </xf>
    <xf numFmtId="20" fontId="76" fillId="0" borderId="9" xfId="0" applyNumberFormat="1" applyFont="1" applyBorder="1" applyAlignment="1">
      <alignment horizontal="center" vertical="center"/>
    </xf>
    <xf numFmtId="20" fontId="76" fillId="0" borderId="14" xfId="0" applyNumberFormat="1" applyFont="1" applyBorder="1" applyAlignment="1">
      <alignment horizontal="center" vertical="center"/>
    </xf>
    <xf numFmtId="20" fontId="76" fillId="0" borderId="8" xfId="0" applyNumberFormat="1" applyFont="1" applyBorder="1" applyAlignment="1">
      <alignment horizontal="center" vertical="center"/>
    </xf>
    <xf numFmtId="0" fontId="76" fillId="36" borderId="7" xfId="0" applyFont="1" applyFill="1" applyBorder="1" applyAlignment="1">
      <alignment horizontal="center" vertical="center"/>
    </xf>
    <xf numFmtId="20" fontId="76" fillId="0" borderId="12" xfId="0" applyNumberFormat="1" applyFont="1" applyBorder="1" applyAlignment="1">
      <alignment horizontal="center" vertical="center"/>
    </xf>
    <xf numFmtId="20" fontId="76" fillId="0" borderId="53" xfId="0" applyNumberFormat="1" applyFont="1" applyBorder="1" applyAlignment="1">
      <alignment horizontal="center" vertical="center"/>
    </xf>
    <xf numFmtId="20" fontId="76" fillId="0" borderId="11" xfId="0" applyNumberFormat="1" applyFont="1" applyBorder="1" applyAlignment="1">
      <alignment horizontal="center" vertical="center"/>
    </xf>
    <xf numFmtId="0" fontId="76" fillId="36" borderId="15" xfId="0" applyFont="1" applyFill="1" applyBorder="1" applyAlignment="1">
      <alignment horizontal="center" vertical="center"/>
    </xf>
    <xf numFmtId="20" fontId="76" fillId="0" borderId="6" xfId="0" applyNumberFormat="1" applyFont="1" applyBorder="1" applyAlignment="1">
      <alignment horizontal="center" vertical="center"/>
    </xf>
    <xf numFmtId="20" fontId="76" fillId="0" borderId="10" xfId="0" applyNumberFormat="1" applyFont="1" applyBorder="1" applyAlignment="1">
      <alignment horizontal="center" vertical="center"/>
    </xf>
    <xf numFmtId="20" fontId="76" fillId="0" borderId="5" xfId="0" applyNumberFormat="1" applyFont="1" applyBorder="1" applyAlignment="1">
      <alignment horizontal="center" vertical="center"/>
    </xf>
    <xf numFmtId="0" fontId="76" fillId="36" borderId="4" xfId="0" applyFont="1" applyFill="1" applyBorder="1" applyAlignment="1">
      <alignment horizontal="center" vertical="center"/>
    </xf>
    <xf numFmtId="20" fontId="12" fillId="40" borderId="10" xfId="147" applyNumberFormat="1" applyFont="1" applyFill="1" applyBorder="1" applyAlignment="1">
      <alignment horizontal="center" vertical="center"/>
    </xf>
    <xf numFmtId="20" fontId="12" fillId="40" borderId="5" xfId="147" applyNumberFormat="1" applyFont="1" applyFill="1" applyBorder="1" applyAlignment="1">
      <alignment horizontal="center" vertical="center"/>
    </xf>
    <xf numFmtId="20" fontId="12" fillId="40" borderId="17" xfId="147" applyNumberFormat="1" applyFont="1" applyFill="1" applyBorder="1" applyAlignment="1">
      <alignment horizontal="center" vertical="center"/>
    </xf>
    <xf numFmtId="0" fontId="78" fillId="36" borderId="3" xfId="0" applyFont="1" applyFill="1" applyBorder="1" applyAlignment="1">
      <alignment horizontal="center" vertical="center"/>
    </xf>
    <xf numFmtId="0" fontId="78" fillId="36" borderId="13" xfId="0" applyFont="1" applyFill="1" applyBorder="1" applyAlignment="1">
      <alignment horizontal="center" vertical="center"/>
    </xf>
    <xf numFmtId="0" fontId="78" fillId="36" borderId="2" xfId="0" applyFont="1" applyFill="1" applyBorder="1" applyAlignment="1">
      <alignment horizontal="center" vertical="center"/>
    </xf>
    <xf numFmtId="0" fontId="76" fillId="36" borderId="2" xfId="0" applyFont="1" applyFill="1" applyBorder="1" applyAlignment="1">
      <alignment horizontal="center" vertical="center" wrapText="1"/>
    </xf>
    <xf numFmtId="0" fontId="78" fillId="36" borderId="1" xfId="0" applyFont="1" applyFill="1" applyBorder="1" applyAlignment="1">
      <alignment horizontal="center" vertical="center"/>
    </xf>
    <xf numFmtId="0" fontId="78" fillId="36" borderId="4" xfId="0" applyFont="1" applyFill="1" applyBorder="1" applyAlignment="1">
      <alignment horizontal="center" vertical="center"/>
    </xf>
    <xf numFmtId="20" fontId="78" fillId="0" borderId="5" xfId="0" applyNumberFormat="1" applyFont="1" applyBorder="1" applyAlignment="1">
      <alignment horizontal="center" vertical="center"/>
    </xf>
    <xf numFmtId="20" fontId="78" fillId="0" borderId="10" xfId="0" applyNumberFormat="1" applyFont="1" applyBorder="1" applyAlignment="1">
      <alignment horizontal="center" vertical="center"/>
    </xf>
    <xf numFmtId="20" fontId="78" fillId="0" borderId="6" xfId="0" applyNumberFormat="1" applyFont="1" applyBorder="1" applyAlignment="1">
      <alignment horizontal="center" vertical="center"/>
    </xf>
    <xf numFmtId="20" fontId="107" fillId="0" borderId="0" xfId="0" applyNumberFormat="1" applyFont="1"/>
    <xf numFmtId="0" fontId="107" fillId="0" borderId="0" xfId="0" applyFont="1"/>
    <xf numFmtId="0" fontId="69" fillId="20" borderId="47" xfId="0" applyFont="1" applyFill="1" applyBorder="1" applyAlignment="1">
      <alignment horizontal="center" vertical="center" shrinkToFit="1"/>
    </xf>
    <xf numFmtId="0" fontId="55" fillId="0" borderId="47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shrinkToFit="1"/>
    </xf>
    <xf numFmtId="0" fontId="68" fillId="0" borderId="34" xfId="0" applyFont="1" applyBorder="1" applyAlignment="1">
      <alignment horizontal="left" vertical="center" wrapText="1"/>
    </xf>
    <xf numFmtId="0" fontId="68" fillId="0" borderId="49" xfId="0" applyFont="1" applyBorder="1" applyAlignment="1">
      <alignment horizontal="left" vertical="center" wrapText="1"/>
    </xf>
    <xf numFmtId="0" fontId="11" fillId="36" borderId="13" xfId="0" applyFont="1" applyFill="1" applyBorder="1" applyAlignment="1">
      <alignment horizontal="center" vertical="center"/>
    </xf>
    <xf numFmtId="0" fontId="11" fillId="36" borderId="16" xfId="0" applyFont="1" applyFill="1" applyBorder="1" applyAlignment="1">
      <alignment horizontal="center" vertical="center"/>
    </xf>
    <xf numFmtId="20" fontId="72" fillId="0" borderId="34" xfId="1" applyNumberFormat="1" applyFont="1" applyBorder="1" applyAlignment="1">
      <alignment horizontal="center" vertical="center" shrinkToFit="1"/>
    </xf>
    <xf numFmtId="20" fontId="72" fillId="0" borderId="49" xfId="1" applyNumberFormat="1" applyFont="1" applyBorder="1" applyAlignment="1">
      <alignment horizontal="center" vertical="center" shrinkToFit="1"/>
    </xf>
    <xf numFmtId="20" fontId="11" fillId="37" borderId="10" xfId="0" applyNumberFormat="1" applyFont="1" applyFill="1" applyBorder="1" applyAlignment="1">
      <alignment horizontal="center" vertical="center"/>
    </xf>
    <xf numFmtId="20" fontId="11" fillId="37" borderId="17" xfId="0" applyNumberFormat="1" applyFont="1" applyFill="1" applyBorder="1" applyAlignment="1">
      <alignment horizontal="center" vertical="center"/>
    </xf>
    <xf numFmtId="20" fontId="11" fillId="0" borderId="10" xfId="0" applyNumberFormat="1" applyFont="1" applyFill="1" applyBorder="1" applyAlignment="1">
      <alignment horizontal="center" vertical="center"/>
    </xf>
    <xf numFmtId="20" fontId="11" fillId="0" borderId="17" xfId="0" applyNumberFormat="1" applyFont="1" applyFill="1" applyBorder="1" applyAlignment="1">
      <alignment horizontal="center" vertical="center"/>
    </xf>
    <xf numFmtId="0" fontId="57" fillId="0" borderId="47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center" vertical="center" shrinkToFit="1"/>
    </xf>
    <xf numFmtId="0" fontId="12" fillId="36" borderId="13" xfId="0" applyFont="1" applyFill="1" applyBorder="1" applyAlignment="1">
      <alignment horizontal="center" vertical="center"/>
    </xf>
    <xf numFmtId="0" fontId="12" fillId="36" borderId="16" xfId="0" applyFont="1" applyFill="1" applyBorder="1" applyAlignment="1">
      <alignment horizontal="center" vertical="center"/>
    </xf>
    <xf numFmtId="20" fontId="75" fillId="0" borderId="10" xfId="0" applyNumberFormat="1" applyFont="1" applyFill="1" applyBorder="1" applyAlignment="1">
      <alignment horizontal="center" vertical="center" wrapText="1"/>
    </xf>
    <xf numFmtId="20" fontId="75" fillId="0" borderId="17" xfId="0" applyNumberFormat="1" applyFont="1" applyFill="1" applyBorder="1" applyAlignment="1">
      <alignment horizontal="center" vertical="center" wrapText="1"/>
    </xf>
    <xf numFmtId="20" fontId="26" fillId="0" borderId="10" xfId="0" applyNumberFormat="1" applyFont="1" applyFill="1" applyBorder="1" applyAlignment="1">
      <alignment horizontal="center" vertical="center" wrapText="1"/>
    </xf>
    <xf numFmtId="20" fontId="26" fillId="0" borderId="17" xfId="0" applyNumberFormat="1" applyFont="1" applyFill="1" applyBorder="1" applyAlignment="1">
      <alignment horizontal="center" vertical="center" wrapText="1"/>
    </xf>
    <xf numFmtId="20" fontId="11" fillId="42" borderId="10" xfId="149" applyNumberFormat="1" applyFont="1" applyFill="1" applyBorder="1" applyAlignment="1">
      <alignment horizontal="center" vertical="center"/>
    </xf>
    <xf numFmtId="20" fontId="11" fillId="42" borderId="17" xfId="149" applyNumberFormat="1" applyFont="1" applyFill="1" applyBorder="1" applyAlignment="1">
      <alignment horizontal="center" vertical="center"/>
    </xf>
    <xf numFmtId="20" fontId="11" fillId="0" borderId="10" xfId="149" applyNumberFormat="1" applyFont="1" applyFill="1" applyBorder="1" applyAlignment="1">
      <alignment horizontal="center" vertical="center"/>
    </xf>
    <xf numFmtId="20" fontId="11" fillId="0" borderId="17" xfId="149" applyNumberFormat="1" applyFont="1" applyFill="1" applyBorder="1" applyAlignment="1">
      <alignment horizontal="center" vertical="center"/>
    </xf>
    <xf numFmtId="0" fontId="56" fillId="0" borderId="47" xfId="149" applyFont="1" applyBorder="1" applyAlignment="1">
      <alignment horizontal="left" vertical="center" shrinkToFit="1"/>
    </xf>
    <xf numFmtId="0" fontId="55" fillId="0" borderId="47" xfId="149" applyFont="1" applyFill="1" applyBorder="1" applyAlignment="1">
      <alignment horizontal="left" vertical="center" wrapText="1"/>
    </xf>
    <xf numFmtId="0" fontId="12" fillId="41" borderId="13" xfId="149" applyFont="1" applyFill="1" applyBorder="1" applyAlignment="1">
      <alignment horizontal="center" vertical="center"/>
    </xf>
    <xf numFmtId="0" fontId="12" fillId="41" borderId="16" xfId="149" applyFont="1" applyFill="1" applyBorder="1" applyAlignment="1">
      <alignment horizontal="center" vertical="center"/>
    </xf>
    <xf numFmtId="0" fontId="69" fillId="20" borderId="47" xfId="149" applyFont="1" applyFill="1" applyBorder="1" applyAlignment="1">
      <alignment horizontal="center" vertical="center" shrinkToFit="1"/>
    </xf>
    <xf numFmtId="0" fontId="11" fillId="41" borderId="13" xfId="149" applyFont="1" applyFill="1" applyBorder="1" applyAlignment="1">
      <alignment horizontal="center" vertical="center"/>
    </xf>
    <xf numFmtId="0" fontId="11" fillId="41" borderId="16" xfId="149" applyFont="1" applyFill="1" applyBorder="1" applyAlignment="1">
      <alignment horizontal="center" vertical="center"/>
    </xf>
    <xf numFmtId="0" fontId="68" fillId="0" borderId="34" xfId="0" applyFont="1" applyBorder="1" applyAlignment="1">
      <alignment horizontal="left" vertical="center"/>
    </xf>
    <xf numFmtId="0" fontId="68" fillId="0" borderId="4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69" fillId="20" borderId="47" xfId="0" applyFont="1" applyFill="1" applyBorder="1" applyAlignment="1">
      <alignment horizontal="center" vertical="center" wrapText="1" shrinkToFit="1"/>
    </xf>
    <xf numFmtId="0" fontId="68" fillId="0" borderId="34" xfId="0" applyFont="1" applyBorder="1" applyAlignment="1">
      <alignment horizontal="center" vertical="center" wrapText="1"/>
    </xf>
    <xf numFmtId="0" fontId="68" fillId="0" borderId="49" xfId="0" applyFont="1" applyBorder="1" applyAlignment="1">
      <alignment horizontal="center" vertical="center" wrapText="1"/>
    </xf>
    <xf numFmtId="0" fontId="99" fillId="0" borderId="49" xfId="0" applyFont="1" applyBorder="1" applyAlignment="1">
      <alignment horizontal="right"/>
    </xf>
    <xf numFmtId="0" fontId="85" fillId="0" borderId="49" xfId="0" applyFont="1" applyBorder="1" applyAlignment="1">
      <alignment horizontal="right"/>
    </xf>
    <xf numFmtId="0" fontId="9" fillId="0" borderId="47" xfId="0" applyFont="1" applyBorder="1" applyAlignment="1">
      <alignment horizontal="left" vertical="center" wrapText="1"/>
    </xf>
    <xf numFmtId="0" fontId="69" fillId="20" borderId="54" xfId="0" applyFont="1" applyFill="1" applyBorder="1" applyAlignment="1">
      <alignment horizontal="center" vertical="center" wrapText="1" shrinkToFit="1"/>
    </xf>
    <xf numFmtId="0" fontId="69" fillId="20" borderId="0" xfId="0" applyFont="1" applyFill="1" applyBorder="1" applyAlignment="1">
      <alignment horizontal="center" vertical="center" wrapText="1" shrinkToFit="1"/>
    </xf>
    <xf numFmtId="0" fontId="56" fillId="0" borderId="54" xfId="0" applyFont="1" applyBorder="1" applyAlignment="1">
      <alignment horizontal="center" vertical="center" shrinkToFit="1"/>
    </xf>
    <xf numFmtId="0" fontId="56" fillId="0" borderId="0" xfId="0" applyFont="1" applyBorder="1" applyAlignment="1">
      <alignment horizontal="center" vertical="center" shrinkToFit="1"/>
    </xf>
    <xf numFmtId="0" fontId="56" fillId="0" borderId="55" xfId="0" applyFont="1" applyBorder="1" applyAlignment="1">
      <alignment horizontal="center" vertical="center" shrinkToFit="1"/>
    </xf>
    <xf numFmtId="0" fontId="56" fillId="0" borderId="24" xfId="0" applyFont="1" applyBorder="1" applyAlignment="1">
      <alignment horizontal="center" vertical="center" shrinkToFit="1"/>
    </xf>
    <xf numFmtId="0" fontId="56" fillId="0" borderId="47" xfId="0" applyFont="1" applyBorder="1" applyAlignment="1">
      <alignment horizontal="center" vertical="center" wrapText="1" shrinkToFit="1"/>
    </xf>
    <xf numFmtId="0" fontId="68" fillId="0" borderId="49" xfId="0" applyFont="1" applyBorder="1" applyAlignment="1">
      <alignment horizontal="right" vertical="center" wrapText="1"/>
    </xf>
    <xf numFmtId="0" fontId="97" fillId="20" borderId="47" xfId="0" applyFont="1" applyFill="1" applyBorder="1" applyAlignment="1">
      <alignment horizontal="center" vertical="center" wrapText="1" shrinkToFit="1"/>
    </xf>
    <xf numFmtId="0" fontId="97" fillId="20" borderId="47" xfId="0" applyFont="1" applyFill="1" applyBorder="1" applyAlignment="1">
      <alignment horizontal="center" vertical="center" shrinkToFit="1"/>
    </xf>
    <xf numFmtId="0" fontId="68" fillId="0" borderId="0" xfId="0" applyFont="1" applyBorder="1" applyAlignment="1">
      <alignment horizontal="left" vertical="center" wrapText="1"/>
    </xf>
    <xf numFmtId="20" fontId="91" fillId="0" borderId="0" xfId="0" applyNumberFormat="1" applyFont="1" applyBorder="1" applyAlignment="1">
      <alignment horizontal="right" vertical="center"/>
    </xf>
    <xf numFmtId="20" fontId="91" fillId="0" borderId="49" xfId="0" applyNumberFormat="1" applyFont="1" applyBorder="1" applyAlignment="1">
      <alignment horizontal="right" vertical="center"/>
    </xf>
    <xf numFmtId="20" fontId="72" fillId="0" borderId="49" xfId="1" applyNumberFormat="1" applyFont="1" applyBorder="1" applyAlignment="1">
      <alignment horizontal="right" vertical="center" shrinkToFit="1"/>
    </xf>
    <xf numFmtId="0" fontId="8" fillId="0" borderId="34" xfId="1" applyFont="1" applyBorder="1" applyAlignment="1">
      <alignment horizontal="center" vertical="center" shrinkToFit="1"/>
    </xf>
    <xf numFmtId="0" fontId="81" fillId="0" borderId="47" xfId="7" applyFont="1" applyBorder="1" applyAlignment="1">
      <alignment horizontal="left" vertical="center" wrapText="1"/>
    </xf>
    <xf numFmtId="0" fontId="82" fillId="0" borderId="47" xfId="0" applyFont="1" applyBorder="1" applyAlignment="1">
      <alignment horizontal="center" vertical="center" wrapText="1" shrinkToFit="1"/>
    </xf>
    <xf numFmtId="0" fontId="82" fillId="0" borderId="47" xfId="0" applyFont="1" applyBorder="1" applyAlignment="1">
      <alignment horizontal="center" vertical="center" shrinkToFit="1"/>
    </xf>
    <xf numFmtId="0" fontId="80" fillId="0" borderId="34" xfId="0" applyFont="1" applyBorder="1" applyAlignment="1">
      <alignment horizontal="left" vertical="center" wrapText="1"/>
    </xf>
    <xf numFmtId="0" fontId="80" fillId="0" borderId="49" xfId="0" applyFont="1" applyBorder="1" applyAlignment="1">
      <alignment horizontal="left" vertical="center" wrapText="1"/>
    </xf>
    <xf numFmtId="20" fontId="79" fillId="0" borderId="34" xfId="1" applyNumberFormat="1" applyFont="1" applyBorder="1" applyAlignment="1">
      <alignment horizontal="center" vertical="center" shrinkToFit="1"/>
    </xf>
    <xf numFmtId="20" fontId="79" fillId="0" borderId="49" xfId="1" applyNumberFormat="1" applyFont="1" applyBorder="1" applyAlignment="1">
      <alignment horizontal="center" vertical="center" shrinkToFit="1"/>
    </xf>
  </cellXfs>
  <cellStyles count="153">
    <cellStyle name="20% - 강조색1 2" xfId="11"/>
    <cellStyle name="20% - 강조색1 3" xfId="12"/>
    <cellStyle name="20% - 강조색1 4" xfId="13"/>
    <cellStyle name="20% - 강조색2 2" xfId="14"/>
    <cellStyle name="20% - 강조색2 3" xfId="15"/>
    <cellStyle name="20% - 강조색2 4" xfId="16"/>
    <cellStyle name="20% - 강조색3 2" xfId="17"/>
    <cellStyle name="20% - 강조색3 3" xfId="18"/>
    <cellStyle name="20% - 강조색3 4" xfId="19"/>
    <cellStyle name="20% - 강조색4 2" xfId="20"/>
    <cellStyle name="20% - 강조색4 3" xfId="21"/>
    <cellStyle name="20% - 강조색4 4" xfId="22"/>
    <cellStyle name="20% - 강조색5 2" xfId="23"/>
    <cellStyle name="20% - 강조색5 3" xfId="24"/>
    <cellStyle name="20% - 강조색5 4" xfId="25"/>
    <cellStyle name="20% - 강조색6 2" xfId="26"/>
    <cellStyle name="20% - 강조색6 3" xfId="27"/>
    <cellStyle name="20% - 강조색6 4" xfId="28"/>
    <cellStyle name="40% - 강조색1 2" xfId="29"/>
    <cellStyle name="40% - 강조색1 3" xfId="30"/>
    <cellStyle name="40% - 강조색1 4" xfId="31"/>
    <cellStyle name="40% - 강조색2 2" xfId="32"/>
    <cellStyle name="40% - 강조색2 3" xfId="33"/>
    <cellStyle name="40% - 강조색2 4" xfId="34"/>
    <cellStyle name="40% - 강조색3 2" xfId="35"/>
    <cellStyle name="40% - 강조색3 3" xfId="36"/>
    <cellStyle name="40% - 강조색3 4" xfId="37"/>
    <cellStyle name="40% - 강조색4 2" xfId="38"/>
    <cellStyle name="40% - 강조색4 3" xfId="39"/>
    <cellStyle name="40% - 강조색4 4" xfId="40"/>
    <cellStyle name="40% - 강조색5 2" xfId="41"/>
    <cellStyle name="40% - 강조색5 3" xfId="42"/>
    <cellStyle name="40% - 강조색5 4" xfId="43"/>
    <cellStyle name="40% - 강조색6 2" xfId="44"/>
    <cellStyle name="40% - 강조색6 3" xfId="45"/>
    <cellStyle name="40% - 강조색6 4" xfId="46"/>
    <cellStyle name="60% - 강조색1 2" xfId="47"/>
    <cellStyle name="60% - 강조색1 3" xfId="48"/>
    <cellStyle name="60% - 강조색1 4" xfId="49"/>
    <cellStyle name="60% - 강조색2 2" xfId="50"/>
    <cellStyle name="60% - 강조색2 3" xfId="51"/>
    <cellStyle name="60% - 강조색2 4" xfId="52"/>
    <cellStyle name="60% - 강조색3 2" xfId="53"/>
    <cellStyle name="60% - 강조색3 3" xfId="54"/>
    <cellStyle name="60% - 강조색3 4" xfId="55"/>
    <cellStyle name="60% - 강조색4 2" xfId="56"/>
    <cellStyle name="60% - 강조색4 3" xfId="57"/>
    <cellStyle name="60% - 강조색4 4" xfId="58"/>
    <cellStyle name="60% - 강조색5 2" xfId="59"/>
    <cellStyle name="60% - 강조색5 3" xfId="60"/>
    <cellStyle name="60% - 강조색5 4" xfId="61"/>
    <cellStyle name="60% - 강조색6 2" xfId="62"/>
    <cellStyle name="60% - 강조색6 3" xfId="63"/>
    <cellStyle name="60% - 강조색6 4" xfId="64"/>
    <cellStyle name="Comma" xfId="65"/>
    <cellStyle name="Comma [0]" xfId="66"/>
    <cellStyle name="Currency" xfId="67"/>
    <cellStyle name="Currency [0]" xfId="68"/>
    <cellStyle name="Normal" xfId="69"/>
    <cellStyle name="Normal 2" xfId="70"/>
    <cellStyle name="Normal 3" xfId="71"/>
    <cellStyle name="Normal 4" xfId="72"/>
    <cellStyle name="Normal 5" xfId="149"/>
    <cellStyle name="Percent" xfId="73"/>
    <cellStyle name="강조색1 2" xfId="74"/>
    <cellStyle name="강조색1 3" xfId="75"/>
    <cellStyle name="강조색1 4" xfId="76"/>
    <cellStyle name="강조색2 2" xfId="77"/>
    <cellStyle name="강조색2 3" xfId="78"/>
    <cellStyle name="강조색2 4" xfId="79"/>
    <cellStyle name="강조색3 2" xfId="80"/>
    <cellStyle name="강조색3 3" xfId="81"/>
    <cellStyle name="강조색3 4" xfId="82"/>
    <cellStyle name="강조색4 2" xfId="83"/>
    <cellStyle name="강조색4 3" xfId="84"/>
    <cellStyle name="강조색4 4" xfId="85"/>
    <cellStyle name="강조색5 2" xfId="86"/>
    <cellStyle name="강조색5 3" xfId="87"/>
    <cellStyle name="강조색5 4" xfId="88"/>
    <cellStyle name="강조색6 2" xfId="89"/>
    <cellStyle name="강조색6 3" xfId="90"/>
    <cellStyle name="강조색6 4" xfId="91"/>
    <cellStyle name="경고문 2" xfId="92"/>
    <cellStyle name="경고문 3" xfId="93"/>
    <cellStyle name="경고문 4" xfId="94"/>
    <cellStyle name="계산 2" xfId="95"/>
    <cellStyle name="계산 3" xfId="96"/>
    <cellStyle name="계산 4" xfId="97"/>
    <cellStyle name="나쁨 2" xfId="98"/>
    <cellStyle name="나쁨 3" xfId="99"/>
    <cellStyle name="나쁨 4" xfId="100"/>
    <cellStyle name="메모 2" xfId="101"/>
    <cellStyle name="메모 3" xfId="102"/>
    <cellStyle name="메모 4" xfId="103"/>
    <cellStyle name="보통 2" xfId="104"/>
    <cellStyle name="보통 3" xfId="105"/>
    <cellStyle name="보통 4" xfId="106"/>
    <cellStyle name="설명 텍스트 2" xfId="107"/>
    <cellStyle name="설명 텍스트 3" xfId="108"/>
    <cellStyle name="설명 텍스트 4" xfId="109"/>
    <cellStyle name="셀 확인 2" xfId="110"/>
    <cellStyle name="셀 확인 3" xfId="111"/>
    <cellStyle name="셀 확인 4" xfId="112"/>
    <cellStyle name="쉼표 [0] 2" xfId="9"/>
    <cellStyle name="쉼표 [0] 2 2" xfId="113"/>
    <cellStyle name="연결된 셀 2" xfId="114"/>
    <cellStyle name="연결된 셀 3" xfId="115"/>
    <cellStyle name="연결된 셀 4" xfId="116"/>
    <cellStyle name="요약 2" xfId="117"/>
    <cellStyle name="요약 3" xfId="118"/>
    <cellStyle name="요약 4" xfId="119"/>
    <cellStyle name="입력 2" xfId="120"/>
    <cellStyle name="입력 3" xfId="121"/>
    <cellStyle name="입력 4" xfId="122"/>
    <cellStyle name="제목 1 2" xfId="123"/>
    <cellStyle name="제목 1 3" xfId="124"/>
    <cellStyle name="제목 1 4" xfId="125"/>
    <cellStyle name="제목 2 2" xfId="126"/>
    <cellStyle name="제목 2 3" xfId="127"/>
    <cellStyle name="제목 2 4" xfId="128"/>
    <cellStyle name="제목 3 2" xfId="129"/>
    <cellStyle name="제목 3 3" xfId="130"/>
    <cellStyle name="제목 3 4" xfId="131"/>
    <cellStyle name="제목 4 2" xfId="132"/>
    <cellStyle name="제목 4 3" xfId="133"/>
    <cellStyle name="제목 4 4" xfId="134"/>
    <cellStyle name="제목 5" xfId="135"/>
    <cellStyle name="제목 6" xfId="136"/>
    <cellStyle name="제목 7" xfId="137"/>
    <cellStyle name="좋음 2" xfId="138"/>
    <cellStyle name="좋음 3" xfId="139"/>
    <cellStyle name="좋음 4" xfId="140"/>
    <cellStyle name="출력 2" xfId="141"/>
    <cellStyle name="출력 3" xfId="142"/>
    <cellStyle name="출력 4" xfId="143"/>
    <cellStyle name="표준" xfId="0" builtinId="0"/>
    <cellStyle name="표준 2" xfId="6"/>
    <cellStyle name="표준 2 2" xfId="3"/>
    <cellStyle name="표준 2 3" xfId="4"/>
    <cellStyle name="표준 2 4" xfId="7"/>
    <cellStyle name="표준 2 4 2" xfId="152"/>
    <cellStyle name="표준 2 5" xfId="144"/>
    <cellStyle name="표준 3" xfId="2"/>
    <cellStyle name="표준 3 2" xfId="145"/>
    <cellStyle name="표준 4" xfId="8"/>
    <cellStyle name="표준 4 2" xfId="150"/>
    <cellStyle name="표준 4 2 2" xfId="151"/>
    <cellStyle name="표준 5" xfId="146"/>
    <cellStyle name="표준 6" xfId="5"/>
    <cellStyle name="표준 7" xfId="147"/>
    <cellStyle name="표준 8" xfId="148"/>
    <cellStyle name="표준_Sheet2" xfId="10"/>
    <cellStyle name="표준_버스노선1번(수정안)(1)" xfId="1"/>
  </cellStyles>
  <dxfs count="0"/>
  <tableStyles count="0" defaultTableStyle="TableStyleMedium2" defaultPivotStyle="PivotStyleMedium9"/>
  <colors>
    <mruColors>
      <color rgb="FFA9D08E"/>
      <color rgb="FFC5E0B4"/>
      <color rgb="FF548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R73"/>
  <sheetViews>
    <sheetView tabSelected="1" zoomScale="85" zoomScaleNormal="85" zoomScaleSheetLayoutView="85" workbookViewId="0">
      <selection activeCell="B7" sqref="B7"/>
    </sheetView>
  </sheetViews>
  <sheetFormatPr defaultRowHeight="16.5" x14ac:dyDescent="0.3"/>
  <cols>
    <col min="2" max="2" width="6.125" customWidth="1"/>
    <col min="3" max="3" width="12.625" customWidth="1"/>
    <col min="4" max="4" width="11.875" customWidth="1"/>
    <col min="5" max="7" width="10.375" customWidth="1"/>
    <col min="8" max="8" width="10.875" customWidth="1"/>
    <col min="9" max="10" width="8.625" customWidth="1"/>
    <col min="11" max="11" width="8.375" customWidth="1"/>
    <col min="12" max="14" width="9.75" customWidth="1"/>
    <col min="15" max="15" width="10.875" bestFit="1" customWidth="1"/>
    <col min="16" max="16" width="9.75" customWidth="1"/>
    <col min="17" max="17" width="9.625" customWidth="1"/>
    <col min="18" max="18" width="14.625" customWidth="1"/>
  </cols>
  <sheetData>
    <row r="1" spans="1:18" ht="16.5" customHeight="1" thickBot="1" x14ac:dyDescent="0.35"/>
    <row r="2" spans="1:18" ht="81" customHeight="1" thickTop="1" thickBot="1" x14ac:dyDescent="0.35">
      <c r="B2" s="474" t="s">
        <v>89</v>
      </c>
      <c r="C2" s="474"/>
      <c r="D2" s="474"/>
      <c r="E2" s="474"/>
      <c r="F2" s="475" t="s">
        <v>301</v>
      </c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36"/>
    </row>
    <row r="3" spans="1:18" ht="15.95" customHeight="1" thickTop="1" thickBot="1" x14ac:dyDescent="0.35">
      <c r="B3" s="476" t="s">
        <v>300</v>
      </c>
      <c r="C3" s="476"/>
      <c r="D3" s="476"/>
      <c r="E3" s="476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36"/>
    </row>
    <row r="4" spans="1:18" ht="15.95" customHeight="1" thickTop="1" thickBot="1" x14ac:dyDescent="0.35">
      <c r="B4" s="476"/>
      <c r="C4" s="476"/>
      <c r="D4" s="476"/>
      <c r="E4" s="476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36"/>
    </row>
    <row r="5" spans="1:18" ht="15.95" customHeight="1" thickTop="1" x14ac:dyDescent="0.3">
      <c r="B5" s="477" t="s">
        <v>299</v>
      </c>
      <c r="C5" s="477"/>
      <c r="D5" s="477"/>
      <c r="E5" s="477"/>
      <c r="F5" s="477"/>
      <c r="G5" s="477"/>
      <c r="H5" s="477"/>
      <c r="I5" s="477"/>
      <c r="J5" s="477"/>
      <c r="K5" s="477"/>
      <c r="L5" s="2"/>
      <c r="M5" s="2"/>
      <c r="N5" s="2"/>
      <c r="O5" s="481" t="s">
        <v>298</v>
      </c>
      <c r="P5" s="481"/>
      <c r="Q5" s="481"/>
      <c r="R5" s="2"/>
    </row>
    <row r="6" spans="1:18" ht="15.9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482"/>
      <c r="P6" s="482"/>
      <c r="Q6" s="482"/>
    </row>
    <row r="7" spans="1:18" ht="45" customHeight="1" thickTop="1" x14ac:dyDescent="0.3">
      <c r="B7" s="101" t="s">
        <v>297</v>
      </c>
      <c r="C7" s="107" t="s">
        <v>296</v>
      </c>
      <c r="D7" s="108" t="s">
        <v>2</v>
      </c>
      <c r="E7" s="108" t="s">
        <v>3</v>
      </c>
      <c r="F7" s="108" t="s">
        <v>4</v>
      </c>
      <c r="G7" s="108" t="s">
        <v>5</v>
      </c>
      <c r="H7" s="108" t="s">
        <v>6</v>
      </c>
      <c r="I7" s="108" t="s">
        <v>295</v>
      </c>
      <c r="J7" s="479" t="s">
        <v>294</v>
      </c>
      <c r="K7" s="480"/>
      <c r="L7" s="108" t="s">
        <v>293</v>
      </c>
      <c r="M7" s="108" t="s">
        <v>292</v>
      </c>
      <c r="N7" s="108" t="s">
        <v>291</v>
      </c>
      <c r="O7" s="107" t="s">
        <v>290</v>
      </c>
      <c r="P7" s="107" t="s">
        <v>289</v>
      </c>
      <c r="Q7" s="214" t="s">
        <v>86</v>
      </c>
    </row>
    <row r="8" spans="1:18" ht="30" customHeight="1" x14ac:dyDescent="0.3">
      <c r="A8" s="37"/>
      <c r="B8" s="105">
        <v>1</v>
      </c>
      <c r="C8" s="34"/>
      <c r="D8" s="34"/>
      <c r="E8" s="34"/>
      <c r="F8" s="34"/>
      <c r="G8" s="34"/>
      <c r="H8" s="51"/>
      <c r="I8" s="34">
        <v>0.24652777777777779</v>
      </c>
      <c r="J8" s="485">
        <v>0.25</v>
      </c>
      <c r="K8" s="486"/>
      <c r="L8" s="34">
        <v>0.25763888888888886</v>
      </c>
      <c r="M8" s="34">
        <v>0.26527777777777772</v>
      </c>
      <c r="N8" s="34">
        <v>0.27916666666666662</v>
      </c>
      <c r="O8" s="34"/>
      <c r="P8" s="34">
        <v>0.29999999999999993</v>
      </c>
      <c r="Q8" s="53">
        <v>0.30694444444444435</v>
      </c>
    </row>
    <row r="9" spans="1:18" ht="30" customHeight="1" x14ac:dyDescent="0.35">
      <c r="A9" s="38"/>
      <c r="B9" s="105">
        <v>2</v>
      </c>
      <c r="C9" s="129"/>
      <c r="D9" s="129"/>
      <c r="E9" s="129"/>
      <c r="F9" s="129"/>
      <c r="G9" s="129"/>
      <c r="H9" s="130"/>
      <c r="I9" s="129">
        <v>0.25347222222222221</v>
      </c>
      <c r="J9" s="483">
        <v>0.25694444444444442</v>
      </c>
      <c r="K9" s="484"/>
      <c r="L9" s="129">
        <v>0.26458333333333328</v>
      </c>
      <c r="M9" s="129">
        <v>0.27222222222222214</v>
      </c>
      <c r="N9" s="129">
        <v>0.28611111111111104</v>
      </c>
      <c r="O9" s="130" t="s">
        <v>34</v>
      </c>
      <c r="P9" s="129">
        <v>0.30694444444444435</v>
      </c>
      <c r="Q9" s="215">
        <v>0.31388888888888877</v>
      </c>
      <c r="R9" s="39"/>
    </row>
    <row r="10" spans="1:18" ht="30" customHeight="1" x14ac:dyDescent="0.3">
      <c r="A10" s="38"/>
      <c r="B10" s="105">
        <v>3</v>
      </c>
      <c r="C10" s="34"/>
      <c r="D10" s="34"/>
      <c r="E10" s="34"/>
      <c r="F10" s="34"/>
      <c r="G10" s="49"/>
      <c r="H10" s="51"/>
      <c r="I10" s="59">
        <v>0.2673611111111111</v>
      </c>
      <c r="J10" s="485">
        <v>0.27083333333333331</v>
      </c>
      <c r="K10" s="486"/>
      <c r="L10" s="34">
        <v>0.27847222222222218</v>
      </c>
      <c r="M10" s="34">
        <v>0.28611111111111104</v>
      </c>
      <c r="N10" s="34">
        <v>0.29999999999999993</v>
      </c>
      <c r="O10" s="51"/>
      <c r="P10" s="34">
        <v>0.32083333333333325</v>
      </c>
      <c r="Q10" s="53">
        <v>0.32777777777777767</v>
      </c>
    </row>
    <row r="11" spans="1:18" ht="30" customHeight="1" x14ac:dyDescent="0.3">
      <c r="A11" s="38"/>
      <c r="B11" s="105">
        <v>4</v>
      </c>
      <c r="C11" s="129"/>
      <c r="D11" s="129"/>
      <c r="E11" s="129"/>
      <c r="F11" s="129"/>
      <c r="G11" s="130"/>
      <c r="H11" s="130"/>
      <c r="I11" s="129">
        <v>0.27777777777777779</v>
      </c>
      <c r="J11" s="483">
        <v>0.28125</v>
      </c>
      <c r="K11" s="484"/>
      <c r="L11" s="129">
        <v>0.28888888888888886</v>
      </c>
      <c r="M11" s="129">
        <v>0.29652777777777772</v>
      </c>
      <c r="N11" s="129">
        <v>0.31041666666666662</v>
      </c>
      <c r="O11" s="130" t="s">
        <v>34</v>
      </c>
      <c r="P11" s="129">
        <v>0.33124999999999993</v>
      </c>
      <c r="Q11" s="215">
        <v>0.33819444444444435</v>
      </c>
    </row>
    <row r="12" spans="1:18" ht="30" customHeight="1" x14ac:dyDescent="0.3">
      <c r="A12" s="38"/>
      <c r="B12" s="105">
        <v>5</v>
      </c>
      <c r="C12" s="34"/>
      <c r="D12" s="34"/>
      <c r="E12" s="34"/>
      <c r="F12" s="34"/>
      <c r="G12" s="34"/>
      <c r="H12" s="51"/>
      <c r="I12" s="34">
        <v>0.28819444444444448</v>
      </c>
      <c r="J12" s="485">
        <v>0.29166666666666669</v>
      </c>
      <c r="K12" s="486"/>
      <c r="L12" s="34">
        <v>0.29930555555555555</v>
      </c>
      <c r="M12" s="34">
        <v>0.30694444444444441</v>
      </c>
      <c r="N12" s="34">
        <v>0.3208333333333333</v>
      </c>
      <c r="O12" s="34"/>
      <c r="P12" s="34">
        <v>0.34166666666666662</v>
      </c>
      <c r="Q12" s="53">
        <v>0.34861111111111104</v>
      </c>
      <c r="R12" s="5"/>
    </row>
    <row r="13" spans="1:18" ht="30" customHeight="1" x14ac:dyDescent="0.3">
      <c r="A13" s="38"/>
      <c r="B13" s="105">
        <v>6</v>
      </c>
      <c r="C13" s="129">
        <v>0.23263888888888887</v>
      </c>
      <c r="D13" s="129">
        <v>0.26041666666666663</v>
      </c>
      <c r="E13" s="129">
        <v>0.27013888888888887</v>
      </c>
      <c r="F13" s="129">
        <v>0.28333333333333333</v>
      </c>
      <c r="G13" s="129"/>
      <c r="H13" s="130"/>
      <c r="I13" s="129">
        <v>0.2986111111111111</v>
      </c>
      <c r="J13" s="129">
        <v>0.30208333333333331</v>
      </c>
      <c r="K13" s="129">
        <v>0.30555555555555552</v>
      </c>
      <c r="L13" s="129">
        <v>0.31319444444444439</v>
      </c>
      <c r="M13" s="129">
        <v>0.32083333333333325</v>
      </c>
      <c r="N13" s="129">
        <v>0.33472222222222214</v>
      </c>
      <c r="O13" s="130" t="s">
        <v>34</v>
      </c>
      <c r="P13" s="129">
        <v>0.35555555555555546</v>
      </c>
      <c r="Q13" s="215">
        <v>0.36249999999999988</v>
      </c>
      <c r="R13" s="5"/>
    </row>
    <row r="14" spans="1:18" ht="30" customHeight="1" x14ac:dyDescent="0.3">
      <c r="A14" s="38"/>
      <c r="B14" s="105">
        <v>7</v>
      </c>
      <c r="C14" s="34">
        <v>0.24305555555555555</v>
      </c>
      <c r="D14" s="34">
        <v>0.27083333333333331</v>
      </c>
      <c r="E14" s="34">
        <v>0.28055555555555556</v>
      </c>
      <c r="F14" s="34">
        <v>0.29375000000000001</v>
      </c>
      <c r="G14" s="34"/>
      <c r="H14" s="51"/>
      <c r="I14" s="34">
        <v>0.30902777777777779</v>
      </c>
      <c r="J14" s="60">
        <v>0.3125</v>
      </c>
      <c r="K14" s="60">
        <v>0.31597222222222221</v>
      </c>
      <c r="L14" s="34">
        <v>0.32361111111111107</v>
      </c>
      <c r="M14" s="34">
        <v>0.33124999999999993</v>
      </c>
      <c r="N14" s="34">
        <v>0.34513888888888883</v>
      </c>
      <c r="O14" s="34"/>
      <c r="P14" s="34">
        <v>0.36597222222222214</v>
      </c>
      <c r="Q14" s="53">
        <v>0.37291666666666656</v>
      </c>
      <c r="R14" s="5"/>
    </row>
    <row r="15" spans="1:18" ht="30" customHeight="1" x14ac:dyDescent="0.3">
      <c r="A15" s="38"/>
      <c r="B15" s="105">
        <v>8</v>
      </c>
      <c r="C15" s="129">
        <v>0.25347222222222221</v>
      </c>
      <c r="D15" s="129">
        <v>0.28125</v>
      </c>
      <c r="E15" s="129">
        <v>0.29097222222222224</v>
      </c>
      <c r="F15" s="129">
        <v>0.3041666666666667</v>
      </c>
      <c r="G15" s="67" t="s">
        <v>34</v>
      </c>
      <c r="H15" s="130"/>
      <c r="I15" s="129">
        <v>0.31944444444444448</v>
      </c>
      <c r="J15" s="129">
        <v>0.32291666666666669</v>
      </c>
      <c r="K15" s="129">
        <v>0.3263888888888889</v>
      </c>
      <c r="L15" s="129">
        <v>0.33402777777777776</v>
      </c>
      <c r="M15" s="129">
        <v>0.34166666666666662</v>
      </c>
      <c r="N15" s="129">
        <v>0.35555555555555551</v>
      </c>
      <c r="O15" s="130" t="s">
        <v>34</v>
      </c>
      <c r="P15" s="129">
        <v>0.37638888888888883</v>
      </c>
      <c r="Q15" s="215">
        <v>0.38333333333333325</v>
      </c>
      <c r="R15" s="5"/>
    </row>
    <row r="16" spans="1:18" ht="30" customHeight="1" x14ac:dyDescent="0.3">
      <c r="A16" s="38"/>
      <c r="B16" s="105">
        <v>9</v>
      </c>
      <c r="C16" s="60">
        <v>0.2638888888888889</v>
      </c>
      <c r="D16" s="60">
        <v>0.29166666666666669</v>
      </c>
      <c r="E16" s="60">
        <v>0.30138888888888893</v>
      </c>
      <c r="F16" s="60">
        <v>0.31458333333333338</v>
      </c>
      <c r="G16" s="60"/>
      <c r="H16" s="142" t="s">
        <v>34</v>
      </c>
      <c r="I16" s="60"/>
      <c r="J16" s="60">
        <v>0.33333333333333337</v>
      </c>
      <c r="K16" s="60">
        <v>0.33680555555555558</v>
      </c>
      <c r="L16" s="60">
        <v>0.34444444444444444</v>
      </c>
      <c r="M16" s="60">
        <v>0.3520833333333333</v>
      </c>
      <c r="N16" s="60">
        <v>0.3659722222222222</v>
      </c>
      <c r="O16" s="62"/>
      <c r="P16" s="60">
        <v>0.38680555555555551</v>
      </c>
      <c r="Q16" s="75">
        <v>0.39374999999999993</v>
      </c>
      <c r="R16" s="5"/>
    </row>
    <row r="17" spans="1:18" ht="30" customHeight="1" x14ac:dyDescent="0.3">
      <c r="A17" s="38"/>
      <c r="B17" s="105">
        <v>10</v>
      </c>
      <c r="C17" s="129">
        <v>0.27083333333333331</v>
      </c>
      <c r="D17" s="129">
        <v>0.2986111111111111</v>
      </c>
      <c r="E17" s="129">
        <v>0.30833333333333335</v>
      </c>
      <c r="F17" s="129">
        <v>0.3215277777777778</v>
      </c>
      <c r="G17" s="67" t="s">
        <v>34</v>
      </c>
      <c r="H17" s="130"/>
      <c r="I17" s="129">
        <v>0.33680555555555558</v>
      </c>
      <c r="J17" s="129">
        <v>0.34027777777777779</v>
      </c>
      <c r="K17" s="129">
        <v>0.34375</v>
      </c>
      <c r="L17" s="129">
        <v>0.35138888888888886</v>
      </c>
      <c r="M17" s="129">
        <v>0.35902777777777772</v>
      </c>
      <c r="N17" s="129">
        <v>0.37291666666666662</v>
      </c>
      <c r="O17" s="130" t="s">
        <v>34</v>
      </c>
      <c r="P17" s="129">
        <v>0.39374999999999993</v>
      </c>
      <c r="Q17" s="215">
        <v>0.40069444444444435</v>
      </c>
      <c r="R17" s="5"/>
    </row>
    <row r="18" spans="1:18" ht="30" customHeight="1" x14ac:dyDescent="0.3">
      <c r="A18" s="38"/>
      <c r="B18" s="105">
        <v>11</v>
      </c>
      <c r="C18" s="60">
        <v>0.27777777777777801</v>
      </c>
      <c r="D18" s="60">
        <v>0.3055555555555558</v>
      </c>
      <c r="E18" s="60">
        <v>0.31527777777777805</v>
      </c>
      <c r="F18" s="60">
        <v>0.3284722222222225</v>
      </c>
      <c r="G18" s="66" t="s">
        <v>34</v>
      </c>
      <c r="H18" s="62"/>
      <c r="I18" s="60">
        <v>0.34375000000000028</v>
      </c>
      <c r="J18" s="60">
        <v>0.34722222222222249</v>
      </c>
      <c r="K18" s="60">
        <v>0.3506944444444447</v>
      </c>
      <c r="L18" s="60">
        <v>0.35833333333333356</v>
      </c>
      <c r="M18" s="60">
        <v>0.36597222222222242</v>
      </c>
      <c r="N18" s="60">
        <v>0.37986111111111132</v>
      </c>
      <c r="O18" s="60"/>
      <c r="P18" s="60">
        <v>0.40069444444444463</v>
      </c>
      <c r="Q18" s="75">
        <v>0.40763888888888905</v>
      </c>
      <c r="R18" s="5"/>
    </row>
    <row r="19" spans="1:18" ht="30" customHeight="1" x14ac:dyDescent="0.3">
      <c r="A19" s="38"/>
      <c r="B19" s="105">
        <v>12</v>
      </c>
      <c r="C19" s="129">
        <v>0.28472222222222199</v>
      </c>
      <c r="D19" s="129">
        <v>0.31249999999999978</v>
      </c>
      <c r="E19" s="129">
        <v>0.32222222222222202</v>
      </c>
      <c r="F19" s="129">
        <v>0.33541666666666647</v>
      </c>
      <c r="G19" s="130"/>
      <c r="H19" s="130"/>
      <c r="I19" s="129">
        <v>0.35069444444444425</v>
      </c>
      <c r="J19" s="129">
        <v>0.35416666666666646</v>
      </c>
      <c r="K19" s="129">
        <v>0.35763888888888867</v>
      </c>
      <c r="L19" s="129">
        <v>0.36527777777777753</v>
      </c>
      <c r="M19" s="129">
        <v>0.3729166666666664</v>
      </c>
      <c r="N19" s="129">
        <v>0.38680555555555529</v>
      </c>
      <c r="O19" s="130" t="s">
        <v>34</v>
      </c>
      <c r="P19" s="129">
        <v>0.40763888888888861</v>
      </c>
      <c r="Q19" s="215">
        <v>0.41458333333333303</v>
      </c>
      <c r="R19" s="5"/>
    </row>
    <row r="20" spans="1:18" ht="30" customHeight="1" x14ac:dyDescent="0.3">
      <c r="A20" s="38"/>
      <c r="B20" s="105">
        <v>13</v>
      </c>
      <c r="C20" s="61">
        <v>0.29166666666666702</v>
      </c>
      <c r="D20" s="60">
        <v>0.31944444444444481</v>
      </c>
      <c r="E20" s="60">
        <v>0.32916666666666705</v>
      </c>
      <c r="F20" s="60">
        <v>0.3423611111111115</v>
      </c>
      <c r="G20" s="66" t="s">
        <v>34</v>
      </c>
      <c r="H20" s="62"/>
      <c r="I20" s="60">
        <v>0.35763888888888928</v>
      </c>
      <c r="J20" s="60">
        <v>0.36111111111111149</v>
      </c>
      <c r="K20" s="60">
        <v>0.3645833333333337</v>
      </c>
      <c r="L20" s="60">
        <v>0.37222222222222257</v>
      </c>
      <c r="M20" s="60">
        <v>0.37986111111111143</v>
      </c>
      <c r="N20" s="60">
        <v>0.39375000000000032</v>
      </c>
      <c r="O20" s="60"/>
      <c r="P20" s="60">
        <v>0.41458333333333364</v>
      </c>
      <c r="Q20" s="75">
        <v>0.42152777777777806</v>
      </c>
      <c r="R20" s="5"/>
    </row>
    <row r="21" spans="1:18" ht="30" customHeight="1" x14ac:dyDescent="0.3">
      <c r="A21" s="38"/>
      <c r="B21" s="105">
        <v>14</v>
      </c>
      <c r="C21" s="131">
        <v>0.29861111111111099</v>
      </c>
      <c r="D21" s="129">
        <v>0.32638888888888878</v>
      </c>
      <c r="E21" s="129">
        <v>0.33611111111111103</v>
      </c>
      <c r="F21" s="129">
        <v>0.34930555555555548</v>
      </c>
      <c r="G21" s="129"/>
      <c r="H21" s="142" t="s">
        <v>34</v>
      </c>
      <c r="I21" s="129"/>
      <c r="J21" s="129">
        <v>0.36805555555555547</v>
      </c>
      <c r="K21" s="129">
        <v>0.37152777777777768</v>
      </c>
      <c r="L21" s="129">
        <v>0.37916666666666654</v>
      </c>
      <c r="M21" s="129">
        <v>0.3868055555555554</v>
      </c>
      <c r="N21" s="129">
        <v>0.4006944444444443</v>
      </c>
      <c r="O21" s="130" t="s">
        <v>34</v>
      </c>
      <c r="P21" s="129">
        <v>0.42152777777777761</v>
      </c>
      <c r="Q21" s="215">
        <v>0.42847222222222203</v>
      </c>
      <c r="R21" s="5"/>
    </row>
    <row r="22" spans="1:18" ht="30" customHeight="1" x14ac:dyDescent="0.3">
      <c r="A22" s="38"/>
      <c r="B22" s="105">
        <v>15</v>
      </c>
      <c r="C22" s="61">
        <v>0.30555555555555552</v>
      </c>
      <c r="D22" s="60">
        <v>0.33333333333333331</v>
      </c>
      <c r="E22" s="60">
        <v>0.34305555555555556</v>
      </c>
      <c r="F22" s="60">
        <v>0.35625000000000001</v>
      </c>
      <c r="G22" s="60"/>
      <c r="H22" s="62"/>
      <c r="I22" s="60">
        <v>0.37152777777777779</v>
      </c>
      <c r="J22" s="60">
        <v>0.375</v>
      </c>
      <c r="K22" s="60">
        <v>0.37847222222222221</v>
      </c>
      <c r="L22" s="60">
        <v>0.38611111111111107</v>
      </c>
      <c r="M22" s="60">
        <v>0.39374999999999993</v>
      </c>
      <c r="N22" s="60">
        <v>0.40763888888888883</v>
      </c>
      <c r="O22" s="62"/>
      <c r="P22" s="60">
        <v>0.42847222222222214</v>
      </c>
      <c r="Q22" s="75">
        <v>0.43541666666666656</v>
      </c>
      <c r="R22" s="5"/>
    </row>
    <row r="23" spans="1:18" ht="30" customHeight="1" x14ac:dyDescent="0.3">
      <c r="A23" s="37"/>
      <c r="B23" s="105">
        <v>16</v>
      </c>
      <c r="C23" s="131">
        <v>0.31597222222222221</v>
      </c>
      <c r="D23" s="129">
        <v>0.34375</v>
      </c>
      <c r="E23" s="129">
        <v>0.35347222222222224</v>
      </c>
      <c r="F23" s="129">
        <v>0.3666666666666667</v>
      </c>
      <c r="G23" s="129"/>
      <c r="H23" s="130"/>
      <c r="I23" s="129">
        <v>0.38194444444444448</v>
      </c>
      <c r="J23" s="129">
        <v>0.38541666666666669</v>
      </c>
      <c r="K23" s="129">
        <v>0.3888888888888889</v>
      </c>
      <c r="L23" s="129">
        <v>0.39652777777777776</v>
      </c>
      <c r="M23" s="129">
        <v>0.40416666666666662</v>
      </c>
      <c r="N23" s="129">
        <v>0.41805555555555551</v>
      </c>
      <c r="O23" s="130" t="s">
        <v>34</v>
      </c>
      <c r="P23" s="129">
        <v>0.43888888888888883</v>
      </c>
      <c r="Q23" s="215">
        <v>0.44583333333333325</v>
      </c>
      <c r="R23" s="5"/>
    </row>
    <row r="24" spans="1:18" ht="30" customHeight="1" x14ac:dyDescent="0.3">
      <c r="A24" s="37"/>
      <c r="B24" s="105">
        <v>17</v>
      </c>
      <c r="C24" s="61">
        <v>0.3263888888888889</v>
      </c>
      <c r="D24" s="60">
        <v>0.35416666666666669</v>
      </c>
      <c r="E24" s="60">
        <v>0.36388888888888893</v>
      </c>
      <c r="F24" s="60">
        <v>0.37708333333333338</v>
      </c>
      <c r="G24" s="60"/>
      <c r="H24" s="62"/>
      <c r="I24" s="60">
        <v>0.39236111111111116</v>
      </c>
      <c r="J24" s="60">
        <v>0.39583333333333337</v>
      </c>
      <c r="K24" s="60">
        <v>0.39930555555555558</v>
      </c>
      <c r="L24" s="60">
        <v>0.40694444444444444</v>
      </c>
      <c r="M24" s="60">
        <v>0.4145833333333333</v>
      </c>
      <c r="N24" s="60">
        <v>0.4284722222222222</v>
      </c>
      <c r="O24" s="60"/>
      <c r="P24" s="60">
        <v>0.44930555555555551</v>
      </c>
      <c r="Q24" s="75">
        <v>0.45624999999999993</v>
      </c>
      <c r="R24" s="5"/>
    </row>
    <row r="25" spans="1:18" ht="30" customHeight="1" x14ac:dyDescent="0.3">
      <c r="A25" s="38"/>
      <c r="B25" s="105">
        <v>18</v>
      </c>
      <c r="C25" s="131">
        <v>0.33680555555555558</v>
      </c>
      <c r="D25" s="129">
        <v>0.36458333333333337</v>
      </c>
      <c r="E25" s="129">
        <v>0.37430555555555561</v>
      </c>
      <c r="F25" s="129">
        <v>0.38750000000000007</v>
      </c>
      <c r="G25" s="129"/>
      <c r="H25" s="130"/>
      <c r="I25" s="129">
        <v>0.40277777777777785</v>
      </c>
      <c r="J25" s="129">
        <v>0.40625000000000006</v>
      </c>
      <c r="K25" s="129">
        <v>0.40972222222222227</v>
      </c>
      <c r="L25" s="129">
        <v>0.41736111111111113</v>
      </c>
      <c r="M25" s="129">
        <v>0.42499999999999999</v>
      </c>
      <c r="N25" s="129">
        <v>0.43888888888888888</v>
      </c>
      <c r="O25" s="130" t="s">
        <v>34</v>
      </c>
      <c r="P25" s="129">
        <v>0.4597222222222222</v>
      </c>
      <c r="Q25" s="215">
        <v>0.46666666666666662</v>
      </c>
      <c r="R25" s="5"/>
    </row>
    <row r="26" spans="1:18" ht="30" customHeight="1" x14ac:dyDescent="0.3">
      <c r="A26" s="38"/>
      <c r="B26" s="105">
        <v>19</v>
      </c>
      <c r="C26" s="61">
        <v>0.34722222222222227</v>
      </c>
      <c r="D26" s="60">
        <v>0.37500000000000006</v>
      </c>
      <c r="E26" s="60">
        <v>0.3847222222222223</v>
      </c>
      <c r="F26" s="60">
        <v>0.39791666666666675</v>
      </c>
      <c r="G26" s="62"/>
      <c r="H26" s="142" t="s">
        <v>34</v>
      </c>
      <c r="I26" s="60"/>
      <c r="J26" s="60">
        <v>0.41666666666666674</v>
      </c>
      <c r="K26" s="60">
        <v>0.42013888888888895</v>
      </c>
      <c r="L26" s="60">
        <v>0.42777777777777781</v>
      </c>
      <c r="M26" s="60">
        <v>0.43541666666666667</v>
      </c>
      <c r="N26" s="60">
        <v>0.44930555555555557</v>
      </c>
      <c r="O26" s="60"/>
      <c r="P26" s="60">
        <v>0.47013888888888888</v>
      </c>
      <c r="Q26" s="75">
        <v>0.4770833333333333</v>
      </c>
      <c r="R26" s="5"/>
    </row>
    <row r="27" spans="1:18" ht="30" customHeight="1" x14ac:dyDescent="0.3">
      <c r="A27" s="38"/>
      <c r="B27" s="105">
        <v>20</v>
      </c>
      <c r="C27" s="131">
        <v>0.35763888888888901</v>
      </c>
      <c r="D27" s="129">
        <v>0.3854166666666668</v>
      </c>
      <c r="E27" s="129">
        <v>0.39513888888888904</v>
      </c>
      <c r="F27" s="129">
        <v>0.40833333333333349</v>
      </c>
      <c r="G27" s="130"/>
      <c r="H27" s="130"/>
      <c r="I27" s="129">
        <v>0.42361111111111127</v>
      </c>
      <c r="J27" s="129">
        <v>0.42708333333333348</v>
      </c>
      <c r="K27" s="129">
        <v>0.43055555555555569</v>
      </c>
      <c r="L27" s="129">
        <v>0.43819444444444455</v>
      </c>
      <c r="M27" s="129">
        <v>0.44583333333333341</v>
      </c>
      <c r="N27" s="129">
        <v>0.45972222222222231</v>
      </c>
      <c r="O27" s="130" t="s">
        <v>34</v>
      </c>
      <c r="P27" s="129">
        <v>0.48055555555555562</v>
      </c>
      <c r="Q27" s="215">
        <v>0.48750000000000004</v>
      </c>
      <c r="R27" s="5"/>
    </row>
    <row r="28" spans="1:18" ht="30" customHeight="1" x14ac:dyDescent="0.3">
      <c r="A28" s="38"/>
      <c r="B28" s="105">
        <v>21</v>
      </c>
      <c r="C28" s="61">
        <v>0.36805555555555602</v>
      </c>
      <c r="D28" s="60">
        <v>0.39583333333333381</v>
      </c>
      <c r="E28" s="60">
        <v>0.40555555555555606</v>
      </c>
      <c r="F28" s="60">
        <v>0.41875000000000051</v>
      </c>
      <c r="G28" s="60"/>
      <c r="H28" s="62"/>
      <c r="I28" s="60">
        <v>0.43402777777777829</v>
      </c>
      <c r="J28" s="60">
        <v>0.4375000000000005</v>
      </c>
      <c r="K28" s="60">
        <v>0.44097222222222271</v>
      </c>
      <c r="L28" s="60">
        <v>0.44861111111111157</v>
      </c>
      <c r="M28" s="60">
        <v>0.45625000000000043</v>
      </c>
      <c r="N28" s="60">
        <v>0.47013888888888933</v>
      </c>
      <c r="O28" s="62"/>
      <c r="P28" s="60">
        <v>0.49097222222222264</v>
      </c>
      <c r="Q28" s="75">
        <v>0.49791666666666706</v>
      </c>
      <c r="R28" s="5"/>
    </row>
    <row r="29" spans="1:18" ht="30" customHeight="1" x14ac:dyDescent="0.3">
      <c r="A29" s="38"/>
      <c r="B29" s="105">
        <v>22</v>
      </c>
      <c r="C29" s="131">
        <v>0.37847222222222199</v>
      </c>
      <c r="D29" s="129">
        <v>0.40624999999999978</v>
      </c>
      <c r="E29" s="129">
        <v>0.41597222222222202</v>
      </c>
      <c r="F29" s="129">
        <v>0.42916666666666647</v>
      </c>
      <c r="G29" s="129"/>
      <c r="H29" s="130"/>
      <c r="I29" s="129">
        <v>0.44444444444444425</v>
      </c>
      <c r="J29" s="129">
        <v>0.44791666666666646</v>
      </c>
      <c r="K29" s="129">
        <v>0.45138888888888867</v>
      </c>
      <c r="L29" s="129">
        <v>0.45902777777777753</v>
      </c>
      <c r="M29" s="129">
        <v>0.4666666666666664</v>
      </c>
      <c r="N29" s="129">
        <v>0.48055555555555529</v>
      </c>
      <c r="O29" s="130" t="s">
        <v>34</v>
      </c>
      <c r="P29" s="129">
        <v>0.50138888888888866</v>
      </c>
      <c r="Q29" s="215">
        <v>0.50833333333333308</v>
      </c>
      <c r="R29" s="5"/>
    </row>
    <row r="30" spans="1:18" ht="30" customHeight="1" x14ac:dyDescent="0.3">
      <c r="A30" s="38"/>
      <c r="B30" s="105">
        <v>23</v>
      </c>
      <c r="C30" s="61">
        <v>0.38888888888888901</v>
      </c>
      <c r="D30" s="60">
        <v>0.4166666666666668</v>
      </c>
      <c r="E30" s="60">
        <v>0.42638888888888904</v>
      </c>
      <c r="F30" s="60">
        <v>0.43958333333333349</v>
      </c>
      <c r="G30" s="66" t="s">
        <v>34</v>
      </c>
      <c r="H30" s="62"/>
      <c r="I30" s="60">
        <v>0.45486111111111127</v>
      </c>
      <c r="J30" s="60">
        <v>0.45833333333333348</v>
      </c>
      <c r="K30" s="60">
        <v>0.46180555555555569</v>
      </c>
      <c r="L30" s="60">
        <v>0.46944444444444455</v>
      </c>
      <c r="M30" s="60">
        <v>0.47708333333333341</v>
      </c>
      <c r="N30" s="60">
        <v>0.49097222222222231</v>
      </c>
      <c r="O30" s="60"/>
      <c r="P30" s="60">
        <v>0.51180555555555562</v>
      </c>
      <c r="Q30" s="75">
        <v>0.51875000000000004</v>
      </c>
      <c r="R30" s="5"/>
    </row>
    <row r="31" spans="1:18" ht="30" customHeight="1" x14ac:dyDescent="0.3">
      <c r="A31" s="38"/>
      <c r="B31" s="105">
        <v>24</v>
      </c>
      <c r="C31" s="131">
        <v>0.39930555555555602</v>
      </c>
      <c r="D31" s="129">
        <v>0.42708333333333381</v>
      </c>
      <c r="E31" s="129">
        <v>0.43680555555555606</v>
      </c>
      <c r="F31" s="129">
        <v>0.45000000000000051</v>
      </c>
      <c r="G31" s="129"/>
      <c r="H31" s="130"/>
      <c r="I31" s="129">
        <v>0.46527777777777829</v>
      </c>
      <c r="J31" s="129">
        <v>0.4687500000000005</v>
      </c>
      <c r="K31" s="129">
        <v>0.47222222222222271</v>
      </c>
      <c r="L31" s="129">
        <v>0.47986111111111157</v>
      </c>
      <c r="M31" s="129">
        <v>0.48750000000000043</v>
      </c>
      <c r="N31" s="129">
        <v>0.50138888888888933</v>
      </c>
      <c r="O31" s="130" t="s">
        <v>34</v>
      </c>
      <c r="P31" s="129">
        <v>0.5222222222222227</v>
      </c>
      <c r="Q31" s="215">
        <v>0.52916666666666712</v>
      </c>
      <c r="R31" s="5"/>
    </row>
    <row r="32" spans="1:18" ht="30" customHeight="1" x14ac:dyDescent="0.3">
      <c r="A32" s="38"/>
      <c r="B32" s="105">
        <v>25</v>
      </c>
      <c r="C32" s="61">
        <v>0.40972222222222199</v>
      </c>
      <c r="D32" s="60">
        <v>0.43749999999999978</v>
      </c>
      <c r="E32" s="60">
        <v>0.44722222222222202</v>
      </c>
      <c r="F32" s="60">
        <v>0.46041666666666647</v>
      </c>
      <c r="G32" s="62"/>
      <c r="H32" s="62"/>
      <c r="I32" s="60">
        <v>0.47569444444444425</v>
      </c>
      <c r="J32" s="60">
        <v>0.47916666666666646</v>
      </c>
      <c r="K32" s="60">
        <v>0.48263888888888867</v>
      </c>
      <c r="L32" s="60">
        <v>0.49027777777777753</v>
      </c>
      <c r="M32" s="60">
        <v>0.4979166666666664</v>
      </c>
      <c r="N32" s="60">
        <v>0.51180555555555529</v>
      </c>
      <c r="O32" s="60"/>
      <c r="P32" s="60">
        <v>0.53263888888888866</v>
      </c>
      <c r="Q32" s="75">
        <v>0.53958333333333308</v>
      </c>
      <c r="R32" s="5"/>
    </row>
    <row r="33" spans="1:18" ht="30" customHeight="1" x14ac:dyDescent="0.3">
      <c r="A33" s="38"/>
      <c r="B33" s="105">
        <v>26</v>
      </c>
      <c r="C33" s="131">
        <v>0.42013888888888901</v>
      </c>
      <c r="D33" s="129">
        <v>0.4479166666666668</v>
      </c>
      <c r="E33" s="129">
        <v>0.45763888888888904</v>
      </c>
      <c r="F33" s="129">
        <v>0.47083333333333349</v>
      </c>
      <c r="G33" s="129"/>
      <c r="H33" s="130"/>
      <c r="I33" s="129">
        <v>0.48611111111111127</v>
      </c>
      <c r="J33" s="129">
        <v>0.48958333333333348</v>
      </c>
      <c r="K33" s="129">
        <v>0.49305555555555569</v>
      </c>
      <c r="L33" s="129">
        <v>0.50069444444444455</v>
      </c>
      <c r="M33" s="129">
        <v>0.50833333333333341</v>
      </c>
      <c r="N33" s="129">
        <v>0.52222222222222225</v>
      </c>
      <c r="O33" s="130" t="s">
        <v>34</v>
      </c>
      <c r="P33" s="129">
        <v>0.54305555555555562</v>
      </c>
      <c r="Q33" s="215">
        <v>0.55000000000000004</v>
      </c>
      <c r="R33" s="5"/>
    </row>
    <row r="34" spans="1:18" ht="30" customHeight="1" x14ac:dyDescent="0.3">
      <c r="A34" s="38"/>
      <c r="B34" s="105">
        <v>27</v>
      </c>
      <c r="C34" s="61">
        <v>0.43055555555555602</v>
      </c>
      <c r="D34" s="60">
        <v>0.45833333333333381</v>
      </c>
      <c r="E34" s="60">
        <v>0.46805555555555606</v>
      </c>
      <c r="F34" s="60">
        <v>0.48125000000000051</v>
      </c>
      <c r="G34" s="60"/>
      <c r="H34" s="62"/>
      <c r="I34" s="60">
        <v>0.49652777777777829</v>
      </c>
      <c r="J34" s="60">
        <v>0.50000000000000056</v>
      </c>
      <c r="K34" s="60">
        <v>0.50347222222222276</v>
      </c>
      <c r="L34" s="60">
        <v>0.51111111111111163</v>
      </c>
      <c r="M34" s="60">
        <v>0.51875000000000049</v>
      </c>
      <c r="N34" s="60">
        <v>0.53263888888888933</v>
      </c>
      <c r="O34" s="62"/>
      <c r="P34" s="60">
        <v>0.5534722222222227</v>
      </c>
      <c r="Q34" s="75">
        <v>0.56041666666666712</v>
      </c>
      <c r="R34" s="5"/>
    </row>
    <row r="35" spans="1:18" ht="30" customHeight="1" x14ac:dyDescent="0.3">
      <c r="A35" s="38"/>
      <c r="B35" s="105">
        <v>28</v>
      </c>
      <c r="C35" s="131">
        <v>0.44097222222222299</v>
      </c>
      <c r="D35" s="129">
        <v>0.46875000000000078</v>
      </c>
      <c r="E35" s="129">
        <v>0.47847222222222302</v>
      </c>
      <c r="F35" s="129">
        <v>0.49166666666666747</v>
      </c>
      <c r="G35" s="130"/>
      <c r="H35" s="130"/>
      <c r="I35" s="129">
        <v>0.5069444444444452</v>
      </c>
      <c r="J35" s="129">
        <v>0.51041666666666741</v>
      </c>
      <c r="K35" s="129">
        <v>0.51388888888888962</v>
      </c>
      <c r="L35" s="129">
        <v>0.52152777777777848</v>
      </c>
      <c r="M35" s="129">
        <v>0.52916666666666734</v>
      </c>
      <c r="N35" s="129">
        <v>0.54305555555555618</v>
      </c>
      <c r="O35" s="130" t="s">
        <v>34</v>
      </c>
      <c r="P35" s="129">
        <v>0.56388888888888955</v>
      </c>
      <c r="Q35" s="215">
        <v>0.57083333333333397</v>
      </c>
      <c r="R35" s="5"/>
    </row>
    <row r="36" spans="1:18" s="42" customFormat="1" ht="30" customHeight="1" x14ac:dyDescent="0.3">
      <c r="A36" s="40"/>
      <c r="B36" s="105">
        <v>29</v>
      </c>
      <c r="C36" s="61">
        <v>0.45486111111111499</v>
      </c>
      <c r="D36" s="60">
        <v>0.48263888888889278</v>
      </c>
      <c r="E36" s="60">
        <v>0.49236111111111502</v>
      </c>
      <c r="F36" s="60">
        <v>0.50555555555555942</v>
      </c>
      <c r="G36" s="60"/>
      <c r="H36" s="62"/>
      <c r="I36" s="60">
        <v>0.52083333333333715</v>
      </c>
      <c r="J36" s="60">
        <v>0.52430555555555935</v>
      </c>
      <c r="K36" s="60">
        <v>0.52777777777778156</v>
      </c>
      <c r="L36" s="60">
        <v>0.53541666666667043</v>
      </c>
      <c r="M36" s="60">
        <v>0.54305555555555929</v>
      </c>
      <c r="N36" s="60">
        <v>0.55694444444444813</v>
      </c>
      <c r="O36" s="60"/>
      <c r="P36" s="60">
        <v>0.5777777777777815</v>
      </c>
      <c r="Q36" s="75">
        <v>0.58472222222222592</v>
      </c>
      <c r="R36" s="41"/>
    </row>
    <row r="37" spans="1:18" s="42" customFormat="1" ht="30" customHeight="1" x14ac:dyDescent="0.3">
      <c r="A37" s="40"/>
      <c r="B37" s="105">
        <v>30</v>
      </c>
      <c r="C37" s="131">
        <v>0.46527777777778201</v>
      </c>
      <c r="D37" s="129">
        <v>0.4930555555555598</v>
      </c>
      <c r="E37" s="129">
        <v>0.50277777777778199</v>
      </c>
      <c r="F37" s="129">
        <v>0.51597222222222638</v>
      </c>
      <c r="G37" s="129"/>
      <c r="H37" s="130"/>
      <c r="I37" s="129">
        <v>0.53125000000000411</v>
      </c>
      <c r="J37" s="129">
        <v>0.53472222222222632</v>
      </c>
      <c r="K37" s="129">
        <v>0.53819444444444853</v>
      </c>
      <c r="L37" s="129">
        <v>0.54583333333333739</v>
      </c>
      <c r="M37" s="129">
        <v>0.55347222222222625</v>
      </c>
      <c r="N37" s="129">
        <v>0.56736111111111509</v>
      </c>
      <c r="O37" s="130" t="s">
        <v>34</v>
      </c>
      <c r="P37" s="129">
        <v>0.58819444444444846</v>
      </c>
      <c r="Q37" s="215">
        <v>0.59513888888889288</v>
      </c>
      <c r="R37" s="41"/>
    </row>
    <row r="38" spans="1:18" s="42" customFormat="1" ht="30" customHeight="1" x14ac:dyDescent="0.3">
      <c r="A38" s="40"/>
      <c r="B38" s="105">
        <v>31</v>
      </c>
      <c r="C38" s="61">
        <v>0.47916666666666669</v>
      </c>
      <c r="D38" s="60">
        <v>0.50694444444444442</v>
      </c>
      <c r="E38" s="60">
        <v>0.51666666666666661</v>
      </c>
      <c r="F38" s="60">
        <v>0.52986111111111101</v>
      </c>
      <c r="G38" s="66" t="s">
        <v>34</v>
      </c>
      <c r="H38" s="62"/>
      <c r="I38" s="60">
        <v>0.54513888888888873</v>
      </c>
      <c r="J38" s="60">
        <v>0.54861111111111094</v>
      </c>
      <c r="K38" s="60">
        <v>0.55208333333333315</v>
      </c>
      <c r="L38" s="60">
        <v>0.55972222222222201</v>
      </c>
      <c r="M38" s="60">
        <v>0.56736111111111087</v>
      </c>
      <c r="N38" s="60">
        <v>0.58124999999999971</v>
      </c>
      <c r="O38" s="60"/>
      <c r="P38" s="60">
        <v>0.60208333333333308</v>
      </c>
      <c r="Q38" s="75">
        <v>0.6090277777777775</v>
      </c>
      <c r="R38" s="41"/>
    </row>
    <row r="39" spans="1:18" s="42" customFormat="1" ht="30" customHeight="1" x14ac:dyDescent="0.3">
      <c r="A39" s="43"/>
      <c r="B39" s="105">
        <v>32</v>
      </c>
      <c r="C39" s="131">
        <v>0.49305555555555097</v>
      </c>
      <c r="D39" s="129">
        <v>0.52083333333332871</v>
      </c>
      <c r="E39" s="129">
        <v>0.5305555555555509</v>
      </c>
      <c r="F39" s="129">
        <v>0.54374999999999529</v>
      </c>
      <c r="G39" s="129"/>
      <c r="H39" s="142" t="s">
        <v>34</v>
      </c>
      <c r="I39" s="129"/>
      <c r="J39" s="129">
        <v>0.56249999999999534</v>
      </c>
      <c r="K39" s="129">
        <v>0.56597222222221755</v>
      </c>
      <c r="L39" s="129">
        <v>0.57361111111110641</v>
      </c>
      <c r="M39" s="129">
        <v>0.58124999999999527</v>
      </c>
      <c r="N39" s="129">
        <v>0.59513888888888411</v>
      </c>
      <c r="O39" s="130" t="s">
        <v>34</v>
      </c>
      <c r="P39" s="129">
        <v>0.61597222222221748</v>
      </c>
      <c r="Q39" s="215">
        <v>0.6229166666666619</v>
      </c>
      <c r="R39" s="41"/>
    </row>
    <row r="40" spans="1:18" ht="30" customHeight="1" x14ac:dyDescent="0.3">
      <c r="A40" s="42"/>
      <c r="B40" s="105">
        <v>33</v>
      </c>
      <c r="C40" s="61">
        <v>0.50694444444443598</v>
      </c>
      <c r="D40" s="60">
        <v>0.53472222222221377</v>
      </c>
      <c r="E40" s="60">
        <v>0.54444444444443596</v>
      </c>
      <c r="F40" s="60">
        <v>0.55763888888888036</v>
      </c>
      <c r="G40" s="60"/>
      <c r="H40" s="62"/>
      <c r="I40" s="60">
        <v>0.57291666666665808</v>
      </c>
      <c r="J40" s="60">
        <v>0.5763888888888804</v>
      </c>
      <c r="K40" s="60">
        <v>0.57986111111110261</v>
      </c>
      <c r="L40" s="60">
        <v>0.58749999999999147</v>
      </c>
      <c r="M40" s="60">
        <v>0.59513888888888034</v>
      </c>
      <c r="N40" s="60">
        <v>0.60902777777776917</v>
      </c>
      <c r="O40" s="62"/>
      <c r="P40" s="60">
        <v>0.62986111111110255</v>
      </c>
      <c r="Q40" s="75">
        <v>0.63680555555554696</v>
      </c>
      <c r="R40" s="5"/>
    </row>
    <row r="41" spans="1:18" ht="30" customHeight="1" x14ac:dyDescent="0.3">
      <c r="A41" s="42"/>
      <c r="B41" s="105">
        <v>34</v>
      </c>
      <c r="C41" s="131">
        <v>0.52083333333332105</v>
      </c>
      <c r="D41" s="129">
        <v>0.54861111111109884</v>
      </c>
      <c r="E41" s="129">
        <v>0.55833333333332102</v>
      </c>
      <c r="F41" s="129">
        <v>0.57152777777776542</v>
      </c>
      <c r="G41" s="66" t="s">
        <v>34</v>
      </c>
      <c r="H41" s="130"/>
      <c r="I41" s="129">
        <v>0.58680555555554315</v>
      </c>
      <c r="J41" s="129">
        <v>0.59027777777776536</v>
      </c>
      <c r="K41" s="129">
        <v>0.59374999999998757</v>
      </c>
      <c r="L41" s="129">
        <v>0.60138888888887643</v>
      </c>
      <c r="M41" s="129">
        <v>0.60902777777776529</v>
      </c>
      <c r="N41" s="129">
        <v>0.62291666666665413</v>
      </c>
      <c r="O41" s="130" t="s">
        <v>34</v>
      </c>
      <c r="P41" s="129">
        <v>0.6437499999999875</v>
      </c>
      <c r="Q41" s="215">
        <v>0.65069444444443192</v>
      </c>
      <c r="R41" s="5"/>
    </row>
    <row r="42" spans="1:18" ht="30" customHeight="1" x14ac:dyDescent="0.3">
      <c r="A42" s="42"/>
      <c r="B42" s="105">
        <v>35</v>
      </c>
      <c r="C42" s="61">
        <v>0.53472222222222221</v>
      </c>
      <c r="D42" s="60">
        <v>0.5625</v>
      </c>
      <c r="E42" s="60">
        <v>0.57222222222222219</v>
      </c>
      <c r="F42" s="60">
        <v>0.58541666666666659</v>
      </c>
      <c r="G42" s="60"/>
      <c r="H42" s="62"/>
      <c r="I42" s="60">
        <v>0.60069444444444431</v>
      </c>
      <c r="J42" s="60">
        <v>0.60416666666666652</v>
      </c>
      <c r="K42" s="60">
        <v>0.60763888888888873</v>
      </c>
      <c r="L42" s="60">
        <v>0.61527777777777759</v>
      </c>
      <c r="M42" s="60">
        <v>0.62291666666666645</v>
      </c>
      <c r="N42" s="60">
        <v>0.63680555555555529</v>
      </c>
      <c r="O42" s="60"/>
      <c r="P42" s="60">
        <v>0.65763888888888866</v>
      </c>
      <c r="Q42" s="75">
        <v>0.66458333333333308</v>
      </c>
      <c r="R42" s="5"/>
    </row>
    <row r="43" spans="1:18" ht="30" customHeight="1" x14ac:dyDescent="0.3">
      <c r="B43" s="105">
        <v>36</v>
      </c>
      <c r="C43" s="131">
        <v>0.54861111111111105</v>
      </c>
      <c r="D43" s="129">
        <v>0.57638888888888884</v>
      </c>
      <c r="E43" s="129">
        <v>0.58611111111111103</v>
      </c>
      <c r="F43" s="129">
        <v>0.59930555555555542</v>
      </c>
      <c r="G43" s="129"/>
      <c r="H43" s="130"/>
      <c r="I43" s="129">
        <v>0.61458333333333315</v>
      </c>
      <c r="J43" s="129">
        <v>0.61805555555555536</v>
      </c>
      <c r="K43" s="129">
        <v>0.62152777777777757</v>
      </c>
      <c r="L43" s="129">
        <v>0.62916666666666643</v>
      </c>
      <c r="M43" s="129">
        <v>0.63680555555555529</v>
      </c>
      <c r="N43" s="129">
        <v>0.65069444444444413</v>
      </c>
      <c r="O43" s="130" t="s">
        <v>34</v>
      </c>
      <c r="P43" s="129">
        <v>0.6715277777777775</v>
      </c>
      <c r="Q43" s="215">
        <v>0.67847222222222192</v>
      </c>
      <c r="R43" s="5"/>
    </row>
    <row r="44" spans="1:18" ht="30" customHeight="1" x14ac:dyDescent="0.3">
      <c r="B44" s="105">
        <v>37</v>
      </c>
      <c r="C44" s="61">
        <v>0.5625</v>
      </c>
      <c r="D44" s="60">
        <v>0.59027777777777779</v>
      </c>
      <c r="E44" s="60">
        <v>0.6</v>
      </c>
      <c r="F44" s="60">
        <v>0.61319444444444438</v>
      </c>
      <c r="G44" s="60"/>
      <c r="H44" s="62"/>
      <c r="I44" s="60">
        <v>0.6284722222222221</v>
      </c>
      <c r="J44" s="60">
        <v>0.63194444444444431</v>
      </c>
      <c r="K44" s="60">
        <v>0.63541666666666652</v>
      </c>
      <c r="L44" s="60">
        <v>0.64305555555555538</v>
      </c>
      <c r="M44" s="60">
        <v>0.65069444444444424</v>
      </c>
      <c r="N44" s="60">
        <v>0.66458333333333308</v>
      </c>
      <c r="O44" s="60"/>
      <c r="P44" s="60">
        <v>0.68541666666666645</v>
      </c>
      <c r="Q44" s="75">
        <v>0.69236111111111087</v>
      </c>
      <c r="R44" s="5"/>
    </row>
    <row r="45" spans="1:18" ht="30" customHeight="1" x14ac:dyDescent="0.3">
      <c r="B45" s="105">
        <v>38</v>
      </c>
      <c r="C45" s="131">
        <v>0.57638888888888895</v>
      </c>
      <c r="D45" s="129">
        <v>0.60416666666666674</v>
      </c>
      <c r="E45" s="129">
        <v>0.61388888888888893</v>
      </c>
      <c r="F45" s="129">
        <v>0.62708333333333333</v>
      </c>
      <c r="G45" s="130"/>
      <c r="H45" s="130"/>
      <c r="I45" s="129">
        <v>0.64236111111111105</v>
      </c>
      <c r="J45" s="129">
        <v>0.64583333333333326</v>
      </c>
      <c r="K45" s="129">
        <v>0.64930555555555547</v>
      </c>
      <c r="L45" s="129">
        <v>0.65694444444444433</v>
      </c>
      <c r="M45" s="129">
        <v>0.66458333333333319</v>
      </c>
      <c r="N45" s="129">
        <v>0.67847222222222203</v>
      </c>
      <c r="O45" s="130" t="s">
        <v>34</v>
      </c>
      <c r="P45" s="129">
        <v>0.6993055555555554</v>
      </c>
      <c r="Q45" s="215">
        <v>0.70624999999999982</v>
      </c>
      <c r="R45" s="5"/>
    </row>
    <row r="46" spans="1:18" ht="30" customHeight="1" x14ac:dyDescent="0.3">
      <c r="B46" s="105">
        <v>39</v>
      </c>
      <c r="C46" s="61">
        <v>0.59027777777777801</v>
      </c>
      <c r="D46" s="60">
        <v>0.6180555555555558</v>
      </c>
      <c r="E46" s="60">
        <v>0.62777777777777799</v>
      </c>
      <c r="F46" s="60">
        <v>0.64097222222222239</v>
      </c>
      <c r="G46" s="60"/>
      <c r="H46" s="142" t="s">
        <v>34</v>
      </c>
      <c r="I46" s="60"/>
      <c r="J46" s="60">
        <v>0.65972222222222243</v>
      </c>
      <c r="K46" s="60">
        <v>0.66319444444444464</v>
      </c>
      <c r="L46" s="60">
        <v>0.6708333333333335</v>
      </c>
      <c r="M46" s="60">
        <v>0.67847222222222237</v>
      </c>
      <c r="N46" s="60">
        <v>0.6923611111111112</v>
      </c>
      <c r="O46" s="62"/>
      <c r="P46" s="60">
        <v>0.71319444444444458</v>
      </c>
      <c r="Q46" s="75">
        <v>0.72013888888888899</v>
      </c>
      <c r="R46" s="5"/>
    </row>
    <row r="47" spans="1:18" ht="30" customHeight="1" x14ac:dyDescent="0.3">
      <c r="B47" s="105">
        <v>40</v>
      </c>
      <c r="C47" s="131">
        <v>0.60416666666666663</v>
      </c>
      <c r="D47" s="129">
        <v>0.63194444444444442</v>
      </c>
      <c r="E47" s="129">
        <v>0.64166666666666661</v>
      </c>
      <c r="F47" s="129">
        <v>0.65486111111111101</v>
      </c>
      <c r="G47" s="129"/>
      <c r="H47" s="130"/>
      <c r="I47" s="129">
        <v>0.67013888888888873</v>
      </c>
      <c r="J47" s="129">
        <v>0.67361111111111094</v>
      </c>
      <c r="K47" s="129">
        <v>0.67708333333333315</v>
      </c>
      <c r="L47" s="129">
        <v>0.68472222222222201</v>
      </c>
      <c r="M47" s="129">
        <v>0.69236111111111087</v>
      </c>
      <c r="N47" s="129">
        <v>0.70624999999999971</v>
      </c>
      <c r="O47" s="130" t="s">
        <v>34</v>
      </c>
      <c r="P47" s="129">
        <v>0.72708333333333308</v>
      </c>
      <c r="Q47" s="215">
        <v>0.7340277777777775</v>
      </c>
      <c r="R47" s="5"/>
    </row>
    <row r="48" spans="1:18" ht="30" customHeight="1" x14ac:dyDescent="0.3">
      <c r="B48" s="105">
        <v>41</v>
      </c>
      <c r="C48" s="61">
        <v>0.61458333333333337</v>
      </c>
      <c r="D48" s="60">
        <v>0.64236111111111116</v>
      </c>
      <c r="E48" s="60">
        <v>0.65208333333333335</v>
      </c>
      <c r="F48" s="60">
        <v>0.66527777777777775</v>
      </c>
      <c r="G48" s="60"/>
      <c r="H48" s="62"/>
      <c r="I48" s="60">
        <v>0.68055555555555547</v>
      </c>
      <c r="J48" s="60">
        <v>0.68402777777777768</v>
      </c>
      <c r="K48" s="60">
        <v>0.68749999999999989</v>
      </c>
      <c r="L48" s="60">
        <v>0.69513888888888875</v>
      </c>
      <c r="M48" s="60">
        <v>0.70277777777777761</v>
      </c>
      <c r="N48" s="60">
        <v>0.71666666666666645</v>
      </c>
      <c r="O48" s="60"/>
      <c r="P48" s="60">
        <v>0.73749999999999982</v>
      </c>
      <c r="Q48" s="75">
        <v>0.74444444444444424</v>
      </c>
      <c r="R48" s="5"/>
    </row>
    <row r="49" spans="2:18" ht="30" customHeight="1" x14ac:dyDescent="0.3">
      <c r="B49" s="105">
        <v>42</v>
      </c>
      <c r="C49" s="131">
        <v>0.625</v>
      </c>
      <c r="D49" s="129">
        <v>0.65277777777777779</v>
      </c>
      <c r="E49" s="129">
        <v>0.66249999999999998</v>
      </c>
      <c r="F49" s="129">
        <v>0.67569444444444438</v>
      </c>
      <c r="G49" s="130"/>
      <c r="H49" s="130"/>
      <c r="I49" s="129">
        <v>0.6909722222222221</v>
      </c>
      <c r="J49" s="129">
        <v>0.69444444444444431</v>
      </c>
      <c r="K49" s="129">
        <v>0.69791666666666652</v>
      </c>
      <c r="L49" s="129">
        <v>0.70555555555555538</v>
      </c>
      <c r="M49" s="129">
        <v>0.71319444444444424</v>
      </c>
      <c r="N49" s="129">
        <v>0.72708333333333308</v>
      </c>
      <c r="O49" s="130" t="s">
        <v>34</v>
      </c>
      <c r="P49" s="129">
        <v>0.74791666666666645</v>
      </c>
      <c r="Q49" s="215">
        <v>0.75486111111111087</v>
      </c>
      <c r="R49" s="5"/>
    </row>
    <row r="50" spans="2:18" ht="30" customHeight="1" x14ac:dyDescent="0.3">
      <c r="B50" s="105">
        <v>43</v>
      </c>
      <c r="C50" s="61">
        <v>0.63541666666666696</v>
      </c>
      <c r="D50" s="60">
        <v>0.66319444444444475</v>
      </c>
      <c r="E50" s="60">
        <v>0.67291666666666694</v>
      </c>
      <c r="F50" s="60">
        <v>0.68611111111111134</v>
      </c>
      <c r="G50" s="60"/>
      <c r="H50" s="62"/>
      <c r="I50" s="60">
        <v>0.70138888888888906</v>
      </c>
      <c r="J50" s="60">
        <v>0.70486111111111127</v>
      </c>
      <c r="K50" s="60">
        <v>0.70833333333333348</v>
      </c>
      <c r="L50" s="60">
        <v>0.71597222222222234</v>
      </c>
      <c r="M50" s="60">
        <v>0.7236111111111112</v>
      </c>
      <c r="N50" s="60">
        <v>0.73750000000000004</v>
      </c>
      <c r="O50" s="60"/>
      <c r="P50" s="60">
        <v>0.75833333333333341</v>
      </c>
      <c r="Q50" s="75">
        <v>0.76527777777777783</v>
      </c>
      <c r="R50" s="5"/>
    </row>
    <row r="51" spans="2:18" ht="30" customHeight="1" x14ac:dyDescent="0.3">
      <c r="B51" s="105">
        <v>44</v>
      </c>
      <c r="C51" s="131">
        <v>0.64583333333333404</v>
      </c>
      <c r="D51" s="129">
        <v>0.67361111111111183</v>
      </c>
      <c r="E51" s="129">
        <v>0.68333333333333401</v>
      </c>
      <c r="F51" s="129">
        <v>0.69652777777777841</v>
      </c>
      <c r="G51" s="129"/>
      <c r="H51" s="130"/>
      <c r="I51" s="129">
        <v>0.71180555555555614</v>
      </c>
      <c r="J51" s="129">
        <v>0.71527777777777835</v>
      </c>
      <c r="K51" s="129">
        <v>0.71875000000000056</v>
      </c>
      <c r="L51" s="129">
        <v>0.72638888888888942</v>
      </c>
      <c r="M51" s="129">
        <v>0.73402777777777828</v>
      </c>
      <c r="N51" s="129">
        <v>0.74791666666666712</v>
      </c>
      <c r="O51" s="130" t="s">
        <v>34</v>
      </c>
      <c r="P51" s="129">
        <v>0.76875000000000049</v>
      </c>
      <c r="Q51" s="215">
        <v>0.77569444444444491</v>
      </c>
      <c r="R51" s="5"/>
    </row>
    <row r="52" spans="2:18" ht="30" customHeight="1" x14ac:dyDescent="0.3">
      <c r="B52" s="105">
        <v>45</v>
      </c>
      <c r="C52" s="61">
        <v>0.65625</v>
      </c>
      <c r="D52" s="60">
        <v>0.68402777777777779</v>
      </c>
      <c r="E52" s="60">
        <v>0.69374999999999998</v>
      </c>
      <c r="F52" s="60">
        <v>0.70694444444444438</v>
      </c>
      <c r="G52" s="60"/>
      <c r="H52" s="62"/>
      <c r="I52" s="60">
        <v>0.7222222222222221</v>
      </c>
      <c r="J52" s="60">
        <v>0.72569444444444431</v>
      </c>
      <c r="K52" s="60">
        <v>0.72916666666666652</v>
      </c>
      <c r="L52" s="60">
        <v>0.73680555555555538</v>
      </c>
      <c r="M52" s="60">
        <v>0.74444444444444424</v>
      </c>
      <c r="N52" s="60">
        <v>0.75833333333333308</v>
      </c>
      <c r="O52" s="60"/>
      <c r="P52" s="60">
        <v>0.77916666666666645</v>
      </c>
      <c r="Q52" s="75">
        <v>0.78611111111111087</v>
      </c>
      <c r="R52" s="5"/>
    </row>
    <row r="53" spans="2:18" ht="30" customHeight="1" x14ac:dyDescent="0.3">
      <c r="B53" s="105">
        <v>46</v>
      </c>
      <c r="C53" s="131">
        <v>0.66666666666666696</v>
      </c>
      <c r="D53" s="129">
        <v>0.69444444444444475</v>
      </c>
      <c r="E53" s="129">
        <v>0.70416666666666694</v>
      </c>
      <c r="F53" s="129">
        <v>0.71736111111111134</v>
      </c>
      <c r="G53" s="67" t="s">
        <v>34</v>
      </c>
      <c r="H53" s="130"/>
      <c r="I53" s="129">
        <v>0.73263888888888906</v>
      </c>
      <c r="J53" s="129">
        <v>0.73611111111111127</v>
      </c>
      <c r="K53" s="129">
        <v>0.73958333333333348</v>
      </c>
      <c r="L53" s="129">
        <v>0.74722222222222234</v>
      </c>
      <c r="M53" s="129">
        <v>0.7548611111111112</v>
      </c>
      <c r="N53" s="129">
        <v>0.76875000000000004</v>
      </c>
      <c r="O53" s="130" t="s">
        <v>34</v>
      </c>
      <c r="P53" s="129">
        <v>0.78958333333333341</v>
      </c>
      <c r="Q53" s="215">
        <v>0.79652777777777783</v>
      </c>
      <c r="R53" s="5"/>
    </row>
    <row r="54" spans="2:18" ht="30" customHeight="1" x14ac:dyDescent="0.3">
      <c r="B54" s="105">
        <v>47</v>
      </c>
      <c r="C54" s="61">
        <v>0.67708333333333404</v>
      </c>
      <c r="D54" s="60">
        <v>0.70486111111111183</v>
      </c>
      <c r="E54" s="60">
        <v>0.71458333333333401</v>
      </c>
      <c r="F54" s="60">
        <v>0.72777777777777841</v>
      </c>
      <c r="G54" s="60"/>
      <c r="H54" s="62"/>
      <c r="I54" s="60">
        <v>0.74305555555555614</v>
      </c>
      <c r="J54" s="60">
        <v>0.74652777777777835</v>
      </c>
      <c r="K54" s="60">
        <v>0.75000000000000056</v>
      </c>
      <c r="L54" s="60">
        <v>0.75763888888888942</v>
      </c>
      <c r="M54" s="60">
        <v>0.76527777777777828</v>
      </c>
      <c r="N54" s="60">
        <v>0.77916666666666712</v>
      </c>
      <c r="O54" s="60"/>
      <c r="P54" s="60">
        <v>0.80000000000000049</v>
      </c>
      <c r="Q54" s="75">
        <v>0.80694444444444491</v>
      </c>
      <c r="R54" s="5"/>
    </row>
    <row r="55" spans="2:18" ht="30" customHeight="1" x14ac:dyDescent="0.3">
      <c r="B55" s="105">
        <v>48</v>
      </c>
      <c r="C55" s="131">
        <v>0.69097222222222221</v>
      </c>
      <c r="D55" s="129">
        <v>0.71875</v>
      </c>
      <c r="E55" s="129">
        <v>0.72847222222222219</v>
      </c>
      <c r="F55" s="129">
        <v>0.74166666666666659</v>
      </c>
      <c r="G55" s="129"/>
      <c r="H55" s="142" t="s">
        <v>34</v>
      </c>
      <c r="I55" s="129"/>
      <c r="J55" s="129">
        <v>0.76041666666666663</v>
      </c>
      <c r="K55" s="129">
        <v>0.76388888888888884</v>
      </c>
      <c r="L55" s="129">
        <v>0.7715277777777777</v>
      </c>
      <c r="M55" s="129">
        <v>0.77916666666666656</v>
      </c>
      <c r="N55" s="129">
        <v>0.7930555555555554</v>
      </c>
      <c r="O55" s="130" t="s">
        <v>34</v>
      </c>
      <c r="P55" s="129">
        <v>0.81388888888888877</v>
      </c>
      <c r="Q55" s="215">
        <v>0.82083333333333319</v>
      </c>
      <c r="R55" s="5"/>
    </row>
    <row r="56" spans="2:18" ht="30" customHeight="1" x14ac:dyDescent="0.3">
      <c r="B56" s="105">
        <v>49</v>
      </c>
      <c r="C56" s="61">
        <v>0.70486111111111005</v>
      </c>
      <c r="D56" s="60">
        <v>0.73263888888888784</v>
      </c>
      <c r="E56" s="60">
        <v>0.74236111111111003</v>
      </c>
      <c r="F56" s="60">
        <v>0.75555555555555443</v>
      </c>
      <c r="G56" s="67" t="s">
        <v>34</v>
      </c>
      <c r="H56" s="62"/>
      <c r="I56" s="60">
        <v>0.77083333333333215</v>
      </c>
      <c r="J56" s="60">
        <v>0.77430555555555436</v>
      </c>
      <c r="K56" s="60">
        <v>0.77777777777777657</v>
      </c>
      <c r="L56" s="60">
        <v>0.78541666666666543</v>
      </c>
      <c r="M56" s="60">
        <v>0.79305555555555429</v>
      </c>
      <c r="N56" s="60">
        <v>0.80694444444444313</v>
      </c>
      <c r="O56" s="62"/>
      <c r="P56" s="60">
        <v>0.8277777777777765</v>
      </c>
      <c r="Q56" s="75">
        <v>0.83472222222222092</v>
      </c>
      <c r="R56" s="5"/>
    </row>
    <row r="57" spans="2:18" ht="30" customHeight="1" x14ac:dyDescent="0.3">
      <c r="B57" s="105">
        <v>50</v>
      </c>
      <c r="C57" s="131">
        <v>0.718749999999999</v>
      </c>
      <c r="D57" s="129">
        <v>0.74652777777777679</v>
      </c>
      <c r="E57" s="129">
        <v>0.75624999999999898</v>
      </c>
      <c r="F57" s="129">
        <v>0.76944444444444338</v>
      </c>
      <c r="G57" s="129"/>
      <c r="H57" s="130"/>
      <c r="I57" s="129">
        <v>0.7847222222222211</v>
      </c>
      <c r="J57" s="129">
        <v>0.78819444444444331</v>
      </c>
      <c r="K57" s="129">
        <v>0.79166666666666552</v>
      </c>
      <c r="L57" s="129">
        <v>0.79930555555555438</v>
      </c>
      <c r="M57" s="129">
        <v>0.80694444444444324</v>
      </c>
      <c r="N57" s="129">
        <v>0.82083333333333208</v>
      </c>
      <c r="O57" s="130" t="s">
        <v>34</v>
      </c>
      <c r="P57" s="129">
        <v>0.84166666666666545</v>
      </c>
      <c r="Q57" s="215">
        <v>0.84861111111110987</v>
      </c>
      <c r="R57" s="5"/>
    </row>
    <row r="58" spans="2:18" ht="30" customHeight="1" x14ac:dyDescent="0.3">
      <c r="B58" s="105">
        <v>51</v>
      </c>
      <c r="C58" s="61">
        <v>0.73263888888888695</v>
      </c>
      <c r="D58" s="60">
        <v>0.76041666666666474</v>
      </c>
      <c r="E58" s="60">
        <v>0.77013888888888693</v>
      </c>
      <c r="F58" s="60">
        <v>0.78333333333333133</v>
      </c>
      <c r="G58" s="60"/>
      <c r="H58" s="62"/>
      <c r="I58" s="60">
        <v>0.79861111111110905</v>
      </c>
      <c r="J58" s="60">
        <v>0.80208333333333126</v>
      </c>
      <c r="K58" s="60">
        <v>0.80555555555555347</v>
      </c>
      <c r="L58" s="60">
        <v>0.81319444444444233</v>
      </c>
      <c r="M58" s="60">
        <v>0.82083333333333119</v>
      </c>
      <c r="N58" s="60">
        <v>0.83472222222222003</v>
      </c>
      <c r="O58" s="60"/>
      <c r="P58" s="60">
        <v>0.8555555555555534</v>
      </c>
      <c r="Q58" s="75">
        <v>0.86249999999999782</v>
      </c>
      <c r="R58" s="5"/>
    </row>
    <row r="59" spans="2:18" ht="30" customHeight="1" x14ac:dyDescent="0.3">
      <c r="B59" s="105">
        <v>52</v>
      </c>
      <c r="C59" s="131">
        <v>0.74652777777777501</v>
      </c>
      <c r="D59" s="129">
        <v>0.7743055555555528</v>
      </c>
      <c r="E59" s="129">
        <v>0.78402777777777499</v>
      </c>
      <c r="F59" s="129">
        <v>0.79722222222221939</v>
      </c>
      <c r="G59" s="129"/>
      <c r="H59" s="142" t="s">
        <v>34</v>
      </c>
      <c r="I59" s="132"/>
      <c r="J59" s="132">
        <v>0.81597222222221943</v>
      </c>
      <c r="K59" s="129">
        <v>0.81944444444444164</v>
      </c>
      <c r="L59" s="129">
        <v>0.82708333333333051</v>
      </c>
      <c r="M59" s="129">
        <v>0.83472222222221937</v>
      </c>
      <c r="N59" s="129">
        <v>0.84861111111110821</v>
      </c>
      <c r="O59" s="130" t="s">
        <v>34</v>
      </c>
      <c r="P59" s="129">
        <v>0.86944444444444158</v>
      </c>
      <c r="Q59" s="215">
        <v>0.876388888888886</v>
      </c>
      <c r="R59" s="5"/>
    </row>
    <row r="60" spans="2:18" ht="30" customHeight="1" x14ac:dyDescent="0.3">
      <c r="B60" s="105">
        <v>53</v>
      </c>
      <c r="C60" s="61">
        <v>0.76041666666666297</v>
      </c>
      <c r="D60" s="60">
        <v>0.78819444444444076</v>
      </c>
      <c r="E60" s="60">
        <v>0.79791666666666294</v>
      </c>
      <c r="F60" s="60">
        <v>0.81111111111110734</v>
      </c>
      <c r="G60" s="66" t="s">
        <v>34</v>
      </c>
      <c r="H60" s="62"/>
      <c r="I60" s="69">
        <v>0.82638888888888506</v>
      </c>
      <c r="J60" s="69">
        <v>0.82986111111110727</v>
      </c>
      <c r="K60" s="60">
        <v>0.83333333333332948</v>
      </c>
      <c r="L60" s="60">
        <v>0.84097222222221835</v>
      </c>
      <c r="M60" s="60">
        <v>0.84861111111110721</v>
      </c>
      <c r="N60" s="60">
        <v>0.86249999999999605</v>
      </c>
      <c r="O60" s="60"/>
      <c r="P60" s="60">
        <v>0.88333333333332942</v>
      </c>
      <c r="Q60" s="75">
        <v>0.89027777777777384</v>
      </c>
      <c r="R60" s="5"/>
    </row>
    <row r="61" spans="2:18" ht="32.25" customHeight="1" x14ac:dyDescent="0.3">
      <c r="B61" s="105">
        <v>54</v>
      </c>
      <c r="C61" s="131">
        <v>0.77430555555555103</v>
      </c>
      <c r="D61" s="129">
        <v>0.80208333333332882</v>
      </c>
      <c r="E61" s="129">
        <v>0.81180555555555101</v>
      </c>
      <c r="F61" s="129">
        <v>0.8249999999999954</v>
      </c>
      <c r="G61" s="129"/>
      <c r="H61" s="130"/>
      <c r="I61" s="132">
        <v>0.84027777777777313</v>
      </c>
      <c r="J61" s="132">
        <v>0.84374999999999534</v>
      </c>
      <c r="K61" s="133">
        <v>0.84722222222221755</v>
      </c>
      <c r="L61" s="129">
        <v>0.85486111111110641</v>
      </c>
      <c r="M61" s="129">
        <v>0.86249999999999527</v>
      </c>
      <c r="N61" s="129">
        <v>0.87638888888888411</v>
      </c>
      <c r="O61" s="129" t="s">
        <v>34</v>
      </c>
      <c r="P61" s="129">
        <v>0.89722222222221748</v>
      </c>
      <c r="Q61" s="215">
        <v>0.9041666666666619</v>
      </c>
      <c r="R61" s="5"/>
    </row>
    <row r="62" spans="2:18" ht="32.25" customHeight="1" x14ac:dyDescent="0.3">
      <c r="B62" s="105">
        <v>55</v>
      </c>
      <c r="C62" s="61">
        <v>0.78819444444443898</v>
      </c>
      <c r="D62" s="60">
        <v>0.81597222222221677</v>
      </c>
      <c r="E62" s="60">
        <v>0.82569444444443896</v>
      </c>
      <c r="F62" s="60">
        <v>0.83888888888888336</v>
      </c>
      <c r="G62" s="62"/>
      <c r="H62" s="62"/>
      <c r="I62" s="69">
        <v>0.85416666666666108</v>
      </c>
      <c r="J62" s="69">
        <v>0.85763888888888329</v>
      </c>
      <c r="K62" s="70">
        <v>0.8611111111111055</v>
      </c>
      <c r="L62" s="60">
        <v>0.86874999999999436</v>
      </c>
      <c r="M62" s="60">
        <v>0.87638888888888322</v>
      </c>
      <c r="N62" s="60">
        <v>0.89027777777777206</v>
      </c>
      <c r="O62" s="60"/>
      <c r="P62" s="60">
        <v>0.91111111111110543</v>
      </c>
      <c r="Q62" s="75">
        <v>0.91805555555554985</v>
      </c>
      <c r="R62" s="5"/>
    </row>
    <row r="63" spans="2:18" ht="32.25" customHeight="1" x14ac:dyDescent="0.3">
      <c r="B63" s="122">
        <v>56</v>
      </c>
      <c r="C63" s="134">
        <v>0.80208333333332804</v>
      </c>
      <c r="D63" s="134">
        <v>0.82986111111110583</v>
      </c>
      <c r="E63" s="134">
        <v>0.83958333333332802</v>
      </c>
      <c r="F63" s="134">
        <v>0.85277777777777242</v>
      </c>
      <c r="G63" s="140" t="s">
        <v>34</v>
      </c>
      <c r="H63" s="135"/>
      <c r="I63" s="136">
        <v>0.86805555555555014</v>
      </c>
      <c r="J63" s="136">
        <v>0.87152777777777235</v>
      </c>
      <c r="K63" s="137">
        <v>0.87499999999999456</v>
      </c>
      <c r="L63" s="134">
        <v>0.88263888888888342</v>
      </c>
      <c r="M63" s="134">
        <v>0.89027777777777228</v>
      </c>
      <c r="N63" s="134">
        <v>0.90416666666666112</v>
      </c>
      <c r="O63" s="134" t="s">
        <v>34</v>
      </c>
      <c r="P63" s="134">
        <v>0.92499999999999449</v>
      </c>
      <c r="Q63" s="216">
        <v>0.93194444444443891</v>
      </c>
    </row>
    <row r="64" spans="2:18" ht="30" customHeight="1" x14ac:dyDescent="0.3">
      <c r="B64" s="123">
        <v>57</v>
      </c>
      <c r="C64" s="124">
        <v>0.81597222222221599</v>
      </c>
      <c r="D64" s="124">
        <v>0.84374999999999378</v>
      </c>
      <c r="E64" s="124">
        <v>0.85347222222221597</v>
      </c>
      <c r="F64" s="124">
        <v>0.86666666666666037</v>
      </c>
      <c r="G64" s="125"/>
      <c r="H64" s="125"/>
      <c r="I64" s="124">
        <v>0.88194444444443809</v>
      </c>
      <c r="J64" s="124">
        <v>0.8854166666666603</v>
      </c>
      <c r="K64" s="124">
        <v>0.88888888888888251</v>
      </c>
      <c r="L64" s="124">
        <v>0.89652777777777137</v>
      </c>
      <c r="M64" s="124">
        <v>0.90416666666666023</v>
      </c>
      <c r="N64" s="124">
        <v>0.91805555555554907</v>
      </c>
      <c r="O64" s="125"/>
      <c r="P64" s="124">
        <v>0.93888888888888244</v>
      </c>
      <c r="Q64" s="217">
        <v>0.94583333333332686</v>
      </c>
      <c r="R64" s="5"/>
    </row>
    <row r="65" spans="1:18" ht="30" customHeight="1" x14ac:dyDescent="0.3">
      <c r="B65" s="123">
        <v>58</v>
      </c>
      <c r="C65" s="138">
        <v>0.82986111111110406</v>
      </c>
      <c r="D65" s="138">
        <v>0.85763888888888185</v>
      </c>
      <c r="E65" s="138">
        <v>0.86736111111110403</v>
      </c>
      <c r="F65" s="138">
        <v>0.88055555555554843</v>
      </c>
      <c r="G65" s="141" t="s">
        <v>34</v>
      </c>
      <c r="H65" s="139"/>
      <c r="I65" s="138">
        <v>0.89583333333332615</v>
      </c>
      <c r="J65" s="138">
        <v>0.89930555555554836</v>
      </c>
      <c r="K65" s="138">
        <v>0.90277777777777057</v>
      </c>
      <c r="L65" s="138">
        <v>0.91041666666665944</v>
      </c>
      <c r="M65" s="138">
        <v>0.9180555555555483</v>
      </c>
      <c r="N65" s="138">
        <v>0.93194444444443714</v>
      </c>
      <c r="O65" s="138" t="s">
        <v>34</v>
      </c>
      <c r="P65" s="138">
        <v>0.95277777777777051</v>
      </c>
      <c r="Q65" s="218">
        <v>0.95972222222221493</v>
      </c>
      <c r="R65" s="5"/>
    </row>
    <row r="66" spans="1:18" ht="30" customHeight="1" x14ac:dyDescent="0.3">
      <c r="B66" s="126">
        <v>59</v>
      </c>
      <c r="C66" s="127">
        <v>0.84374999999999201</v>
      </c>
      <c r="D66" s="127">
        <v>0.8715277777777698</v>
      </c>
      <c r="E66" s="127">
        <v>0.88124999999999198</v>
      </c>
      <c r="F66" s="127">
        <v>0.89444444444443638</v>
      </c>
      <c r="G66" s="127"/>
      <c r="H66" s="128"/>
      <c r="I66" s="127">
        <v>0.90972222222221411</v>
      </c>
      <c r="J66" s="127">
        <v>0.91319444444443632</v>
      </c>
      <c r="K66" s="127">
        <v>0.91666666666665853</v>
      </c>
      <c r="L66" s="127">
        <v>0.92430555555554739</v>
      </c>
      <c r="M66" s="127">
        <v>0.93194444444443625</v>
      </c>
      <c r="N66" s="127">
        <v>0.94583333333332509</v>
      </c>
      <c r="O66" s="128"/>
      <c r="P66" s="127">
        <v>0.96666666666665846</v>
      </c>
      <c r="Q66" s="219">
        <v>0.97361111111110288</v>
      </c>
      <c r="R66" s="5"/>
    </row>
    <row r="67" spans="1:18" ht="30" customHeight="1" x14ac:dyDescent="0.3">
      <c r="B67" s="105">
        <v>60</v>
      </c>
      <c r="C67" s="61">
        <v>0.85416666666666663</v>
      </c>
      <c r="D67" s="60">
        <v>0.88194444444444453</v>
      </c>
      <c r="E67" s="60">
        <v>0.89166666666666661</v>
      </c>
      <c r="F67" s="60">
        <v>0.90486111111111101</v>
      </c>
      <c r="G67" s="60"/>
      <c r="H67" s="142" t="s">
        <v>87</v>
      </c>
      <c r="I67" s="69" t="s">
        <v>142</v>
      </c>
      <c r="J67" s="69" t="s">
        <v>143</v>
      </c>
      <c r="K67" s="60"/>
      <c r="L67" s="60"/>
      <c r="M67" s="60"/>
      <c r="N67" s="60"/>
      <c r="O67" s="62"/>
      <c r="P67" s="60"/>
      <c r="Q67" s="75"/>
      <c r="R67" s="5"/>
    </row>
    <row r="68" spans="1:18" ht="30" customHeight="1" x14ac:dyDescent="0.3">
      <c r="B68" s="105">
        <v>61</v>
      </c>
      <c r="C68" s="61">
        <v>0.86458333333333337</v>
      </c>
      <c r="D68" s="60">
        <v>0.89236111111111116</v>
      </c>
      <c r="E68" s="60">
        <v>0.90208333333333324</v>
      </c>
      <c r="F68" s="60">
        <v>0.91527777777777775</v>
      </c>
      <c r="G68" s="60"/>
      <c r="H68" s="142" t="s">
        <v>87</v>
      </c>
      <c r="I68" s="69" t="s">
        <v>144</v>
      </c>
      <c r="J68" s="69" t="s">
        <v>145</v>
      </c>
      <c r="K68" s="60"/>
      <c r="L68" s="60"/>
      <c r="M68" s="60"/>
      <c r="N68" s="60"/>
      <c r="O68" s="60"/>
      <c r="P68" s="60"/>
      <c r="Q68" s="75"/>
      <c r="R68" s="5"/>
    </row>
    <row r="69" spans="1:18" ht="32.25" customHeight="1" x14ac:dyDescent="0.3">
      <c r="B69" s="105">
        <v>62</v>
      </c>
      <c r="C69" s="61">
        <v>0.875</v>
      </c>
      <c r="D69" s="60">
        <v>0.90277777777777779</v>
      </c>
      <c r="E69" s="60">
        <v>0.91249999999999998</v>
      </c>
      <c r="F69" s="60">
        <v>0.92569444444444438</v>
      </c>
      <c r="G69" s="60"/>
      <c r="H69" s="142" t="s">
        <v>87</v>
      </c>
      <c r="I69" s="69" t="s">
        <v>146</v>
      </c>
      <c r="J69" s="69" t="s">
        <v>147</v>
      </c>
      <c r="K69" s="70"/>
      <c r="L69" s="60"/>
      <c r="M69" s="60"/>
      <c r="N69" s="60"/>
      <c r="O69" s="60"/>
      <c r="P69" s="60"/>
      <c r="Q69" s="75"/>
      <c r="R69" s="5"/>
    </row>
    <row r="70" spans="1:18" ht="32.25" customHeight="1" x14ac:dyDescent="0.3">
      <c r="B70" s="105">
        <v>63</v>
      </c>
      <c r="C70" s="61">
        <v>0.88888888888888884</v>
      </c>
      <c r="D70" s="60">
        <v>0.91666666666666663</v>
      </c>
      <c r="E70" s="60">
        <v>0.92638888888888893</v>
      </c>
      <c r="F70" s="60">
        <v>0.93958333333333333</v>
      </c>
      <c r="G70" s="62"/>
      <c r="H70" s="142" t="s">
        <v>87</v>
      </c>
      <c r="I70" s="69" t="s">
        <v>148</v>
      </c>
      <c r="J70" s="69" t="s">
        <v>149</v>
      </c>
      <c r="K70" s="70"/>
      <c r="L70" s="60"/>
      <c r="M70" s="60"/>
      <c r="N70" s="60"/>
      <c r="O70" s="60"/>
      <c r="P70" s="60"/>
      <c r="Q70" s="75"/>
      <c r="R70" s="5"/>
    </row>
    <row r="71" spans="1:18" ht="32.25" customHeight="1" thickBot="1" x14ac:dyDescent="0.35">
      <c r="B71" s="106">
        <v>64</v>
      </c>
      <c r="C71" s="71">
        <v>0.90277777777777779</v>
      </c>
      <c r="D71" s="71">
        <v>0.93055555555555547</v>
      </c>
      <c r="E71" s="71">
        <v>0.94027777777777777</v>
      </c>
      <c r="F71" s="71">
        <v>0.95347222222222217</v>
      </c>
      <c r="G71" s="71"/>
      <c r="H71" s="143" t="s">
        <v>87</v>
      </c>
      <c r="I71" s="73" t="s">
        <v>150</v>
      </c>
      <c r="J71" s="73" t="s">
        <v>151</v>
      </c>
      <c r="K71" s="74"/>
      <c r="L71" s="71"/>
      <c r="M71" s="71"/>
      <c r="N71" s="71"/>
      <c r="O71" s="71"/>
      <c r="P71" s="71"/>
      <c r="Q71" s="220"/>
    </row>
    <row r="72" spans="1:18" ht="17.25" thickTop="1" x14ac:dyDescent="0.3">
      <c r="A72" s="48"/>
    </row>
    <row r="73" spans="1:18" x14ac:dyDescent="0.3">
      <c r="A73" s="48"/>
    </row>
  </sheetData>
  <mergeCells count="11">
    <mergeCell ref="J9:K9"/>
    <mergeCell ref="J10:K10"/>
    <mergeCell ref="J11:K11"/>
    <mergeCell ref="J12:K12"/>
    <mergeCell ref="J8:K8"/>
    <mergeCell ref="B2:E2"/>
    <mergeCell ref="F2:Q4"/>
    <mergeCell ref="B3:E4"/>
    <mergeCell ref="B5:K6"/>
    <mergeCell ref="J7:K7"/>
    <mergeCell ref="O5:Q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58" fitToHeight="0" orientation="portrait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R54"/>
  <sheetViews>
    <sheetView zoomScale="85" zoomScaleNormal="85" zoomScaleSheetLayoutView="55" workbookViewId="0">
      <selection activeCell="B5" sqref="B5:K6"/>
    </sheetView>
  </sheetViews>
  <sheetFormatPr defaultRowHeight="16.5" x14ac:dyDescent="0.3"/>
  <cols>
    <col min="2" max="2" width="6.125" customWidth="1"/>
    <col min="3" max="3" width="11.625" style="194" bestFit="1" customWidth="1"/>
    <col min="4" max="16" width="14.625" customWidth="1"/>
  </cols>
  <sheetData>
    <row r="1" spans="2:18" ht="17.25" thickBot="1" x14ac:dyDescent="0.35"/>
    <row r="2" spans="2:18" ht="69" customHeight="1" thickTop="1" thickBot="1" x14ac:dyDescent="0.35">
      <c r="B2" s="474" t="s">
        <v>199</v>
      </c>
      <c r="C2" s="474"/>
      <c r="D2" s="474"/>
      <c r="E2" s="474"/>
      <c r="F2" s="487" t="s">
        <v>219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8" ht="17.25" customHeight="1" thickTop="1" thickBot="1" x14ac:dyDescent="0.35">
      <c r="B3" s="488" t="s">
        <v>93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8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8" s="20" customFormat="1" ht="22.5" customHeight="1" thickTop="1" x14ac:dyDescent="0.3">
      <c r="B5" s="477" t="s">
        <v>236</v>
      </c>
      <c r="C5" s="477"/>
      <c r="D5" s="477"/>
      <c r="E5" s="477"/>
      <c r="F5" s="477"/>
      <c r="G5" s="477"/>
      <c r="H5" s="477"/>
      <c r="I5" s="477"/>
      <c r="J5" s="477"/>
      <c r="K5" s="477"/>
      <c r="L5" s="21"/>
      <c r="M5" s="21"/>
      <c r="N5" s="21"/>
      <c r="O5" s="21"/>
      <c r="P5" s="21"/>
    </row>
    <row r="6" spans="2:18" s="20" customFormat="1" ht="22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1"/>
      <c r="M6" s="21"/>
      <c r="N6" s="21"/>
      <c r="O6" s="21"/>
      <c r="P6" s="21"/>
    </row>
    <row r="7" spans="2:18" ht="45" customHeight="1" thickTop="1" x14ac:dyDescent="0.3">
      <c r="B7" s="244" t="s">
        <v>0</v>
      </c>
      <c r="C7" s="240" t="s">
        <v>168</v>
      </c>
      <c r="D7" s="211" t="s">
        <v>198</v>
      </c>
      <c r="E7" s="103" t="s">
        <v>9</v>
      </c>
      <c r="F7" s="103" t="s">
        <v>64</v>
      </c>
      <c r="G7" s="103" t="s">
        <v>63</v>
      </c>
      <c r="H7" s="103" t="s">
        <v>62</v>
      </c>
      <c r="I7" s="103" t="s">
        <v>61</v>
      </c>
      <c r="J7" s="103" t="s">
        <v>60</v>
      </c>
      <c r="K7" s="103" t="s">
        <v>20</v>
      </c>
      <c r="L7" s="102" t="s">
        <v>42</v>
      </c>
      <c r="M7" s="102" t="s">
        <v>41</v>
      </c>
      <c r="N7" s="103" t="s">
        <v>76</v>
      </c>
      <c r="O7" s="103" t="s">
        <v>59</v>
      </c>
      <c r="P7" s="104" t="s">
        <v>70</v>
      </c>
    </row>
    <row r="8" spans="2:18" ht="30" customHeight="1" x14ac:dyDescent="0.3">
      <c r="B8" s="236">
        <v>1</v>
      </c>
      <c r="C8" s="245">
        <v>221</v>
      </c>
      <c r="D8" s="198">
        <v>0.24652777777777779</v>
      </c>
      <c r="E8" s="6">
        <v>0.25</v>
      </c>
      <c r="F8" s="6"/>
      <c r="G8" s="6"/>
      <c r="H8" s="6"/>
      <c r="I8" s="6"/>
      <c r="J8" s="6">
        <v>0.25694444444444442</v>
      </c>
      <c r="K8" s="6">
        <v>0.26388888888888884</v>
      </c>
      <c r="L8" s="6"/>
      <c r="M8" s="6">
        <v>0.27638888888888885</v>
      </c>
      <c r="N8" s="6"/>
      <c r="O8" s="6">
        <v>0.28124999999999994</v>
      </c>
      <c r="P8" s="15">
        <v>0.29166666666666663</v>
      </c>
      <c r="Q8" s="5"/>
      <c r="R8" s="5"/>
    </row>
    <row r="9" spans="2:18" ht="30" customHeight="1" x14ac:dyDescent="0.3">
      <c r="B9" s="236">
        <v>2</v>
      </c>
      <c r="C9" s="246">
        <v>222</v>
      </c>
      <c r="D9" s="199">
        <v>0.26041666666666669</v>
      </c>
      <c r="E9" s="78">
        <v>0.2638888888888889</v>
      </c>
      <c r="F9" s="78"/>
      <c r="G9" s="78"/>
      <c r="H9" s="78"/>
      <c r="I9" s="78"/>
      <c r="J9" s="78">
        <v>0.27083333333333331</v>
      </c>
      <c r="K9" s="78">
        <v>0.27777777777777773</v>
      </c>
      <c r="L9" s="78">
        <v>0.28333333333333327</v>
      </c>
      <c r="M9" s="78"/>
      <c r="N9" s="78">
        <v>0.30833333333333329</v>
      </c>
      <c r="O9" s="78"/>
      <c r="P9" s="94">
        <v>0.31249999999999994</v>
      </c>
      <c r="Q9" s="5"/>
      <c r="R9" s="5"/>
    </row>
    <row r="10" spans="2:18" ht="30" customHeight="1" x14ac:dyDescent="0.3">
      <c r="B10" s="236">
        <v>3</v>
      </c>
      <c r="C10" s="245">
        <v>221</v>
      </c>
      <c r="D10" s="198">
        <v>0.27430555555555552</v>
      </c>
      <c r="E10" s="6">
        <v>0.27777777777777773</v>
      </c>
      <c r="F10" s="6"/>
      <c r="G10" s="6"/>
      <c r="H10" s="6"/>
      <c r="I10" s="6"/>
      <c r="J10" s="6">
        <v>0.28472222222222215</v>
      </c>
      <c r="K10" s="6">
        <v>0.29166666666666657</v>
      </c>
      <c r="L10" s="6"/>
      <c r="M10" s="6">
        <v>0.30416666666666659</v>
      </c>
      <c r="N10" s="6"/>
      <c r="O10" s="6">
        <v>0.30902777777777768</v>
      </c>
      <c r="P10" s="15">
        <v>0.30902777777777768</v>
      </c>
      <c r="Q10" s="5"/>
      <c r="R10" s="5"/>
    </row>
    <row r="11" spans="2:18" ht="30" customHeight="1" x14ac:dyDescent="0.3">
      <c r="B11" s="236">
        <v>4</v>
      </c>
      <c r="C11" s="246">
        <v>222</v>
      </c>
      <c r="D11" s="199">
        <v>0.2986111111111111</v>
      </c>
      <c r="E11" s="78">
        <v>0.30208333333333331</v>
      </c>
      <c r="F11" s="78">
        <v>0.30902777777777773</v>
      </c>
      <c r="G11" s="78">
        <v>0.31249999999999994</v>
      </c>
      <c r="H11" s="78"/>
      <c r="I11" s="78"/>
      <c r="J11" s="78">
        <v>0.31736111111111104</v>
      </c>
      <c r="K11" s="78">
        <v>0.32430555555555546</v>
      </c>
      <c r="L11" s="78">
        <v>0.32986111111111099</v>
      </c>
      <c r="M11" s="78"/>
      <c r="N11" s="78">
        <v>0.35486111111111102</v>
      </c>
      <c r="O11" s="78"/>
      <c r="P11" s="94">
        <v>0.35902777777777767</v>
      </c>
      <c r="Q11" s="5"/>
      <c r="R11" s="5"/>
    </row>
    <row r="12" spans="2:18" ht="30" customHeight="1" x14ac:dyDescent="0.3">
      <c r="B12" s="236">
        <v>5</v>
      </c>
      <c r="C12" s="245">
        <v>221</v>
      </c>
      <c r="D12" s="198">
        <v>0.31597222222222221</v>
      </c>
      <c r="E12" s="6">
        <v>0.31944444444444442</v>
      </c>
      <c r="F12" s="6"/>
      <c r="G12" s="6"/>
      <c r="H12" s="6"/>
      <c r="I12" s="6"/>
      <c r="J12" s="6">
        <v>0.32638888888888884</v>
      </c>
      <c r="K12" s="6">
        <v>0.33333333333333326</v>
      </c>
      <c r="L12" s="6"/>
      <c r="M12" s="6">
        <v>0.34583333333333327</v>
      </c>
      <c r="N12" s="6"/>
      <c r="O12" s="6">
        <v>0.35069444444444436</v>
      </c>
      <c r="P12" s="15">
        <v>0.36111111111111105</v>
      </c>
      <c r="Q12" s="5"/>
      <c r="R12" s="5"/>
    </row>
    <row r="13" spans="2:18" ht="30" customHeight="1" x14ac:dyDescent="0.3">
      <c r="B13" s="236">
        <v>6</v>
      </c>
      <c r="C13" s="246">
        <v>222</v>
      </c>
      <c r="D13" s="199">
        <v>0.33333333333333331</v>
      </c>
      <c r="E13" s="78">
        <v>0.33680555555555552</v>
      </c>
      <c r="F13" s="78"/>
      <c r="G13" s="78"/>
      <c r="H13" s="78"/>
      <c r="I13" s="78"/>
      <c r="J13" s="78">
        <v>0.34374999999999994</v>
      </c>
      <c r="K13" s="78">
        <v>0.35069444444444436</v>
      </c>
      <c r="L13" s="78">
        <v>0.3562499999999999</v>
      </c>
      <c r="M13" s="78"/>
      <c r="N13" s="78">
        <v>0.38124999999999992</v>
      </c>
      <c r="O13" s="78"/>
      <c r="P13" s="94">
        <v>0.38541666666666657</v>
      </c>
      <c r="Q13" s="5"/>
      <c r="R13" s="5"/>
    </row>
    <row r="14" spans="2:18" ht="30" customHeight="1" x14ac:dyDescent="0.3">
      <c r="B14" s="236">
        <v>7</v>
      </c>
      <c r="C14" s="245">
        <v>221</v>
      </c>
      <c r="D14" s="198">
        <v>0.35069444444444442</v>
      </c>
      <c r="E14" s="6">
        <v>0.35416666666666663</v>
      </c>
      <c r="F14" s="6"/>
      <c r="G14" s="6"/>
      <c r="H14" s="6"/>
      <c r="I14" s="6"/>
      <c r="J14" s="6">
        <v>0.36111111111111105</v>
      </c>
      <c r="K14" s="6">
        <v>0.36805555555555547</v>
      </c>
      <c r="L14" s="6"/>
      <c r="M14" s="6">
        <v>0.38055555555555548</v>
      </c>
      <c r="N14" s="6"/>
      <c r="O14" s="6">
        <v>0.38541666666666657</v>
      </c>
      <c r="P14" s="15">
        <v>0.39583333333333326</v>
      </c>
      <c r="Q14" s="5"/>
      <c r="R14" s="5"/>
    </row>
    <row r="15" spans="2:18" ht="30" customHeight="1" x14ac:dyDescent="0.3">
      <c r="B15" s="236">
        <v>8</v>
      </c>
      <c r="C15" s="246">
        <v>222</v>
      </c>
      <c r="D15" s="199">
        <v>0.36458333333333331</v>
      </c>
      <c r="E15" s="78">
        <v>0.36805555555555552</v>
      </c>
      <c r="F15" s="78"/>
      <c r="G15" s="78"/>
      <c r="H15" s="78"/>
      <c r="I15" s="78"/>
      <c r="J15" s="78">
        <v>0.37499999999999994</v>
      </c>
      <c r="K15" s="78">
        <v>0.38194444444444436</v>
      </c>
      <c r="L15" s="78">
        <v>0.3874999999999999</v>
      </c>
      <c r="M15" s="78"/>
      <c r="N15" s="78">
        <v>0.41249999999999992</v>
      </c>
      <c r="O15" s="78"/>
      <c r="P15" s="94">
        <v>0.41666666666666657</v>
      </c>
      <c r="Q15" s="5"/>
      <c r="R15" s="5"/>
    </row>
    <row r="16" spans="2:18" ht="30" customHeight="1" x14ac:dyDescent="0.3">
      <c r="B16" s="236">
        <v>9</v>
      </c>
      <c r="C16" s="245">
        <v>221</v>
      </c>
      <c r="D16" s="198">
        <v>0.37847222222222227</v>
      </c>
      <c r="E16" s="6">
        <v>0.38194444444444448</v>
      </c>
      <c r="F16" s="6"/>
      <c r="G16" s="6"/>
      <c r="H16" s="6">
        <v>0.3888888888888889</v>
      </c>
      <c r="I16" s="6">
        <v>0.39097222222222222</v>
      </c>
      <c r="J16" s="6">
        <v>0.39444444444444443</v>
      </c>
      <c r="K16" s="6">
        <v>0.40138888888888885</v>
      </c>
      <c r="L16" s="6"/>
      <c r="M16" s="6">
        <v>0.41388888888888886</v>
      </c>
      <c r="N16" s="6"/>
      <c r="O16" s="6">
        <v>0.41874999999999996</v>
      </c>
      <c r="P16" s="15">
        <v>0.42916666666666664</v>
      </c>
      <c r="Q16" s="5"/>
      <c r="R16" s="5"/>
    </row>
    <row r="17" spans="2:18" ht="30" customHeight="1" x14ac:dyDescent="0.3">
      <c r="B17" s="236">
        <v>10</v>
      </c>
      <c r="C17" s="245">
        <v>221</v>
      </c>
      <c r="D17" s="198">
        <v>0.3923611111111111</v>
      </c>
      <c r="E17" s="6">
        <v>0.39583333333333331</v>
      </c>
      <c r="F17" s="6"/>
      <c r="G17" s="6"/>
      <c r="H17" s="6"/>
      <c r="I17" s="6"/>
      <c r="J17" s="6">
        <v>0.40277777777777773</v>
      </c>
      <c r="K17" s="6">
        <v>0.40972222222222215</v>
      </c>
      <c r="L17" s="6"/>
      <c r="M17" s="6">
        <v>0.42222222222222217</v>
      </c>
      <c r="N17" s="6"/>
      <c r="O17" s="6">
        <v>0.42708333333333326</v>
      </c>
      <c r="P17" s="15">
        <v>0.43749999999999994</v>
      </c>
      <c r="Q17" s="5"/>
      <c r="R17" s="5"/>
    </row>
    <row r="18" spans="2:18" ht="30" customHeight="1" x14ac:dyDescent="0.3">
      <c r="B18" s="236">
        <v>11</v>
      </c>
      <c r="C18" s="246">
        <v>222</v>
      </c>
      <c r="D18" s="199">
        <v>0.40625</v>
      </c>
      <c r="E18" s="78">
        <v>0.40972222222222221</v>
      </c>
      <c r="F18" s="78"/>
      <c r="G18" s="78"/>
      <c r="H18" s="78"/>
      <c r="I18" s="78"/>
      <c r="J18" s="78">
        <v>0.41666666666666663</v>
      </c>
      <c r="K18" s="78">
        <v>0.42361111111111105</v>
      </c>
      <c r="L18" s="78">
        <v>0.42916666666666659</v>
      </c>
      <c r="M18" s="78"/>
      <c r="N18" s="78">
        <v>0.45416666666666661</v>
      </c>
      <c r="O18" s="78"/>
      <c r="P18" s="94">
        <v>0.45833333333333326</v>
      </c>
      <c r="Q18" s="5"/>
      <c r="R18" s="5"/>
    </row>
    <row r="19" spans="2:18" ht="30" customHeight="1" x14ac:dyDescent="0.3">
      <c r="B19" s="236">
        <v>12</v>
      </c>
      <c r="C19" s="245">
        <v>221</v>
      </c>
      <c r="D19" s="198">
        <v>0.4201388888888889</v>
      </c>
      <c r="E19" s="6">
        <v>0.4236111111111111</v>
      </c>
      <c r="F19" s="6"/>
      <c r="G19" s="6"/>
      <c r="H19" s="6"/>
      <c r="I19" s="6"/>
      <c r="J19" s="6">
        <v>0.43055555555555552</v>
      </c>
      <c r="K19" s="6">
        <v>0.43749999999999994</v>
      </c>
      <c r="L19" s="6"/>
      <c r="M19" s="6">
        <v>0.44999999999999996</v>
      </c>
      <c r="N19" s="6"/>
      <c r="O19" s="6">
        <v>0.45486111111111105</v>
      </c>
      <c r="P19" s="15">
        <v>0.46527777777777773</v>
      </c>
      <c r="Q19" s="5"/>
      <c r="R19" s="5"/>
    </row>
    <row r="20" spans="2:18" ht="30" customHeight="1" x14ac:dyDescent="0.3">
      <c r="B20" s="236">
        <v>13</v>
      </c>
      <c r="C20" s="245">
        <v>221</v>
      </c>
      <c r="D20" s="198">
        <v>0.43402777777777773</v>
      </c>
      <c r="E20" s="6">
        <v>0.43749999999999994</v>
      </c>
      <c r="F20" s="6"/>
      <c r="G20" s="6"/>
      <c r="H20" s="6"/>
      <c r="I20" s="6"/>
      <c r="J20" s="6">
        <v>0.44444444444444436</v>
      </c>
      <c r="K20" s="6">
        <v>0.45138888888888878</v>
      </c>
      <c r="L20" s="6"/>
      <c r="M20" s="6">
        <v>0.4638888888888888</v>
      </c>
      <c r="N20" s="6"/>
      <c r="O20" s="6">
        <v>0.46874999999999989</v>
      </c>
      <c r="P20" s="15">
        <v>0.47916666666666657</v>
      </c>
      <c r="Q20" s="5"/>
      <c r="R20" s="5"/>
    </row>
    <row r="21" spans="2:18" ht="30" customHeight="1" x14ac:dyDescent="0.3">
      <c r="B21" s="236">
        <v>14</v>
      </c>
      <c r="C21" s="246">
        <v>222</v>
      </c>
      <c r="D21" s="199">
        <v>0.44791666666666669</v>
      </c>
      <c r="E21" s="78">
        <v>0.4513888888888889</v>
      </c>
      <c r="F21" s="78"/>
      <c r="G21" s="78"/>
      <c r="H21" s="78"/>
      <c r="I21" s="78"/>
      <c r="J21" s="78">
        <v>0.45833333333333331</v>
      </c>
      <c r="K21" s="78">
        <v>0.46527777777777773</v>
      </c>
      <c r="L21" s="78">
        <v>0.47083333333333327</v>
      </c>
      <c r="M21" s="78"/>
      <c r="N21" s="78">
        <v>0.49583333333333329</v>
      </c>
      <c r="O21" s="78"/>
      <c r="P21" s="94">
        <v>0.49999999999999994</v>
      </c>
      <c r="Q21" s="5"/>
      <c r="R21" s="5"/>
    </row>
    <row r="22" spans="2:18" ht="30" customHeight="1" x14ac:dyDescent="0.3">
      <c r="B22" s="236">
        <v>15</v>
      </c>
      <c r="C22" s="245">
        <v>221</v>
      </c>
      <c r="D22" s="198">
        <v>0.46180555555555558</v>
      </c>
      <c r="E22" s="6">
        <v>0.46527777777777779</v>
      </c>
      <c r="F22" s="6"/>
      <c r="G22" s="6"/>
      <c r="H22" s="6"/>
      <c r="I22" s="6"/>
      <c r="J22" s="6">
        <v>0.47222222222222221</v>
      </c>
      <c r="K22" s="6">
        <v>0.47916666666666663</v>
      </c>
      <c r="L22" s="6"/>
      <c r="M22" s="6">
        <v>0.49166666666666664</v>
      </c>
      <c r="N22" s="6"/>
      <c r="O22" s="6">
        <v>0.49652777777777773</v>
      </c>
      <c r="P22" s="15">
        <v>0.50694444444444442</v>
      </c>
      <c r="Q22" s="5"/>
      <c r="R22" s="5"/>
    </row>
    <row r="23" spans="2:18" ht="30" customHeight="1" x14ac:dyDescent="0.3">
      <c r="B23" s="236">
        <v>16</v>
      </c>
      <c r="C23" s="245">
        <v>221</v>
      </c>
      <c r="D23" s="198">
        <v>0.47569444444444442</v>
      </c>
      <c r="E23" s="6">
        <v>0.47916666666666663</v>
      </c>
      <c r="F23" s="6"/>
      <c r="G23" s="6"/>
      <c r="H23" s="6"/>
      <c r="I23" s="6"/>
      <c r="J23" s="6">
        <v>0.48611111111111105</v>
      </c>
      <c r="K23" s="6">
        <v>0.49305555555555547</v>
      </c>
      <c r="L23" s="6"/>
      <c r="M23" s="6">
        <v>0.50555555555555542</v>
      </c>
      <c r="N23" s="6"/>
      <c r="O23" s="6">
        <v>0.51041666666666652</v>
      </c>
      <c r="P23" s="15">
        <v>0.52083333333333315</v>
      </c>
      <c r="Q23" s="5"/>
      <c r="R23" s="5"/>
    </row>
    <row r="24" spans="2:18" ht="30" customHeight="1" x14ac:dyDescent="0.3">
      <c r="B24" s="236">
        <v>17</v>
      </c>
      <c r="C24" s="246">
        <v>222</v>
      </c>
      <c r="D24" s="199">
        <v>0.4861111111111111</v>
      </c>
      <c r="E24" s="78">
        <v>0.48958333333333331</v>
      </c>
      <c r="F24" s="78">
        <v>0.49652777777777773</v>
      </c>
      <c r="G24" s="78">
        <v>0.49999999999999994</v>
      </c>
      <c r="H24" s="78"/>
      <c r="I24" s="78"/>
      <c r="J24" s="78">
        <v>0.50486111111111109</v>
      </c>
      <c r="K24" s="78">
        <v>0.51180555555555551</v>
      </c>
      <c r="L24" s="78">
        <v>0.51736111111111105</v>
      </c>
      <c r="M24" s="78"/>
      <c r="N24" s="78">
        <v>0.54236111111111107</v>
      </c>
      <c r="O24" s="78"/>
      <c r="P24" s="94">
        <v>0.54652777777777772</v>
      </c>
      <c r="Q24" s="5"/>
      <c r="R24" s="5"/>
    </row>
    <row r="25" spans="2:18" ht="30" customHeight="1" x14ac:dyDescent="0.3">
      <c r="B25" s="236">
        <v>18</v>
      </c>
      <c r="C25" s="245">
        <v>221</v>
      </c>
      <c r="D25" s="198">
        <v>0.50347222222222221</v>
      </c>
      <c r="E25" s="6">
        <v>0.50694444444444442</v>
      </c>
      <c r="F25" s="6"/>
      <c r="G25" s="6"/>
      <c r="H25" s="6"/>
      <c r="I25" s="6"/>
      <c r="J25" s="6">
        <v>0.51388888888888884</v>
      </c>
      <c r="K25" s="6">
        <v>0.52083333333333326</v>
      </c>
      <c r="L25" s="6"/>
      <c r="M25" s="6">
        <v>0.53333333333333321</v>
      </c>
      <c r="N25" s="6"/>
      <c r="O25" s="6">
        <v>0.53819444444444431</v>
      </c>
      <c r="P25" s="15">
        <v>0.54861111111111094</v>
      </c>
      <c r="Q25" s="5"/>
      <c r="R25" s="5"/>
    </row>
    <row r="26" spans="2:18" ht="30" customHeight="1" x14ac:dyDescent="0.3">
      <c r="B26" s="236">
        <v>19</v>
      </c>
      <c r="C26" s="245">
        <v>221</v>
      </c>
      <c r="D26" s="198">
        <v>0.51736111111111105</v>
      </c>
      <c r="E26" s="6">
        <v>0.52083333333333326</v>
      </c>
      <c r="F26" s="6"/>
      <c r="G26" s="6"/>
      <c r="H26" s="6"/>
      <c r="I26" s="6"/>
      <c r="J26" s="6">
        <v>0.52777777777777768</v>
      </c>
      <c r="K26" s="6">
        <v>0.5347222222222221</v>
      </c>
      <c r="L26" s="6"/>
      <c r="M26" s="6">
        <v>0.54722222222222205</v>
      </c>
      <c r="N26" s="6"/>
      <c r="O26" s="6">
        <v>0.55208333333333315</v>
      </c>
      <c r="P26" s="15">
        <v>0.56249999999999978</v>
      </c>
      <c r="Q26" s="5"/>
      <c r="R26" s="5"/>
    </row>
    <row r="27" spans="2:18" ht="30" customHeight="1" x14ac:dyDescent="0.3">
      <c r="B27" s="236">
        <v>20</v>
      </c>
      <c r="C27" s="246">
        <v>222</v>
      </c>
      <c r="D27" s="199">
        <v>0.53125</v>
      </c>
      <c r="E27" s="78">
        <v>0.53472222222222221</v>
      </c>
      <c r="F27" s="78"/>
      <c r="G27" s="78"/>
      <c r="H27" s="78"/>
      <c r="I27" s="78"/>
      <c r="J27" s="78">
        <v>0.54166666666666663</v>
      </c>
      <c r="K27" s="78">
        <v>0.54861111111111105</v>
      </c>
      <c r="L27" s="78">
        <v>0.55416666666666659</v>
      </c>
      <c r="M27" s="78"/>
      <c r="N27" s="78">
        <v>0.57916666666666661</v>
      </c>
      <c r="O27" s="78"/>
      <c r="P27" s="94">
        <v>0.58333333333333326</v>
      </c>
      <c r="Q27" s="5"/>
      <c r="R27" s="5"/>
    </row>
    <row r="28" spans="2:18" ht="30" customHeight="1" x14ac:dyDescent="0.3">
      <c r="B28" s="236">
        <v>21</v>
      </c>
      <c r="C28" s="245">
        <v>221</v>
      </c>
      <c r="D28" s="198">
        <v>0.54513888888888895</v>
      </c>
      <c r="E28" s="6">
        <v>0.54861111111111116</v>
      </c>
      <c r="F28" s="6"/>
      <c r="G28" s="6"/>
      <c r="H28" s="6"/>
      <c r="I28" s="6"/>
      <c r="J28" s="6">
        <v>0.55555555555555558</v>
      </c>
      <c r="K28" s="6">
        <v>0.5625</v>
      </c>
      <c r="L28" s="6"/>
      <c r="M28" s="6">
        <v>0.57499999999999996</v>
      </c>
      <c r="N28" s="6"/>
      <c r="O28" s="6">
        <v>0.57986111111111105</v>
      </c>
      <c r="P28" s="15">
        <v>0.59027777777777768</v>
      </c>
      <c r="Q28" s="5"/>
      <c r="R28" s="5"/>
    </row>
    <row r="29" spans="2:18" ht="30" customHeight="1" x14ac:dyDescent="0.3">
      <c r="B29" s="236">
        <v>22</v>
      </c>
      <c r="C29" s="245">
        <v>221</v>
      </c>
      <c r="D29" s="198">
        <v>0.55902777777777779</v>
      </c>
      <c r="E29" s="6">
        <v>0.5625</v>
      </c>
      <c r="F29" s="6"/>
      <c r="G29" s="6"/>
      <c r="H29" s="6"/>
      <c r="I29" s="6"/>
      <c r="J29" s="6">
        <v>0.56944444444444442</v>
      </c>
      <c r="K29" s="6">
        <v>0.57638888888888884</v>
      </c>
      <c r="L29" s="6"/>
      <c r="M29" s="6">
        <v>0.5888888888888888</v>
      </c>
      <c r="N29" s="6"/>
      <c r="O29" s="6">
        <v>0.59374999999999989</v>
      </c>
      <c r="P29" s="15">
        <v>0.60416666666666652</v>
      </c>
      <c r="Q29" s="5"/>
      <c r="R29" s="5"/>
    </row>
    <row r="30" spans="2:18" ht="30" customHeight="1" x14ac:dyDescent="0.3">
      <c r="B30" s="236">
        <v>23</v>
      </c>
      <c r="C30" s="246">
        <v>222</v>
      </c>
      <c r="D30" s="199">
        <v>0.57291666666666663</v>
      </c>
      <c r="E30" s="78">
        <v>0.57638888888888884</v>
      </c>
      <c r="F30" s="78"/>
      <c r="G30" s="78"/>
      <c r="H30" s="78"/>
      <c r="I30" s="78"/>
      <c r="J30" s="78">
        <v>0.58333333333333326</v>
      </c>
      <c r="K30" s="78">
        <v>0.59027777777777768</v>
      </c>
      <c r="L30" s="78">
        <v>0.59583333333333321</v>
      </c>
      <c r="M30" s="78"/>
      <c r="N30" s="78">
        <v>0.62083333333333324</v>
      </c>
      <c r="O30" s="78"/>
      <c r="P30" s="94">
        <v>0.62499999999999989</v>
      </c>
      <c r="Q30" s="5"/>
      <c r="R30" s="5"/>
    </row>
    <row r="31" spans="2:18" ht="30" customHeight="1" x14ac:dyDescent="0.3">
      <c r="B31" s="236">
        <v>24</v>
      </c>
      <c r="C31" s="245">
        <v>221</v>
      </c>
      <c r="D31" s="198">
        <v>0.58680555555555558</v>
      </c>
      <c r="E31" s="6">
        <v>0.59027777777777779</v>
      </c>
      <c r="F31" s="6"/>
      <c r="G31" s="6"/>
      <c r="H31" s="6"/>
      <c r="I31" s="6"/>
      <c r="J31" s="6">
        <v>0.59722222222222221</v>
      </c>
      <c r="K31" s="6">
        <v>0.60416666666666663</v>
      </c>
      <c r="L31" s="6"/>
      <c r="M31" s="6">
        <v>0.61666666666666659</v>
      </c>
      <c r="N31" s="6"/>
      <c r="O31" s="6">
        <v>0.62152777777777768</v>
      </c>
      <c r="P31" s="15">
        <v>0.63194444444444431</v>
      </c>
      <c r="Q31" s="5"/>
      <c r="R31" s="5"/>
    </row>
    <row r="32" spans="2:18" ht="30" customHeight="1" x14ac:dyDescent="0.3">
      <c r="B32" s="236">
        <v>25</v>
      </c>
      <c r="C32" s="245">
        <v>221</v>
      </c>
      <c r="D32" s="198">
        <v>0.60069444444444442</v>
      </c>
      <c r="E32" s="6">
        <v>0.60416666666666663</v>
      </c>
      <c r="F32" s="6"/>
      <c r="G32" s="6"/>
      <c r="H32" s="6"/>
      <c r="I32" s="6"/>
      <c r="J32" s="6">
        <v>0.61111111111111105</v>
      </c>
      <c r="K32" s="6">
        <v>0.61805555555555547</v>
      </c>
      <c r="L32" s="6"/>
      <c r="M32" s="6">
        <v>0.63055555555555542</v>
      </c>
      <c r="N32" s="6"/>
      <c r="O32" s="6">
        <v>0.63541666666666652</v>
      </c>
      <c r="P32" s="15">
        <v>0.64583333333333315</v>
      </c>
      <c r="Q32" s="5"/>
      <c r="R32" s="5"/>
    </row>
    <row r="33" spans="2:18" ht="30" customHeight="1" x14ac:dyDescent="0.3">
      <c r="B33" s="236">
        <v>26</v>
      </c>
      <c r="C33" s="246">
        <v>222</v>
      </c>
      <c r="D33" s="199">
        <v>0.61458333333333337</v>
      </c>
      <c r="E33" s="78">
        <v>0.61805555555555558</v>
      </c>
      <c r="F33" s="78"/>
      <c r="G33" s="78"/>
      <c r="H33" s="78"/>
      <c r="I33" s="78"/>
      <c r="J33" s="78">
        <v>0.625</v>
      </c>
      <c r="K33" s="78">
        <v>0.63194444444444442</v>
      </c>
      <c r="L33" s="78">
        <v>0.63749999999999996</v>
      </c>
      <c r="M33" s="78"/>
      <c r="N33" s="78">
        <v>0.66249999999999998</v>
      </c>
      <c r="O33" s="78"/>
      <c r="P33" s="94">
        <v>0.66666666666666663</v>
      </c>
      <c r="Q33" s="5"/>
      <c r="R33" s="5"/>
    </row>
    <row r="34" spans="2:18" ht="30" customHeight="1" x14ac:dyDescent="0.3">
      <c r="B34" s="236">
        <v>27</v>
      </c>
      <c r="C34" s="245">
        <v>221</v>
      </c>
      <c r="D34" s="198">
        <v>0.62847222222222221</v>
      </c>
      <c r="E34" s="6">
        <v>0.63194444444444442</v>
      </c>
      <c r="F34" s="6"/>
      <c r="G34" s="6"/>
      <c r="H34" s="6">
        <v>0.63888888888888884</v>
      </c>
      <c r="I34" s="6">
        <v>0.64097222222222217</v>
      </c>
      <c r="J34" s="6">
        <v>0.64444444444444438</v>
      </c>
      <c r="K34" s="6">
        <v>0.6513888888888888</v>
      </c>
      <c r="L34" s="6"/>
      <c r="M34" s="6">
        <v>0.66388888888888875</v>
      </c>
      <c r="N34" s="6"/>
      <c r="O34" s="6">
        <v>0.66874999999999984</v>
      </c>
      <c r="P34" s="15">
        <v>0.67916666666666647</v>
      </c>
      <c r="Q34" s="5"/>
      <c r="R34" s="5"/>
    </row>
    <row r="35" spans="2:18" ht="30" customHeight="1" x14ac:dyDescent="0.3">
      <c r="B35" s="236">
        <v>28</v>
      </c>
      <c r="C35" s="245">
        <v>221</v>
      </c>
      <c r="D35" s="198">
        <v>0.64236111111111105</v>
      </c>
      <c r="E35" s="6">
        <v>0.64583333333333326</v>
      </c>
      <c r="F35" s="6"/>
      <c r="G35" s="6"/>
      <c r="H35" s="6"/>
      <c r="I35" s="6"/>
      <c r="J35" s="6">
        <v>0.65277777777777768</v>
      </c>
      <c r="K35" s="6">
        <v>0.6597222222222221</v>
      </c>
      <c r="L35" s="6"/>
      <c r="M35" s="6">
        <v>0.67222222222222205</v>
      </c>
      <c r="N35" s="6"/>
      <c r="O35" s="6">
        <v>0.67708333333333315</v>
      </c>
      <c r="P35" s="15">
        <v>0.68749999999999978</v>
      </c>
      <c r="Q35" s="5"/>
      <c r="R35" s="5"/>
    </row>
    <row r="36" spans="2:18" ht="30" customHeight="1" x14ac:dyDescent="0.3">
      <c r="B36" s="236">
        <v>29</v>
      </c>
      <c r="C36" s="246">
        <v>222</v>
      </c>
      <c r="D36" s="199">
        <v>0.65277777777777779</v>
      </c>
      <c r="E36" s="78">
        <v>0.65625</v>
      </c>
      <c r="F36" s="78">
        <v>0.66319444444444442</v>
      </c>
      <c r="G36" s="78">
        <v>0.66666666666666663</v>
      </c>
      <c r="H36" s="78"/>
      <c r="I36" s="78"/>
      <c r="J36" s="78">
        <v>0.67152777777777772</v>
      </c>
      <c r="K36" s="78">
        <v>0.67847222222222214</v>
      </c>
      <c r="L36" s="78">
        <v>0.68402777777777768</v>
      </c>
      <c r="M36" s="78"/>
      <c r="N36" s="78">
        <v>0.7090277777777777</v>
      </c>
      <c r="O36" s="78"/>
      <c r="P36" s="94">
        <v>0.71319444444444435</v>
      </c>
      <c r="Q36" s="5"/>
      <c r="R36" s="5"/>
    </row>
    <row r="37" spans="2:18" ht="30" customHeight="1" x14ac:dyDescent="0.3">
      <c r="B37" s="236">
        <v>30</v>
      </c>
      <c r="C37" s="245">
        <v>221</v>
      </c>
      <c r="D37" s="198">
        <v>0.67013888888888884</v>
      </c>
      <c r="E37" s="6">
        <v>0.67361111111111105</v>
      </c>
      <c r="F37" s="6"/>
      <c r="G37" s="6"/>
      <c r="H37" s="6"/>
      <c r="I37" s="6"/>
      <c r="J37" s="6">
        <v>0.68055555555555547</v>
      </c>
      <c r="K37" s="6">
        <v>0.68749999999999989</v>
      </c>
      <c r="L37" s="6"/>
      <c r="M37" s="6">
        <v>0.69999999999999984</v>
      </c>
      <c r="N37" s="6"/>
      <c r="O37" s="6">
        <v>0.70486111111111094</v>
      </c>
      <c r="P37" s="15">
        <v>0.71527777777777757</v>
      </c>
      <c r="Q37" s="5"/>
      <c r="R37" s="5"/>
    </row>
    <row r="38" spans="2:18" ht="30" customHeight="1" x14ac:dyDescent="0.3">
      <c r="B38" s="236">
        <v>31</v>
      </c>
      <c r="C38" s="245">
        <v>221</v>
      </c>
      <c r="D38" s="198">
        <v>0.68402777777777779</v>
      </c>
      <c r="E38" s="6">
        <v>0.6875</v>
      </c>
      <c r="F38" s="6"/>
      <c r="G38" s="6"/>
      <c r="H38" s="6"/>
      <c r="I38" s="6"/>
      <c r="J38" s="6">
        <v>0.69444444444444442</v>
      </c>
      <c r="K38" s="6">
        <v>0.70138888888888884</v>
      </c>
      <c r="L38" s="6"/>
      <c r="M38" s="6">
        <v>0.7138888888888888</v>
      </c>
      <c r="N38" s="6"/>
      <c r="O38" s="6">
        <v>0.71874999999999989</v>
      </c>
      <c r="P38" s="15">
        <v>0.72916666666666652</v>
      </c>
      <c r="Q38" s="5"/>
      <c r="R38" s="5"/>
    </row>
    <row r="39" spans="2:18" ht="30" customHeight="1" x14ac:dyDescent="0.3">
      <c r="B39" s="236">
        <v>32</v>
      </c>
      <c r="C39" s="246">
        <v>222</v>
      </c>
      <c r="D39" s="199">
        <v>0.69791666666666663</v>
      </c>
      <c r="E39" s="78">
        <v>0.70138888888888884</v>
      </c>
      <c r="F39" s="78"/>
      <c r="G39" s="78"/>
      <c r="H39" s="78"/>
      <c r="I39" s="78"/>
      <c r="J39" s="78">
        <v>0.70833333333333326</v>
      </c>
      <c r="K39" s="78">
        <v>0.71527777777777768</v>
      </c>
      <c r="L39" s="78">
        <v>0.72083333333333321</v>
      </c>
      <c r="M39" s="78"/>
      <c r="N39" s="78">
        <v>0.74583333333333324</v>
      </c>
      <c r="O39" s="78"/>
      <c r="P39" s="94">
        <v>0.74999999999999989</v>
      </c>
      <c r="Q39" s="5"/>
      <c r="R39" s="5"/>
    </row>
    <row r="40" spans="2:18" ht="30" customHeight="1" x14ac:dyDescent="0.3">
      <c r="B40" s="236">
        <v>33</v>
      </c>
      <c r="C40" s="245">
        <v>221</v>
      </c>
      <c r="D40" s="198">
        <v>0.71180555555555547</v>
      </c>
      <c r="E40" s="6">
        <v>0.71527777777777768</v>
      </c>
      <c r="F40" s="6"/>
      <c r="G40" s="6"/>
      <c r="H40" s="6"/>
      <c r="I40" s="6"/>
      <c r="J40" s="6">
        <v>0.7222222222222221</v>
      </c>
      <c r="K40" s="6">
        <v>0.72916666666666652</v>
      </c>
      <c r="L40" s="6"/>
      <c r="M40" s="6">
        <v>0.74166666666666647</v>
      </c>
      <c r="N40" s="6"/>
      <c r="O40" s="6">
        <v>0.74652777777777757</v>
      </c>
      <c r="P40" s="15">
        <v>0.7569444444444442</v>
      </c>
      <c r="Q40" s="5"/>
      <c r="R40" s="5"/>
    </row>
    <row r="41" spans="2:18" ht="30" customHeight="1" x14ac:dyDescent="0.3">
      <c r="B41" s="236">
        <v>34</v>
      </c>
      <c r="C41" s="245">
        <v>221</v>
      </c>
      <c r="D41" s="198">
        <v>0.72569444444444453</v>
      </c>
      <c r="E41" s="6">
        <v>0.72916666666666674</v>
      </c>
      <c r="F41" s="6"/>
      <c r="G41" s="6"/>
      <c r="H41" s="6"/>
      <c r="I41" s="6"/>
      <c r="J41" s="6">
        <v>0.73611111111111116</v>
      </c>
      <c r="K41" s="6">
        <v>0.74305555555555558</v>
      </c>
      <c r="L41" s="6"/>
      <c r="M41" s="6">
        <v>0.75555555555555554</v>
      </c>
      <c r="N41" s="6"/>
      <c r="O41" s="6">
        <v>0.76041666666666663</v>
      </c>
      <c r="P41" s="15">
        <v>0.77083333333333326</v>
      </c>
      <c r="Q41" s="5"/>
      <c r="R41" s="5"/>
    </row>
    <row r="42" spans="2:18" ht="30" customHeight="1" x14ac:dyDescent="0.3">
      <c r="B42" s="236">
        <v>35</v>
      </c>
      <c r="C42" s="246">
        <v>222</v>
      </c>
      <c r="D42" s="199">
        <v>0.73958333333333337</v>
      </c>
      <c r="E42" s="78">
        <v>0.74305555555555558</v>
      </c>
      <c r="F42" s="78"/>
      <c r="G42" s="78"/>
      <c r="H42" s="78"/>
      <c r="I42" s="78"/>
      <c r="J42" s="78">
        <v>0.75</v>
      </c>
      <c r="K42" s="78">
        <v>0.75694444444444442</v>
      </c>
      <c r="L42" s="78">
        <v>0.76249999999999996</v>
      </c>
      <c r="M42" s="78"/>
      <c r="N42" s="78">
        <v>0.78749999999999998</v>
      </c>
      <c r="O42" s="78"/>
      <c r="P42" s="94">
        <v>0.79166666666666663</v>
      </c>
      <c r="Q42" s="5"/>
      <c r="R42" s="5"/>
    </row>
    <row r="43" spans="2:18" ht="30" customHeight="1" x14ac:dyDescent="0.3">
      <c r="B43" s="236">
        <v>36</v>
      </c>
      <c r="C43" s="245">
        <v>221</v>
      </c>
      <c r="D43" s="198">
        <v>0.75347222222222221</v>
      </c>
      <c r="E43" s="6">
        <v>0.75694444444444442</v>
      </c>
      <c r="F43" s="6"/>
      <c r="G43" s="6"/>
      <c r="H43" s="6"/>
      <c r="I43" s="6"/>
      <c r="J43" s="6">
        <v>0.76388888888888884</v>
      </c>
      <c r="K43" s="6">
        <v>0.77083333333333326</v>
      </c>
      <c r="L43" s="6"/>
      <c r="M43" s="6">
        <v>0.78333333333333321</v>
      </c>
      <c r="N43" s="6"/>
      <c r="O43" s="6">
        <v>0.78819444444444431</v>
      </c>
      <c r="P43" s="15">
        <v>0.79861111111111094</v>
      </c>
      <c r="Q43" s="5"/>
      <c r="R43" s="5"/>
    </row>
    <row r="44" spans="2:18" ht="30" customHeight="1" x14ac:dyDescent="0.3">
      <c r="B44" s="236">
        <v>37</v>
      </c>
      <c r="C44" s="245">
        <v>221</v>
      </c>
      <c r="D44" s="198">
        <v>0.76736111111111116</v>
      </c>
      <c r="E44" s="6">
        <v>0.77083333333333337</v>
      </c>
      <c r="F44" s="6"/>
      <c r="G44" s="6"/>
      <c r="H44" s="6"/>
      <c r="I44" s="6"/>
      <c r="J44" s="6">
        <v>0.77777777777777779</v>
      </c>
      <c r="K44" s="6">
        <v>0.78472222222222221</v>
      </c>
      <c r="L44" s="6"/>
      <c r="M44" s="6">
        <v>0.79722222222222217</v>
      </c>
      <c r="N44" s="6"/>
      <c r="O44" s="6">
        <v>0.80208333333333326</v>
      </c>
      <c r="P44" s="15">
        <v>0.81249999999999989</v>
      </c>
      <c r="Q44" s="5"/>
      <c r="R44" s="5"/>
    </row>
    <row r="45" spans="2:18" ht="30" customHeight="1" x14ac:dyDescent="0.3">
      <c r="B45" s="236">
        <v>38</v>
      </c>
      <c r="C45" s="246">
        <v>222</v>
      </c>
      <c r="D45" s="199">
        <v>0.78125</v>
      </c>
      <c r="E45" s="78">
        <v>0.78472222222222221</v>
      </c>
      <c r="F45" s="78"/>
      <c r="G45" s="78"/>
      <c r="H45" s="78"/>
      <c r="I45" s="78"/>
      <c r="J45" s="78">
        <v>0.79166666666666663</v>
      </c>
      <c r="K45" s="78">
        <v>0.79861111111111105</v>
      </c>
      <c r="L45" s="78">
        <v>0.80416666666666659</v>
      </c>
      <c r="M45" s="78"/>
      <c r="N45" s="78">
        <v>0.82916666666666661</v>
      </c>
      <c r="O45" s="78"/>
      <c r="P45" s="94">
        <v>0.83333333333333326</v>
      </c>
      <c r="Q45" s="5"/>
      <c r="R45" s="5"/>
    </row>
    <row r="46" spans="2:18" ht="30" customHeight="1" x14ac:dyDescent="0.3">
      <c r="B46" s="236">
        <v>39</v>
      </c>
      <c r="C46" s="245">
        <v>221</v>
      </c>
      <c r="D46" s="198">
        <v>0.79513888888888884</v>
      </c>
      <c r="E46" s="6">
        <v>0.79861111111111105</v>
      </c>
      <c r="F46" s="6"/>
      <c r="G46" s="6"/>
      <c r="H46" s="6"/>
      <c r="I46" s="6"/>
      <c r="J46" s="6">
        <v>0.80555555555555547</v>
      </c>
      <c r="K46" s="6">
        <v>0.81249999999999989</v>
      </c>
      <c r="L46" s="6"/>
      <c r="M46" s="6">
        <v>0.82499999999999984</v>
      </c>
      <c r="N46" s="6"/>
      <c r="O46" s="6">
        <v>0.82986111111111094</v>
      </c>
      <c r="P46" s="15">
        <v>0.84027777777777757</v>
      </c>
      <c r="Q46" s="5"/>
      <c r="R46" s="5"/>
    </row>
    <row r="47" spans="2:18" ht="30" customHeight="1" x14ac:dyDescent="0.3">
      <c r="B47" s="236">
        <v>40</v>
      </c>
      <c r="C47" s="245">
        <v>221</v>
      </c>
      <c r="D47" s="198">
        <v>0.80902777777777779</v>
      </c>
      <c r="E47" s="6">
        <v>0.8125</v>
      </c>
      <c r="F47" s="6"/>
      <c r="G47" s="6"/>
      <c r="H47" s="6"/>
      <c r="I47" s="6"/>
      <c r="J47" s="6">
        <v>0.81944444444444442</v>
      </c>
      <c r="K47" s="6">
        <v>0.82638888888888884</v>
      </c>
      <c r="L47" s="6"/>
      <c r="M47" s="6">
        <v>0.8388888888888888</v>
      </c>
      <c r="N47" s="6"/>
      <c r="O47" s="6">
        <v>0.84374999999999989</v>
      </c>
      <c r="P47" s="15">
        <v>0.85416666666666652</v>
      </c>
      <c r="Q47" s="5"/>
      <c r="R47" s="5"/>
    </row>
    <row r="48" spans="2:18" ht="30" customHeight="1" x14ac:dyDescent="0.3">
      <c r="B48" s="236">
        <v>41</v>
      </c>
      <c r="C48" s="246">
        <v>222</v>
      </c>
      <c r="D48" s="199">
        <v>0.81944444444444453</v>
      </c>
      <c r="E48" s="78">
        <v>0.82291666666666674</v>
      </c>
      <c r="F48" s="78">
        <v>0.82986111111111116</v>
      </c>
      <c r="G48" s="78">
        <v>0.83333333333333337</v>
      </c>
      <c r="H48" s="78"/>
      <c r="I48" s="78"/>
      <c r="J48" s="78">
        <v>0.83819444444444446</v>
      </c>
      <c r="K48" s="78">
        <v>0.84513888888888888</v>
      </c>
      <c r="L48" s="78">
        <v>0.85069444444444442</v>
      </c>
      <c r="M48" s="78"/>
      <c r="N48" s="78">
        <v>0.87569444444444444</v>
      </c>
      <c r="O48" s="78"/>
      <c r="P48" s="94">
        <v>0.87986111111111109</v>
      </c>
      <c r="Q48" s="5"/>
      <c r="R48" s="5"/>
    </row>
    <row r="49" spans="2:18" ht="30" customHeight="1" x14ac:dyDescent="0.3">
      <c r="B49" s="236">
        <v>42</v>
      </c>
      <c r="C49" s="245">
        <v>221</v>
      </c>
      <c r="D49" s="198">
        <v>0.83680555555555547</v>
      </c>
      <c r="E49" s="6">
        <v>0.84027777777777768</v>
      </c>
      <c r="F49" s="6"/>
      <c r="G49" s="6"/>
      <c r="H49" s="6"/>
      <c r="I49" s="6"/>
      <c r="J49" s="6">
        <v>0.8472222222222221</v>
      </c>
      <c r="K49" s="6">
        <v>0.85416666666666652</v>
      </c>
      <c r="L49" s="6"/>
      <c r="M49" s="6">
        <v>0.86666666666666647</v>
      </c>
      <c r="N49" s="6"/>
      <c r="O49" s="6">
        <v>0.87152777777777757</v>
      </c>
      <c r="P49" s="15">
        <v>0.8819444444444442</v>
      </c>
      <c r="Q49" s="5"/>
      <c r="R49" s="5"/>
    </row>
    <row r="50" spans="2:18" ht="30" customHeight="1" x14ac:dyDescent="0.3">
      <c r="B50" s="236">
        <v>43</v>
      </c>
      <c r="C50" s="245">
        <v>221</v>
      </c>
      <c r="D50" s="198">
        <v>0.85069444444444453</v>
      </c>
      <c r="E50" s="6">
        <v>0.85416666666666674</v>
      </c>
      <c r="F50" s="6"/>
      <c r="G50" s="6"/>
      <c r="H50" s="6"/>
      <c r="I50" s="6"/>
      <c r="J50" s="6">
        <v>0.86111111111111116</v>
      </c>
      <c r="K50" s="6">
        <v>0.86805555555555558</v>
      </c>
      <c r="L50" s="6"/>
      <c r="M50" s="6">
        <v>0.88055555555555554</v>
      </c>
      <c r="N50" s="6"/>
      <c r="O50" s="6">
        <v>0.88541666666666663</v>
      </c>
      <c r="P50" s="15">
        <v>0.89583333333333326</v>
      </c>
      <c r="Q50" s="5"/>
      <c r="R50" s="5"/>
    </row>
    <row r="51" spans="2:18" ht="30" customHeight="1" x14ac:dyDescent="0.3">
      <c r="B51" s="236">
        <v>44</v>
      </c>
      <c r="C51" s="246">
        <v>222</v>
      </c>
      <c r="D51" s="199">
        <v>0.86458333333333337</v>
      </c>
      <c r="E51" s="78">
        <v>0.86805555555555558</v>
      </c>
      <c r="F51" s="78"/>
      <c r="G51" s="78"/>
      <c r="H51" s="78"/>
      <c r="I51" s="78"/>
      <c r="J51" s="78">
        <v>0.875</v>
      </c>
      <c r="K51" s="78">
        <v>0.88194444444444442</v>
      </c>
      <c r="L51" s="78">
        <v>0.88749999999999996</v>
      </c>
      <c r="M51" s="78"/>
      <c r="N51" s="78">
        <v>0.91249999999999998</v>
      </c>
      <c r="O51" s="78"/>
      <c r="P51" s="94">
        <v>0.91666666666666663</v>
      </c>
      <c r="Q51" s="5"/>
      <c r="R51" s="5"/>
    </row>
    <row r="52" spans="2:18" ht="30" customHeight="1" x14ac:dyDescent="0.3">
      <c r="B52" s="236">
        <v>45</v>
      </c>
      <c r="C52" s="245">
        <v>221</v>
      </c>
      <c r="D52" s="198">
        <v>0.87847222222222221</v>
      </c>
      <c r="E52" s="6">
        <v>0.88194444444444442</v>
      </c>
      <c r="F52" s="6"/>
      <c r="G52" s="6"/>
      <c r="H52" s="6"/>
      <c r="I52" s="6"/>
      <c r="J52" s="6">
        <v>0.88888888888888884</v>
      </c>
      <c r="K52" s="6">
        <v>0.89583333333333326</v>
      </c>
      <c r="L52" s="6"/>
      <c r="M52" s="6">
        <v>0.90833333333333321</v>
      </c>
      <c r="N52" s="6"/>
      <c r="O52" s="6">
        <v>0.91319444444444431</v>
      </c>
      <c r="P52" s="15">
        <v>0.92361111111111094</v>
      </c>
      <c r="Q52" s="5"/>
      <c r="R52" s="5"/>
    </row>
    <row r="53" spans="2:18" ht="30" customHeight="1" thickBot="1" x14ac:dyDescent="0.35">
      <c r="B53" s="237">
        <v>46</v>
      </c>
      <c r="C53" s="247">
        <v>221</v>
      </c>
      <c r="D53" s="195">
        <v>0.89236111111111116</v>
      </c>
      <c r="E53" s="11">
        <v>0.89583333333333337</v>
      </c>
      <c r="F53" s="11"/>
      <c r="G53" s="11"/>
      <c r="H53" s="11"/>
      <c r="I53" s="11"/>
      <c r="J53" s="11">
        <v>0.90277777777777779</v>
      </c>
      <c r="K53" s="11">
        <v>0.90972222222222221</v>
      </c>
      <c r="L53" s="11"/>
      <c r="M53" s="11">
        <v>0.92222222222222217</v>
      </c>
      <c r="N53" s="11"/>
      <c r="O53" s="11">
        <v>0.92708333333333326</v>
      </c>
      <c r="P53" s="16">
        <v>0.93749999999999989</v>
      </c>
      <c r="R53" s="5"/>
    </row>
    <row r="54" spans="2:18" ht="17.25" thickTop="1" x14ac:dyDescent="0.3"/>
  </sheetData>
  <mergeCells count="4">
    <mergeCell ref="B5:K6"/>
    <mergeCell ref="B2:E2"/>
    <mergeCell ref="B3:E4"/>
    <mergeCell ref="F2:P4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S54"/>
  <sheetViews>
    <sheetView zoomScale="85" zoomScaleNormal="85" zoomScaleSheetLayoutView="55" workbookViewId="0">
      <selection activeCell="B5" sqref="B5:K6"/>
    </sheetView>
  </sheetViews>
  <sheetFormatPr defaultRowHeight="16.5" x14ac:dyDescent="0.3"/>
  <cols>
    <col min="2" max="2" width="6.125" customWidth="1"/>
    <col min="3" max="3" width="11.625" style="194" bestFit="1" customWidth="1"/>
    <col min="4" max="16" width="14.625" customWidth="1"/>
  </cols>
  <sheetData>
    <row r="1" spans="2:19" ht="17.25" thickBot="1" x14ac:dyDescent="0.35"/>
    <row r="2" spans="2:19" ht="69" customHeight="1" thickTop="1" thickBot="1" x14ac:dyDescent="0.35">
      <c r="B2" s="474" t="s">
        <v>199</v>
      </c>
      <c r="C2" s="474"/>
      <c r="D2" s="474"/>
      <c r="E2" s="474"/>
      <c r="F2" s="487" t="s">
        <v>218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9" ht="17.25" customHeight="1" thickTop="1" thickBot="1" x14ac:dyDescent="0.35">
      <c r="B3" s="488" t="s">
        <v>92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9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9" s="22" customFormat="1" ht="24.75" customHeight="1" thickTop="1" x14ac:dyDescent="0.2">
      <c r="B5" s="477" t="s">
        <v>237</v>
      </c>
      <c r="C5" s="477"/>
      <c r="D5" s="477"/>
      <c r="E5" s="477"/>
      <c r="F5" s="477"/>
      <c r="G5" s="477"/>
      <c r="H5" s="477"/>
      <c r="I5" s="477"/>
      <c r="J5" s="477"/>
      <c r="K5" s="477"/>
      <c r="L5" s="21"/>
      <c r="M5" s="21"/>
      <c r="N5" s="21"/>
      <c r="O5" s="21"/>
      <c r="P5" s="21"/>
    </row>
    <row r="6" spans="2:19" s="22" customFormat="1" ht="24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1"/>
      <c r="M6" s="21"/>
      <c r="N6" s="21"/>
      <c r="O6" s="21"/>
      <c r="P6" s="21"/>
    </row>
    <row r="7" spans="2:19" ht="45" customHeight="1" thickTop="1" x14ac:dyDescent="0.3">
      <c r="B7" s="244" t="s">
        <v>0</v>
      </c>
      <c r="C7" s="240" t="s">
        <v>168</v>
      </c>
      <c r="D7" s="211" t="s">
        <v>70</v>
      </c>
      <c r="E7" s="103" t="s">
        <v>59</v>
      </c>
      <c r="F7" s="103" t="s">
        <v>76</v>
      </c>
      <c r="G7" s="102" t="s">
        <v>41</v>
      </c>
      <c r="H7" s="102" t="s">
        <v>42</v>
      </c>
      <c r="I7" s="103" t="s">
        <v>20</v>
      </c>
      <c r="J7" s="103" t="s">
        <v>60</v>
      </c>
      <c r="K7" s="103" t="s">
        <v>61</v>
      </c>
      <c r="L7" s="103" t="s">
        <v>62</v>
      </c>
      <c r="M7" s="103" t="s">
        <v>63</v>
      </c>
      <c r="N7" s="103" t="s">
        <v>64</v>
      </c>
      <c r="O7" s="103" t="s">
        <v>9</v>
      </c>
      <c r="P7" s="119" t="s">
        <v>198</v>
      </c>
    </row>
    <row r="8" spans="2:19" ht="30" customHeight="1" x14ac:dyDescent="0.3">
      <c r="B8" s="236">
        <v>1</v>
      </c>
      <c r="C8" s="245">
        <v>221</v>
      </c>
      <c r="D8" s="198">
        <v>0.25694444444444448</v>
      </c>
      <c r="E8" s="6">
        <v>0.26736111111111116</v>
      </c>
      <c r="F8" s="6"/>
      <c r="G8" s="6">
        <v>0.27222222222222225</v>
      </c>
      <c r="H8" s="6"/>
      <c r="I8" s="6">
        <v>0.28472222222222227</v>
      </c>
      <c r="J8" s="6">
        <v>0.29166666666666669</v>
      </c>
      <c r="K8" s="6"/>
      <c r="L8" s="6"/>
      <c r="M8" s="6"/>
      <c r="N8" s="6"/>
      <c r="O8" s="6">
        <v>0.2986111111111111</v>
      </c>
      <c r="P8" s="15">
        <v>0.30208333333333331</v>
      </c>
      <c r="Q8" s="5"/>
      <c r="R8" s="5"/>
      <c r="S8" s="5"/>
    </row>
    <row r="9" spans="2:19" ht="30" customHeight="1" x14ac:dyDescent="0.3">
      <c r="B9" s="236">
        <v>2</v>
      </c>
      <c r="C9" s="246">
        <v>222</v>
      </c>
      <c r="D9" s="199">
        <v>0.26944444444444443</v>
      </c>
      <c r="E9" s="78"/>
      <c r="F9" s="78">
        <v>0.27361111111111108</v>
      </c>
      <c r="G9" s="78"/>
      <c r="H9" s="78">
        <v>0.2986111111111111</v>
      </c>
      <c r="I9" s="78">
        <v>0.30416666666666664</v>
      </c>
      <c r="J9" s="78">
        <v>0.31111111111111106</v>
      </c>
      <c r="K9" s="78"/>
      <c r="L9" s="78"/>
      <c r="M9" s="78">
        <v>0.31597222222222215</v>
      </c>
      <c r="N9" s="78">
        <v>0.31944444444444436</v>
      </c>
      <c r="O9" s="78">
        <v>0.32638888888888878</v>
      </c>
      <c r="P9" s="94">
        <v>0.32986111111111099</v>
      </c>
      <c r="Q9" s="5"/>
      <c r="R9" s="5"/>
    </row>
    <row r="10" spans="2:19" ht="30" customHeight="1" x14ac:dyDescent="0.3">
      <c r="B10" s="236">
        <v>3</v>
      </c>
      <c r="C10" s="245">
        <v>221</v>
      </c>
      <c r="D10" s="198">
        <v>0.28472222222222221</v>
      </c>
      <c r="E10" s="6">
        <v>0.2951388888888889</v>
      </c>
      <c r="F10" s="6"/>
      <c r="G10" s="6">
        <v>0.3</v>
      </c>
      <c r="H10" s="6"/>
      <c r="I10" s="6">
        <v>0.3125</v>
      </c>
      <c r="J10" s="6">
        <v>0.31944444444444442</v>
      </c>
      <c r="K10" s="6"/>
      <c r="L10" s="6"/>
      <c r="M10" s="6"/>
      <c r="N10" s="6"/>
      <c r="O10" s="6">
        <v>0.32638888888888884</v>
      </c>
      <c r="P10" s="15">
        <v>0.32986111111111105</v>
      </c>
      <c r="Q10" s="5"/>
      <c r="R10" s="5"/>
    </row>
    <row r="11" spans="2:19" ht="30" customHeight="1" x14ac:dyDescent="0.3">
      <c r="B11" s="236">
        <v>4</v>
      </c>
      <c r="C11" s="245">
        <v>221</v>
      </c>
      <c r="D11" s="198">
        <v>0.2986111111111111</v>
      </c>
      <c r="E11" s="6">
        <v>0.30902777777777779</v>
      </c>
      <c r="F11" s="6"/>
      <c r="G11" s="6">
        <v>0.31388888888888888</v>
      </c>
      <c r="H11" s="6"/>
      <c r="I11" s="6">
        <v>0.3263888888888889</v>
      </c>
      <c r="J11" s="6">
        <v>0.33333333333333331</v>
      </c>
      <c r="K11" s="6"/>
      <c r="L11" s="6"/>
      <c r="M11" s="6"/>
      <c r="N11" s="6"/>
      <c r="O11" s="6">
        <v>0.34027777777777773</v>
      </c>
      <c r="P11" s="15">
        <v>0.34374999999999994</v>
      </c>
      <c r="Q11" s="5"/>
      <c r="R11" s="5"/>
    </row>
    <row r="12" spans="2:19" ht="30" customHeight="1" x14ac:dyDescent="0.3">
      <c r="B12" s="236">
        <v>5</v>
      </c>
      <c r="C12" s="246">
        <v>222</v>
      </c>
      <c r="D12" s="199">
        <v>0.31111111111111112</v>
      </c>
      <c r="E12" s="78"/>
      <c r="F12" s="78">
        <v>0.31527777777777777</v>
      </c>
      <c r="G12" s="78"/>
      <c r="H12" s="78">
        <v>0.34027777777777779</v>
      </c>
      <c r="I12" s="78">
        <v>0.34583333333333333</v>
      </c>
      <c r="J12" s="78">
        <v>0.35277777777777775</v>
      </c>
      <c r="K12" s="78"/>
      <c r="L12" s="78"/>
      <c r="M12" s="78"/>
      <c r="N12" s="78"/>
      <c r="O12" s="78">
        <v>0.35972222222222217</v>
      </c>
      <c r="P12" s="94">
        <v>0.36319444444444438</v>
      </c>
      <c r="Q12" s="5"/>
      <c r="R12" s="5"/>
    </row>
    <row r="13" spans="2:19" ht="30" customHeight="1" x14ac:dyDescent="0.3">
      <c r="B13" s="236">
        <v>6</v>
      </c>
      <c r="C13" s="245">
        <v>221</v>
      </c>
      <c r="D13" s="198">
        <v>0.3263888888888889</v>
      </c>
      <c r="E13" s="6">
        <v>0.33680555555555558</v>
      </c>
      <c r="F13" s="6"/>
      <c r="G13" s="6">
        <v>0.34166666666666667</v>
      </c>
      <c r="H13" s="6"/>
      <c r="I13" s="6">
        <v>0.35416666666666669</v>
      </c>
      <c r="J13" s="6">
        <v>0.3611111111111111</v>
      </c>
      <c r="K13" s="6"/>
      <c r="L13" s="6"/>
      <c r="M13" s="6"/>
      <c r="N13" s="6"/>
      <c r="O13" s="6">
        <v>0.36805555555555552</v>
      </c>
      <c r="P13" s="15">
        <v>0.37152777777777773</v>
      </c>
      <c r="Q13" s="5"/>
      <c r="R13" s="5"/>
    </row>
    <row r="14" spans="2:19" ht="30" customHeight="1" x14ac:dyDescent="0.3">
      <c r="B14" s="236">
        <v>7</v>
      </c>
      <c r="C14" s="245">
        <v>221</v>
      </c>
      <c r="D14" s="198">
        <v>0.34027777777777773</v>
      </c>
      <c r="E14" s="6">
        <v>0.35069444444444442</v>
      </c>
      <c r="F14" s="6"/>
      <c r="G14" s="6">
        <v>0.35555555555555551</v>
      </c>
      <c r="H14" s="6"/>
      <c r="I14" s="6">
        <v>0.36805555555555552</v>
      </c>
      <c r="J14" s="6">
        <v>0.37499999999999994</v>
      </c>
      <c r="K14" s="6"/>
      <c r="L14" s="6"/>
      <c r="M14" s="6"/>
      <c r="N14" s="6"/>
      <c r="O14" s="6">
        <v>0.38194444444444436</v>
      </c>
      <c r="P14" s="15">
        <v>0.38541666666666657</v>
      </c>
      <c r="Q14" s="5"/>
      <c r="R14" s="5"/>
    </row>
    <row r="15" spans="2:19" ht="30" customHeight="1" x14ac:dyDescent="0.3">
      <c r="B15" s="236">
        <v>8</v>
      </c>
      <c r="C15" s="246">
        <v>222</v>
      </c>
      <c r="D15" s="199">
        <v>0.3527777777777778</v>
      </c>
      <c r="E15" s="78"/>
      <c r="F15" s="78">
        <v>0.35694444444444445</v>
      </c>
      <c r="G15" s="78"/>
      <c r="H15" s="78">
        <v>0.38194444444444448</v>
      </c>
      <c r="I15" s="78">
        <v>0.38750000000000001</v>
      </c>
      <c r="J15" s="78">
        <v>0.39444444444444443</v>
      </c>
      <c r="K15" s="78"/>
      <c r="L15" s="78"/>
      <c r="M15" s="78"/>
      <c r="N15" s="78"/>
      <c r="O15" s="78">
        <v>0.40138888888888885</v>
      </c>
      <c r="P15" s="94">
        <v>0.40486111111111106</v>
      </c>
      <c r="Q15" s="5"/>
      <c r="R15" s="5"/>
    </row>
    <row r="16" spans="2:19" ht="30" customHeight="1" x14ac:dyDescent="0.3">
      <c r="B16" s="236">
        <v>9</v>
      </c>
      <c r="C16" s="245">
        <v>221</v>
      </c>
      <c r="D16" s="198">
        <v>0.36805555555555558</v>
      </c>
      <c r="E16" s="6">
        <v>0.37847222222222227</v>
      </c>
      <c r="F16" s="6"/>
      <c r="G16" s="6">
        <v>0.38333333333333336</v>
      </c>
      <c r="H16" s="6"/>
      <c r="I16" s="6">
        <v>0.39583333333333337</v>
      </c>
      <c r="J16" s="6">
        <v>0.40277777777777779</v>
      </c>
      <c r="K16" s="6"/>
      <c r="L16" s="6"/>
      <c r="M16" s="6"/>
      <c r="N16" s="6"/>
      <c r="O16" s="6">
        <v>0.40972222222222221</v>
      </c>
      <c r="P16" s="15">
        <v>0.41319444444444442</v>
      </c>
      <c r="Q16" s="5"/>
      <c r="R16" s="5"/>
    </row>
    <row r="17" spans="2:18" ht="30" customHeight="1" x14ac:dyDescent="0.3">
      <c r="B17" s="236">
        <v>10</v>
      </c>
      <c r="C17" s="245">
        <v>221</v>
      </c>
      <c r="D17" s="198">
        <v>0.38194444444444442</v>
      </c>
      <c r="E17" s="6">
        <v>0.3923611111111111</v>
      </c>
      <c r="F17" s="6"/>
      <c r="G17" s="6">
        <v>0.3972222222222222</v>
      </c>
      <c r="H17" s="6"/>
      <c r="I17" s="6">
        <v>0.40972222222222221</v>
      </c>
      <c r="J17" s="6">
        <v>0.41666666666666663</v>
      </c>
      <c r="K17" s="6">
        <v>0.42013888888888884</v>
      </c>
      <c r="L17" s="6">
        <v>0.42222222222222217</v>
      </c>
      <c r="M17" s="6"/>
      <c r="N17" s="6"/>
      <c r="O17" s="6">
        <v>0.42916666666666659</v>
      </c>
      <c r="P17" s="15">
        <v>0.4326388888888888</v>
      </c>
      <c r="Q17" s="5"/>
      <c r="R17" s="5"/>
    </row>
    <row r="18" spans="2:18" ht="30" customHeight="1" x14ac:dyDescent="0.3">
      <c r="B18" s="236">
        <v>11</v>
      </c>
      <c r="C18" s="246">
        <v>222</v>
      </c>
      <c r="D18" s="199">
        <v>0.39444444444444443</v>
      </c>
      <c r="E18" s="78"/>
      <c r="F18" s="78">
        <v>0.39861111111111108</v>
      </c>
      <c r="G18" s="78"/>
      <c r="H18" s="78">
        <v>0.4236111111111111</v>
      </c>
      <c r="I18" s="78">
        <v>0.42916666666666664</v>
      </c>
      <c r="J18" s="78">
        <v>0.43611111111111106</v>
      </c>
      <c r="K18" s="78"/>
      <c r="L18" s="78"/>
      <c r="M18" s="78"/>
      <c r="N18" s="78"/>
      <c r="O18" s="78">
        <v>0.44305555555555548</v>
      </c>
      <c r="P18" s="94">
        <v>0.44652777777777769</v>
      </c>
      <c r="Q18" s="5"/>
      <c r="R18" s="5"/>
    </row>
    <row r="19" spans="2:18" ht="30" customHeight="1" x14ac:dyDescent="0.3">
      <c r="B19" s="236">
        <v>12</v>
      </c>
      <c r="C19" s="245">
        <v>221</v>
      </c>
      <c r="D19" s="198">
        <v>0.40972222222222227</v>
      </c>
      <c r="E19" s="6">
        <v>0.42013888888888895</v>
      </c>
      <c r="F19" s="6"/>
      <c r="G19" s="6">
        <v>0.42500000000000004</v>
      </c>
      <c r="H19" s="6"/>
      <c r="I19" s="6">
        <v>0.43750000000000006</v>
      </c>
      <c r="J19" s="6">
        <v>0.44444444444444448</v>
      </c>
      <c r="K19" s="6"/>
      <c r="L19" s="6"/>
      <c r="M19" s="6"/>
      <c r="N19" s="6"/>
      <c r="O19" s="6">
        <v>0.4513888888888889</v>
      </c>
      <c r="P19" s="15">
        <v>0.4548611111111111</v>
      </c>
      <c r="Q19" s="5"/>
      <c r="R19" s="5"/>
    </row>
    <row r="20" spans="2:18" ht="30" customHeight="1" x14ac:dyDescent="0.3">
      <c r="B20" s="236">
        <v>13</v>
      </c>
      <c r="C20" s="245">
        <v>221</v>
      </c>
      <c r="D20" s="198">
        <v>0.4236111111111111</v>
      </c>
      <c r="E20" s="6">
        <v>0.43402777777777779</v>
      </c>
      <c r="F20" s="6"/>
      <c r="G20" s="6">
        <v>0.43888888888888888</v>
      </c>
      <c r="H20" s="6"/>
      <c r="I20" s="6">
        <v>0.4513888888888889</v>
      </c>
      <c r="J20" s="6">
        <v>0.45833333333333331</v>
      </c>
      <c r="K20" s="6"/>
      <c r="L20" s="6"/>
      <c r="M20" s="6"/>
      <c r="N20" s="6"/>
      <c r="O20" s="6">
        <v>0.46527777777777773</v>
      </c>
      <c r="P20" s="15">
        <v>0.46874999999999994</v>
      </c>
      <c r="Q20" s="5"/>
      <c r="R20" s="5"/>
    </row>
    <row r="21" spans="2:18" ht="30" customHeight="1" x14ac:dyDescent="0.3">
      <c r="B21" s="236">
        <v>14</v>
      </c>
      <c r="C21" s="246">
        <v>222</v>
      </c>
      <c r="D21" s="199">
        <v>0.43611111111111112</v>
      </c>
      <c r="E21" s="78"/>
      <c r="F21" s="78">
        <v>0.44027777777777777</v>
      </c>
      <c r="G21" s="78"/>
      <c r="H21" s="78">
        <v>0.46527777777777779</v>
      </c>
      <c r="I21" s="78">
        <v>0.47083333333333333</v>
      </c>
      <c r="J21" s="78">
        <v>0.47777777777777775</v>
      </c>
      <c r="K21" s="78"/>
      <c r="L21" s="78"/>
      <c r="M21" s="78"/>
      <c r="N21" s="78"/>
      <c r="O21" s="78">
        <v>0.48472222222222217</v>
      </c>
      <c r="P21" s="94">
        <v>0.48819444444444438</v>
      </c>
      <c r="Q21" s="5"/>
      <c r="R21" s="5"/>
    </row>
    <row r="22" spans="2:18" ht="30" customHeight="1" x14ac:dyDescent="0.3">
      <c r="B22" s="236">
        <v>15</v>
      </c>
      <c r="C22" s="245">
        <v>221</v>
      </c>
      <c r="D22" s="198">
        <v>0.4513888888888889</v>
      </c>
      <c r="E22" s="6">
        <v>0.46180555555555558</v>
      </c>
      <c r="F22" s="6"/>
      <c r="G22" s="6">
        <v>0.46666666666666667</v>
      </c>
      <c r="H22" s="6"/>
      <c r="I22" s="6">
        <v>0.47916666666666669</v>
      </c>
      <c r="J22" s="6">
        <v>0.4861111111111111</v>
      </c>
      <c r="K22" s="6"/>
      <c r="L22" s="6"/>
      <c r="M22" s="6"/>
      <c r="N22" s="6"/>
      <c r="O22" s="6">
        <v>0.49305555555555552</v>
      </c>
      <c r="P22" s="15">
        <v>0.49652777777777773</v>
      </c>
      <c r="Q22" s="5"/>
      <c r="R22" s="5"/>
    </row>
    <row r="23" spans="2:18" ht="30" customHeight="1" x14ac:dyDescent="0.3">
      <c r="B23" s="236">
        <v>16</v>
      </c>
      <c r="C23" s="245">
        <v>221</v>
      </c>
      <c r="D23" s="198">
        <v>0.46527777777777773</v>
      </c>
      <c r="E23" s="6">
        <v>0.47569444444444442</v>
      </c>
      <c r="F23" s="6"/>
      <c r="G23" s="6">
        <v>0.48055555555555551</v>
      </c>
      <c r="H23" s="6"/>
      <c r="I23" s="6">
        <v>0.49305555555555552</v>
      </c>
      <c r="J23" s="6">
        <v>0.49999999999999994</v>
      </c>
      <c r="K23" s="6"/>
      <c r="L23" s="6"/>
      <c r="M23" s="6"/>
      <c r="N23" s="6"/>
      <c r="O23" s="6">
        <v>0.50694444444444442</v>
      </c>
      <c r="P23" s="15">
        <v>0.51041666666666663</v>
      </c>
      <c r="Q23" s="5"/>
      <c r="R23" s="5"/>
    </row>
    <row r="24" spans="2:18" ht="30" customHeight="1" x14ac:dyDescent="0.3">
      <c r="B24" s="236">
        <v>17</v>
      </c>
      <c r="C24" s="246">
        <v>222</v>
      </c>
      <c r="D24" s="199">
        <v>0.4777777777777778</v>
      </c>
      <c r="E24" s="78"/>
      <c r="F24" s="78">
        <v>0.48194444444444445</v>
      </c>
      <c r="G24" s="78"/>
      <c r="H24" s="78">
        <v>0.50694444444444442</v>
      </c>
      <c r="I24" s="78">
        <v>0.51249999999999996</v>
      </c>
      <c r="J24" s="78">
        <v>0.51944444444444438</v>
      </c>
      <c r="K24" s="78"/>
      <c r="L24" s="78"/>
      <c r="M24" s="78">
        <v>0.52430555555555547</v>
      </c>
      <c r="N24" s="78">
        <v>0.52777777777777768</v>
      </c>
      <c r="O24" s="78">
        <v>0.5347222222222221</v>
      </c>
      <c r="P24" s="94">
        <v>0.53819444444444431</v>
      </c>
      <c r="Q24" s="5"/>
      <c r="R24" s="5"/>
    </row>
    <row r="25" spans="2:18" ht="30" customHeight="1" x14ac:dyDescent="0.3">
      <c r="B25" s="236">
        <v>18</v>
      </c>
      <c r="C25" s="245">
        <v>221</v>
      </c>
      <c r="D25" s="198">
        <v>0.49305555555555558</v>
      </c>
      <c r="E25" s="6">
        <v>0.50347222222222221</v>
      </c>
      <c r="F25" s="6"/>
      <c r="G25" s="6">
        <v>0.5083333333333333</v>
      </c>
      <c r="H25" s="6"/>
      <c r="I25" s="6">
        <v>0.52083333333333326</v>
      </c>
      <c r="J25" s="6">
        <v>0.52777777777777768</v>
      </c>
      <c r="K25" s="6"/>
      <c r="L25" s="6"/>
      <c r="M25" s="6"/>
      <c r="N25" s="6"/>
      <c r="O25" s="6">
        <v>0.5347222222222221</v>
      </c>
      <c r="P25" s="15">
        <v>0.53819444444444431</v>
      </c>
      <c r="Q25" s="5"/>
      <c r="R25" s="5"/>
    </row>
    <row r="26" spans="2:18" ht="30" customHeight="1" x14ac:dyDescent="0.3">
      <c r="B26" s="236">
        <v>19</v>
      </c>
      <c r="C26" s="245">
        <v>221</v>
      </c>
      <c r="D26" s="198">
        <v>0.50694444444444442</v>
      </c>
      <c r="E26" s="6">
        <v>0.51736111111111105</v>
      </c>
      <c r="F26" s="6"/>
      <c r="G26" s="6">
        <v>0.52222222222222214</v>
      </c>
      <c r="H26" s="6"/>
      <c r="I26" s="6">
        <v>0.5347222222222221</v>
      </c>
      <c r="J26" s="6">
        <v>0.54166666666666652</v>
      </c>
      <c r="K26" s="6"/>
      <c r="L26" s="6"/>
      <c r="M26" s="6"/>
      <c r="N26" s="6"/>
      <c r="O26" s="6">
        <v>0.54861111111111094</v>
      </c>
      <c r="P26" s="15">
        <v>0.55208333333333315</v>
      </c>
      <c r="Q26" s="5"/>
      <c r="R26" s="5"/>
    </row>
    <row r="27" spans="2:18" ht="30" customHeight="1" x14ac:dyDescent="0.3">
      <c r="B27" s="236">
        <v>20</v>
      </c>
      <c r="C27" s="246">
        <v>222</v>
      </c>
      <c r="D27" s="199">
        <v>0.51944444444444449</v>
      </c>
      <c r="E27" s="78"/>
      <c r="F27" s="78">
        <v>0.52361111111111114</v>
      </c>
      <c r="G27" s="78"/>
      <c r="H27" s="78">
        <v>0.54861111111111116</v>
      </c>
      <c r="I27" s="78">
        <v>0.5541666666666667</v>
      </c>
      <c r="J27" s="78">
        <v>0.56111111111111112</v>
      </c>
      <c r="K27" s="78"/>
      <c r="L27" s="78"/>
      <c r="M27" s="78"/>
      <c r="N27" s="78"/>
      <c r="O27" s="78">
        <v>0.56805555555555554</v>
      </c>
      <c r="P27" s="94">
        <v>0.57152777777777775</v>
      </c>
      <c r="Q27" s="5"/>
      <c r="R27" s="5"/>
    </row>
    <row r="28" spans="2:18" ht="30" customHeight="1" x14ac:dyDescent="0.3">
      <c r="B28" s="236">
        <v>21</v>
      </c>
      <c r="C28" s="245">
        <v>221</v>
      </c>
      <c r="D28" s="198">
        <v>0.53472222222222221</v>
      </c>
      <c r="E28" s="6">
        <v>0.54513888888888884</v>
      </c>
      <c r="F28" s="6"/>
      <c r="G28" s="6">
        <v>0.54999999999999993</v>
      </c>
      <c r="H28" s="6"/>
      <c r="I28" s="6">
        <v>0.56249999999999989</v>
      </c>
      <c r="J28" s="6">
        <v>0.56944444444444431</v>
      </c>
      <c r="K28" s="6"/>
      <c r="L28" s="6"/>
      <c r="M28" s="6"/>
      <c r="N28" s="6"/>
      <c r="O28" s="6">
        <v>0.57638888888888873</v>
      </c>
      <c r="P28" s="15">
        <v>0.57986111111111094</v>
      </c>
      <c r="Q28" s="5"/>
      <c r="R28" s="5"/>
    </row>
    <row r="29" spans="2:18" ht="30" customHeight="1" x14ac:dyDescent="0.3">
      <c r="B29" s="236">
        <v>22</v>
      </c>
      <c r="C29" s="245">
        <v>221</v>
      </c>
      <c r="D29" s="198">
        <v>0.54861111111111105</v>
      </c>
      <c r="E29" s="6">
        <v>0.55902777777777768</v>
      </c>
      <c r="F29" s="6"/>
      <c r="G29" s="6">
        <v>0.56388888888888877</v>
      </c>
      <c r="H29" s="6"/>
      <c r="I29" s="6">
        <v>0.57638888888888873</v>
      </c>
      <c r="J29" s="6">
        <v>0.58333333333333315</v>
      </c>
      <c r="K29" s="6"/>
      <c r="L29" s="6"/>
      <c r="M29" s="6"/>
      <c r="N29" s="6"/>
      <c r="O29" s="6">
        <v>0.59027777777777757</v>
      </c>
      <c r="P29" s="15">
        <v>0.59374999999999978</v>
      </c>
      <c r="Q29" s="5"/>
      <c r="R29" s="5"/>
    </row>
    <row r="30" spans="2:18" ht="30" customHeight="1" x14ac:dyDescent="0.3">
      <c r="B30" s="236">
        <v>23</v>
      </c>
      <c r="C30" s="246">
        <v>222</v>
      </c>
      <c r="D30" s="199">
        <v>0.56111111111111112</v>
      </c>
      <c r="E30" s="78"/>
      <c r="F30" s="78">
        <v>0.56527777777777777</v>
      </c>
      <c r="G30" s="78"/>
      <c r="H30" s="78">
        <v>0.59027777777777779</v>
      </c>
      <c r="I30" s="78">
        <v>0.59583333333333333</v>
      </c>
      <c r="J30" s="78">
        <v>0.60277777777777775</v>
      </c>
      <c r="K30" s="78"/>
      <c r="L30" s="78"/>
      <c r="M30" s="78"/>
      <c r="N30" s="78"/>
      <c r="O30" s="78">
        <v>0.60972222222222217</v>
      </c>
      <c r="P30" s="94">
        <v>0.61319444444444438</v>
      </c>
      <c r="Q30" s="5"/>
      <c r="R30" s="5"/>
    </row>
    <row r="31" spans="2:18" ht="30" customHeight="1" x14ac:dyDescent="0.3">
      <c r="B31" s="236">
        <v>24</v>
      </c>
      <c r="C31" s="245">
        <v>221</v>
      </c>
      <c r="D31" s="198">
        <v>0.57638888888888895</v>
      </c>
      <c r="E31" s="6">
        <v>0.58680555555555558</v>
      </c>
      <c r="F31" s="6"/>
      <c r="G31" s="6">
        <v>0.59166666666666667</v>
      </c>
      <c r="H31" s="6"/>
      <c r="I31" s="6">
        <v>0.60416666666666663</v>
      </c>
      <c r="J31" s="6">
        <v>0.61111111111111105</v>
      </c>
      <c r="K31" s="6"/>
      <c r="L31" s="6"/>
      <c r="M31" s="6"/>
      <c r="N31" s="6"/>
      <c r="O31" s="6">
        <v>0.61805555555555547</v>
      </c>
      <c r="P31" s="15">
        <v>0.62152777777777768</v>
      </c>
      <c r="Q31" s="5"/>
      <c r="R31" s="5"/>
    </row>
    <row r="32" spans="2:18" ht="30" customHeight="1" x14ac:dyDescent="0.3">
      <c r="B32" s="236">
        <v>25</v>
      </c>
      <c r="C32" s="245">
        <v>221</v>
      </c>
      <c r="D32" s="198">
        <v>0.59027777777777779</v>
      </c>
      <c r="E32" s="6">
        <v>0.60069444444444442</v>
      </c>
      <c r="F32" s="6"/>
      <c r="G32" s="6">
        <v>0.60555555555555551</v>
      </c>
      <c r="H32" s="6"/>
      <c r="I32" s="6">
        <v>0.61805555555555547</v>
      </c>
      <c r="J32" s="6">
        <v>0.62499999999999989</v>
      </c>
      <c r="K32" s="6"/>
      <c r="L32" s="6"/>
      <c r="M32" s="6"/>
      <c r="N32" s="6"/>
      <c r="O32" s="6">
        <v>0.63194444444444431</v>
      </c>
      <c r="P32" s="15">
        <v>0.63541666666666652</v>
      </c>
      <c r="Q32" s="5"/>
      <c r="R32" s="5"/>
    </row>
    <row r="33" spans="2:18" ht="30" customHeight="1" x14ac:dyDescent="0.3">
      <c r="B33" s="236">
        <v>26</v>
      </c>
      <c r="C33" s="246">
        <v>222</v>
      </c>
      <c r="D33" s="199">
        <v>0.60277777777777775</v>
      </c>
      <c r="E33" s="78"/>
      <c r="F33" s="78">
        <v>0.6069444444444444</v>
      </c>
      <c r="G33" s="78"/>
      <c r="H33" s="78">
        <v>0.63194444444444442</v>
      </c>
      <c r="I33" s="78">
        <v>0.63749999999999996</v>
      </c>
      <c r="J33" s="78">
        <v>0.64444444444444438</v>
      </c>
      <c r="K33" s="78"/>
      <c r="L33" s="78"/>
      <c r="M33" s="78"/>
      <c r="N33" s="78"/>
      <c r="O33" s="78">
        <v>0.6513888888888888</v>
      </c>
      <c r="P33" s="94">
        <v>0.65486111111111101</v>
      </c>
      <c r="Q33" s="5"/>
      <c r="R33" s="5"/>
    </row>
    <row r="34" spans="2:18" ht="30" customHeight="1" x14ac:dyDescent="0.3">
      <c r="B34" s="236">
        <v>27</v>
      </c>
      <c r="C34" s="245">
        <v>221</v>
      </c>
      <c r="D34" s="198">
        <v>0.61805555555555558</v>
      </c>
      <c r="E34" s="6">
        <v>0.62847222222222221</v>
      </c>
      <c r="F34" s="6"/>
      <c r="G34" s="6">
        <v>0.6333333333333333</v>
      </c>
      <c r="H34" s="6"/>
      <c r="I34" s="6">
        <v>0.64583333333333326</v>
      </c>
      <c r="J34" s="6">
        <v>0.65277777777777768</v>
      </c>
      <c r="K34" s="6">
        <v>0.65624999999999989</v>
      </c>
      <c r="L34" s="6">
        <v>0.65833333333333321</v>
      </c>
      <c r="M34" s="6"/>
      <c r="N34" s="6"/>
      <c r="O34" s="6">
        <v>0.66527777777777763</v>
      </c>
      <c r="P34" s="15">
        <v>0.66874999999999984</v>
      </c>
      <c r="Q34" s="5"/>
      <c r="R34" s="5"/>
    </row>
    <row r="35" spans="2:18" ht="30" customHeight="1" x14ac:dyDescent="0.3">
      <c r="B35" s="236">
        <v>28</v>
      </c>
      <c r="C35" s="245">
        <v>221</v>
      </c>
      <c r="D35" s="198">
        <v>0.63194444444444442</v>
      </c>
      <c r="E35" s="6">
        <v>0.64236111111111105</v>
      </c>
      <c r="F35" s="6"/>
      <c r="G35" s="6">
        <v>0.64722222222222214</v>
      </c>
      <c r="H35" s="6"/>
      <c r="I35" s="6">
        <v>0.6597222222222221</v>
      </c>
      <c r="J35" s="6">
        <v>0.66666666666666652</v>
      </c>
      <c r="K35" s="6"/>
      <c r="L35" s="6"/>
      <c r="M35" s="6"/>
      <c r="N35" s="6"/>
      <c r="O35" s="6">
        <v>0.67361111111111094</v>
      </c>
      <c r="P35" s="15">
        <v>0.67708333333333315</v>
      </c>
      <c r="Q35" s="5"/>
      <c r="R35" s="5"/>
    </row>
    <row r="36" spans="2:18" ht="30" customHeight="1" x14ac:dyDescent="0.3">
      <c r="B36" s="236">
        <v>29</v>
      </c>
      <c r="C36" s="246">
        <v>222</v>
      </c>
      <c r="D36" s="199">
        <v>0.64444444444444449</v>
      </c>
      <c r="E36" s="82"/>
      <c r="F36" s="78">
        <v>0.64861111111111114</v>
      </c>
      <c r="G36" s="78"/>
      <c r="H36" s="78">
        <v>0.67361111111111116</v>
      </c>
      <c r="I36" s="78">
        <v>0.6791666666666667</v>
      </c>
      <c r="J36" s="78">
        <v>0.68611111111111112</v>
      </c>
      <c r="K36" s="78"/>
      <c r="L36" s="78"/>
      <c r="M36" s="78">
        <v>0.69097222222222221</v>
      </c>
      <c r="N36" s="78">
        <v>0.69444444444444442</v>
      </c>
      <c r="O36" s="78">
        <v>0.70138888888888884</v>
      </c>
      <c r="P36" s="94">
        <v>0.70486111111111105</v>
      </c>
      <c r="Q36" s="5"/>
      <c r="R36" s="5"/>
    </row>
    <row r="37" spans="2:18" ht="30" customHeight="1" x14ac:dyDescent="0.3">
      <c r="B37" s="236">
        <v>30</v>
      </c>
      <c r="C37" s="245">
        <v>221</v>
      </c>
      <c r="D37" s="198">
        <v>0.65972222222222221</v>
      </c>
      <c r="E37" s="6">
        <v>0.67013888888888884</v>
      </c>
      <c r="F37" s="6"/>
      <c r="G37" s="6">
        <v>0.67499999999999993</v>
      </c>
      <c r="H37" s="6"/>
      <c r="I37" s="6">
        <v>0.68749999999999989</v>
      </c>
      <c r="J37" s="6">
        <v>0.69444444444444431</v>
      </c>
      <c r="K37" s="6"/>
      <c r="L37" s="6"/>
      <c r="M37" s="6"/>
      <c r="N37" s="6"/>
      <c r="O37" s="6">
        <v>0.70138888888888873</v>
      </c>
      <c r="P37" s="15">
        <v>0.70486111111111094</v>
      </c>
      <c r="Q37" s="5"/>
      <c r="R37" s="5"/>
    </row>
    <row r="38" spans="2:18" ht="30" customHeight="1" x14ac:dyDescent="0.3">
      <c r="B38" s="236">
        <v>31</v>
      </c>
      <c r="C38" s="245">
        <v>221</v>
      </c>
      <c r="D38" s="198">
        <v>0.67361111111111116</v>
      </c>
      <c r="E38" s="6">
        <v>0.68402777777777779</v>
      </c>
      <c r="F38" s="6"/>
      <c r="G38" s="6">
        <v>0.68888888888888888</v>
      </c>
      <c r="H38" s="6"/>
      <c r="I38" s="6">
        <v>0.70138888888888884</v>
      </c>
      <c r="J38" s="6">
        <v>0.70833333333333326</v>
      </c>
      <c r="K38" s="6"/>
      <c r="L38" s="6"/>
      <c r="M38" s="6"/>
      <c r="N38" s="6"/>
      <c r="O38" s="6">
        <v>0.71527777777777768</v>
      </c>
      <c r="P38" s="15">
        <v>0.71874999999999989</v>
      </c>
      <c r="Q38" s="5"/>
      <c r="R38" s="5"/>
    </row>
    <row r="39" spans="2:18" ht="30" customHeight="1" x14ac:dyDescent="0.3">
      <c r="B39" s="236">
        <v>32</v>
      </c>
      <c r="C39" s="246">
        <v>222</v>
      </c>
      <c r="D39" s="199">
        <v>0.68611111111111101</v>
      </c>
      <c r="E39" s="78"/>
      <c r="F39" s="78">
        <v>0.69027777777777766</v>
      </c>
      <c r="G39" s="78"/>
      <c r="H39" s="78">
        <v>0.71527777777777768</v>
      </c>
      <c r="I39" s="78">
        <v>0.72083333333333321</v>
      </c>
      <c r="J39" s="78">
        <v>0.72777777777777763</v>
      </c>
      <c r="K39" s="78"/>
      <c r="L39" s="78"/>
      <c r="M39" s="78"/>
      <c r="N39" s="78"/>
      <c r="O39" s="78">
        <v>0.73472222222222205</v>
      </c>
      <c r="P39" s="94">
        <v>0.73819444444444426</v>
      </c>
      <c r="Q39" s="5"/>
      <c r="R39" s="5"/>
    </row>
    <row r="40" spans="2:18" ht="30" customHeight="1" x14ac:dyDescent="0.3">
      <c r="B40" s="236">
        <v>33</v>
      </c>
      <c r="C40" s="245">
        <v>221</v>
      </c>
      <c r="D40" s="198">
        <v>0.70138888888888884</v>
      </c>
      <c r="E40" s="6">
        <v>0.71180555555555547</v>
      </c>
      <c r="F40" s="6"/>
      <c r="G40" s="6">
        <v>0.71666666666666656</v>
      </c>
      <c r="H40" s="6"/>
      <c r="I40" s="6">
        <v>0.72916666666666652</v>
      </c>
      <c r="J40" s="6">
        <v>0.73611111111111094</v>
      </c>
      <c r="K40" s="6"/>
      <c r="L40" s="6"/>
      <c r="M40" s="6"/>
      <c r="N40" s="6"/>
      <c r="O40" s="6">
        <v>0.74305555555555536</v>
      </c>
      <c r="P40" s="15">
        <v>0.74652777777777757</v>
      </c>
      <c r="Q40" s="5"/>
      <c r="R40" s="5"/>
    </row>
    <row r="41" spans="2:18" ht="30" customHeight="1" x14ac:dyDescent="0.3">
      <c r="B41" s="236">
        <v>34</v>
      </c>
      <c r="C41" s="245">
        <v>221</v>
      </c>
      <c r="D41" s="198">
        <v>0.71527777777777779</v>
      </c>
      <c r="E41" s="6">
        <v>0.72569444444444442</v>
      </c>
      <c r="F41" s="6"/>
      <c r="G41" s="6">
        <v>0.73055555555555551</v>
      </c>
      <c r="H41" s="6"/>
      <c r="I41" s="6">
        <v>0.74305555555555547</v>
      </c>
      <c r="J41" s="6">
        <v>0.74999999999999989</v>
      </c>
      <c r="K41" s="6"/>
      <c r="L41" s="6"/>
      <c r="M41" s="6"/>
      <c r="N41" s="6"/>
      <c r="O41" s="6">
        <v>0.75694444444444431</v>
      </c>
      <c r="P41" s="15">
        <v>0.76041666666666652</v>
      </c>
      <c r="Q41" s="5"/>
      <c r="R41" s="5"/>
    </row>
    <row r="42" spans="2:18" ht="30" customHeight="1" x14ac:dyDescent="0.3">
      <c r="B42" s="236">
        <v>35</v>
      </c>
      <c r="C42" s="246">
        <v>222</v>
      </c>
      <c r="D42" s="199">
        <v>0.72777777777777775</v>
      </c>
      <c r="E42" s="78"/>
      <c r="F42" s="78">
        <v>0.7319444444444444</v>
      </c>
      <c r="G42" s="78"/>
      <c r="H42" s="78">
        <v>0.75694444444444442</v>
      </c>
      <c r="I42" s="78">
        <v>0.76249999999999996</v>
      </c>
      <c r="J42" s="78">
        <v>0.76944444444444438</v>
      </c>
      <c r="K42" s="78"/>
      <c r="L42" s="78"/>
      <c r="M42" s="78"/>
      <c r="N42" s="78"/>
      <c r="O42" s="78">
        <v>0.7763888888888888</v>
      </c>
      <c r="P42" s="94">
        <v>0.77986111111111101</v>
      </c>
      <c r="Q42" s="5"/>
      <c r="R42" s="5"/>
    </row>
    <row r="43" spans="2:18" ht="30" customHeight="1" x14ac:dyDescent="0.3">
      <c r="B43" s="236">
        <v>36</v>
      </c>
      <c r="C43" s="245">
        <v>221</v>
      </c>
      <c r="D43" s="198">
        <v>0.74305555555555547</v>
      </c>
      <c r="E43" s="6">
        <v>0.7534722222222221</v>
      </c>
      <c r="F43" s="6"/>
      <c r="G43" s="6">
        <v>0.75833333333333319</v>
      </c>
      <c r="H43" s="6"/>
      <c r="I43" s="6">
        <v>0.77083333333333315</v>
      </c>
      <c r="J43" s="6">
        <v>0.77777777777777757</v>
      </c>
      <c r="K43" s="6"/>
      <c r="L43" s="6"/>
      <c r="M43" s="6"/>
      <c r="N43" s="6"/>
      <c r="O43" s="6">
        <v>0.78472222222222199</v>
      </c>
      <c r="P43" s="15">
        <v>0.7881944444444442</v>
      </c>
      <c r="Q43" s="5"/>
      <c r="R43" s="5"/>
    </row>
    <row r="44" spans="2:18" ht="30" customHeight="1" x14ac:dyDescent="0.3">
      <c r="B44" s="236">
        <v>37</v>
      </c>
      <c r="C44" s="245">
        <v>221</v>
      </c>
      <c r="D44" s="198">
        <v>0.75694444444444453</v>
      </c>
      <c r="E44" s="6">
        <v>0.76736111111111116</v>
      </c>
      <c r="F44" s="6"/>
      <c r="G44" s="6">
        <v>0.77222222222222225</v>
      </c>
      <c r="H44" s="6"/>
      <c r="I44" s="6">
        <v>0.78472222222222221</v>
      </c>
      <c r="J44" s="6">
        <v>0.79166666666666663</v>
      </c>
      <c r="K44" s="6"/>
      <c r="L44" s="6"/>
      <c r="M44" s="6"/>
      <c r="N44" s="6"/>
      <c r="O44" s="6">
        <v>0.79861111111111105</v>
      </c>
      <c r="P44" s="15">
        <v>0.80208333333333326</v>
      </c>
      <c r="Q44" s="5"/>
      <c r="R44" s="5"/>
    </row>
    <row r="45" spans="2:18" ht="30" customHeight="1" x14ac:dyDescent="0.3">
      <c r="B45" s="236">
        <v>38</v>
      </c>
      <c r="C45" s="246">
        <v>222</v>
      </c>
      <c r="D45" s="199">
        <v>0.76944444444444438</v>
      </c>
      <c r="E45" s="82"/>
      <c r="F45" s="78">
        <v>0.77361111111111103</v>
      </c>
      <c r="G45" s="78"/>
      <c r="H45" s="78">
        <v>0.79861111111111105</v>
      </c>
      <c r="I45" s="78">
        <v>0.80416666666666659</v>
      </c>
      <c r="J45" s="78">
        <v>0.81111111111111101</v>
      </c>
      <c r="K45" s="78"/>
      <c r="L45" s="78"/>
      <c r="M45" s="78">
        <v>0.8159722222222221</v>
      </c>
      <c r="N45" s="78">
        <v>0.81944444444444431</v>
      </c>
      <c r="O45" s="78">
        <v>0.82638888888888873</v>
      </c>
      <c r="P45" s="94">
        <v>0.82986111111111094</v>
      </c>
      <c r="Q45" s="5"/>
      <c r="R45" s="5"/>
    </row>
    <row r="46" spans="2:18" ht="30" customHeight="1" x14ac:dyDescent="0.3">
      <c r="B46" s="236">
        <v>39</v>
      </c>
      <c r="C46" s="245">
        <v>221</v>
      </c>
      <c r="D46" s="198">
        <v>0.78472222222222221</v>
      </c>
      <c r="E46" s="6">
        <v>0.79513888888888884</v>
      </c>
      <c r="F46" s="6"/>
      <c r="G46" s="6">
        <v>0.79999999999999993</v>
      </c>
      <c r="H46" s="6"/>
      <c r="I46" s="6">
        <v>0.81249999999999989</v>
      </c>
      <c r="J46" s="6">
        <v>0.81944444444444431</v>
      </c>
      <c r="K46" s="6"/>
      <c r="L46" s="6"/>
      <c r="M46" s="6"/>
      <c r="N46" s="6"/>
      <c r="O46" s="6">
        <v>0.82638888888888873</v>
      </c>
      <c r="P46" s="15">
        <v>0.82986111111111094</v>
      </c>
      <c r="Q46" s="5"/>
      <c r="R46" s="5"/>
    </row>
    <row r="47" spans="2:18" ht="30" customHeight="1" x14ac:dyDescent="0.3">
      <c r="B47" s="236">
        <v>40</v>
      </c>
      <c r="C47" s="245">
        <v>221</v>
      </c>
      <c r="D47" s="198">
        <v>0.79861111111111116</v>
      </c>
      <c r="E47" s="6">
        <v>0.80902777777777779</v>
      </c>
      <c r="F47" s="6"/>
      <c r="G47" s="6">
        <v>0.81388888888888888</v>
      </c>
      <c r="H47" s="6"/>
      <c r="I47" s="6">
        <v>0.82638888888888884</v>
      </c>
      <c r="J47" s="6">
        <v>0.83333333333333326</v>
      </c>
      <c r="K47" s="6"/>
      <c r="L47" s="6"/>
      <c r="M47" s="6"/>
      <c r="N47" s="6"/>
      <c r="O47" s="6">
        <v>0.84027777777777768</v>
      </c>
      <c r="P47" s="15">
        <v>0.84374999999999989</v>
      </c>
      <c r="Q47" s="5"/>
      <c r="R47" s="5"/>
    </row>
    <row r="48" spans="2:18" ht="30" customHeight="1" x14ac:dyDescent="0.3">
      <c r="B48" s="236">
        <v>41</v>
      </c>
      <c r="C48" s="246">
        <v>222</v>
      </c>
      <c r="D48" s="199">
        <v>0.81111111111111101</v>
      </c>
      <c r="E48" s="78"/>
      <c r="F48" s="78">
        <v>0.81527777777777766</v>
      </c>
      <c r="G48" s="78"/>
      <c r="H48" s="78">
        <v>0.84027777777777768</v>
      </c>
      <c r="I48" s="78">
        <v>0.84583333333333321</v>
      </c>
      <c r="J48" s="78">
        <v>0.85277777777777763</v>
      </c>
      <c r="K48" s="78"/>
      <c r="L48" s="78"/>
      <c r="M48" s="78"/>
      <c r="N48" s="78"/>
      <c r="O48" s="78">
        <v>0.85972222222222205</v>
      </c>
      <c r="P48" s="94">
        <v>0.86319444444444426</v>
      </c>
      <c r="Q48" s="5"/>
      <c r="R48" s="5"/>
    </row>
    <row r="49" spans="2:18" ht="30" customHeight="1" x14ac:dyDescent="0.3">
      <c r="B49" s="236">
        <v>42</v>
      </c>
      <c r="C49" s="245">
        <v>221</v>
      </c>
      <c r="D49" s="198">
        <v>0.82638888888888884</v>
      </c>
      <c r="E49" s="6">
        <v>0.83680555555555547</v>
      </c>
      <c r="F49" s="6"/>
      <c r="G49" s="6">
        <v>0.84166666666666656</v>
      </c>
      <c r="H49" s="6"/>
      <c r="I49" s="6">
        <v>0.85416666666666652</v>
      </c>
      <c r="J49" s="6">
        <v>0.86111111111111094</v>
      </c>
      <c r="K49" s="6"/>
      <c r="L49" s="6"/>
      <c r="M49" s="6"/>
      <c r="N49" s="6"/>
      <c r="O49" s="6">
        <v>0.86805555555555536</v>
      </c>
      <c r="P49" s="15">
        <v>0.87152777777777757</v>
      </c>
      <c r="Q49" s="5"/>
      <c r="R49" s="5"/>
    </row>
    <row r="50" spans="2:18" ht="30" customHeight="1" x14ac:dyDescent="0.3">
      <c r="B50" s="236">
        <v>43</v>
      </c>
      <c r="C50" s="245">
        <v>221</v>
      </c>
      <c r="D50" s="198">
        <v>0.84375</v>
      </c>
      <c r="E50" s="6">
        <v>0.85416666666666663</v>
      </c>
      <c r="F50" s="6"/>
      <c r="G50" s="6">
        <v>0.85902777777777772</v>
      </c>
      <c r="H50" s="6"/>
      <c r="I50" s="6">
        <v>0.87152777777777768</v>
      </c>
      <c r="J50" s="6">
        <v>0.8784722222222221</v>
      </c>
      <c r="K50" s="6"/>
      <c r="L50" s="6"/>
      <c r="M50" s="6"/>
      <c r="N50" s="6"/>
      <c r="O50" s="6">
        <v>0.88541666666666652</v>
      </c>
      <c r="P50" s="15">
        <v>0.88888888888888873</v>
      </c>
      <c r="Q50" s="5"/>
      <c r="R50" s="5"/>
    </row>
    <row r="51" spans="2:18" ht="30" customHeight="1" x14ac:dyDescent="0.3">
      <c r="B51" s="236">
        <v>44</v>
      </c>
      <c r="C51" s="246">
        <v>222</v>
      </c>
      <c r="D51" s="199">
        <v>0.85972222222222217</v>
      </c>
      <c r="E51" s="78"/>
      <c r="F51" s="78">
        <v>0.86388888888888882</v>
      </c>
      <c r="G51" s="78"/>
      <c r="H51" s="78">
        <v>0.88888888888888884</v>
      </c>
      <c r="I51" s="78">
        <v>0.89444444444444438</v>
      </c>
      <c r="J51" s="78">
        <v>0.9013888888888888</v>
      </c>
      <c r="K51" s="78"/>
      <c r="L51" s="78"/>
      <c r="M51" s="78"/>
      <c r="N51" s="78"/>
      <c r="O51" s="78">
        <v>0.90833333333333321</v>
      </c>
      <c r="P51" s="94">
        <v>0.91180555555555542</v>
      </c>
      <c r="Q51" s="5"/>
      <c r="R51" s="5"/>
    </row>
    <row r="52" spans="2:18" ht="30" customHeight="1" x14ac:dyDescent="0.3">
      <c r="B52" s="236">
        <v>45</v>
      </c>
      <c r="C52" s="245">
        <v>221</v>
      </c>
      <c r="D52" s="198">
        <v>0.87847222222222221</v>
      </c>
      <c r="E52" s="6">
        <v>0.88888888888888884</v>
      </c>
      <c r="F52" s="6"/>
      <c r="G52" s="6">
        <v>0.89374999999999993</v>
      </c>
      <c r="H52" s="6"/>
      <c r="I52" s="6">
        <v>0.90624999999999989</v>
      </c>
      <c r="J52" s="6">
        <v>0.91319444444444431</v>
      </c>
      <c r="K52" s="6"/>
      <c r="L52" s="6"/>
      <c r="M52" s="6"/>
      <c r="N52" s="6"/>
      <c r="O52" s="6">
        <v>0.92013888888888873</v>
      </c>
      <c r="P52" s="15">
        <v>0.92361111111111094</v>
      </c>
      <c r="Q52" s="5"/>
      <c r="R52" s="5"/>
    </row>
    <row r="53" spans="2:18" ht="30" customHeight="1" thickBot="1" x14ac:dyDescent="0.35">
      <c r="B53" s="237">
        <v>46</v>
      </c>
      <c r="C53" s="247">
        <v>221</v>
      </c>
      <c r="D53" s="195">
        <v>0.89583333333333337</v>
      </c>
      <c r="E53" s="11">
        <v>0.90625</v>
      </c>
      <c r="F53" s="11"/>
      <c r="G53" s="11">
        <v>0.91111111111111109</v>
      </c>
      <c r="H53" s="11"/>
      <c r="I53" s="11">
        <v>0.92361111111111105</v>
      </c>
      <c r="J53" s="11">
        <v>0.93055555555555547</v>
      </c>
      <c r="K53" s="11"/>
      <c r="L53" s="11"/>
      <c r="M53" s="11"/>
      <c r="N53" s="11"/>
      <c r="O53" s="11">
        <v>0.93749999999999989</v>
      </c>
      <c r="P53" s="16">
        <v>0.9409722222222221</v>
      </c>
      <c r="R53" s="5"/>
    </row>
    <row r="54" spans="2:18" ht="17.25" thickTop="1" x14ac:dyDescent="0.3"/>
  </sheetData>
  <mergeCells count="4">
    <mergeCell ref="B2:E2"/>
    <mergeCell ref="F2:P4"/>
    <mergeCell ref="B3:E4"/>
    <mergeCell ref="B5:K6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R54"/>
  <sheetViews>
    <sheetView zoomScale="85" zoomScaleNormal="85" zoomScaleSheetLayoutView="55" workbookViewId="0">
      <selection activeCell="B5" sqref="B5:K6"/>
    </sheetView>
  </sheetViews>
  <sheetFormatPr defaultRowHeight="16.5" x14ac:dyDescent="0.3"/>
  <cols>
    <col min="2" max="2" width="6.125" customWidth="1"/>
    <col min="3" max="3" width="11.625" style="194" bestFit="1" customWidth="1"/>
    <col min="4" max="16" width="14.625" customWidth="1"/>
  </cols>
  <sheetData>
    <row r="1" spans="2:18" ht="17.25" thickBot="1" x14ac:dyDescent="0.35"/>
    <row r="2" spans="2:18" ht="69" customHeight="1" thickTop="1" thickBot="1" x14ac:dyDescent="0.35">
      <c r="B2" s="474" t="s">
        <v>199</v>
      </c>
      <c r="C2" s="474"/>
      <c r="D2" s="474"/>
      <c r="E2" s="474"/>
      <c r="F2" s="487" t="s">
        <v>219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8" ht="17.25" customHeight="1" thickTop="1" thickBot="1" x14ac:dyDescent="0.35">
      <c r="B3" s="488" t="s">
        <v>93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8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8" s="20" customFormat="1" ht="22.5" customHeight="1" thickTop="1" x14ac:dyDescent="0.3">
      <c r="B5" s="477" t="s">
        <v>236</v>
      </c>
      <c r="C5" s="477"/>
      <c r="D5" s="477"/>
      <c r="E5" s="477"/>
      <c r="F5" s="477"/>
      <c r="G5" s="477"/>
      <c r="H5" s="477"/>
      <c r="I5" s="477"/>
      <c r="J5" s="477"/>
      <c r="K5" s="477"/>
      <c r="L5" s="21"/>
      <c r="M5" s="21"/>
      <c r="N5" s="21"/>
      <c r="O5" s="21"/>
      <c r="P5" s="21"/>
    </row>
    <row r="6" spans="2:18" s="20" customFormat="1" ht="22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1"/>
      <c r="M6" s="21"/>
      <c r="N6" s="21"/>
      <c r="O6" s="21"/>
      <c r="P6" s="21"/>
    </row>
    <row r="7" spans="2:18" ht="45" customHeight="1" thickTop="1" x14ac:dyDescent="0.3">
      <c r="B7" s="244" t="s">
        <v>0</v>
      </c>
      <c r="C7" s="240" t="s">
        <v>168</v>
      </c>
      <c r="D7" s="211" t="s">
        <v>198</v>
      </c>
      <c r="E7" s="103" t="s">
        <v>9</v>
      </c>
      <c r="F7" s="103" t="s">
        <v>64</v>
      </c>
      <c r="G7" s="103" t="s">
        <v>63</v>
      </c>
      <c r="H7" s="103" t="s">
        <v>62</v>
      </c>
      <c r="I7" s="103" t="s">
        <v>61</v>
      </c>
      <c r="J7" s="103" t="s">
        <v>60</v>
      </c>
      <c r="K7" s="103" t="s">
        <v>20</v>
      </c>
      <c r="L7" s="102" t="s">
        <v>42</v>
      </c>
      <c r="M7" s="102" t="s">
        <v>41</v>
      </c>
      <c r="N7" s="103" t="s">
        <v>76</v>
      </c>
      <c r="O7" s="103" t="s">
        <v>59</v>
      </c>
      <c r="P7" s="104" t="s">
        <v>70</v>
      </c>
    </row>
    <row r="8" spans="2:18" ht="30" customHeight="1" x14ac:dyDescent="0.3">
      <c r="B8" s="236">
        <v>1</v>
      </c>
      <c r="C8" s="245">
        <v>221</v>
      </c>
      <c r="D8" s="198">
        <v>0.24652777777777779</v>
      </c>
      <c r="E8" s="6">
        <v>0.25</v>
      </c>
      <c r="F8" s="6"/>
      <c r="G8" s="6"/>
      <c r="H8" s="6"/>
      <c r="I8" s="6"/>
      <c r="J8" s="6">
        <v>0.25694444444444442</v>
      </c>
      <c r="K8" s="6">
        <v>0.26388888888888884</v>
      </c>
      <c r="L8" s="6"/>
      <c r="M8" s="6">
        <v>0.27638888888888885</v>
      </c>
      <c r="N8" s="6"/>
      <c r="O8" s="6">
        <v>0.28124999999999994</v>
      </c>
      <c r="P8" s="15">
        <v>0.29166666666666663</v>
      </c>
      <c r="Q8" s="5"/>
      <c r="R8" s="5"/>
    </row>
    <row r="9" spans="2:18" ht="30" customHeight="1" x14ac:dyDescent="0.3">
      <c r="B9" s="236">
        <v>2</v>
      </c>
      <c r="C9" s="246">
        <v>222</v>
      </c>
      <c r="D9" s="199">
        <v>0.26041666666666669</v>
      </c>
      <c r="E9" s="78">
        <v>0.2638888888888889</v>
      </c>
      <c r="F9" s="78"/>
      <c r="G9" s="78"/>
      <c r="H9" s="78"/>
      <c r="I9" s="78"/>
      <c r="J9" s="78">
        <v>0.27083333333333331</v>
      </c>
      <c r="K9" s="78">
        <v>0.27777777777777773</v>
      </c>
      <c r="L9" s="78">
        <v>0.28333333333333327</v>
      </c>
      <c r="M9" s="78"/>
      <c r="N9" s="78">
        <v>0.30833333333333329</v>
      </c>
      <c r="O9" s="78"/>
      <c r="P9" s="94">
        <v>0.31249999999999994</v>
      </c>
      <c r="Q9" s="5"/>
      <c r="R9" s="5"/>
    </row>
    <row r="10" spans="2:18" ht="30" customHeight="1" x14ac:dyDescent="0.3">
      <c r="B10" s="236">
        <v>3</v>
      </c>
      <c r="C10" s="245">
        <v>221</v>
      </c>
      <c r="D10" s="198">
        <v>0.27430555555555552</v>
      </c>
      <c r="E10" s="6">
        <v>0.27777777777777773</v>
      </c>
      <c r="F10" s="6"/>
      <c r="G10" s="6"/>
      <c r="H10" s="6"/>
      <c r="I10" s="6"/>
      <c r="J10" s="6">
        <v>0.28472222222222215</v>
      </c>
      <c r="K10" s="6">
        <v>0.29166666666666657</v>
      </c>
      <c r="L10" s="6"/>
      <c r="M10" s="6">
        <v>0.30416666666666659</v>
      </c>
      <c r="N10" s="6"/>
      <c r="O10" s="6">
        <v>0.30902777777777768</v>
      </c>
      <c r="P10" s="15">
        <v>0.30902777777777768</v>
      </c>
      <c r="Q10" s="5"/>
      <c r="R10" s="5"/>
    </row>
    <row r="11" spans="2:18" ht="30" customHeight="1" x14ac:dyDescent="0.3">
      <c r="B11" s="236">
        <v>4</v>
      </c>
      <c r="C11" s="246">
        <v>222</v>
      </c>
      <c r="D11" s="199">
        <v>0.2986111111111111</v>
      </c>
      <c r="E11" s="78">
        <v>0.30208333333333331</v>
      </c>
      <c r="F11" s="78">
        <v>0.30902777777777773</v>
      </c>
      <c r="G11" s="78">
        <v>0.31249999999999994</v>
      </c>
      <c r="H11" s="78"/>
      <c r="I11" s="78"/>
      <c r="J11" s="78">
        <v>0.31736111111111104</v>
      </c>
      <c r="K11" s="78">
        <v>0.32430555555555546</v>
      </c>
      <c r="L11" s="78">
        <v>0.32986111111111099</v>
      </c>
      <c r="M11" s="78"/>
      <c r="N11" s="78">
        <v>0.35486111111111102</v>
      </c>
      <c r="O11" s="78"/>
      <c r="P11" s="94">
        <v>0.35902777777777767</v>
      </c>
      <c r="Q11" s="5"/>
      <c r="R11" s="5"/>
    </row>
    <row r="12" spans="2:18" ht="30" customHeight="1" x14ac:dyDescent="0.3">
      <c r="B12" s="236">
        <v>5</v>
      </c>
      <c r="C12" s="245">
        <v>221</v>
      </c>
      <c r="D12" s="198">
        <v>0.31597222222222221</v>
      </c>
      <c r="E12" s="6">
        <v>0.31944444444444442</v>
      </c>
      <c r="F12" s="6"/>
      <c r="G12" s="6"/>
      <c r="H12" s="6"/>
      <c r="I12" s="6"/>
      <c r="J12" s="6">
        <v>0.32638888888888884</v>
      </c>
      <c r="K12" s="6">
        <v>0.33333333333333326</v>
      </c>
      <c r="L12" s="6"/>
      <c r="M12" s="6">
        <v>0.34583333333333327</v>
      </c>
      <c r="N12" s="6"/>
      <c r="O12" s="6">
        <v>0.35069444444444436</v>
      </c>
      <c r="P12" s="15">
        <v>0.36111111111111105</v>
      </c>
      <c r="Q12" s="5"/>
      <c r="R12" s="5"/>
    </row>
    <row r="13" spans="2:18" ht="30" customHeight="1" x14ac:dyDescent="0.3">
      <c r="B13" s="236">
        <v>6</v>
      </c>
      <c r="C13" s="246">
        <v>222</v>
      </c>
      <c r="D13" s="199">
        <v>0.33333333333333331</v>
      </c>
      <c r="E13" s="78">
        <v>0.33680555555555552</v>
      </c>
      <c r="F13" s="78"/>
      <c r="G13" s="78"/>
      <c r="H13" s="78"/>
      <c r="I13" s="78"/>
      <c r="J13" s="78">
        <v>0.34374999999999994</v>
      </c>
      <c r="K13" s="78">
        <v>0.35069444444444436</v>
      </c>
      <c r="L13" s="78">
        <v>0.3562499999999999</v>
      </c>
      <c r="M13" s="78"/>
      <c r="N13" s="78">
        <v>0.38124999999999992</v>
      </c>
      <c r="O13" s="78"/>
      <c r="P13" s="94">
        <v>0.38541666666666657</v>
      </c>
      <c r="Q13" s="5"/>
      <c r="R13" s="5"/>
    </row>
    <row r="14" spans="2:18" ht="30" customHeight="1" x14ac:dyDescent="0.3">
      <c r="B14" s="236">
        <v>7</v>
      </c>
      <c r="C14" s="245">
        <v>221</v>
      </c>
      <c r="D14" s="198">
        <v>0.35069444444444442</v>
      </c>
      <c r="E14" s="6">
        <v>0.35416666666666663</v>
      </c>
      <c r="F14" s="6"/>
      <c r="G14" s="6"/>
      <c r="H14" s="6"/>
      <c r="I14" s="6"/>
      <c r="J14" s="6">
        <v>0.36111111111111105</v>
      </c>
      <c r="K14" s="6">
        <v>0.36805555555555547</v>
      </c>
      <c r="L14" s="6"/>
      <c r="M14" s="6">
        <v>0.38055555555555548</v>
      </c>
      <c r="N14" s="6"/>
      <c r="O14" s="6">
        <v>0.38541666666666657</v>
      </c>
      <c r="P14" s="15">
        <v>0.39583333333333326</v>
      </c>
      <c r="Q14" s="5"/>
      <c r="R14" s="5"/>
    </row>
    <row r="15" spans="2:18" ht="30" customHeight="1" x14ac:dyDescent="0.3">
      <c r="B15" s="236">
        <v>8</v>
      </c>
      <c r="C15" s="246">
        <v>222</v>
      </c>
      <c r="D15" s="199">
        <v>0.36458333333333331</v>
      </c>
      <c r="E15" s="78">
        <v>0.36805555555555552</v>
      </c>
      <c r="F15" s="78"/>
      <c r="G15" s="78"/>
      <c r="H15" s="78"/>
      <c r="I15" s="78"/>
      <c r="J15" s="78">
        <v>0.37499999999999994</v>
      </c>
      <c r="K15" s="78">
        <v>0.38194444444444436</v>
      </c>
      <c r="L15" s="78">
        <v>0.3874999999999999</v>
      </c>
      <c r="M15" s="78"/>
      <c r="N15" s="78">
        <v>0.41249999999999992</v>
      </c>
      <c r="O15" s="78"/>
      <c r="P15" s="94">
        <v>0.41666666666666657</v>
      </c>
      <c r="Q15" s="5"/>
      <c r="R15" s="5"/>
    </row>
    <row r="16" spans="2:18" ht="30" customHeight="1" x14ac:dyDescent="0.3">
      <c r="B16" s="236">
        <v>9</v>
      </c>
      <c r="C16" s="245">
        <v>221</v>
      </c>
      <c r="D16" s="198">
        <v>0.37847222222222227</v>
      </c>
      <c r="E16" s="6">
        <v>0.38194444444444448</v>
      </c>
      <c r="F16" s="6"/>
      <c r="G16" s="6"/>
      <c r="H16" s="6">
        <v>0.3888888888888889</v>
      </c>
      <c r="I16" s="6">
        <v>0.39097222222222222</v>
      </c>
      <c r="J16" s="6">
        <v>0.39444444444444443</v>
      </c>
      <c r="K16" s="6">
        <v>0.40138888888888885</v>
      </c>
      <c r="L16" s="6"/>
      <c r="M16" s="6">
        <v>0.41388888888888886</v>
      </c>
      <c r="N16" s="6"/>
      <c r="O16" s="6">
        <v>0.41874999999999996</v>
      </c>
      <c r="P16" s="15">
        <v>0.42916666666666664</v>
      </c>
      <c r="Q16" s="5"/>
      <c r="R16" s="5"/>
    </row>
    <row r="17" spans="2:18" ht="30" customHeight="1" x14ac:dyDescent="0.3">
      <c r="B17" s="236">
        <v>10</v>
      </c>
      <c r="C17" s="245">
        <v>221</v>
      </c>
      <c r="D17" s="198">
        <v>0.3923611111111111</v>
      </c>
      <c r="E17" s="6">
        <v>0.39583333333333331</v>
      </c>
      <c r="F17" s="6"/>
      <c r="G17" s="6"/>
      <c r="H17" s="6"/>
      <c r="I17" s="6"/>
      <c r="J17" s="6">
        <v>0.40277777777777773</v>
      </c>
      <c r="K17" s="6">
        <v>0.40972222222222215</v>
      </c>
      <c r="L17" s="6"/>
      <c r="M17" s="6">
        <v>0.42222222222222217</v>
      </c>
      <c r="N17" s="6"/>
      <c r="O17" s="6">
        <v>0.42708333333333326</v>
      </c>
      <c r="P17" s="15">
        <v>0.43749999999999994</v>
      </c>
      <c r="Q17" s="5"/>
      <c r="R17" s="5"/>
    </row>
    <row r="18" spans="2:18" ht="30" customHeight="1" x14ac:dyDescent="0.3">
      <c r="B18" s="236">
        <v>11</v>
      </c>
      <c r="C18" s="246">
        <v>222</v>
      </c>
      <c r="D18" s="199">
        <v>0.40625</v>
      </c>
      <c r="E18" s="78">
        <v>0.40972222222222221</v>
      </c>
      <c r="F18" s="78"/>
      <c r="G18" s="78"/>
      <c r="H18" s="78"/>
      <c r="I18" s="78"/>
      <c r="J18" s="78">
        <v>0.41666666666666663</v>
      </c>
      <c r="K18" s="78">
        <v>0.42361111111111105</v>
      </c>
      <c r="L18" s="78">
        <v>0.42916666666666659</v>
      </c>
      <c r="M18" s="78"/>
      <c r="N18" s="78">
        <v>0.45416666666666661</v>
      </c>
      <c r="O18" s="78"/>
      <c r="P18" s="94">
        <v>0.45833333333333326</v>
      </c>
      <c r="Q18" s="5"/>
      <c r="R18" s="5"/>
    </row>
    <row r="19" spans="2:18" ht="30" customHeight="1" x14ac:dyDescent="0.3">
      <c r="B19" s="236">
        <v>12</v>
      </c>
      <c r="C19" s="245">
        <v>221</v>
      </c>
      <c r="D19" s="198">
        <v>0.4201388888888889</v>
      </c>
      <c r="E19" s="6">
        <v>0.4236111111111111</v>
      </c>
      <c r="F19" s="6"/>
      <c r="G19" s="6"/>
      <c r="H19" s="6"/>
      <c r="I19" s="6"/>
      <c r="J19" s="6">
        <v>0.43055555555555552</v>
      </c>
      <c r="K19" s="6">
        <v>0.43749999999999994</v>
      </c>
      <c r="L19" s="6"/>
      <c r="M19" s="6">
        <v>0.44999999999999996</v>
      </c>
      <c r="N19" s="6"/>
      <c r="O19" s="6">
        <v>0.45486111111111105</v>
      </c>
      <c r="P19" s="15">
        <v>0.46527777777777773</v>
      </c>
      <c r="Q19" s="5"/>
      <c r="R19" s="5"/>
    </row>
    <row r="20" spans="2:18" ht="30" customHeight="1" x14ac:dyDescent="0.3">
      <c r="B20" s="236">
        <v>13</v>
      </c>
      <c r="C20" s="245">
        <v>221</v>
      </c>
      <c r="D20" s="198">
        <v>0.43402777777777773</v>
      </c>
      <c r="E20" s="6">
        <v>0.43749999999999994</v>
      </c>
      <c r="F20" s="6"/>
      <c r="G20" s="6"/>
      <c r="H20" s="6"/>
      <c r="I20" s="6"/>
      <c r="J20" s="6">
        <v>0.44444444444444436</v>
      </c>
      <c r="K20" s="6">
        <v>0.45138888888888878</v>
      </c>
      <c r="L20" s="6"/>
      <c r="M20" s="6">
        <v>0.4638888888888888</v>
      </c>
      <c r="N20" s="6"/>
      <c r="O20" s="6">
        <v>0.46874999999999989</v>
      </c>
      <c r="P20" s="15">
        <v>0.47916666666666657</v>
      </c>
      <c r="Q20" s="5"/>
      <c r="R20" s="5"/>
    </row>
    <row r="21" spans="2:18" ht="30" customHeight="1" x14ac:dyDescent="0.3">
      <c r="B21" s="236">
        <v>14</v>
      </c>
      <c r="C21" s="246">
        <v>222</v>
      </c>
      <c r="D21" s="199">
        <v>0.44791666666666669</v>
      </c>
      <c r="E21" s="78">
        <v>0.4513888888888889</v>
      </c>
      <c r="F21" s="78"/>
      <c r="G21" s="78"/>
      <c r="H21" s="78"/>
      <c r="I21" s="78"/>
      <c r="J21" s="78">
        <v>0.45833333333333331</v>
      </c>
      <c r="K21" s="78">
        <v>0.46527777777777773</v>
      </c>
      <c r="L21" s="78">
        <v>0.47083333333333327</v>
      </c>
      <c r="M21" s="78"/>
      <c r="N21" s="78">
        <v>0.49583333333333329</v>
      </c>
      <c r="O21" s="78"/>
      <c r="P21" s="94">
        <v>0.49999999999999994</v>
      </c>
      <c r="Q21" s="5"/>
      <c r="R21" s="5"/>
    </row>
    <row r="22" spans="2:18" ht="30" customHeight="1" x14ac:dyDescent="0.3">
      <c r="B22" s="236">
        <v>15</v>
      </c>
      <c r="C22" s="245">
        <v>221</v>
      </c>
      <c r="D22" s="198">
        <v>0.46180555555555558</v>
      </c>
      <c r="E22" s="6">
        <v>0.46527777777777779</v>
      </c>
      <c r="F22" s="6"/>
      <c r="G22" s="6"/>
      <c r="H22" s="6"/>
      <c r="I22" s="6"/>
      <c r="J22" s="6">
        <v>0.47222222222222221</v>
      </c>
      <c r="K22" s="6">
        <v>0.47916666666666663</v>
      </c>
      <c r="L22" s="6"/>
      <c r="M22" s="6">
        <v>0.49166666666666664</v>
      </c>
      <c r="N22" s="6"/>
      <c r="O22" s="6">
        <v>0.49652777777777773</v>
      </c>
      <c r="P22" s="15">
        <v>0.50694444444444442</v>
      </c>
      <c r="Q22" s="5"/>
      <c r="R22" s="5"/>
    </row>
    <row r="23" spans="2:18" ht="30" customHeight="1" x14ac:dyDescent="0.3">
      <c r="B23" s="236">
        <v>16</v>
      </c>
      <c r="C23" s="245">
        <v>221</v>
      </c>
      <c r="D23" s="198">
        <v>0.47569444444444442</v>
      </c>
      <c r="E23" s="6">
        <v>0.47916666666666663</v>
      </c>
      <c r="F23" s="6"/>
      <c r="G23" s="6"/>
      <c r="H23" s="6"/>
      <c r="I23" s="6"/>
      <c r="J23" s="6">
        <v>0.48611111111111105</v>
      </c>
      <c r="K23" s="6">
        <v>0.49305555555555547</v>
      </c>
      <c r="L23" s="6"/>
      <c r="M23" s="6">
        <v>0.50555555555555542</v>
      </c>
      <c r="N23" s="6"/>
      <c r="O23" s="6">
        <v>0.51041666666666652</v>
      </c>
      <c r="P23" s="15">
        <v>0.52083333333333315</v>
      </c>
      <c r="Q23" s="5"/>
      <c r="R23" s="5"/>
    </row>
    <row r="24" spans="2:18" ht="30" customHeight="1" x14ac:dyDescent="0.3">
      <c r="B24" s="236">
        <v>17</v>
      </c>
      <c r="C24" s="246">
        <v>222</v>
      </c>
      <c r="D24" s="199">
        <v>0.4861111111111111</v>
      </c>
      <c r="E24" s="78">
        <v>0.48958333333333331</v>
      </c>
      <c r="F24" s="78">
        <v>0.49652777777777773</v>
      </c>
      <c r="G24" s="78">
        <v>0.49999999999999994</v>
      </c>
      <c r="H24" s="78"/>
      <c r="I24" s="78"/>
      <c r="J24" s="78">
        <v>0.50486111111111109</v>
      </c>
      <c r="K24" s="78">
        <v>0.51180555555555551</v>
      </c>
      <c r="L24" s="78">
        <v>0.51736111111111105</v>
      </c>
      <c r="M24" s="78"/>
      <c r="N24" s="78">
        <v>0.54236111111111107</v>
      </c>
      <c r="O24" s="78"/>
      <c r="P24" s="94">
        <v>0.54652777777777772</v>
      </c>
      <c r="Q24" s="5"/>
      <c r="R24" s="5"/>
    </row>
    <row r="25" spans="2:18" ht="30" customHeight="1" x14ac:dyDescent="0.3">
      <c r="B25" s="236">
        <v>18</v>
      </c>
      <c r="C25" s="245">
        <v>221</v>
      </c>
      <c r="D25" s="198">
        <v>0.50347222222222221</v>
      </c>
      <c r="E25" s="6">
        <v>0.50694444444444442</v>
      </c>
      <c r="F25" s="6"/>
      <c r="G25" s="6"/>
      <c r="H25" s="6"/>
      <c r="I25" s="6"/>
      <c r="J25" s="6">
        <v>0.51388888888888884</v>
      </c>
      <c r="K25" s="6">
        <v>0.52083333333333326</v>
      </c>
      <c r="L25" s="6"/>
      <c r="M25" s="6">
        <v>0.53333333333333321</v>
      </c>
      <c r="N25" s="6"/>
      <c r="O25" s="6">
        <v>0.53819444444444431</v>
      </c>
      <c r="P25" s="15">
        <v>0.54861111111111094</v>
      </c>
      <c r="Q25" s="5"/>
      <c r="R25" s="5"/>
    </row>
    <row r="26" spans="2:18" ht="30" customHeight="1" x14ac:dyDescent="0.3">
      <c r="B26" s="236">
        <v>19</v>
      </c>
      <c r="C26" s="245">
        <v>221</v>
      </c>
      <c r="D26" s="198">
        <v>0.51736111111111105</v>
      </c>
      <c r="E26" s="6">
        <v>0.52083333333333326</v>
      </c>
      <c r="F26" s="6"/>
      <c r="G26" s="6"/>
      <c r="H26" s="6"/>
      <c r="I26" s="6"/>
      <c r="J26" s="6">
        <v>0.52777777777777768</v>
      </c>
      <c r="K26" s="6">
        <v>0.5347222222222221</v>
      </c>
      <c r="L26" s="6"/>
      <c r="M26" s="6">
        <v>0.54722222222222205</v>
      </c>
      <c r="N26" s="6"/>
      <c r="O26" s="6">
        <v>0.55208333333333315</v>
      </c>
      <c r="P26" s="15">
        <v>0.56249999999999978</v>
      </c>
      <c r="Q26" s="5"/>
      <c r="R26" s="5"/>
    </row>
    <row r="27" spans="2:18" ht="30" customHeight="1" x14ac:dyDescent="0.3">
      <c r="B27" s="236">
        <v>20</v>
      </c>
      <c r="C27" s="246">
        <v>222</v>
      </c>
      <c r="D27" s="199">
        <v>0.53125</v>
      </c>
      <c r="E27" s="78">
        <v>0.53472222222222221</v>
      </c>
      <c r="F27" s="78"/>
      <c r="G27" s="78"/>
      <c r="H27" s="78"/>
      <c r="I27" s="78"/>
      <c r="J27" s="78">
        <v>0.54166666666666663</v>
      </c>
      <c r="K27" s="78">
        <v>0.54861111111111105</v>
      </c>
      <c r="L27" s="78">
        <v>0.55416666666666659</v>
      </c>
      <c r="M27" s="78"/>
      <c r="N27" s="78">
        <v>0.57916666666666661</v>
      </c>
      <c r="O27" s="78"/>
      <c r="P27" s="94">
        <v>0.58333333333333326</v>
      </c>
      <c r="Q27" s="5"/>
      <c r="R27" s="5"/>
    </row>
    <row r="28" spans="2:18" ht="30" customHeight="1" x14ac:dyDescent="0.3">
      <c r="B28" s="236">
        <v>21</v>
      </c>
      <c r="C28" s="245">
        <v>221</v>
      </c>
      <c r="D28" s="198">
        <v>0.54513888888888895</v>
      </c>
      <c r="E28" s="6">
        <v>0.54861111111111116</v>
      </c>
      <c r="F28" s="6"/>
      <c r="G28" s="6"/>
      <c r="H28" s="6"/>
      <c r="I28" s="6"/>
      <c r="J28" s="6">
        <v>0.55555555555555558</v>
      </c>
      <c r="K28" s="6">
        <v>0.5625</v>
      </c>
      <c r="L28" s="6"/>
      <c r="M28" s="6">
        <v>0.57499999999999996</v>
      </c>
      <c r="N28" s="6"/>
      <c r="O28" s="6">
        <v>0.57986111111111105</v>
      </c>
      <c r="P28" s="15">
        <v>0.59027777777777768</v>
      </c>
      <c r="Q28" s="5"/>
      <c r="R28" s="5"/>
    </row>
    <row r="29" spans="2:18" ht="30" customHeight="1" x14ac:dyDescent="0.3">
      <c r="B29" s="236">
        <v>22</v>
      </c>
      <c r="C29" s="245">
        <v>221</v>
      </c>
      <c r="D29" s="198">
        <v>0.55902777777777779</v>
      </c>
      <c r="E29" s="6">
        <v>0.5625</v>
      </c>
      <c r="F29" s="6"/>
      <c r="G29" s="6"/>
      <c r="H29" s="6"/>
      <c r="I29" s="6"/>
      <c r="J29" s="6">
        <v>0.56944444444444442</v>
      </c>
      <c r="K29" s="6">
        <v>0.57638888888888884</v>
      </c>
      <c r="L29" s="6"/>
      <c r="M29" s="6">
        <v>0.5888888888888888</v>
      </c>
      <c r="N29" s="6"/>
      <c r="O29" s="6">
        <v>0.59374999999999989</v>
      </c>
      <c r="P29" s="15">
        <v>0.60416666666666652</v>
      </c>
      <c r="Q29" s="5"/>
      <c r="R29" s="5"/>
    </row>
    <row r="30" spans="2:18" ht="30" customHeight="1" x14ac:dyDescent="0.3">
      <c r="B30" s="236">
        <v>23</v>
      </c>
      <c r="C30" s="246">
        <v>222</v>
      </c>
      <c r="D30" s="199">
        <v>0.57291666666666663</v>
      </c>
      <c r="E30" s="78">
        <v>0.57638888888888884</v>
      </c>
      <c r="F30" s="78"/>
      <c r="G30" s="78"/>
      <c r="H30" s="78"/>
      <c r="I30" s="78"/>
      <c r="J30" s="78">
        <v>0.58333333333333326</v>
      </c>
      <c r="K30" s="78">
        <v>0.59027777777777768</v>
      </c>
      <c r="L30" s="78">
        <v>0.59583333333333321</v>
      </c>
      <c r="M30" s="78"/>
      <c r="N30" s="78">
        <v>0.62083333333333324</v>
      </c>
      <c r="O30" s="78"/>
      <c r="P30" s="94">
        <v>0.62499999999999989</v>
      </c>
      <c r="Q30" s="5"/>
      <c r="R30" s="5"/>
    </row>
    <row r="31" spans="2:18" ht="30" customHeight="1" x14ac:dyDescent="0.3">
      <c r="B31" s="236">
        <v>24</v>
      </c>
      <c r="C31" s="245">
        <v>221</v>
      </c>
      <c r="D31" s="198">
        <v>0.58680555555555558</v>
      </c>
      <c r="E31" s="6">
        <v>0.59027777777777779</v>
      </c>
      <c r="F31" s="6"/>
      <c r="G31" s="6"/>
      <c r="H31" s="6"/>
      <c r="I31" s="6"/>
      <c r="J31" s="6">
        <v>0.59722222222222221</v>
      </c>
      <c r="K31" s="6">
        <v>0.60416666666666663</v>
      </c>
      <c r="L31" s="6"/>
      <c r="M31" s="6">
        <v>0.61666666666666659</v>
      </c>
      <c r="N31" s="6"/>
      <c r="O31" s="6">
        <v>0.62152777777777768</v>
      </c>
      <c r="P31" s="15">
        <v>0.63194444444444431</v>
      </c>
      <c r="Q31" s="5"/>
      <c r="R31" s="5"/>
    </row>
    <row r="32" spans="2:18" ht="30" customHeight="1" x14ac:dyDescent="0.3">
      <c r="B32" s="236">
        <v>25</v>
      </c>
      <c r="C32" s="245">
        <v>221</v>
      </c>
      <c r="D32" s="198">
        <v>0.60069444444444442</v>
      </c>
      <c r="E32" s="6">
        <v>0.60416666666666663</v>
      </c>
      <c r="F32" s="6"/>
      <c r="G32" s="6"/>
      <c r="H32" s="6"/>
      <c r="I32" s="6"/>
      <c r="J32" s="6">
        <v>0.61111111111111105</v>
      </c>
      <c r="K32" s="6">
        <v>0.61805555555555547</v>
      </c>
      <c r="L32" s="6"/>
      <c r="M32" s="6">
        <v>0.63055555555555542</v>
      </c>
      <c r="N32" s="6"/>
      <c r="O32" s="6">
        <v>0.63541666666666652</v>
      </c>
      <c r="P32" s="15">
        <v>0.64583333333333315</v>
      </c>
      <c r="Q32" s="5"/>
      <c r="R32" s="5"/>
    </row>
    <row r="33" spans="2:18" ht="30" customHeight="1" x14ac:dyDescent="0.3">
      <c r="B33" s="236">
        <v>26</v>
      </c>
      <c r="C33" s="246">
        <v>222</v>
      </c>
      <c r="D33" s="199">
        <v>0.61458333333333337</v>
      </c>
      <c r="E33" s="78">
        <v>0.61805555555555558</v>
      </c>
      <c r="F33" s="78"/>
      <c r="G33" s="78"/>
      <c r="H33" s="78"/>
      <c r="I33" s="78"/>
      <c r="J33" s="78">
        <v>0.625</v>
      </c>
      <c r="K33" s="78">
        <v>0.63194444444444442</v>
      </c>
      <c r="L33" s="78">
        <v>0.63749999999999996</v>
      </c>
      <c r="M33" s="78"/>
      <c r="N33" s="78">
        <v>0.66249999999999998</v>
      </c>
      <c r="O33" s="78"/>
      <c r="P33" s="94">
        <v>0.66666666666666663</v>
      </c>
      <c r="Q33" s="5"/>
      <c r="R33" s="5"/>
    </row>
    <row r="34" spans="2:18" ht="30" customHeight="1" x14ac:dyDescent="0.3">
      <c r="B34" s="236">
        <v>27</v>
      </c>
      <c r="C34" s="245">
        <v>221</v>
      </c>
      <c r="D34" s="198">
        <v>0.62847222222222221</v>
      </c>
      <c r="E34" s="6">
        <v>0.63194444444444442</v>
      </c>
      <c r="F34" s="6"/>
      <c r="G34" s="6"/>
      <c r="H34" s="6">
        <v>0.63888888888888884</v>
      </c>
      <c r="I34" s="6">
        <v>0.64097222222222217</v>
      </c>
      <c r="J34" s="6">
        <v>0.64444444444444438</v>
      </c>
      <c r="K34" s="6">
        <v>0.6513888888888888</v>
      </c>
      <c r="L34" s="6"/>
      <c r="M34" s="6">
        <v>0.66388888888888875</v>
      </c>
      <c r="N34" s="6"/>
      <c r="O34" s="6">
        <v>0.66874999999999984</v>
      </c>
      <c r="P34" s="15">
        <v>0.67916666666666647</v>
      </c>
      <c r="Q34" s="5"/>
      <c r="R34" s="5"/>
    </row>
    <row r="35" spans="2:18" ht="30" customHeight="1" x14ac:dyDescent="0.3">
      <c r="B35" s="236">
        <v>28</v>
      </c>
      <c r="C35" s="245">
        <v>221</v>
      </c>
      <c r="D35" s="198">
        <v>0.64236111111111105</v>
      </c>
      <c r="E35" s="6">
        <v>0.64583333333333326</v>
      </c>
      <c r="F35" s="6"/>
      <c r="G35" s="6"/>
      <c r="H35" s="6"/>
      <c r="I35" s="6"/>
      <c r="J35" s="6">
        <v>0.65277777777777768</v>
      </c>
      <c r="K35" s="6">
        <v>0.6597222222222221</v>
      </c>
      <c r="L35" s="6"/>
      <c r="M35" s="6">
        <v>0.67222222222222205</v>
      </c>
      <c r="N35" s="6"/>
      <c r="O35" s="6">
        <v>0.67708333333333315</v>
      </c>
      <c r="P35" s="15">
        <v>0.68749999999999978</v>
      </c>
      <c r="Q35" s="5"/>
      <c r="R35" s="5"/>
    </row>
    <row r="36" spans="2:18" ht="30" customHeight="1" x14ac:dyDescent="0.3">
      <c r="B36" s="236">
        <v>29</v>
      </c>
      <c r="C36" s="246">
        <v>222</v>
      </c>
      <c r="D36" s="199">
        <v>0.65277777777777779</v>
      </c>
      <c r="E36" s="78">
        <v>0.65625</v>
      </c>
      <c r="F36" s="78">
        <v>0.66319444444444442</v>
      </c>
      <c r="G36" s="78">
        <v>0.66666666666666663</v>
      </c>
      <c r="H36" s="78"/>
      <c r="I36" s="78"/>
      <c r="J36" s="78">
        <v>0.67152777777777772</v>
      </c>
      <c r="K36" s="78">
        <v>0.67847222222222214</v>
      </c>
      <c r="L36" s="78">
        <v>0.68402777777777768</v>
      </c>
      <c r="M36" s="78"/>
      <c r="N36" s="78">
        <v>0.7090277777777777</v>
      </c>
      <c r="O36" s="78"/>
      <c r="P36" s="94">
        <v>0.71319444444444435</v>
      </c>
      <c r="Q36" s="5"/>
      <c r="R36" s="5"/>
    </row>
    <row r="37" spans="2:18" ht="30" customHeight="1" x14ac:dyDescent="0.3">
      <c r="B37" s="236">
        <v>30</v>
      </c>
      <c r="C37" s="245">
        <v>221</v>
      </c>
      <c r="D37" s="198">
        <v>0.67013888888888884</v>
      </c>
      <c r="E37" s="6">
        <v>0.67361111111111105</v>
      </c>
      <c r="F37" s="6"/>
      <c r="G37" s="6"/>
      <c r="H37" s="6"/>
      <c r="I37" s="6"/>
      <c r="J37" s="6">
        <v>0.68055555555555547</v>
      </c>
      <c r="K37" s="6">
        <v>0.68749999999999989</v>
      </c>
      <c r="L37" s="6"/>
      <c r="M37" s="6">
        <v>0.69999999999999984</v>
      </c>
      <c r="N37" s="6"/>
      <c r="O37" s="6">
        <v>0.70486111111111094</v>
      </c>
      <c r="P37" s="15">
        <v>0.71527777777777757</v>
      </c>
      <c r="Q37" s="5"/>
      <c r="R37" s="5"/>
    </row>
    <row r="38" spans="2:18" ht="30" customHeight="1" x14ac:dyDescent="0.3">
      <c r="B38" s="236">
        <v>31</v>
      </c>
      <c r="C38" s="245">
        <v>221</v>
      </c>
      <c r="D38" s="198">
        <v>0.68402777777777779</v>
      </c>
      <c r="E38" s="6">
        <v>0.6875</v>
      </c>
      <c r="F38" s="6"/>
      <c r="G38" s="6"/>
      <c r="H38" s="6"/>
      <c r="I38" s="6"/>
      <c r="J38" s="6">
        <v>0.69444444444444442</v>
      </c>
      <c r="K38" s="6">
        <v>0.70138888888888884</v>
      </c>
      <c r="L38" s="6"/>
      <c r="M38" s="6">
        <v>0.7138888888888888</v>
      </c>
      <c r="N38" s="6"/>
      <c r="O38" s="6">
        <v>0.71874999999999989</v>
      </c>
      <c r="P38" s="15">
        <v>0.72916666666666652</v>
      </c>
      <c r="Q38" s="5"/>
      <c r="R38" s="5"/>
    </row>
    <row r="39" spans="2:18" ht="30" customHeight="1" x14ac:dyDescent="0.3">
      <c r="B39" s="236">
        <v>32</v>
      </c>
      <c r="C39" s="246">
        <v>222</v>
      </c>
      <c r="D39" s="199">
        <v>0.69791666666666663</v>
      </c>
      <c r="E39" s="78">
        <v>0.70138888888888884</v>
      </c>
      <c r="F39" s="78"/>
      <c r="G39" s="78"/>
      <c r="H39" s="78"/>
      <c r="I39" s="78"/>
      <c r="J39" s="78">
        <v>0.70833333333333326</v>
      </c>
      <c r="K39" s="78">
        <v>0.71527777777777768</v>
      </c>
      <c r="L39" s="78">
        <v>0.72083333333333321</v>
      </c>
      <c r="M39" s="78"/>
      <c r="N39" s="78">
        <v>0.74583333333333324</v>
      </c>
      <c r="O39" s="78"/>
      <c r="P39" s="94">
        <v>0.74999999999999989</v>
      </c>
      <c r="Q39" s="5"/>
      <c r="R39" s="5"/>
    </row>
    <row r="40" spans="2:18" ht="30" customHeight="1" x14ac:dyDescent="0.3">
      <c r="B40" s="236">
        <v>33</v>
      </c>
      <c r="C40" s="245">
        <v>221</v>
      </c>
      <c r="D40" s="198">
        <v>0.71180555555555547</v>
      </c>
      <c r="E40" s="6">
        <v>0.71527777777777768</v>
      </c>
      <c r="F40" s="6"/>
      <c r="G40" s="6"/>
      <c r="H40" s="6"/>
      <c r="I40" s="6"/>
      <c r="J40" s="6">
        <v>0.7222222222222221</v>
      </c>
      <c r="K40" s="6">
        <v>0.72916666666666652</v>
      </c>
      <c r="L40" s="6"/>
      <c r="M40" s="6">
        <v>0.74166666666666647</v>
      </c>
      <c r="N40" s="6"/>
      <c r="O40" s="6">
        <v>0.74652777777777757</v>
      </c>
      <c r="P40" s="15">
        <v>0.7569444444444442</v>
      </c>
      <c r="Q40" s="5"/>
      <c r="R40" s="5"/>
    </row>
    <row r="41" spans="2:18" ht="30" customHeight="1" x14ac:dyDescent="0.3">
      <c r="B41" s="236">
        <v>34</v>
      </c>
      <c r="C41" s="245">
        <v>221</v>
      </c>
      <c r="D41" s="198">
        <v>0.72569444444444453</v>
      </c>
      <c r="E41" s="6">
        <v>0.72916666666666674</v>
      </c>
      <c r="F41" s="6"/>
      <c r="G41" s="6"/>
      <c r="H41" s="6"/>
      <c r="I41" s="6"/>
      <c r="J41" s="6">
        <v>0.73611111111111116</v>
      </c>
      <c r="K41" s="6">
        <v>0.74305555555555558</v>
      </c>
      <c r="L41" s="6"/>
      <c r="M41" s="6">
        <v>0.75555555555555554</v>
      </c>
      <c r="N41" s="6"/>
      <c r="O41" s="6">
        <v>0.76041666666666663</v>
      </c>
      <c r="P41" s="15">
        <v>0.77083333333333326</v>
      </c>
      <c r="Q41" s="5"/>
      <c r="R41" s="5"/>
    </row>
    <row r="42" spans="2:18" ht="30" customHeight="1" x14ac:dyDescent="0.3">
      <c r="B42" s="236">
        <v>35</v>
      </c>
      <c r="C42" s="246">
        <v>222</v>
      </c>
      <c r="D42" s="199">
        <v>0.73958333333333337</v>
      </c>
      <c r="E42" s="78">
        <v>0.74305555555555558</v>
      </c>
      <c r="F42" s="78"/>
      <c r="G42" s="78"/>
      <c r="H42" s="78"/>
      <c r="I42" s="78"/>
      <c r="J42" s="78">
        <v>0.75</v>
      </c>
      <c r="K42" s="78">
        <v>0.75694444444444442</v>
      </c>
      <c r="L42" s="78">
        <v>0.76249999999999996</v>
      </c>
      <c r="M42" s="78"/>
      <c r="N42" s="78">
        <v>0.78749999999999998</v>
      </c>
      <c r="O42" s="78"/>
      <c r="P42" s="94">
        <v>0.79166666666666663</v>
      </c>
      <c r="Q42" s="5"/>
      <c r="R42" s="5"/>
    </row>
    <row r="43" spans="2:18" ht="30" customHeight="1" x14ac:dyDescent="0.3">
      <c r="B43" s="236">
        <v>36</v>
      </c>
      <c r="C43" s="245">
        <v>221</v>
      </c>
      <c r="D43" s="198">
        <v>0.75347222222222221</v>
      </c>
      <c r="E43" s="6">
        <v>0.75694444444444442</v>
      </c>
      <c r="F43" s="6"/>
      <c r="G43" s="6"/>
      <c r="H43" s="6"/>
      <c r="I43" s="6"/>
      <c r="J43" s="6">
        <v>0.76388888888888884</v>
      </c>
      <c r="K43" s="6">
        <v>0.77083333333333326</v>
      </c>
      <c r="L43" s="6"/>
      <c r="M43" s="6">
        <v>0.78333333333333321</v>
      </c>
      <c r="N43" s="6"/>
      <c r="O43" s="6">
        <v>0.78819444444444431</v>
      </c>
      <c r="P43" s="15">
        <v>0.79861111111111094</v>
      </c>
      <c r="Q43" s="5"/>
      <c r="R43" s="5"/>
    </row>
    <row r="44" spans="2:18" ht="30" customHeight="1" x14ac:dyDescent="0.3">
      <c r="B44" s="236">
        <v>37</v>
      </c>
      <c r="C44" s="245">
        <v>221</v>
      </c>
      <c r="D44" s="198">
        <v>0.76736111111111116</v>
      </c>
      <c r="E44" s="6">
        <v>0.77083333333333337</v>
      </c>
      <c r="F44" s="6"/>
      <c r="G44" s="6"/>
      <c r="H44" s="6"/>
      <c r="I44" s="6"/>
      <c r="J44" s="6">
        <v>0.77777777777777779</v>
      </c>
      <c r="K44" s="6">
        <v>0.78472222222222221</v>
      </c>
      <c r="L44" s="6"/>
      <c r="M44" s="6">
        <v>0.79722222222222217</v>
      </c>
      <c r="N44" s="6"/>
      <c r="O44" s="6">
        <v>0.80208333333333326</v>
      </c>
      <c r="P44" s="15">
        <v>0.81249999999999989</v>
      </c>
      <c r="Q44" s="5"/>
      <c r="R44" s="5"/>
    </row>
    <row r="45" spans="2:18" ht="30" customHeight="1" x14ac:dyDescent="0.3">
      <c r="B45" s="236">
        <v>38</v>
      </c>
      <c r="C45" s="246">
        <v>222</v>
      </c>
      <c r="D45" s="199">
        <v>0.78125</v>
      </c>
      <c r="E45" s="78">
        <v>0.78472222222222221</v>
      </c>
      <c r="F45" s="78"/>
      <c r="G45" s="78"/>
      <c r="H45" s="78"/>
      <c r="I45" s="78"/>
      <c r="J45" s="78">
        <v>0.79166666666666663</v>
      </c>
      <c r="K45" s="78">
        <v>0.79861111111111105</v>
      </c>
      <c r="L45" s="78">
        <v>0.80416666666666659</v>
      </c>
      <c r="M45" s="78"/>
      <c r="N45" s="78">
        <v>0.82916666666666661</v>
      </c>
      <c r="O45" s="78"/>
      <c r="P45" s="94">
        <v>0.83333333333333326</v>
      </c>
      <c r="Q45" s="5"/>
      <c r="R45" s="5"/>
    </row>
    <row r="46" spans="2:18" ht="30" customHeight="1" x14ac:dyDescent="0.3">
      <c r="B46" s="236">
        <v>39</v>
      </c>
      <c r="C46" s="245">
        <v>221</v>
      </c>
      <c r="D46" s="198">
        <v>0.79513888888888884</v>
      </c>
      <c r="E46" s="6">
        <v>0.79861111111111105</v>
      </c>
      <c r="F46" s="6"/>
      <c r="G46" s="6"/>
      <c r="H46" s="6"/>
      <c r="I46" s="6"/>
      <c r="J46" s="6">
        <v>0.80555555555555547</v>
      </c>
      <c r="K46" s="6">
        <v>0.81249999999999989</v>
      </c>
      <c r="L46" s="6"/>
      <c r="M46" s="6">
        <v>0.82499999999999984</v>
      </c>
      <c r="N46" s="6"/>
      <c r="O46" s="6">
        <v>0.82986111111111094</v>
      </c>
      <c r="P46" s="15">
        <v>0.84027777777777757</v>
      </c>
      <c r="Q46" s="5"/>
      <c r="R46" s="5"/>
    </row>
    <row r="47" spans="2:18" ht="30" customHeight="1" x14ac:dyDescent="0.3">
      <c r="B47" s="236">
        <v>40</v>
      </c>
      <c r="C47" s="245">
        <v>221</v>
      </c>
      <c r="D47" s="198">
        <v>0.80902777777777779</v>
      </c>
      <c r="E47" s="6">
        <v>0.8125</v>
      </c>
      <c r="F47" s="6"/>
      <c r="G47" s="6"/>
      <c r="H47" s="6"/>
      <c r="I47" s="6"/>
      <c r="J47" s="6">
        <v>0.81944444444444442</v>
      </c>
      <c r="K47" s="6">
        <v>0.82638888888888884</v>
      </c>
      <c r="L47" s="6"/>
      <c r="M47" s="6">
        <v>0.8388888888888888</v>
      </c>
      <c r="N47" s="6"/>
      <c r="O47" s="6">
        <v>0.84374999999999989</v>
      </c>
      <c r="P47" s="15">
        <v>0.85416666666666652</v>
      </c>
      <c r="Q47" s="5"/>
      <c r="R47" s="5"/>
    </row>
    <row r="48" spans="2:18" ht="30" customHeight="1" x14ac:dyDescent="0.3">
      <c r="B48" s="236">
        <v>41</v>
      </c>
      <c r="C48" s="246">
        <v>222</v>
      </c>
      <c r="D48" s="199">
        <v>0.81944444444444453</v>
      </c>
      <c r="E48" s="78">
        <v>0.82291666666666674</v>
      </c>
      <c r="F48" s="78">
        <v>0.82986111111111116</v>
      </c>
      <c r="G48" s="78">
        <v>0.83333333333333337</v>
      </c>
      <c r="H48" s="78"/>
      <c r="I48" s="78"/>
      <c r="J48" s="78">
        <v>0.83819444444444446</v>
      </c>
      <c r="K48" s="78">
        <v>0.84513888888888888</v>
      </c>
      <c r="L48" s="78">
        <v>0.85069444444444442</v>
      </c>
      <c r="M48" s="78"/>
      <c r="N48" s="78">
        <v>0.87569444444444444</v>
      </c>
      <c r="O48" s="78"/>
      <c r="P48" s="94">
        <v>0.87986111111111109</v>
      </c>
      <c r="Q48" s="5"/>
      <c r="R48" s="5"/>
    </row>
    <row r="49" spans="2:18" ht="30" customHeight="1" x14ac:dyDescent="0.3">
      <c r="B49" s="236">
        <v>42</v>
      </c>
      <c r="C49" s="245">
        <v>221</v>
      </c>
      <c r="D49" s="198">
        <v>0.83680555555555547</v>
      </c>
      <c r="E49" s="6">
        <v>0.84027777777777768</v>
      </c>
      <c r="F49" s="6"/>
      <c r="G49" s="6"/>
      <c r="H49" s="6"/>
      <c r="I49" s="6"/>
      <c r="J49" s="6">
        <v>0.8472222222222221</v>
      </c>
      <c r="K49" s="6">
        <v>0.85416666666666652</v>
      </c>
      <c r="L49" s="6"/>
      <c r="M49" s="6">
        <v>0.86666666666666647</v>
      </c>
      <c r="N49" s="6"/>
      <c r="O49" s="6">
        <v>0.87152777777777757</v>
      </c>
      <c r="P49" s="15">
        <v>0.8819444444444442</v>
      </c>
      <c r="Q49" s="5"/>
      <c r="R49" s="5"/>
    </row>
    <row r="50" spans="2:18" ht="30" customHeight="1" x14ac:dyDescent="0.3">
      <c r="B50" s="236">
        <v>43</v>
      </c>
      <c r="C50" s="245">
        <v>221</v>
      </c>
      <c r="D50" s="198">
        <v>0.85069444444444453</v>
      </c>
      <c r="E50" s="6">
        <v>0.85416666666666674</v>
      </c>
      <c r="F50" s="6"/>
      <c r="G50" s="6"/>
      <c r="H50" s="6"/>
      <c r="I50" s="6"/>
      <c r="J50" s="6">
        <v>0.86111111111111116</v>
      </c>
      <c r="K50" s="6">
        <v>0.86805555555555558</v>
      </c>
      <c r="L50" s="6"/>
      <c r="M50" s="6">
        <v>0.88055555555555554</v>
      </c>
      <c r="N50" s="6"/>
      <c r="O50" s="6">
        <v>0.88541666666666663</v>
      </c>
      <c r="P50" s="15">
        <v>0.89583333333333326</v>
      </c>
      <c r="Q50" s="5"/>
      <c r="R50" s="5"/>
    </row>
    <row r="51" spans="2:18" ht="30" customHeight="1" x14ac:dyDescent="0.3">
      <c r="B51" s="236">
        <v>44</v>
      </c>
      <c r="C51" s="246">
        <v>222</v>
      </c>
      <c r="D51" s="199">
        <v>0.86458333333333337</v>
      </c>
      <c r="E51" s="78">
        <v>0.86805555555555558</v>
      </c>
      <c r="F51" s="78"/>
      <c r="G51" s="78"/>
      <c r="H51" s="78"/>
      <c r="I51" s="78"/>
      <c r="J51" s="78">
        <v>0.875</v>
      </c>
      <c r="K51" s="78">
        <v>0.88194444444444442</v>
      </c>
      <c r="L51" s="78">
        <v>0.88749999999999996</v>
      </c>
      <c r="M51" s="78"/>
      <c r="N51" s="78">
        <v>0.91249999999999998</v>
      </c>
      <c r="O51" s="78"/>
      <c r="P51" s="94">
        <v>0.91666666666666663</v>
      </c>
      <c r="Q51" s="5"/>
      <c r="R51" s="5"/>
    </row>
    <row r="52" spans="2:18" ht="30" customHeight="1" x14ac:dyDescent="0.3">
      <c r="B52" s="236">
        <v>45</v>
      </c>
      <c r="C52" s="245">
        <v>221</v>
      </c>
      <c r="D52" s="198">
        <v>0.87847222222222221</v>
      </c>
      <c r="E52" s="6">
        <v>0.88194444444444442</v>
      </c>
      <c r="F52" s="6"/>
      <c r="G52" s="6"/>
      <c r="H52" s="6"/>
      <c r="I52" s="6"/>
      <c r="J52" s="6">
        <v>0.88888888888888884</v>
      </c>
      <c r="K52" s="6">
        <v>0.89583333333333326</v>
      </c>
      <c r="L52" s="6"/>
      <c r="M52" s="6">
        <v>0.90833333333333321</v>
      </c>
      <c r="N52" s="6"/>
      <c r="O52" s="6">
        <v>0.91319444444444431</v>
      </c>
      <c r="P52" s="15">
        <v>0.92361111111111094</v>
      </c>
      <c r="Q52" s="5"/>
      <c r="R52" s="5"/>
    </row>
    <row r="53" spans="2:18" ht="30" customHeight="1" thickBot="1" x14ac:dyDescent="0.35">
      <c r="B53" s="237">
        <v>46</v>
      </c>
      <c r="C53" s="247">
        <v>221</v>
      </c>
      <c r="D53" s="195">
        <v>0.89236111111111116</v>
      </c>
      <c r="E53" s="11">
        <v>0.89583333333333337</v>
      </c>
      <c r="F53" s="11"/>
      <c r="G53" s="11"/>
      <c r="H53" s="11"/>
      <c r="I53" s="11"/>
      <c r="J53" s="11">
        <v>0.90277777777777779</v>
      </c>
      <c r="K53" s="11">
        <v>0.90972222222222221</v>
      </c>
      <c r="L53" s="11"/>
      <c r="M53" s="11">
        <v>0.92222222222222217</v>
      </c>
      <c r="N53" s="11"/>
      <c r="O53" s="11">
        <v>0.92708333333333326</v>
      </c>
      <c r="P53" s="16">
        <v>0.93749999999999989</v>
      </c>
      <c r="R53" s="5"/>
    </row>
    <row r="54" spans="2:18" ht="17.25" thickTop="1" x14ac:dyDescent="0.3"/>
  </sheetData>
  <mergeCells count="4">
    <mergeCell ref="B2:E2"/>
    <mergeCell ref="F2:P4"/>
    <mergeCell ref="B3:E4"/>
    <mergeCell ref="B5:K6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47"/>
  <sheetViews>
    <sheetView zoomScale="85" zoomScaleNormal="85" zoomScaleSheetLayoutView="55" workbookViewId="0">
      <selection activeCell="B5" sqref="B5:K6"/>
    </sheetView>
  </sheetViews>
  <sheetFormatPr defaultRowHeight="16.5" x14ac:dyDescent="0.3"/>
  <cols>
    <col min="2" max="2" width="6.125" customWidth="1"/>
    <col min="3" max="3" width="12.25" customWidth="1"/>
    <col min="4" max="16" width="14.625" customWidth="1"/>
  </cols>
  <sheetData>
    <row r="1" spans="2:16" ht="16.5" customHeight="1" thickBot="1" x14ac:dyDescent="0.35"/>
    <row r="2" spans="2:16" ht="69" customHeight="1" thickTop="1" thickBot="1" x14ac:dyDescent="0.35">
      <c r="B2" s="474" t="s">
        <v>166</v>
      </c>
      <c r="C2" s="474"/>
      <c r="D2" s="474"/>
      <c r="E2" s="474"/>
      <c r="F2" s="487" t="s">
        <v>220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6" ht="16.5" customHeight="1" thickTop="1" thickBot="1" x14ac:dyDescent="0.35">
      <c r="B3" s="488" t="s">
        <v>167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6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6" ht="24" customHeight="1" thickTop="1" x14ac:dyDescent="0.3">
      <c r="B5" s="477" t="s">
        <v>235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</row>
    <row r="6" spans="2:16" ht="25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2"/>
      <c r="P6" s="3"/>
    </row>
    <row r="7" spans="2:16" ht="45" customHeight="1" thickTop="1" x14ac:dyDescent="0.3">
      <c r="B7" s="235" t="s">
        <v>0</v>
      </c>
      <c r="C7" s="240" t="s">
        <v>168</v>
      </c>
      <c r="D7" s="208" t="s">
        <v>118</v>
      </c>
      <c r="E7" s="103" t="s">
        <v>154</v>
      </c>
      <c r="F7" s="108" t="s">
        <v>155</v>
      </c>
      <c r="G7" s="107" t="s">
        <v>170</v>
      </c>
      <c r="H7" s="107" t="s">
        <v>156</v>
      </c>
      <c r="I7" s="107" t="s">
        <v>157</v>
      </c>
      <c r="J7" s="107" t="s">
        <v>158</v>
      </c>
      <c r="K7" s="107" t="s">
        <v>159</v>
      </c>
      <c r="L7" s="107" t="s">
        <v>160</v>
      </c>
      <c r="M7" s="107" t="s">
        <v>161</v>
      </c>
      <c r="N7" s="108" t="s">
        <v>162</v>
      </c>
      <c r="O7" s="107" t="s">
        <v>43</v>
      </c>
      <c r="P7" s="110" t="s">
        <v>169</v>
      </c>
    </row>
    <row r="8" spans="2:16" ht="30" customHeight="1" x14ac:dyDescent="0.3">
      <c r="B8" s="236">
        <v>1</v>
      </c>
      <c r="C8" s="241" t="s">
        <v>164</v>
      </c>
      <c r="D8" s="202">
        <v>0.25</v>
      </c>
      <c r="E8" s="113"/>
      <c r="F8" s="113">
        <v>0.25555555555555554</v>
      </c>
      <c r="G8" s="113"/>
      <c r="H8" s="113">
        <v>0.26458333333333334</v>
      </c>
      <c r="I8" s="113"/>
      <c r="J8" s="113">
        <v>0.27361111111111114</v>
      </c>
      <c r="K8" s="113">
        <v>0.28472222222222227</v>
      </c>
      <c r="L8" s="113">
        <v>0.28680555555555559</v>
      </c>
      <c r="M8" s="113"/>
      <c r="N8" s="113"/>
      <c r="O8" s="113">
        <v>0.29097222222222224</v>
      </c>
      <c r="P8" s="120">
        <v>0.31180555555555556</v>
      </c>
    </row>
    <row r="9" spans="2:16" ht="30" customHeight="1" x14ac:dyDescent="0.3">
      <c r="B9" s="236">
        <v>2</v>
      </c>
      <c r="C9" s="242" t="s">
        <v>165</v>
      </c>
      <c r="D9" s="238">
        <v>0.2638888888888889</v>
      </c>
      <c r="E9" s="116">
        <v>0.26874999999999999</v>
      </c>
      <c r="F9" s="116"/>
      <c r="G9" s="116">
        <v>0.27986111111111112</v>
      </c>
      <c r="H9" s="116"/>
      <c r="I9" s="116"/>
      <c r="J9" s="116">
        <v>0.2951388888888889</v>
      </c>
      <c r="K9" s="116">
        <v>0.30625000000000002</v>
      </c>
      <c r="L9" s="116">
        <v>0.30833333333333335</v>
      </c>
      <c r="M9" s="116">
        <v>0.31041666666666667</v>
      </c>
      <c r="N9" s="116"/>
      <c r="O9" s="116">
        <v>0.31458333333333333</v>
      </c>
      <c r="P9" s="234">
        <v>0.33541666666666664</v>
      </c>
    </row>
    <row r="10" spans="2:16" ht="30" customHeight="1" x14ac:dyDescent="0.3">
      <c r="B10" s="236">
        <v>3</v>
      </c>
      <c r="C10" s="241" t="s">
        <v>164</v>
      </c>
      <c r="D10" s="202">
        <v>0.27777777777777779</v>
      </c>
      <c r="E10" s="113"/>
      <c r="F10" s="113">
        <v>0.28333333333333333</v>
      </c>
      <c r="G10" s="113"/>
      <c r="H10" s="113">
        <v>0.29236111111111113</v>
      </c>
      <c r="I10" s="113"/>
      <c r="J10" s="113">
        <v>0.30138888888888893</v>
      </c>
      <c r="K10" s="113">
        <v>0.31250000000000006</v>
      </c>
      <c r="L10" s="113">
        <v>0.31458333333333338</v>
      </c>
      <c r="M10" s="113"/>
      <c r="N10" s="113"/>
      <c r="O10" s="113">
        <v>0.31875000000000003</v>
      </c>
      <c r="P10" s="120">
        <v>0.33958333333333335</v>
      </c>
    </row>
    <row r="11" spans="2:16" ht="30" customHeight="1" x14ac:dyDescent="0.3">
      <c r="B11" s="236">
        <v>4</v>
      </c>
      <c r="C11" s="241" t="s">
        <v>164</v>
      </c>
      <c r="D11" s="202">
        <v>0.29166666666666669</v>
      </c>
      <c r="E11" s="113"/>
      <c r="F11" s="113">
        <v>0.29722222222222222</v>
      </c>
      <c r="G11" s="113"/>
      <c r="H11" s="113">
        <v>0.30625000000000002</v>
      </c>
      <c r="I11" s="113"/>
      <c r="J11" s="113">
        <v>0.31527777777777782</v>
      </c>
      <c r="K11" s="113">
        <v>0.32638888888888895</v>
      </c>
      <c r="L11" s="113">
        <v>0.32847222222222228</v>
      </c>
      <c r="M11" s="113">
        <v>0.3305555555555556</v>
      </c>
      <c r="N11" s="113"/>
      <c r="O11" s="113">
        <v>0.33472222222222225</v>
      </c>
      <c r="P11" s="120">
        <v>0.35555555555555557</v>
      </c>
    </row>
    <row r="12" spans="2:16" ht="30" customHeight="1" x14ac:dyDescent="0.3">
      <c r="B12" s="236">
        <v>5</v>
      </c>
      <c r="C12" s="242" t="s">
        <v>165</v>
      </c>
      <c r="D12" s="238">
        <v>0.30833333333333335</v>
      </c>
      <c r="E12" s="116">
        <v>0.31319444444444444</v>
      </c>
      <c r="F12" s="116"/>
      <c r="G12" s="116">
        <v>0.32430555555555557</v>
      </c>
      <c r="H12" s="116"/>
      <c r="I12" s="116"/>
      <c r="J12" s="116">
        <v>0.33958333333333335</v>
      </c>
      <c r="K12" s="116">
        <v>0.35069444444444448</v>
      </c>
      <c r="L12" s="116">
        <v>0.3527777777777778</v>
      </c>
      <c r="M12" s="116"/>
      <c r="N12" s="116"/>
      <c r="O12" s="116">
        <v>0.35694444444444445</v>
      </c>
      <c r="P12" s="234">
        <v>0.37777777777777777</v>
      </c>
    </row>
    <row r="13" spans="2:16" ht="30" customHeight="1" x14ac:dyDescent="0.3">
      <c r="B13" s="236">
        <v>6</v>
      </c>
      <c r="C13" s="241" t="s">
        <v>164</v>
      </c>
      <c r="D13" s="202">
        <v>0.32500000000000001</v>
      </c>
      <c r="E13" s="113"/>
      <c r="F13" s="113">
        <v>0.33055555555555555</v>
      </c>
      <c r="G13" s="113"/>
      <c r="H13" s="113">
        <v>0.33958333333333335</v>
      </c>
      <c r="I13" s="113"/>
      <c r="J13" s="113">
        <v>0.34861111111111115</v>
      </c>
      <c r="K13" s="113">
        <v>0.35972222222222228</v>
      </c>
      <c r="L13" s="113">
        <v>0.3618055555555556</v>
      </c>
      <c r="M13" s="113"/>
      <c r="N13" s="113"/>
      <c r="O13" s="113">
        <v>0.36597222222222225</v>
      </c>
      <c r="P13" s="120">
        <v>0.38680555555555557</v>
      </c>
    </row>
    <row r="14" spans="2:16" ht="30" customHeight="1" x14ac:dyDescent="0.3">
      <c r="B14" s="236">
        <v>7</v>
      </c>
      <c r="C14" s="241" t="s">
        <v>164</v>
      </c>
      <c r="D14" s="202">
        <v>0.34166666666666662</v>
      </c>
      <c r="E14" s="113"/>
      <c r="F14" s="113">
        <v>0.34722222222222215</v>
      </c>
      <c r="G14" s="113"/>
      <c r="H14" s="113">
        <v>0.35624999999999996</v>
      </c>
      <c r="I14" s="113"/>
      <c r="J14" s="113">
        <v>0.36527777777777776</v>
      </c>
      <c r="K14" s="113">
        <v>0.37638888888888888</v>
      </c>
      <c r="L14" s="113">
        <v>0.37847222222222221</v>
      </c>
      <c r="M14" s="113">
        <v>0.38055555555555554</v>
      </c>
      <c r="N14" s="113"/>
      <c r="O14" s="113">
        <v>0.38472222222222219</v>
      </c>
      <c r="P14" s="120">
        <v>0.4055555555555555</v>
      </c>
    </row>
    <row r="15" spans="2:16" ht="30" customHeight="1" x14ac:dyDescent="0.3">
      <c r="B15" s="236">
        <v>8</v>
      </c>
      <c r="C15" s="242" t="s">
        <v>165</v>
      </c>
      <c r="D15" s="238">
        <v>0.35833333333333334</v>
      </c>
      <c r="E15" s="116">
        <v>0.36319444444444443</v>
      </c>
      <c r="F15" s="116"/>
      <c r="G15" s="116">
        <v>0.37430555555555556</v>
      </c>
      <c r="H15" s="116"/>
      <c r="I15" s="116"/>
      <c r="J15" s="116">
        <v>0.38958333333333334</v>
      </c>
      <c r="K15" s="116">
        <v>0.40069444444444446</v>
      </c>
      <c r="L15" s="116">
        <v>0.40277777777777779</v>
      </c>
      <c r="M15" s="116"/>
      <c r="N15" s="116"/>
      <c r="O15" s="116">
        <v>0.40694444444444444</v>
      </c>
      <c r="P15" s="234">
        <v>0.42777777777777776</v>
      </c>
    </row>
    <row r="16" spans="2:16" ht="30" customHeight="1" x14ac:dyDescent="0.3">
      <c r="B16" s="236">
        <v>9</v>
      </c>
      <c r="C16" s="241" t="s">
        <v>164</v>
      </c>
      <c r="D16" s="202">
        <v>0.37638888888888888</v>
      </c>
      <c r="E16" s="113"/>
      <c r="F16" s="113">
        <v>0.38194444444444442</v>
      </c>
      <c r="G16" s="113"/>
      <c r="H16" s="113">
        <v>0.39097222222222222</v>
      </c>
      <c r="I16" s="113"/>
      <c r="J16" s="113">
        <v>0.4</v>
      </c>
      <c r="K16" s="113">
        <v>0.41111111111111115</v>
      </c>
      <c r="L16" s="113">
        <v>0.41319444444444448</v>
      </c>
      <c r="M16" s="113"/>
      <c r="N16" s="113"/>
      <c r="O16" s="113">
        <v>0.41736111111111113</v>
      </c>
      <c r="P16" s="120">
        <v>0.43819444444444444</v>
      </c>
    </row>
    <row r="17" spans="2:16" ht="30" customHeight="1" x14ac:dyDescent="0.3">
      <c r="B17" s="236">
        <v>10</v>
      </c>
      <c r="C17" s="241" t="s">
        <v>164</v>
      </c>
      <c r="D17" s="202">
        <v>0.39444444444444443</v>
      </c>
      <c r="E17" s="113"/>
      <c r="F17" s="113">
        <v>0.39999999999999997</v>
      </c>
      <c r="G17" s="113"/>
      <c r="H17" s="113">
        <v>0.40902777777777777</v>
      </c>
      <c r="I17" s="113"/>
      <c r="J17" s="113">
        <v>0.41805555555555557</v>
      </c>
      <c r="K17" s="113">
        <v>0.4291666666666667</v>
      </c>
      <c r="L17" s="113">
        <v>0.43125000000000002</v>
      </c>
      <c r="M17" s="113">
        <v>0.43333333333333335</v>
      </c>
      <c r="N17" s="113"/>
      <c r="O17" s="113">
        <v>0.4375</v>
      </c>
      <c r="P17" s="120">
        <v>0.45833333333333331</v>
      </c>
    </row>
    <row r="18" spans="2:16" ht="30" customHeight="1" x14ac:dyDescent="0.3">
      <c r="B18" s="236">
        <v>11</v>
      </c>
      <c r="C18" s="242" t="s">
        <v>165</v>
      </c>
      <c r="D18" s="238">
        <v>0.41249999999999998</v>
      </c>
      <c r="E18" s="116">
        <v>0.41736111111111107</v>
      </c>
      <c r="F18" s="116"/>
      <c r="G18" s="116">
        <v>0.4284722222222222</v>
      </c>
      <c r="H18" s="116"/>
      <c r="I18" s="116"/>
      <c r="J18" s="116">
        <v>0.44374999999999998</v>
      </c>
      <c r="K18" s="116">
        <v>0.4548611111111111</v>
      </c>
      <c r="L18" s="116">
        <v>0.45694444444444443</v>
      </c>
      <c r="M18" s="116"/>
      <c r="N18" s="116"/>
      <c r="O18" s="116">
        <v>0.46111111111111108</v>
      </c>
      <c r="P18" s="234">
        <v>0.4819444444444444</v>
      </c>
    </row>
    <row r="19" spans="2:16" ht="30" customHeight="1" x14ac:dyDescent="0.3">
      <c r="B19" s="236">
        <v>12</v>
      </c>
      <c r="C19" s="241" t="s">
        <v>164</v>
      </c>
      <c r="D19" s="202">
        <v>0.43055555555555503</v>
      </c>
      <c r="E19" s="113"/>
      <c r="F19" s="113">
        <v>0.43611111111111056</v>
      </c>
      <c r="G19" s="113"/>
      <c r="H19" s="113">
        <v>0.44513888888888836</v>
      </c>
      <c r="I19" s="113"/>
      <c r="J19" s="113">
        <v>0.45416666666666616</v>
      </c>
      <c r="K19" s="113">
        <v>0.46527777777777729</v>
      </c>
      <c r="L19" s="113">
        <v>0.46736111111111062</v>
      </c>
      <c r="M19" s="113"/>
      <c r="N19" s="113"/>
      <c r="O19" s="113">
        <v>0.47152777777777727</v>
      </c>
      <c r="P19" s="120">
        <v>0.49236111111111058</v>
      </c>
    </row>
    <row r="20" spans="2:16" ht="30" customHeight="1" x14ac:dyDescent="0.3">
      <c r="B20" s="236">
        <v>13</v>
      </c>
      <c r="C20" s="241" t="s">
        <v>164</v>
      </c>
      <c r="D20" s="202">
        <v>0.44861111111111102</v>
      </c>
      <c r="E20" s="113"/>
      <c r="F20" s="113">
        <v>0.45416666666666655</v>
      </c>
      <c r="G20" s="113"/>
      <c r="H20" s="113">
        <v>0.46319444444444435</v>
      </c>
      <c r="I20" s="113"/>
      <c r="J20" s="113">
        <v>0.47222222222222215</v>
      </c>
      <c r="K20" s="113">
        <v>0.48333333333333328</v>
      </c>
      <c r="L20" s="113">
        <v>0.48541666666666661</v>
      </c>
      <c r="M20" s="113">
        <v>0.48749999999999993</v>
      </c>
      <c r="N20" s="113"/>
      <c r="O20" s="113">
        <v>0.49166666666666659</v>
      </c>
      <c r="P20" s="120">
        <v>0.51249999999999996</v>
      </c>
    </row>
    <row r="21" spans="2:16" ht="30" customHeight="1" x14ac:dyDescent="0.3">
      <c r="B21" s="236">
        <v>14</v>
      </c>
      <c r="C21" s="242" t="s">
        <v>165</v>
      </c>
      <c r="D21" s="238">
        <v>0.46666666666666701</v>
      </c>
      <c r="E21" s="116">
        <v>0.4715277777777781</v>
      </c>
      <c r="F21" s="116"/>
      <c r="G21" s="116">
        <v>0.48263888888888923</v>
      </c>
      <c r="H21" s="116"/>
      <c r="I21" s="116"/>
      <c r="J21" s="116">
        <v>0.49791666666666701</v>
      </c>
      <c r="K21" s="116">
        <v>0.50902777777777808</v>
      </c>
      <c r="L21" s="116">
        <v>0.5111111111111114</v>
      </c>
      <c r="M21" s="116"/>
      <c r="N21" s="116"/>
      <c r="O21" s="116">
        <v>0.51527777777777806</v>
      </c>
      <c r="P21" s="234">
        <v>0.53611111111111143</v>
      </c>
    </row>
    <row r="22" spans="2:16" ht="30" customHeight="1" x14ac:dyDescent="0.3">
      <c r="B22" s="236">
        <v>15</v>
      </c>
      <c r="C22" s="241" t="s">
        <v>164</v>
      </c>
      <c r="D22" s="202">
        <v>0.484722222222222</v>
      </c>
      <c r="E22" s="113"/>
      <c r="F22" s="113">
        <v>0.49027777777777753</v>
      </c>
      <c r="G22" s="113"/>
      <c r="H22" s="113">
        <v>0.49930555555555534</v>
      </c>
      <c r="I22" s="113"/>
      <c r="J22" s="113">
        <v>0.50833333333333308</v>
      </c>
      <c r="K22" s="113">
        <v>0.51944444444444415</v>
      </c>
      <c r="L22" s="113">
        <v>0.52152777777777748</v>
      </c>
      <c r="M22" s="113"/>
      <c r="N22" s="113"/>
      <c r="O22" s="113">
        <v>0.52569444444444413</v>
      </c>
      <c r="P22" s="120">
        <v>0.5465277777777775</v>
      </c>
    </row>
    <row r="23" spans="2:16" ht="30" customHeight="1" x14ac:dyDescent="0.3">
      <c r="B23" s="236">
        <v>16</v>
      </c>
      <c r="C23" s="241" t="s">
        <v>164</v>
      </c>
      <c r="D23" s="202">
        <v>0.50277777777777799</v>
      </c>
      <c r="E23" s="113"/>
      <c r="F23" s="113">
        <v>0.50833333333333353</v>
      </c>
      <c r="G23" s="113"/>
      <c r="H23" s="113">
        <v>0.51736111111111127</v>
      </c>
      <c r="I23" s="113"/>
      <c r="J23" s="113">
        <v>0.52638888888888902</v>
      </c>
      <c r="K23" s="113">
        <v>0.53750000000000009</v>
      </c>
      <c r="L23" s="113">
        <v>0.53958333333333341</v>
      </c>
      <c r="M23" s="113">
        <v>0.54166666666666674</v>
      </c>
      <c r="N23" s="113"/>
      <c r="O23" s="113">
        <v>0.54583333333333339</v>
      </c>
      <c r="P23" s="120">
        <v>0.56666666666666676</v>
      </c>
    </row>
    <row r="24" spans="2:16" ht="30" customHeight="1" x14ac:dyDescent="0.3">
      <c r="B24" s="236">
        <v>17</v>
      </c>
      <c r="C24" s="242" t="s">
        <v>165</v>
      </c>
      <c r="D24" s="238">
        <v>0.52083333333333304</v>
      </c>
      <c r="E24" s="116">
        <v>0.52569444444444413</v>
      </c>
      <c r="F24" s="116"/>
      <c r="G24" s="116">
        <v>0.5368055555555552</v>
      </c>
      <c r="H24" s="116"/>
      <c r="I24" s="116"/>
      <c r="J24" s="116">
        <v>0.55208333333333293</v>
      </c>
      <c r="K24" s="116">
        <v>0.563194444444444</v>
      </c>
      <c r="L24" s="116">
        <v>0.56527777777777732</v>
      </c>
      <c r="M24" s="116"/>
      <c r="N24" s="116"/>
      <c r="O24" s="116">
        <v>0.56944444444444398</v>
      </c>
      <c r="P24" s="234">
        <v>0.59027777777777735</v>
      </c>
    </row>
    <row r="25" spans="2:16" ht="30" customHeight="1" x14ac:dyDescent="0.3">
      <c r="B25" s="236">
        <v>18</v>
      </c>
      <c r="C25" s="241" t="s">
        <v>164</v>
      </c>
      <c r="D25" s="202">
        <v>0.53888888888888897</v>
      </c>
      <c r="E25" s="113"/>
      <c r="F25" s="113">
        <v>0.54444444444444451</v>
      </c>
      <c r="G25" s="113"/>
      <c r="H25" s="113">
        <v>0.55347222222222225</v>
      </c>
      <c r="I25" s="113">
        <v>0.56111111111111112</v>
      </c>
      <c r="J25" s="113">
        <v>0.56597222222222221</v>
      </c>
      <c r="K25" s="113">
        <v>0.57708333333333328</v>
      </c>
      <c r="L25" s="113">
        <v>0.57916666666666661</v>
      </c>
      <c r="M25" s="113"/>
      <c r="N25" s="113"/>
      <c r="O25" s="113">
        <v>0.58333333333333326</v>
      </c>
      <c r="P25" s="120">
        <v>0.60416666666666663</v>
      </c>
    </row>
    <row r="26" spans="2:16" ht="30" customHeight="1" x14ac:dyDescent="0.3">
      <c r="B26" s="236">
        <v>19</v>
      </c>
      <c r="C26" s="241" t="s">
        <v>164</v>
      </c>
      <c r="D26" s="202">
        <v>0.55694444444444402</v>
      </c>
      <c r="E26" s="113"/>
      <c r="F26" s="113">
        <v>0.56249999999999956</v>
      </c>
      <c r="G26" s="113"/>
      <c r="H26" s="113">
        <v>0.5715277777777773</v>
      </c>
      <c r="I26" s="113"/>
      <c r="J26" s="113">
        <v>0.58055555555555505</v>
      </c>
      <c r="K26" s="113">
        <v>0.59166666666666612</v>
      </c>
      <c r="L26" s="113">
        <v>0.59374999999999944</v>
      </c>
      <c r="M26" s="113"/>
      <c r="N26" s="113">
        <v>0.60138888888888831</v>
      </c>
      <c r="O26" s="113">
        <v>0.60833333333333273</v>
      </c>
      <c r="P26" s="120">
        <v>0.6291666666666661</v>
      </c>
    </row>
    <row r="27" spans="2:16" ht="30" customHeight="1" x14ac:dyDescent="0.3">
      <c r="B27" s="236">
        <v>20</v>
      </c>
      <c r="C27" s="242" t="s">
        <v>165</v>
      </c>
      <c r="D27" s="238">
        <v>0.57499999999999996</v>
      </c>
      <c r="E27" s="116">
        <v>0.57986111111111105</v>
      </c>
      <c r="F27" s="116"/>
      <c r="G27" s="116">
        <v>0.59097222222222212</v>
      </c>
      <c r="H27" s="116"/>
      <c r="I27" s="116"/>
      <c r="J27" s="116">
        <v>0.60624999999999984</v>
      </c>
      <c r="K27" s="116">
        <v>0.61736111111111092</v>
      </c>
      <c r="L27" s="116">
        <v>0.61944444444444424</v>
      </c>
      <c r="M27" s="116">
        <v>0.62152777777777757</v>
      </c>
      <c r="N27" s="116"/>
      <c r="O27" s="116">
        <v>0.62569444444444422</v>
      </c>
      <c r="P27" s="234">
        <v>0.64652777777777759</v>
      </c>
    </row>
    <row r="28" spans="2:16" ht="30" customHeight="1" x14ac:dyDescent="0.3">
      <c r="B28" s="236">
        <v>21</v>
      </c>
      <c r="C28" s="241" t="s">
        <v>164</v>
      </c>
      <c r="D28" s="202">
        <v>0.593055555555556</v>
      </c>
      <c r="E28" s="113"/>
      <c r="F28" s="113">
        <v>0.59861111111111154</v>
      </c>
      <c r="G28" s="113"/>
      <c r="H28" s="113">
        <v>0.60763888888888928</v>
      </c>
      <c r="I28" s="113"/>
      <c r="J28" s="113">
        <v>0.61666666666666703</v>
      </c>
      <c r="K28" s="113">
        <v>0.6277777777777781</v>
      </c>
      <c r="L28" s="113">
        <v>0.62986111111111143</v>
      </c>
      <c r="M28" s="113"/>
      <c r="N28" s="113"/>
      <c r="O28" s="113">
        <v>0.63402777777777808</v>
      </c>
      <c r="P28" s="120">
        <v>0.65486111111111145</v>
      </c>
    </row>
    <row r="29" spans="2:16" ht="30" customHeight="1" x14ac:dyDescent="0.3">
      <c r="B29" s="236">
        <v>22</v>
      </c>
      <c r="C29" s="241" t="s">
        <v>164</v>
      </c>
      <c r="D29" s="202">
        <v>0.61111111111111105</v>
      </c>
      <c r="E29" s="113"/>
      <c r="F29" s="113">
        <v>0.61666666666666659</v>
      </c>
      <c r="G29" s="113"/>
      <c r="H29" s="113">
        <v>0.62569444444444433</v>
      </c>
      <c r="I29" s="113">
        <v>0.63333333333333319</v>
      </c>
      <c r="J29" s="113">
        <v>0.63819444444444429</v>
      </c>
      <c r="K29" s="113">
        <v>0.64930555555555536</v>
      </c>
      <c r="L29" s="113">
        <v>0.65138888888888868</v>
      </c>
      <c r="M29" s="113"/>
      <c r="N29" s="113"/>
      <c r="O29" s="113">
        <v>0.65555555555555534</v>
      </c>
      <c r="P29" s="120">
        <v>0.67638888888888871</v>
      </c>
    </row>
    <row r="30" spans="2:16" ht="30" customHeight="1" x14ac:dyDescent="0.3">
      <c r="B30" s="236">
        <v>23</v>
      </c>
      <c r="C30" s="242" t="s">
        <v>165</v>
      </c>
      <c r="D30" s="238">
        <v>0.62916666666666698</v>
      </c>
      <c r="E30" s="116">
        <v>0.63402777777777808</v>
      </c>
      <c r="F30" s="116"/>
      <c r="G30" s="116">
        <v>0.64513888888888915</v>
      </c>
      <c r="H30" s="116"/>
      <c r="I30" s="116"/>
      <c r="J30" s="116">
        <v>0.66041666666666687</v>
      </c>
      <c r="K30" s="116">
        <v>0.67152777777777795</v>
      </c>
      <c r="L30" s="116">
        <v>0.67361111111111127</v>
      </c>
      <c r="M30" s="116">
        <v>0.6756944444444446</v>
      </c>
      <c r="N30" s="116"/>
      <c r="O30" s="116">
        <v>0.67986111111111125</v>
      </c>
      <c r="P30" s="234">
        <v>0.70069444444444462</v>
      </c>
    </row>
    <row r="31" spans="2:16" ht="30" customHeight="1" x14ac:dyDescent="0.3">
      <c r="B31" s="236">
        <v>24</v>
      </c>
      <c r="C31" s="241" t="s">
        <v>164</v>
      </c>
      <c r="D31" s="202">
        <v>0.64722222222222203</v>
      </c>
      <c r="E31" s="113"/>
      <c r="F31" s="113">
        <v>0.65277777777777757</v>
      </c>
      <c r="G31" s="113"/>
      <c r="H31" s="113">
        <v>0.66180555555555531</v>
      </c>
      <c r="I31" s="113"/>
      <c r="J31" s="113">
        <v>0.67083333333333306</v>
      </c>
      <c r="K31" s="113">
        <v>0.68194444444444413</v>
      </c>
      <c r="L31" s="113">
        <v>0.68402777777777746</v>
      </c>
      <c r="M31" s="113"/>
      <c r="N31" s="113"/>
      <c r="O31" s="113">
        <v>0.68819444444444411</v>
      </c>
      <c r="P31" s="120">
        <v>0.70902777777777748</v>
      </c>
    </row>
    <row r="32" spans="2:16" ht="30" customHeight="1" x14ac:dyDescent="0.3">
      <c r="B32" s="236">
        <v>25</v>
      </c>
      <c r="C32" s="241" t="s">
        <v>164</v>
      </c>
      <c r="D32" s="202">
        <v>0.66527777777777797</v>
      </c>
      <c r="E32" s="113"/>
      <c r="F32" s="113">
        <v>0.6708333333333335</v>
      </c>
      <c r="G32" s="113"/>
      <c r="H32" s="113">
        <v>0.67986111111111125</v>
      </c>
      <c r="I32" s="113"/>
      <c r="J32" s="113">
        <v>0.68888888888888899</v>
      </c>
      <c r="K32" s="113">
        <v>0.70000000000000007</v>
      </c>
      <c r="L32" s="113">
        <v>0.70208333333333339</v>
      </c>
      <c r="M32" s="113"/>
      <c r="N32" s="113">
        <v>0.70972222222222225</v>
      </c>
      <c r="O32" s="113">
        <v>0.71666666666666667</v>
      </c>
      <c r="P32" s="120">
        <v>0.73750000000000004</v>
      </c>
    </row>
    <row r="33" spans="2:16" ht="30" customHeight="1" x14ac:dyDescent="0.3">
      <c r="B33" s="236">
        <v>26</v>
      </c>
      <c r="C33" s="242" t="s">
        <v>165</v>
      </c>
      <c r="D33" s="238">
        <v>0.68333333333333302</v>
      </c>
      <c r="E33" s="116">
        <v>0.68819444444444411</v>
      </c>
      <c r="F33" s="116"/>
      <c r="G33" s="116">
        <v>0.69930555555555518</v>
      </c>
      <c r="H33" s="116"/>
      <c r="I33" s="116"/>
      <c r="J33" s="116">
        <v>0.7145833333333329</v>
      </c>
      <c r="K33" s="116">
        <v>0.72569444444444398</v>
      </c>
      <c r="L33" s="116">
        <v>0.7277777777777773</v>
      </c>
      <c r="M33" s="116">
        <v>0.72986111111111063</v>
      </c>
      <c r="N33" s="116"/>
      <c r="O33" s="116">
        <v>0.73402777777777728</v>
      </c>
      <c r="P33" s="234">
        <v>0.75486111111111065</v>
      </c>
    </row>
    <row r="34" spans="2:16" ht="30" customHeight="1" x14ac:dyDescent="0.3">
      <c r="B34" s="236">
        <v>27</v>
      </c>
      <c r="C34" s="241" t="s">
        <v>164</v>
      </c>
      <c r="D34" s="202">
        <v>0.70138888888888884</v>
      </c>
      <c r="E34" s="113"/>
      <c r="F34" s="113">
        <v>0.70694444444444438</v>
      </c>
      <c r="G34" s="113"/>
      <c r="H34" s="113">
        <v>0.71597222222222212</v>
      </c>
      <c r="I34" s="113"/>
      <c r="J34" s="113">
        <v>0.72499999999999987</v>
      </c>
      <c r="K34" s="113">
        <v>0.73611111111111094</v>
      </c>
      <c r="L34" s="113">
        <v>0.73819444444444426</v>
      </c>
      <c r="M34" s="113"/>
      <c r="N34" s="113"/>
      <c r="O34" s="113">
        <v>0.74236111111111092</v>
      </c>
      <c r="P34" s="120">
        <v>0.76319444444444429</v>
      </c>
    </row>
    <row r="35" spans="2:16" ht="30" customHeight="1" x14ac:dyDescent="0.3">
      <c r="B35" s="236">
        <v>28</v>
      </c>
      <c r="C35" s="241" t="s">
        <v>164</v>
      </c>
      <c r="D35" s="202">
        <v>0.719444444444445</v>
      </c>
      <c r="E35" s="113"/>
      <c r="F35" s="113">
        <v>0.72500000000000053</v>
      </c>
      <c r="G35" s="113"/>
      <c r="H35" s="113">
        <v>0.73402777777777828</v>
      </c>
      <c r="I35" s="113">
        <v>0.74166666666666714</v>
      </c>
      <c r="J35" s="113">
        <v>0.74652777777777823</v>
      </c>
      <c r="K35" s="113">
        <v>0.75763888888888931</v>
      </c>
      <c r="L35" s="113">
        <v>0.75972222222222263</v>
      </c>
      <c r="M35" s="113">
        <v>0.76180555555555596</v>
      </c>
      <c r="N35" s="113"/>
      <c r="O35" s="113">
        <v>0.76597222222222261</v>
      </c>
      <c r="P35" s="120">
        <v>0.78680555555555598</v>
      </c>
    </row>
    <row r="36" spans="2:16" ht="30" customHeight="1" x14ac:dyDescent="0.3">
      <c r="B36" s="236">
        <v>29</v>
      </c>
      <c r="C36" s="242" t="s">
        <v>165</v>
      </c>
      <c r="D36" s="238">
        <v>0.73750000000000004</v>
      </c>
      <c r="E36" s="116">
        <v>0.74236111111111114</v>
      </c>
      <c r="F36" s="116"/>
      <c r="G36" s="116">
        <v>0.75347222222222221</v>
      </c>
      <c r="H36" s="116"/>
      <c r="I36" s="116"/>
      <c r="J36" s="116">
        <v>0.76874999999999993</v>
      </c>
      <c r="K36" s="116">
        <v>0.77986111111111101</v>
      </c>
      <c r="L36" s="116">
        <v>0.78194444444444433</v>
      </c>
      <c r="M36" s="116"/>
      <c r="N36" s="116"/>
      <c r="O36" s="116">
        <v>0.78611111111111098</v>
      </c>
      <c r="P36" s="234">
        <v>0.80694444444444435</v>
      </c>
    </row>
    <row r="37" spans="2:16" ht="30" customHeight="1" x14ac:dyDescent="0.3">
      <c r="B37" s="236">
        <v>30</v>
      </c>
      <c r="C37" s="241" t="s">
        <v>164</v>
      </c>
      <c r="D37" s="202">
        <v>0.75555555555555598</v>
      </c>
      <c r="E37" s="113"/>
      <c r="F37" s="113">
        <v>0.76111111111111152</v>
      </c>
      <c r="G37" s="113"/>
      <c r="H37" s="113">
        <v>0.77013888888888926</v>
      </c>
      <c r="I37" s="113"/>
      <c r="J37" s="113">
        <v>0.77916666666666701</v>
      </c>
      <c r="K37" s="113">
        <v>0.79027777777777808</v>
      </c>
      <c r="L37" s="113">
        <v>0.7923611111111114</v>
      </c>
      <c r="M37" s="113"/>
      <c r="N37" s="113">
        <v>0.80000000000000027</v>
      </c>
      <c r="O37" s="113">
        <v>0.80694444444444469</v>
      </c>
      <c r="P37" s="120">
        <v>0.82777777777777806</v>
      </c>
    </row>
    <row r="38" spans="2:16" ht="30" customHeight="1" x14ac:dyDescent="0.3">
      <c r="B38" s="236">
        <v>31</v>
      </c>
      <c r="C38" s="241" t="s">
        <v>164</v>
      </c>
      <c r="D38" s="202">
        <v>0.77361111111111203</v>
      </c>
      <c r="E38" s="113"/>
      <c r="F38" s="113">
        <v>0.77916666666666756</v>
      </c>
      <c r="G38" s="113"/>
      <c r="H38" s="113">
        <v>0.78819444444444531</v>
      </c>
      <c r="I38" s="113"/>
      <c r="J38" s="113">
        <v>0.79722222222222305</v>
      </c>
      <c r="K38" s="113">
        <v>0.80833333333333413</v>
      </c>
      <c r="L38" s="113">
        <v>0.81041666666666745</v>
      </c>
      <c r="M38" s="113">
        <v>0.81250000000000078</v>
      </c>
      <c r="N38" s="113"/>
      <c r="O38" s="113">
        <v>0.81666666666666743</v>
      </c>
      <c r="P38" s="120">
        <v>0.8375000000000008</v>
      </c>
    </row>
    <row r="39" spans="2:16" ht="30" customHeight="1" x14ac:dyDescent="0.3">
      <c r="B39" s="236">
        <v>32</v>
      </c>
      <c r="C39" s="242" t="s">
        <v>165</v>
      </c>
      <c r="D39" s="238">
        <v>0.79166666666666796</v>
      </c>
      <c r="E39" s="116">
        <v>0.79652777777777906</v>
      </c>
      <c r="F39" s="116"/>
      <c r="G39" s="116">
        <v>0.80763888888889013</v>
      </c>
      <c r="H39" s="116"/>
      <c r="I39" s="116"/>
      <c r="J39" s="116">
        <v>0.82291666666666785</v>
      </c>
      <c r="K39" s="116">
        <v>0.83402777777777892</v>
      </c>
      <c r="L39" s="116">
        <v>0.83611111111111225</v>
      </c>
      <c r="M39" s="116"/>
      <c r="N39" s="116"/>
      <c r="O39" s="116">
        <v>0.8402777777777789</v>
      </c>
      <c r="P39" s="234">
        <v>0.86111111111111227</v>
      </c>
    </row>
    <row r="40" spans="2:16" ht="30" customHeight="1" x14ac:dyDescent="0.3">
      <c r="B40" s="236">
        <v>33</v>
      </c>
      <c r="C40" s="241" t="s">
        <v>164</v>
      </c>
      <c r="D40" s="202">
        <v>0.80972222222222401</v>
      </c>
      <c r="E40" s="113"/>
      <c r="F40" s="113">
        <v>0.81527777777777954</v>
      </c>
      <c r="G40" s="113"/>
      <c r="H40" s="113">
        <v>0.82430555555555729</v>
      </c>
      <c r="I40" s="113"/>
      <c r="J40" s="113">
        <v>0.83333333333333504</v>
      </c>
      <c r="K40" s="113">
        <v>0.84444444444444611</v>
      </c>
      <c r="L40" s="113">
        <v>0.84652777777777943</v>
      </c>
      <c r="M40" s="113"/>
      <c r="N40" s="113"/>
      <c r="O40" s="113">
        <v>0.85069444444444609</v>
      </c>
      <c r="P40" s="120">
        <v>0.87152777777777946</v>
      </c>
    </row>
    <row r="41" spans="2:16" ht="30" customHeight="1" x14ac:dyDescent="0.3">
      <c r="B41" s="236">
        <v>34</v>
      </c>
      <c r="C41" s="242" t="s">
        <v>165</v>
      </c>
      <c r="D41" s="238">
        <v>0.82777777777778005</v>
      </c>
      <c r="E41" s="116">
        <v>0.83263888888889115</v>
      </c>
      <c r="F41" s="116"/>
      <c r="G41" s="116">
        <v>0.84375000000000222</v>
      </c>
      <c r="H41" s="116"/>
      <c r="I41" s="116"/>
      <c r="J41" s="116">
        <v>0.85902777777777994</v>
      </c>
      <c r="K41" s="116">
        <v>0.87013888888889102</v>
      </c>
      <c r="L41" s="116">
        <v>0.87222222222222434</v>
      </c>
      <c r="M41" s="116">
        <v>0.87430555555555767</v>
      </c>
      <c r="N41" s="116"/>
      <c r="O41" s="116">
        <v>0.87847222222222432</v>
      </c>
      <c r="P41" s="234">
        <v>0.89930555555555769</v>
      </c>
    </row>
    <row r="42" spans="2:16" ht="30" customHeight="1" x14ac:dyDescent="0.3">
      <c r="B42" s="236">
        <v>35</v>
      </c>
      <c r="C42" s="241" t="s">
        <v>164</v>
      </c>
      <c r="D42" s="202">
        <v>0.84583333333333499</v>
      </c>
      <c r="E42" s="113"/>
      <c r="F42" s="113">
        <v>0.85138888888889053</v>
      </c>
      <c r="G42" s="113"/>
      <c r="H42" s="113">
        <v>0.86041666666666827</v>
      </c>
      <c r="I42" s="113"/>
      <c r="J42" s="113">
        <v>0.86944444444444602</v>
      </c>
      <c r="K42" s="113">
        <v>0.88055555555555709</v>
      </c>
      <c r="L42" s="113">
        <v>0.88263888888889042</v>
      </c>
      <c r="M42" s="113"/>
      <c r="N42" s="113"/>
      <c r="O42" s="113">
        <v>0.88680555555555707</v>
      </c>
      <c r="P42" s="120">
        <v>0.90763888888889044</v>
      </c>
    </row>
    <row r="43" spans="2:16" ht="30" customHeight="1" x14ac:dyDescent="0.3">
      <c r="B43" s="236">
        <v>36</v>
      </c>
      <c r="C43" s="242" t="s">
        <v>165</v>
      </c>
      <c r="D43" s="238">
        <v>0.86388888888889104</v>
      </c>
      <c r="E43" s="116">
        <v>0.86875000000000213</v>
      </c>
      <c r="F43" s="116"/>
      <c r="G43" s="116">
        <v>0.8798611111111132</v>
      </c>
      <c r="H43" s="116"/>
      <c r="I43" s="116"/>
      <c r="J43" s="116">
        <v>0.89513888888889093</v>
      </c>
      <c r="K43" s="116">
        <v>0.906250000000002</v>
      </c>
      <c r="L43" s="116">
        <v>0.90833333333333532</v>
      </c>
      <c r="M43" s="116">
        <v>0.91041666666666865</v>
      </c>
      <c r="N43" s="116"/>
      <c r="O43" s="116">
        <v>0.9145833333333353</v>
      </c>
      <c r="P43" s="234">
        <v>0.93541666666666867</v>
      </c>
    </row>
    <row r="44" spans="2:16" ht="30" customHeight="1" x14ac:dyDescent="0.3">
      <c r="B44" s="236">
        <v>37</v>
      </c>
      <c r="C44" s="241" t="s">
        <v>164</v>
      </c>
      <c r="D44" s="202">
        <v>0.88194444444444697</v>
      </c>
      <c r="E44" s="113"/>
      <c r="F44" s="113">
        <v>0.88750000000000251</v>
      </c>
      <c r="G44" s="113"/>
      <c r="H44" s="113">
        <v>0.89652777777778025</v>
      </c>
      <c r="I44" s="113"/>
      <c r="J44" s="113">
        <v>0.905555555555558</v>
      </c>
      <c r="K44" s="113">
        <v>0.91666666666666907</v>
      </c>
      <c r="L44" s="113">
        <v>0.9187500000000024</v>
      </c>
      <c r="M44" s="113"/>
      <c r="N44" s="113"/>
      <c r="O44" s="113">
        <v>0.92291666666666905</v>
      </c>
      <c r="P44" s="120">
        <v>0.94375000000000242</v>
      </c>
    </row>
    <row r="45" spans="2:16" ht="30" customHeight="1" thickBot="1" x14ac:dyDescent="0.35">
      <c r="B45" s="237">
        <v>38</v>
      </c>
      <c r="C45" s="243" t="s">
        <v>164</v>
      </c>
      <c r="D45" s="239">
        <v>0.90000000000000302</v>
      </c>
      <c r="E45" s="115"/>
      <c r="F45" s="115">
        <v>0.90555555555555856</v>
      </c>
      <c r="G45" s="115"/>
      <c r="H45" s="115">
        <v>0.9145833333333363</v>
      </c>
      <c r="I45" s="115"/>
      <c r="J45" s="115">
        <v>0.92361111111111405</v>
      </c>
      <c r="K45" s="115">
        <v>0.93472222222222512</v>
      </c>
      <c r="L45" s="115">
        <v>0.93680555555555844</v>
      </c>
      <c r="M45" s="115"/>
      <c r="N45" s="115"/>
      <c r="O45" s="115">
        <v>0.9409722222222251</v>
      </c>
      <c r="P45" s="121">
        <v>0.96180555555555847</v>
      </c>
    </row>
    <row r="46" spans="2:16" ht="16.5" customHeight="1" thickTop="1" x14ac:dyDescent="0.3"/>
    <row r="47" spans="2:16" ht="20.25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</sheetData>
  <mergeCells count="4">
    <mergeCell ref="B2:E2"/>
    <mergeCell ref="F2:P4"/>
    <mergeCell ref="B3:E4"/>
    <mergeCell ref="B5:K6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47"/>
  <sheetViews>
    <sheetView zoomScale="85" zoomScaleNormal="85" zoomScaleSheetLayoutView="55" workbookViewId="0">
      <selection activeCell="L21" sqref="L21"/>
    </sheetView>
  </sheetViews>
  <sheetFormatPr defaultRowHeight="16.5" x14ac:dyDescent="0.3"/>
  <cols>
    <col min="2" max="2" width="6.125" customWidth="1"/>
    <col min="3" max="3" width="10.375" customWidth="1"/>
    <col min="4" max="5" width="17.75" bestFit="1" customWidth="1"/>
    <col min="6" max="12" width="14.625" customWidth="1"/>
    <col min="13" max="13" width="18.375" bestFit="1" customWidth="1"/>
    <col min="14" max="16" width="14.625" customWidth="1"/>
  </cols>
  <sheetData>
    <row r="1" spans="2:16" ht="16.5" customHeight="1" thickBot="1" x14ac:dyDescent="0.35"/>
    <row r="2" spans="2:16" ht="69" customHeight="1" thickTop="1" thickBot="1" x14ac:dyDescent="0.35">
      <c r="B2" s="474" t="s">
        <v>166</v>
      </c>
      <c r="C2" s="474"/>
      <c r="D2" s="474"/>
      <c r="E2" s="474"/>
      <c r="F2" s="487" t="s">
        <v>221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6" ht="16.5" customHeight="1" thickTop="1" thickBot="1" x14ac:dyDescent="0.35">
      <c r="B3" s="488" t="s">
        <v>204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6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6" ht="25.5" customHeight="1" thickTop="1" x14ac:dyDescent="0.3">
      <c r="B5" s="477" t="s">
        <v>222</v>
      </c>
      <c r="C5" s="506"/>
      <c r="D5" s="506"/>
      <c r="E5" s="506"/>
      <c r="F5" s="506"/>
      <c r="G5" s="506"/>
      <c r="H5" s="506"/>
      <c r="I5" s="506"/>
      <c r="J5" s="204"/>
      <c r="K5" s="204"/>
      <c r="L5" s="204"/>
      <c r="M5" s="204"/>
      <c r="N5" s="204"/>
      <c r="O5" s="204"/>
      <c r="P5" s="48"/>
    </row>
    <row r="6" spans="2:16" ht="25.5" customHeight="1" thickBot="1" x14ac:dyDescent="0.35">
      <c r="B6" s="507"/>
      <c r="C6" s="507"/>
      <c r="D6" s="507"/>
      <c r="E6" s="507"/>
      <c r="F6" s="507"/>
      <c r="G6" s="507"/>
      <c r="H6" s="507"/>
      <c r="I6" s="507"/>
      <c r="J6" s="3"/>
      <c r="K6" s="3"/>
      <c r="L6" s="3"/>
      <c r="M6" s="3"/>
      <c r="N6" s="3"/>
      <c r="O6" s="2"/>
      <c r="P6" s="3"/>
    </row>
    <row r="7" spans="2:16" ht="45" customHeight="1" thickTop="1" x14ac:dyDescent="0.3">
      <c r="B7" s="235" t="s">
        <v>0</v>
      </c>
      <c r="C7" s="240" t="s">
        <v>168</v>
      </c>
      <c r="D7" s="208" t="s">
        <v>171</v>
      </c>
      <c r="E7" s="103" t="s">
        <v>163</v>
      </c>
      <c r="F7" s="108" t="s">
        <v>162</v>
      </c>
      <c r="G7" s="107" t="s">
        <v>161</v>
      </c>
      <c r="H7" s="107" t="s">
        <v>203</v>
      </c>
      <c r="I7" s="107" t="s">
        <v>159</v>
      </c>
      <c r="J7" s="107" t="s">
        <v>158</v>
      </c>
      <c r="K7" s="107" t="s">
        <v>157</v>
      </c>
      <c r="L7" s="107" t="s">
        <v>156</v>
      </c>
      <c r="M7" s="107" t="s">
        <v>205</v>
      </c>
      <c r="N7" s="108" t="s">
        <v>155</v>
      </c>
      <c r="O7" s="108" t="s">
        <v>154</v>
      </c>
      <c r="P7" s="110" t="s">
        <v>118</v>
      </c>
    </row>
    <row r="8" spans="2:16" ht="30" customHeight="1" x14ac:dyDescent="0.3">
      <c r="B8" s="236">
        <v>1</v>
      </c>
      <c r="C8" s="242" t="s">
        <v>165</v>
      </c>
      <c r="D8" s="238">
        <v>0.25</v>
      </c>
      <c r="E8" s="116">
        <v>0.26944444444444443</v>
      </c>
      <c r="F8" s="116"/>
      <c r="G8" s="116"/>
      <c r="H8" s="116">
        <v>0.27361111111111108</v>
      </c>
      <c r="I8" s="116">
        <v>0.27569444444444441</v>
      </c>
      <c r="J8" s="116">
        <v>0.28680555555555554</v>
      </c>
      <c r="K8" s="116"/>
      <c r="L8" s="116"/>
      <c r="M8" s="116">
        <v>0.30208333333333331</v>
      </c>
      <c r="N8" s="116"/>
      <c r="O8" s="116">
        <v>0.31319444444444444</v>
      </c>
      <c r="P8" s="234">
        <v>0.31805555555555554</v>
      </c>
    </row>
    <row r="9" spans="2:16" ht="30" customHeight="1" x14ac:dyDescent="0.3">
      <c r="B9" s="236">
        <v>2</v>
      </c>
      <c r="C9" s="241" t="s">
        <v>164</v>
      </c>
      <c r="D9" s="202">
        <v>0.2638888888888889</v>
      </c>
      <c r="E9" s="113">
        <v>0.28472222222222221</v>
      </c>
      <c r="F9" s="113"/>
      <c r="G9" s="113">
        <v>0.28888888888888886</v>
      </c>
      <c r="H9" s="113">
        <v>0.29097222222222219</v>
      </c>
      <c r="I9" s="113">
        <v>0.29305555555555551</v>
      </c>
      <c r="J9" s="113">
        <v>0.30416666666666664</v>
      </c>
      <c r="K9" s="113"/>
      <c r="L9" s="113">
        <v>0.31319444444444444</v>
      </c>
      <c r="M9" s="113"/>
      <c r="N9" s="113">
        <v>0.32222222222222224</v>
      </c>
      <c r="O9" s="113"/>
      <c r="P9" s="120">
        <v>0.32777777777777778</v>
      </c>
    </row>
    <row r="10" spans="2:16" ht="30" customHeight="1" x14ac:dyDescent="0.3">
      <c r="B10" s="236">
        <v>3</v>
      </c>
      <c r="C10" s="241" t="s">
        <v>164</v>
      </c>
      <c r="D10" s="202">
        <v>0.27777777777777779</v>
      </c>
      <c r="E10" s="113">
        <v>0.2986111111111111</v>
      </c>
      <c r="F10" s="113"/>
      <c r="G10" s="113"/>
      <c r="H10" s="113">
        <v>0.30277777777777776</v>
      </c>
      <c r="I10" s="113">
        <v>0.30486111111111108</v>
      </c>
      <c r="J10" s="113">
        <v>0.31597222222222221</v>
      </c>
      <c r="K10" s="113"/>
      <c r="L10" s="113">
        <v>0.32500000000000001</v>
      </c>
      <c r="M10" s="113"/>
      <c r="N10" s="113">
        <v>0.33402777777777781</v>
      </c>
      <c r="O10" s="113"/>
      <c r="P10" s="120">
        <v>0.33958333333333335</v>
      </c>
    </row>
    <row r="11" spans="2:16" ht="30" customHeight="1" x14ac:dyDescent="0.3">
      <c r="B11" s="236">
        <v>4</v>
      </c>
      <c r="C11" s="242" t="s">
        <v>165</v>
      </c>
      <c r="D11" s="238">
        <v>0.29444444444444445</v>
      </c>
      <c r="E11" s="116">
        <v>0.31527777777777777</v>
      </c>
      <c r="F11" s="116"/>
      <c r="G11" s="116">
        <v>0.31944444444444442</v>
      </c>
      <c r="H11" s="116">
        <v>0.32152777777777775</v>
      </c>
      <c r="I11" s="116">
        <v>0.32361111111111107</v>
      </c>
      <c r="J11" s="116">
        <v>0.3347222222222222</v>
      </c>
      <c r="K11" s="116"/>
      <c r="L11" s="116"/>
      <c r="M11" s="116">
        <v>0.35</v>
      </c>
      <c r="N11" s="116"/>
      <c r="O11" s="116">
        <v>0.3611111111111111</v>
      </c>
      <c r="P11" s="234">
        <v>0.3659722222222222</v>
      </c>
    </row>
    <row r="12" spans="2:16" ht="30" customHeight="1" x14ac:dyDescent="0.3">
      <c r="B12" s="236">
        <v>5</v>
      </c>
      <c r="C12" s="241" t="s">
        <v>164</v>
      </c>
      <c r="D12" s="202">
        <v>0.31111111111111112</v>
      </c>
      <c r="E12" s="113">
        <v>0.33194444444444443</v>
      </c>
      <c r="F12" s="113">
        <v>0.33888888888888885</v>
      </c>
      <c r="G12" s="113"/>
      <c r="H12" s="113">
        <v>0.34652777777777771</v>
      </c>
      <c r="I12" s="113">
        <v>0.34861111111111104</v>
      </c>
      <c r="J12" s="113">
        <v>0.35972222222222217</v>
      </c>
      <c r="K12" s="113"/>
      <c r="L12" s="113">
        <v>0.36874999999999997</v>
      </c>
      <c r="M12" s="113"/>
      <c r="N12" s="113">
        <v>0.37777777777777777</v>
      </c>
      <c r="O12" s="113"/>
      <c r="P12" s="120">
        <v>0.3833333333333333</v>
      </c>
    </row>
    <row r="13" spans="2:16" ht="30" customHeight="1" x14ac:dyDescent="0.3">
      <c r="B13" s="236">
        <v>6</v>
      </c>
      <c r="C13" s="241" t="s">
        <v>164</v>
      </c>
      <c r="D13" s="202">
        <v>0.32777777777777778</v>
      </c>
      <c r="E13" s="113">
        <v>0.34861111111111109</v>
      </c>
      <c r="F13" s="113"/>
      <c r="G13" s="113"/>
      <c r="H13" s="113">
        <v>0.35277777777777775</v>
      </c>
      <c r="I13" s="113">
        <v>0.35486111111111107</v>
      </c>
      <c r="J13" s="113">
        <v>0.3659722222222222</v>
      </c>
      <c r="K13" s="113">
        <v>0.37083333333333329</v>
      </c>
      <c r="L13" s="113">
        <v>0.37847222222222215</v>
      </c>
      <c r="M13" s="113"/>
      <c r="N13" s="113">
        <v>0.38749999999999996</v>
      </c>
      <c r="O13" s="113"/>
      <c r="P13" s="120">
        <v>0.39305555555555549</v>
      </c>
    </row>
    <row r="14" spans="2:16" ht="30" customHeight="1" x14ac:dyDescent="0.3">
      <c r="B14" s="236">
        <v>7</v>
      </c>
      <c r="C14" s="242" t="s">
        <v>165</v>
      </c>
      <c r="D14" s="238">
        <v>0.34513888888888888</v>
      </c>
      <c r="E14" s="116">
        <v>0.3659722222222222</v>
      </c>
      <c r="F14" s="116"/>
      <c r="G14" s="116">
        <v>0.37013888888888885</v>
      </c>
      <c r="H14" s="116">
        <v>0.37222222222222218</v>
      </c>
      <c r="I14" s="116">
        <v>0.3743055555555555</v>
      </c>
      <c r="J14" s="116">
        <v>0.38541666666666663</v>
      </c>
      <c r="K14" s="116"/>
      <c r="L14" s="116"/>
      <c r="M14" s="116">
        <v>0.40069444444444441</v>
      </c>
      <c r="N14" s="116"/>
      <c r="O14" s="116">
        <v>0.41180555555555554</v>
      </c>
      <c r="P14" s="234">
        <v>0.41666666666666663</v>
      </c>
    </row>
    <row r="15" spans="2:16" ht="30" customHeight="1" x14ac:dyDescent="0.3">
      <c r="B15" s="236">
        <v>8</v>
      </c>
      <c r="C15" s="241" t="s">
        <v>164</v>
      </c>
      <c r="D15" s="202">
        <v>0.36249999999999999</v>
      </c>
      <c r="E15" s="113">
        <v>0.3833333333333333</v>
      </c>
      <c r="F15" s="113"/>
      <c r="G15" s="113"/>
      <c r="H15" s="113">
        <v>0.38749999999999996</v>
      </c>
      <c r="I15" s="113">
        <v>0.38958333333333328</v>
      </c>
      <c r="J15" s="113">
        <v>0.40069444444444441</v>
      </c>
      <c r="K15" s="113"/>
      <c r="L15" s="113">
        <v>0.40972222222222221</v>
      </c>
      <c r="M15" s="113"/>
      <c r="N15" s="113">
        <v>0.41875000000000001</v>
      </c>
      <c r="O15" s="113"/>
      <c r="P15" s="120">
        <v>0.42430555555555555</v>
      </c>
    </row>
    <row r="16" spans="2:16" ht="30" customHeight="1" x14ac:dyDescent="0.3">
      <c r="B16" s="236">
        <v>9</v>
      </c>
      <c r="C16" s="241" t="s">
        <v>164</v>
      </c>
      <c r="D16" s="202">
        <v>0.38055555555555554</v>
      </c>
      <c r="E16" s="113">
        <v>0.40138888888888885</v>
      </c>
      <c r="F16" s="113"/>
      <c r="G16" s="113"/>
      <c r="H16" s="113">
        <v>0.4055555555555555</v>
      </c>
      <c r="I16" s="113">
        <v>0.40763888888888883</v>
      </c>
      <c r="J16" s="113">
        <v>0.41874999999999996</v>
      </c>
      <c r="K16" s="113"/>
      <c r="L16" s="113">
        <v>0.42777777777777776</v>
      </c>
      <c r="M16" s="113"/>
      <c r="N16" s="113">
        <v>0.43680555555555556</v>
      </c>
      <c r="O16" s="113"/>
      <c r="P16" s="120">
        <v>0.44236111111111109</v>
      </c>
    </row>
    <row r="17" spans="2:16" ht="30" customHeight="1" x14ac:dyDescent="0.3">
      <c r="B17" s="236">
        <v>10</v>
      </c>
      <c r="C17" s="242" t="s">
        <v>165</v>
      </c>
      <c r="D17" s="238">
        <v>0.39861111111111108</v>
      </c>
      <c r="E17" s="116">
        <v>0.4194444444444444</v>
      </c>
      <c r="F17" s="116"/>
      <c r="G17" s="116">
        <v>0.42361111111111105</v>
      </c>
      <c r="H17" s="116">
        <v>0.42569444444444438</v>
      </c>
      <c r="I17" s="116">
        <v>0.4277777777777777</v>
      </c>
      <c r="J17" s="116">
        <v>0.43888888888888883</v>
      </c>
      <c r="K17" s="116"/>
      <c r="L17" s="116"/>
      <c r="M17" s="116">
        <v>0.45416666666666661</v>
      </c>
      <c r="N17" s="116"/>
      <c r="O17" s="116">
        <v>0.46527777777777773</v>
      </c>
      <c r="P17" s="234">
        <v>0.47013888888888883</v>
      </c>
    </row>
    <row r="18" spans="2:16" ht="30" customHeight="1" x14ac:dyDescent="0.3">
      <c r="B18" s="236">
        <v>11</v>
      </c>
      <c r="C18" s="241" t="s">
        <v>164</v>
      </c>
      <c r="D18" s="202">
        <v>0.41666666666666302</v>
      </c>
      <c r="E18" s="113">
        <v>0.43749999999999634</v>
      </c>
      <c r="F18" s="113"/>
      <c r="G18" s="113"/>
      <c r="H18" s="113">
        <v>0.44166666666666299</v>
      </c>
      <c r="I18" s="113">
        <v>0.44374999999999631</v>
      </c>
      <c r="J18" s="113">
        <v>0.45486111111110744</v>
      </c>
      <c r="K18" s="113"/>
      <c r="L18" s="113">
        <v>0.46388888888888524</v>
      </c>
      <c r="M18" s="113"/>
      <c r="N18" s="113">
        <v>0.47291666666666304</v>
      </c>
      <c r="O18" s="113"/>
      <c r="P18" s="120">
        <v>0.47847222222221858</v>
      </c>
    </row>
    <row r="19" spans="2:16" ht="30" customHeight="1" x14ac:dyDescent="0.3">
      <c r="B19" s="236">
        <v>12</v>
      </c>
      <c r="C19" s="241" t="s">
        <v>164</v>
      </c>
      <c r="D19" s="202">
        <v>0.43472222222222223</v>
      </c>
      <c r="E19" s="113">
        <v>0.45555555555555555</v>
      </c>
      <c r="F19" s="113"/>
      <c r="G19" s="113">
        <v>0.4597222222222222</v>
      </c>
      <c r="H19" s="113">
        <v>0.46180555555555552</v>
      </c>
      <c r="I19" s="113">
        <v>0.46388888888888885</v>
      </c>
      <c r="J19" s="113">
        <v>0.47499999999999998</v>
      </c>
      <c r="K19" s="113">
        <v>0.47986111111111107</v>
      </c>
      <c r="L19" s="113">
        <v>0.48749999999999993</v>
      </c>
      <c r="M19" s="113"/>
      <c r="N19" s="113">
        <v>0.49652777777777773</v>
      </c>
      <c r="O19" s="113"/>
      <c r="P19" s="120">
        <v>0.50208333333333333</v>
      </c>
    </row>
    <row r="20" spans="2:16" ht="30" customHeight="1" x14ac:dyDescent="0.3">
      <c r="B20" s="236">
        <v>13</v>
      </c>
      <c r="C20" s="242" t="s">
        <v>165</v>
      </c>
      <c r="D20" s="238">
        <v>0.452777777777781</v>
      </c>
      <c r="E20" s="116">
        <v>0.47361111111111431</v>
      </c>
      <c r="F20" s="116"/>
      <c r="G20" s="116"/>
      <c r="H20" s="116">
        <v>0.47777777777778097</v>
      </c>
      <c r="I20" s="116">
        <v>0.47986111111111429</v>
      </c>
      <c r="J20" s="116">
        <v>0.49097222222222542</v>
      </c>
      <c r="K20" s="116"/>
      <c r="L20" s="116"/>
      <c r="M20" s="116">
        <v>0.5062500000000032</v>
      </c>
      <c r="N20" s="116"/>
      <c r="O20" s="116">
        <v>0.51736111111111427</v>
      </c>
      <c r="P20" s="234">
        <v>0.52222222222222536</v>
      </c>
    </row>
    <row r="21" spans="2:16" ht="30" customHeight="1" x14ac:dyDescent="0.3">
      <c r="B21" s="236">
        <v>14</v>
      </c>
      <c r="C21" s="241" t="s">
        <v>164</v>
      </c>
      <c r="D21" s="202">
        <v>0.47083333333334099</v>
      </c>
      <c r="E21" s="113">
        <v>0.4916666666666743</v>
      </c>
      <c r="F21" s="113"/>
      <c r="G21" s="113"/>
      <c r="H21" s="113">
        <v>0.49583333333334095</v>
      </c>
      <c r="I21" s="113">
        <v>0.49791666666667428</v>
      </c>
      <c r="J21" s="113">
        <v>0.50902777777778541</v>
      </c>
      <c r="K21" s="113"/>
      <c r="L21" s="113">
        <v>0.51805555555556315</v>
      </c>
      <c r="M21" s="113"/>
      <c r="N21" s="113">
        <v>0.5270833333333409</v>
      </c>
      <c r="O21" s="113"/>
      <c r="P21" s="120">
        <v>0.53263888888889643</v>
      </c>
    </row>
    <row r="22" spans="2:16" ht="30" customHeight="1" x14ac:dyDescent="0.3">
      <c r="B22" s="236">
        <v>15</v>
      </c>
      <c r="C22" s="241" t="s">
        <v>164</v>
      </c>
      <c r="D22" s="202">
        <v>0.48888888888889998</v>
      </c>
      <c r="E22" s="113">
        <v>0.50972222222223329</v>
      </c>
      <c r="F22" s="113"/>
      <c r="G22" s="113">
        <v>0.51388888888889994</v>
      </c>
      <c r="H22" s="113">
        <v>0.51597222222223327</v>
      </c>
      <c r="I22" s="113">
        <v>0.51805555555556659</v>
      </c>
      <c r="J22" s="113">
        <v>0.52916666666667767</v>
      </c>
      <c r="K22" s="113"/>
      <c r="L22" s="113">
        <v>0.53819444444445541</v>
      </c>
      <c r="M22" s="113"/>
      <c r="N22" s="113">
        <v>0.54722222222223316</v>
      </c>
      <c r="O22" s="113"/>
      <c r="P22" s="120">
        <v>0.55277777777778869</v>
      </c>
    </row>
    <row r="23" spans="2:16" ht="30" customHeight="1" x14ac:dyDescent="0.3">
      <c r="B23" s="236">
        <v>16</v>
      </c>
      <c r="C23" s="242" t="s">
        <v>165</v>
      </c>
      <c r="D23" s="238">
        <v>0.50694444444445896</v>
      </c>
      <c r="E23" s="116">
        <v>0.52777777777779233</v>
      </c>
      <c r="F23" s="116"/>
      <c r="G23" s="116"/>
      <c r="H23" s="116">
        <v>0.53194444444445899</v>
      </c>
      <c r="I23" s="116">
        <v>0.53402777777779231</v>
      </c>
      <c r="J23" s="116">
        <v>0.54513888888890338</v>
      </c>
      <c r="K23" s="116"/>
      <c r="L23" s="116"/>
      <c r="M23" s="116">
        <v>0.56041666666668111</v>
      </c>
      <c r="N23" s="116"/>
      <c r="O23" s="116">
        <v>0.57152777777779218</v>
      </c>
      <c r="P23" s="234">
        <v>0.57638888888890327</v>
      </c>
    </row>
    <row r="24" spans="2:16" ht="30" customHeight="1" x14ac:dyDescent="0.3">
      <c r="B24" s="236">
        <v>17</v>
      </c>
      <c r="C24" s="241" t="s">
        <v>164</v>
      </c>
      <c r="D24" s="202">
        <v>0.52500000000001801</v>
      </c>
      <c r="E24" s="113">
        <v>0.54583333333335138</v>
      </c>
      <c r="F24" s="113"/>
      <c r="G24" s="113"/>
      <c r="H24" s="113">
        <v>0.55000000000001803</v>
      </c>
      <c r="I24" s="113">
        <v>0.55208333333335136</v>
      </c>
      <c r="J24" s="113">
        <v>0.56319444444446243</v>
      </c>
      <c r="K24" s="113">
        <v>0.56805555555557352</v>
      </c>
      <c r="L24" s="113">
        <v>0.57569444444446238</v>
      </c>
      <c r="M24" s="113"/>
      <c r="N24" s="113">
        <v>0.58472222222224013</v>
      </c>
      <c r="O24" s="113"/>
      <c r="P24" s="120">
        <v>0.59027777777779566</v>
      </c>
    </row>
    <row r="25" spans="2:16" ht="30" customHeight="1" x14ac:dyDescent="0.3">
      <c r="B25" s="236">
        <v>18</v>
      </c>
      <c r="C25" s="241" t="s">
        <v>164</v>
      </c>
      <c r="D25" s="202">
        <v>0.54305555555557705</v>
      </c>
      <c r="E25" s="113">
        <v>0.56388888888891042</v>
      </c>
      <c r="F25" s="113">
        <v>0.57083333333335484</v>
      </c>
      <c r="G25" s="113"/>
      <c r="H25" s="113">
        <v>0.5784722222222437</v>
      </c>
      <c r="I25" s="113">
        <v>0.58055555555557703</v>
      </c>
      <c r="J25" s="113">
        <v>0.5916666666666881</v>
      </c>
      <c r="K25" s="113"/>
      <c r="L25" s="113">
        <v>0.60069444444446585</v>
      </c>
      <c r="M25" s="113"/>
      <c r="N25" s="113">
        <v>0.60972222222224359</v>
      </c>
      <c r="O25" s="113"/>
      <c r="P25" s="120">
        <v>0.61527777777779913</v>
      </c>
    </row>
    <row r="26" spans="2:16" ht="30" customHeight="1" x14ac:dyDescent="0.3">
      <c r="B26" s="236">
        <v>19</v>
      </c>
      <c r="C26" s="242" t="s">
        <v>165</v>
      </c>
      <c r="D26" s="238">
        <v>0.56111111111113698</v>
      </c>
      <c r="E26" s="116">
        <v>0.58194444444447035</v>
      </c>
      <c r="F26" s="116"/>
      <c r="G26" s="116">
        <v>0.58611111111113701</v>
      </c>
      <c r="H26" s="116">
        <v>0.58819444444447033</v>
      </c>
      <c r="I26" s="116">
        <v>0.59027777777780366</v>
      </c>
      <c r="J26" s="116">
        <v>0.60138888888891473</v>
      </c>
      <c r="K26" s="116"/>
      <c r="L26" s="116"/>
      <c r="M26" s="116">
        <v>0.61666666666669245</v>
      </c>
      <c r="N26" s="116"/>
      <c r="O26" s="116">
        <v>0.62777777777780353</v>
      </c>
      <c r="P26" s="234">
        <v>0.63263888888891462</v>
      </c>
    </row>
    <row r="27" spans="2:16" ht="30" customHeight="1" x14ac:dyDescent="0.3">
      <c r="B27" s="236">
        <v>20</v>
      </c>
      <c r="C27" s="241" t="s">
        <v>164</v>
      </c>
      <c r="D27" s="202">
        <v>0.57916666666669603</v>
      </c>
      <c r="E27" s="113">
        <v>0.6000000000000294</v>
      </c>
      <c r="F27" s="113"/>
      <c r="G27" s="113"/>
      <c r="H27" s="113">
        <v>0.60416666666669605</v>
      </c>
      <c r="I27" s="113">
        <v>0.60625000000002938</v>
      </c>
      <c r="J27" s="113">
        <v>0.61736111111114045</v>
      </c>
      <c r="K27" s="113"/>
      <c r="L27" s="113">
        <v>0.62638888888891819</v>
      </c>
      <c r="M27" s="113"/>
      <c r="N27" s="113">
        <v>0.63541666666669594</v>
      </c>
      <c r="O27" s="113"/>
      <c r="P27" s="120">
        <v>0.64097222222225148</v>
      </c>
    </row>
    <row r="28" spans="2:16" ht="30" customHeight="1" x14ac:dyDescent="0.3">
      <c r="B28" s="236">
        <v>21</v>
      </c>
      <c r="C28" s="241" t="s">
        <v>164</v>
      </c>
      <c r="D28" s="202">
        <v>0.59722222222225496</v>
      </c>
      <c r="E28" s="113">
        <v>0.61805555555558833</v>
      </c>
      <c r="F28" s="113"/>
      <c r="G28" s="113"/>
      <c r="H28" s="113">
        <v>0.62222222222225498</v>
      </c>
      <c r="I28" s="113">
        <v>0.62430555555558831</v>
      </c>
      <c r="J28" s="113">
        <v>0.63541666666669938</v>
      </c>
      <c r="K28" s="113"/>
      <c r="L28" s="113">
        <v>0.64444444444447713</v>
      </c>
      <c r="M28" s="113"/>
      <c r="N28" s="113">
        <v>0.65347222222225487</v>
      </c>
      <c r="O28" s="113"/>
      <c r="P28" s="120">
        <v>0.65902777777781041</v>
      </c>
    </row>
    <row r="29" spans="2:16" ht="30" customHeight="1" x14ac:dyDescent="0.3">
      <c r="B29" s="236">
        <v>22</v>
      </c>
      <c r="C29" s="242" t="s">
        <v>165</v>
      </c>
      <c r="D29" s="238">
        <v>0.61527777777781401</v>
      </c>
      <c r="E29" s="116">
        <v>0.63611111111114738</v>
      </c>
      <c r="F29" s="116"/>
      <c r="G29" s="116">
        <v>0.64027777777781403</v>
      </c>
      <c r="H29" s="116">
        <v>0.64236111111114735</v>
      </c>
      <c r="I29" s="116">
        <v>0.64444444444448068</v>
      </c>
      <c r="J29" s="116">
        <v>0.65555555555559175</v>
      </c>
      <c r="K29" s="116"/>
      <c r="L29" s="116"/>
      <c r="M29" s="116">
        <v>0.67083333333336947</v>
      </c>
      <c r="N29" s="116"/>
      <c r="O29" s="116">
        <v>0.68194444444448055</v>
      </c>
      <c r="P29" s="234">
        <v>0.68680555555559164</v>
      </c>
    </row>
    <row r="30" spans="2:16" ht="30" customHeight="1" x14ac:dyDescent="0.3">
      <c r="B30" s="236">
        <v>23</v>
      </c>
      <c r="C30" s="241" t="s">
        <v>164</v>
      </c>
      <c r="D30" s="202">
        <v>0.63333333333337405</v>
      </c>
      <c r="E30" s="113">
        <v>0.65416666666670742</v>
      </c>
      <c r="F30" s="113"/>
      <c r="G30" s="113"/>
      <c r="H30" s="113">
        <v>0.65833333333337407</v>
      </c>
      <c r="I30" s="113">
        <v>0.6604166666667074</v>
      </c>
      <c r="J30" s="113">
        <v>0.67152777777781847</v>
      </c>
      <c r="K30" s="113"/>
      <c r="L30" s="113">
        <v>0.68055555555559621</v>
      </c>
      <c r="M30" s="113"/>
      <c r="N30" s="113">
        <v>0.68958333333337396</v>
      </c>
      <c r="O30" s="113"/>
      <c r="P30" s="120">
        <v>0.6951388888889295</v>
      </c>
    </row>
    <row r="31" spans="2:16" ht="30" customHeight="1" x14ac:dyDescent="0.3">
      <c r="B31" s="236">
        <v>24</v>
      </c>
      <c r="C31" s="241" t="s">
        <v>164</v>
      </c>
      <c r="D31" s="202">
        <v>0.65138888888893298</v>
      </c>
      <c r="E31" s="113">
        <v>0.67222222222226635</v>
      </c>
      <c r="F31" s="113"/>
      <c r="G31" s="113"/>
      <c r="H31" s="113">
        <v>0.676388888888933</v>
      </c>
      <c r="I31" s="113">
        <v>0.67847222222226633</v>
      </c>
      <c r="J31" s="113">
        <v>0.6895833333333774</v>
      </c>
      <c r="K31" s="113"/>
      <c r="L31" s="113">
        <v>0.69861111111115515</v>
      </c>
      <c r="M31" s="113"/>
      <c r="N31" s="113">
        <v>0.70763888888893289</v>
      </c>
      <c r="O31" s="113"/>
      <c r="P31" s="120">
        <v>0.71319444444448843</v>
      </c>
    </row>
    <row r="32" spans="2:16" ht="30" customHeight="1" x14ac:dyDescent="0.3">
      <c r="B32" s="236">
        <v>25</v>
      </c>
      <c r="C32" s="241" t="s">
        <v>164</v>
      </c>
      <c r="D32" s="202">
        <v>0.66944444444449203</v>
      </c>
      <c r="E32" s="113">
        <v>0.6902777777778254</v>
      </c>
      <c r="F32" s="113"/>
      <c r="G32" s="113">
        <v>0.69444444444449205</v>
      </c>
      <c r="H32" s="113">
        <v>0.69652777777782537</v>
      </c>
      <c r="I32" s="113">
        <v>0.6986111111111587</v>
      </c>
      <c r="J32" s="113">
        <v>0.70972222222226977</v>
      </c>
      <c r="K32" s="113"/>
      <c r="L32" s="113">
        <v>0.71875000000004752</v>
      </c>
      <c r="M32" s="113"/>
      <c r="N32" s="113">
        <v>0.72777777777782526</v>
      </c>
      <c r="O32" s="113"/>
      <c r="P32" s="120">
        <v>0.7333333333333808</v>
      </c>
    </row>
    <row r="33" spans="2:16" ht="30" customHeight="1" x14ac:dyDescent="0.3">
      <c r="B33" s="236">
        <v>26</v>
      </c>
      <c r="C33" s="242" t="s">
        <v>165</v>
      </c>
      <c r="D33" s="238">
        <v>0.68750000000005096</v>
      </c>
      <c r="E33" s="116">
        <v>0.70833333333338433</v>
      </c>
      <c r="F33" s="116"/>
      <c r="G33" s="116"/>
      <c r="H33" s="116">
        <v>0.71250000000005098</v>
      </c>
      <c r="I33" s="116">
        <v>0.71458333333338431</v>
      </c>
      <c r="J33" s="116">
        <v>0.72569444444449538</v>
      </c>
      <c r="K33" s="116"/>
      <c r="L33" s="116"/>
      <c r="M33" s="116">
        <v>0.7409722222222731</v>
      </c>
      <c r="N33" s="116"/>
      <c r="O33" s="116">
        <v>0.75208333333338417</v>
      </c>
      <c r="P33" s="234">
        <v>0.75694444444449527</v>
      </c>
    </row>
    <row r="34" spans="2:16" ht="30" customHeight="1" x14ac:dyDescent="0.3">
      <c r="B34" s="236">
        <v>27</v>
      </c>
      <c r="C34" s="241" t="s">
        <v>164</v>
      </c>
      <c r="D34" s="202">
        <v>0.70555555555561</v>
      </c>
      <c r="E34" s="113">
        <v>0.72638888888894337</v>
      </c>
      <c r="F34" s="113"/>
      <c r="G34" s="113"/>
      <c r="H34" s="113">
        <v>0.73055555555561003</v>
      </c>
      <c r="I34" s="113">
        <v>0.73263888888894335</v>
      </c>
      <c r="J34" s="113">
        <v>0.74375000000005442</v>
      </c>
      <c r="K34" s="113"/>
      <c r="L34" s="113">
        <v>0.75277777777783217</v>
      </c>
      <c r="M34" s="113"/>
      <c r="N34" s="113">
        <v>0.76180555555560991</v>
      </c>
      <c r="O34" s="113"/>
      <c r="P34" s="120">
        <v>0.76736111111116545</v>
      </c>
    </row>
    <row r="35" spans="2:16" ht="30" customHeight="1" x14ac:dyDescent="0.3">
      <c r="B35" s="236">
        <v>28</v>
      </c>
      <c r="C35" s="241" t="s">
        <v>164</v>
      </c>
      <c r="D35" s="202">
        <v>0.72361111111116905</v>
      </c>
      <c r="E35" s="113">
        <v>0.74444444444450242</v>
      </c>
      <c r="F35" s="113">
        <v>0.75138888888894684</v>
      </c>
      <c r="G35" s="113"/>
      <c r="H35" s="113">
        <v>0.7590277777778357</v>
      </c>
      <c r="I35" s="113">
        <v>0.76111111111116903</v>
      </c>
      <c r="J35" s="113">
        <v>0.7722222222222801</v>
      </c>
      <c r="K35" s="113"/>
      <c r="L35" s="113">
        <v>0.78125000000005784</v>
      </c>
      <c r="M35" s="113"/>
      <c r="N35" s="113">
        <v>0.79027777777783559</v>
      </c>
      <c r="O35" s="113"/>
      <c r="P35" s="120">
        <v>0.79583333333339112</v>
      </c>
    </row>
    <row r="36" spans="2:16" ht="30" customHeight="1" x14ac:dyDescent="0.3">
      <c r="B36" s="236">
        <v>29</v>
      </c>
      <c r="C36" s="241" t="s">
        <v>164</v>
      </c>
      <c r="D36" s="202">
        <v>0.74166666666672798</v>
      </c>
      <c r="E36" s="113">
        <v>0.76250000000006135</v>
      </c>
      <c r="F36" s="113"/>
      <c r="G36" s="113">
        <v>0.766666666666728</v>
      </c>
      <c r="H36" s="113">
        <v>0.76875000000006133</v>
      </c>
      <c r="I36" s="113">
        <v>0.77083333333339465</v>
      </c>
      <c r="J36" s="113">
        <v>0.78194444444450573</v>
      </c>
      <c r="K36" s="113"/>
      <c r="L36" s="113">
        <v>0.79097222222228347</v>
      </c>
      <c r="M36" s="113"/>
      <c r="N36" s="113">
        <v>0.80000000000006122</v>
      </c>
      <c r="O36" s="113"/>
      <c r="P36" s="120">
        <v>0.80555555555561675</v>
      </c>
    </row>
    <row r="37" spans="2:16" ht="30" customHeight="1" x14ac:dyDescent="0.3">
      <c r="B37" s="236">
        <v>30</v>
      </c>
      <c r="C37" s="242" t="s">
        <v>165</v>
      </c>
      <c r="D37" s="238">
        <v>0.7583333333333333</v>
      </c>
      <c r="E37" s="116">
        <v>0.77916666666666667</v>
      </c>
      <c r="F37" s="116"/>
      <c r="G37" s="116"/>
      <c r="H37" s="116">
        <v>0.78333333333333333</v>
      </c>
      <c r="I37" s="116">
        <v>0.78541666666666665</v>
      </c>
      <c r="J37" s="116">
        <v>0.79652777777777772</v>
      </c>
      <c r="K37" s="116"/>
      <c r="L37" s="116"/>
      <c r="M37" s="116">
        <v>0.81180555555555545</v>
      </c>
      <c r="N37" s="116"/>
      <c r="O37" s="116">
        <v>0.82291666666666652</v>
      </c>
      <c r="P37" s="234">
        <v>0.82777777777777761</v>
      </c>
    </row>
    <row r="38" spans="2:16" ht="30" customHeight="1" x14ac:dyDescent="0.3">
      <c r="B38" s="236">
        <v>31</v>
      </c>
      <c r="C38" s="241" t="s">
        <v>164</v>
      </c>
      <c r="D38" s="202">
        <v>0.77499999999993896</v>
      </c>
      <c r="E38" s="113">
        <v>0.79583333333327233</v>
      </c>
      <c r="F38" s="113"/>
      <c r="G38" s="113"/>
      <c r="H38" s="113">
        <v>0.79999999999993898</v>
      </c>
      <c r="I38" s="113">
        <v>0.80208333333327231</v>
      </c>
      <c r="J38" s="113">
        <v>0.81319444444438338</v>
      </c>
      <c r="K38" s="113"/>
      <c r="L38" s="113">
        <v>0.82222222222216113</v>
      </c>
      <c r="M38" s="113"/>
      <c r="N38" s="113">
        <v>0.83124999999993887</v>
      </c>
      <c r="O38" s="113"/>
      <c r="P38" s="120">
        <v>0.83680555555549441</v>
      </c>
    </row>
    <row r="39" spans="2:16" ht="30" customHeight="1" x14ac:dyDescent="0.3">
      <c r="B39" s="236">
        <v>32</v>
      </c>
      <c r="C39" s="241" t="s">
        <v>164</v>
      </c>
      <c r="D39" s="202">
        <v>0.79166666666654395</v>
      </c>
      <c r="E39" s="113">
        <v>0.81249999999987732</v>
      </c>
      <c r="F39" s="113"/>
      <c r="G39" s="113">
        <v>0.81666666666654397</v>
      </c>
      <c r="H39" s="113">
        <v>0.8187499999998773</v>
      </c>
      <c r="I39" s="113">
        <v>0.82083333333321062</v>
      </c>
      <c r="J39" s="113">
        <v>0.8319444444443217</v>
      </c>
      <c r="K39" s="113"/>
      <c r="L39" s="113">
        <v>0.84097222222209944</v>
      </c>
      <c r="M39" s="113"/>
      <c r="N39" s="113">
        <v>0.84999999999987719</v>
      </c>
      <c r="O39" s="113"/>
      <c r="P39" s="120">
        <v>0.85555555555543272</v>
      </c>
    </row>
    <row r="40" spans="2:16" ht="30" customHeight="1" x14ac:dyDescent="0.3">
      <c r="B40" s="236">
        <v>33</v>
      </c>
      <c r="C40" s="242" t="s">
        <v>165</v>
      </c>
      <c r="D40" s="238">
        <v>0.80833333333314905</v>
      </c>
      <c r="E40" s="116">
        <v>0.82916666666648242</v>
      </c>
      <c r="F40" s="116"/>
      <c r="G40" s="116"/>
      <c r="H40" s="116">
        <v>0.83333333333314907</v>
      </c>
      <c r="I40" s="116">
        <v>0.8354166666664824</v>
      </c>
      <c r="J40" s="116">
        <v>0.84652777777759347</v>
      </c>
      <c r="K40" s="116"/>
      <c r="L40" s="116"/>
      <c r="M40" s="116">
        <v>0.86180555555537119</v>
      </c>
      <c r="N40" s="116"/>
      <c r="O40" s="116">
        <v>0.87291666666648227</v>
      </c>
      <c r="P40" s="234">
        <v>0.87777777777759336</v>
      </c>
    </row>
    <row r="41" spans="2:16" ht="30" customHeight="1" x14ac:dyDescent="0.3">
      <c r="B41" s="236">
        <v>34</v>
      </c>
      <c r="C41" s="241" t="s">
        <v>164</v>
      </c>
      <c r="D41" s="202">
        <v>0.82499999999975504</v>
      </c>
      <c r="E41" s="113">
        <v>0.84583333333308841</v>
      </c>
      <c r="F41" s="113"/>
      <c r="G41" s="113"/>
      <c r="H41" s="113">
        <v>0.84999999999975506</v>
      </c>
      <c r="I41" s="113">
        <v>0.85208333333308839</v>
      </c>
      <c r="J41" s="113">
        <v>0.86319444444419946</v>
      </c>
      <c r="K41" s="113"/>
      <c r="L41" s="113">
        <v>0.87222222222197721</v>
      </c>
      <c r="M41" s="113"/>
      <c r="N41" s="113">
        <v>0.88124999999975495</v>
      </c>
      <c r="O41" s="113"/>
      <c r="P41" s="120">
        <v>0.88680555555531049</v>
      </c>
    </row>
    <row r="42" spans="2:16" ht="30" customHeight="1" x14ac:dyDescent="0.3">
      <c r="B42" s="236">
        <v>35</v>
      </c>
      <c r="C42" s="241" t="s">
        <v>164</v>
      </c>
      <c r="D42" s="202">
        <v>0.84166666666636003</v>
      </c>
      <c r="E42" s="113">
        <v>0.8624999999996934</v>
      </c>
      <c r="F42" s="113"/>
      <c r="G42" s="113">
        <v>0.86666666666636005</v>
      </c>
      <c r="H42" s="113">
        <v>0.86874999999969338</v>
      </c>
      <c r="I42" s="113">
        <v>0.8708333333330267</v>
      </c>
      <c r="J42" s="113">
        <v>0.88194444444413778</v>
      </c>
      <c r="K42" s="113"/>
      <c r="L42" s="113">
        <v>0.89097222222191552</v>
      </c>
      <c r="M42" s="113"/>
      <c r="N42" s="113">
        <v>0.89999999999969327</v>
      </c>
      <c r="O42" s="113"/>
      <c r="P42" s="120">
        <v>0.9055555555552488</v>
      </c>
    </row>
    <row r="43" spans="2:16" ht="30" customHeight="1" x14ac:dyDescent="0.3">
      <c r="B43" s="236">
        <v>36</v>
      </c>
      <c r="C43" s="242" t="s">
        <v>165</v>
      </c>
      <c r="D43" s="238">
        <v>0.85833333333296502</v>
      </c>
      <c r="E43" s="116">
        <v>0.87916666666629839</v>
      </c>
      <c r="F43" s="116"/>
      <c r="G43" s="116"/>
      <c r="H43" s="116">
        <v>0.88333333333296504</v>
      </c>
      <c r="I43" s="116">
        <v>0.88541666666629837</v>
      </c>
      <c r="J43" s="116">
        <v>0.89652777777740944</v>
      </c>
      <c r="K43" s="116"/>
      <c r="L43" s="116"/>
      <c r="M43" s="116">
        <v>0.91180555555518716</v>
      </c>
      <c r="N43" s="116"/>
      <c r="O43" s="116">
        <v>0.92291666666629824</v>
      </c>
      <c r="P43" s="234">
        <v>0.92777777777740933</v>
      </c>
    </row>
    <row r="44" spans="2:16" ht="30" customHeight="1" x14ac:dyDescent="0.3">
      <c r="B44" s="236">
        <v>37</v>
      </c>
      <c r="C44" s="241" t="s">
        <v>164</v>
      </c>
      <c r="D44" s="202">
        <v>0.87499999999957101</v>
      </c>
      <c r="E44" s="113">
        <v>0.89583333333290438</v>
      </c>
      <c r="F44" s="113"/>
      <c r="G44" s="113">
        <v>0.89999999999957103</v>
      </c>
      <c r="H44" s="113">
        <v>0.90208333333290436</v>
      </c>
      <c r="I44" s="113">
        <v>0.90416666666623768</v>
      </c>
      <c r="J44" s="113">
        <v>0.91527777777734876</v>
      </c>
      <c r="K44" s="113"/>
      <c r="L44" s="113">
        <v>0.9243055555551265</v>
      </c>
      <c r="M44" s="113"/>
      <c r="N44" s="113">
        <v>0.93333333333290425</v>
      </c>
      <c r="O44" s="113"/>
      <c r="P44" s="120">
        <v>0.93888888888845978</v>
      </c>
    </row>
    <row r="45" spans="2:16" ht="30" customHeight="1" thickBot="1" x14ac:dyDescent="0.35">
      <c r="B45" s="237">
        <v>38</v>
      </c>
      <c r="C45" s="243" t="s">
        <v>164</v>
      </c>
      <c r="D45" s="239">
        <v>0.891666666666176</v>
      </c>
      <c r="E45" s="115">
        <v>0.91249999999950937</v>
      </c>
      <c r="F45" s="115"/>
      <c r="G45" s="115"/>
      <c r="H45" s="115">
        <v>0.91666666666617602</v>
      </c>
      <c r="I45" s="115">
        <v>0.91874999999950935</v>
      </c>
      <c r="J45" s="115">
        <v>0.92986111111062042</v>
      </c>
      <c r="K45" s="115"/>
      <c r="L45" s="115">
        <v>0.93888888888839817</v>
      </c>
      <c r="M45" s="115"/>
      <c r="N45" s="115">
        <v>0.94791666666617591</v>
      </c>
      <c r="O45" s="115"/>
      <c r="P45" s="121">
        <v>0.95347222222173145</v>
      </c>
    </row>
    <row r="46" spans="2:16" ht="16.5" customHeight="1" thickTop="1" x14ac:dyDescent="0.3"/>
    <row r="47" spans="2:16" ht="20.25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</sheetData>
  <mergeCells count="4">
    <mergeCell ref="B5:I6"/>
    <mergeCell ref="B2:E2"/>
    <mergeCell ref="B3:E4"/>
    <mergeCell ref="F2:P4"/>
  </mergeCells>
  <phoneticPr fontId="5" type="noConversion"/>
  <pageMargins left="0.25" right="0.25" top="0.75" bottom="0.75" header="0.3" footer="0.3"/>
  <pageSetup paperSize="9" scale="42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47"/>
  <sheetViews>
    <sheetView zoomScale="85" zoomScaleNormal="85" zoomScaleSheetLayoutView="55" workbookViewId="0">
      <selection activeCell="P7" sqref="P7"/>
    </sheetView>
  </sheetViews>
  <sheetFormatPr defaultRowHeight="16.5" x14ac:dyDescent="0.3"/>
  <cols>
    <col min="2" max="2" width="6.125" customWidth="1"/>
    <col min="3" max="3" width="12.25" customWidth="1"/>
    <col min="4" max="16" width="14.625" customWidth="1"/>
  </cols>
  <sheetData>
    <row r="1" spans="2:16" ht="16.5" customHeight="1" thickBot="1" x14ac:dyDescent="0.35"/>
    <row r="2" spans="2:16" ht="69" customHeight="1" thickTop="1" thickBot="1" x14ac:dyDescent="0.35">
      <c r="B2" s="474" t="s">
        <v>166</v>
      </c>
      <c r="C2" s="474"/>
      <c r="D2" s="474"/>
      <c r="E2" s="474"/>
      <c r="F2" s="487" t="s">
        <v>220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6" ht="16.5" customHeight="1" thickTop="1" thickBot="1" x14ac:dyDescent="0.35">
      <c r="B3" s="488" t="s">
        <v>167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6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6" ht="24" customHeight="1" thickTop="1" x14ac:dyDescent="0.3">
      <c r="B5" s="477" t="s">
        <v>235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</row>
    <row r="6" spans="2:16" ht="25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2"/>
      <c r="P6" s="3"/>
    </row>
    <row r="7" spans="2:16" ht="45" customHeight="1" thickTop="1" x14ac:dyDescent="0.3">
      <c r="B7" s="235" t="s">
        <v>0</v>
      </c>
      <c r="C7" s="240" t="s">
        <v>168</v>
      </c>
      <c r="D7" s="208" t="s">
        <v>118</v>
      </c>
      <c r="E7" s="103" t="s">
        <v>154</v>
      </c>
      <c r="F7" s="108" t="s">
        <v>155</v>
      </c>
      <c r="G7" s="107" t="s">
        <v>170</v>
      </c>
      <c r="H7" s="107" t="s">
        <v>156</v>
      </c>
      <c r="I7" s="107" t="s">
        <v>157</v>
      </c>
      <c r="J7" s="107" t="s">
        <v>158</v>
      </c>
      <c r="K7" s="107" t="s">
        <v>159</v>
      </c>
      <c r="L7" s="107" t="s">
        <v>160</v>
      </c>
      <c r="M7" s="107" t="s">
        <v>161</v>
      </c>
      <c r="N7" s="108" t="s">
        <v>162</v>
      </c>
      <c r="O7" s="107" t="s">
        <v>43</v>
      </c>
      <c r="P7" s="110" t="s">
        <v>169</v>
      </c>
    </row>
    <row r="8" spans="2:16" ht="30" customHeight="1" x14ac:dyDescent="0.3">
      <c r="B8" s="236">
        <v>1</v>
      </c>
      <c r="C8" s="241" t="s">
        <v>164</v>
      </c>
      <c r="D8" s="202">
        <v>0.25</v>
      </c>
      <c r="E8" s="113"/>
      <c r="F8" s="113">
        <v>0.25555555555555554</v>
      </c>
      <c r="G8" s="113"/>
      <c r="H8" s="113">
        <v>0.26458333333333334</v>
      </c>
      <c r="I8" s="113"/>
      <c r="J8" s="113">
        <v>0.27361111111111114</v>
      </c>
      <c r="K8" s="113">
        <v>0.28472222222222227</v>
      </c>
      <c r="L8" s="113">
        <v>0.28680555555555559</v>
      </c>
      <c r="M8" s="113"/>
      <c r="N8" s="113"/>
      <c r="O8" s="113">
        <v>0.29097222222222224</v>
      </c>
      <c r="P8" s="120">
        <v>0.31180555555555556</v>
      </c>
    </row>
    <row r="9" spans="2:16" ht="30" customHeight="1" x14ac:dyDescent="0.3">
      <c r="B9" s="236">
        <v>2</v>
      </c>
      <c r="C9" s="242" t="s">
        <v>165</v>
      </c>
      <c r="D9" s="238">
        <v>0.2638888888888889</v>
      </c>
      <c r="E9" s="116">
        <v>0.26874999999999999</v>
      </c>
      <c r="F9" s="116"/>
      <c r="G9" s="116">
        <v>0.27986111111111112</v>
      </c>
      <c r="H9" s="116"/>
      <c r="I9" s="116"/>
      <c r="J9" s="116">
        <v>0.2951388888888889</v>
      </c>
      <c r="K9" s="116">
        <v>0.30625000000000002</v>
      </c>
      <c r="L9" s="116">
        <v>0.30833333333333335</v>
      </c>
      <c r="M9" s="116">
        <v>0.31041666666666667</v>
      </c>
      <c r="N9" s="116"/>
      <c r="O9" s="116">
        <v>0.31458333333333333</v>
      </c>
      <c r="P9" s="234">
        <v>0.33541666666666664</v>
      </c>
    </row>
    <row r="10" spans="2:16" ht="30" customHeight="1" x14ac:dyDescent="0.3">
      <c r="B10" s="236">
        <v>3</v>
      </c>
      <c r="C10" s="241" t="s">
        <v>164</v>
      </c>
      <c r="D10" s="202">
        <v>0.27777777777777779</v>
      </c>
      <c r="E10" s="113"/>
      <c r="F10" s="113">
        <v>0.28333333333333333</v>
      </c>
      <c r="G10" s="113"/>
      <c r="H10" s="113">
        <v>0.29236111111111113</v>
      </c>
      <c r="I10" s="113"/>
      <c r="J10" s="113">
        <v>0.30138888888888893</v>
      </c>
      <c r="K10" s="113">
        <v>0.31250000000000006</v>
      </c>
      <c r="L10" s="113">
        <v>0.31458333333333338</v>
      </c>
      <c r="M10" s="113"/>
      <c r="N10" s="113"/>
      <c r="O10" s="113">
        <v>0.31875000000000003</v>
      </c>
      <c r="P10" s="120">
        <v>0.33958333333333335</v>
      </c>
    </row>
    <row r="11" spans="2:16" ht="30" customHeight="1" x14ac:dyDescent="0.3">
      <c r="B11" s="236">
        <v>4</v>
      </c>
      <c r="C11" s="241" t="s">
        <v>164</v>
      </c>
      <c r="D11" s="202">
        <v>0.29166666666666669</v>
      </c>
      <c r="E11" s="113"/>
      <c r="F11" s="113">
        <v>0.29722222222222222</v>
      </c>
      <c r="G11" s="113"/>
      <c r="H11" s="113">
        <v>0.30625000000000002</v>
      </c>
      <c r="I11" s="113"/>
      <c r="J11" s="113">
        <v>0.31527777777777782</v>
      </c>
      <c r="K11" s="113">
        <v>0.32638888888888895</v>
      </c>
      <c r="L11" s="113">
        <v>0.32847222222222228</v>
      </c>
      <c r="M11" s="113">
        <v>0.3305555555555556</v>
      </c>
      <c r="N11" s="113"/>
      <c r="O11" s="113">
        <v>0.33472222222222225</v>
      </c>
      <c r="P11" s="120">
        <v>0.35555555555555557</v>
      </c>
    </row>
    <row r="12" spans="2:16" ht="30" customHeight="1" x14ac:dyDescent="0.3">
      <c r="B12" s="236">
        <v>5</v>
      </c>
      <c r="C12" s="242" t="s">
        <v>165</v>
      </c>
      <c r="D12" s="238">
        <v>0.30833333333333335</v>
      </c>
      <c r="E12" s="116">
        <v>0.31319444444444444</v>
      </c>
      <c r="F12" s="116"/>
      <c r="G12" s="116">
        <v>0.32430555555555557</v>
      </c>
      <c r="H12" s="116"/>
      <c r="I12" s="116"/>
      <c r="J12" s="116">
        <v>0.33958333333333335</v>
      </c>
      <c r="K12" s="116">
        <v>0.35069444444444448</v>
      </c>
      <c r="L12" s="116">
        <v>0.3527777777777778</v>
      </c>
      <c r="M12" s="116"/>
      <c r="N12" s="116"/>
      <c r="O12" s="116">
        <v>0.35694444444444445</v>
      </c>
      <c r="P12" s="234">
        <v>0.37777777777777777</v>
      </c>
    </row>
    <row r="13" spans="2:16" ht="30" customHeight="1" x14ac:dyDescent="0.3">
      <c r="B13" s="236">
        <v>6</v>
      </c>
      <c r="C13" s="241" t="s">
        <v>164</v>
      </c>
      <c r="D13" s="202">
        <v>0.32500000000000001</v>
      </c>
      <c r="E13" s="113"/>
      <c r="F13" s="113">
        <v>0.33055555555555555</v>
      </c>
      <c r="G13" s="113"/>
      <c r="H13" s="113">
        <v>0.33958333333333335</v>
      </c>
      <c r="I13" s="113"/>
      <c r="J13" s="113">
        <v>0.34861111111111115</v>
      </c>
      <c r="K13" s="113">
        <v>0.35972222222222228</v>
      </c>
      <c r="L13" s="113">
        <v>0.3618055555555556</v>
      </c>
      <c r="M13" s="113"/>
      <c r="N13" s="113"/>
      <c r="O13" s="113">
        <v>0.36597222222222225</v>
      </c>
      <c r="P13" s="120">
        <v>0.38680555555555557</v>
      </c>
    </row>
    <row r="14" spans="2:16" ht="30" customHeight="1" x14ac:dyDescent="0.3">
      <c r="B14" s="236">
        <v>7</v>
      </c>
      <c r="C14" s="241" t="s">
        <v>164</v>
      </c>
      <c r="D14" s="202">
        <v>0.34166666666666662</v>
      </c>
      <c r="E14" s="113"/>
      <c r="F14" s="113">
        <v>0.34722222222222215</v>
      </c>
      <c r="G14" s="113"/>
      <c r="H14" s="113">
        <v>0.35624999999999996</v>
      </c>
      <c r="I14" s="113"/>
      <c r="J14" s="113">
        <v>0.36527777777777776</v>
      </c>
      <c r="K14" s="113">
        <v>0.37638888888888888</v>
      </c>
      <c r="L14" s="113">
        <v>0.37847222222222221</v>
      </c>
      <c r="M14" s="113">
        <v>0.38055555555555554</v>
      </c>
      <c r="N14" s="113"/>
      <c r="O14" s="113">
        <v>0.38472222222222219</v>
      </c>
      <c r="P14" s="120">
        <v>0.4055555555555555</v>
      </c>
    </row>
    <row r="15" spans="2:16" ht="30" customHeight="1" x14ac:dyDescent="0.3">
      <c r="B15" s="236">
        <v>8</v>
      </c>
      <c r="C15" s="242" t="s">
        <v>165</v>
      </c>
      <c r="D15" s="238">
        <v>0.35833333333333334</v>
      </c>
      <c r="E15" s="116">
        <v>0.36319444444444443</v>
      </c>
      <c r="F15" s="116"/>
      <c r="G15" s="116">
        <v>0.37430555555555556</v>
      </c>
      <c r="H15" s="116"/>
      <c r="I15" s="116"/>
      <c r="J15" s="116">
        <v>0.38958333333333334</v>
      </c>
      <c r="K15" s="116">
        <v>0.40069444444444446</v>
      </c>
      <c r="L15" s="116">
        <v>0.40277777777777779</v>
      </c>
      <c r="M15" s="116"/>
      <c r="N15" s="116"/>
      <c r="O15" s="116">
        <v>0.40694444444444444</v>
      </c>
      <c r="P15" s="234">
        <v>0.42777777777777776</v>
      </c>
    </row>
    <row r="16" spans="2:16" ht="30" customHeight="1" x14ac:dyDescent="0.3">
      <c r="B16" s="236">
        <v>9</v>
      </c>
      <c r="C16" s="241" t="s">
        <v>164</v>
      </c>
      <c r="D16" s="202">
        <v>0.37638888888888888</v>
      </c>
      <c r="E16" s="113"/>
      <c r="F16" s="113">
        <v>0.38194444444444442</v>
      </c>
      <c r="G16" s="113"/>
      <c r="H16" s="113">
        <v>0.39097222222222222</v>
      </c>
      <c r="I16" s="113"/>
      <c r="J16" s="113">
        <v>0.4</v>
      </c>
      <c r="K16" s="113">
        <v>0.41111111111111115</v>
      </c>
      <c r="L16" s="113">
        <v>0.41319444444444448</v>
      </c>
      <c r="M16" s="113"/>
      <c r="N16" s="113"/>
      <c r="O16" s="113">
        <v>0.41736111111111113</v>
      </c>
      <c r="P16" s="120">
        <v>0.43819444444444444</v>
      </c>
    </row>
    <row r="17" spans="2:16" ht="30" customHeight="1" x14ac:dyDescent="0.3">
      <c r="B17" s="236">
        <v>10</v>
      </c>
      <c r="C17" s="241" t="s">
        <v>164</v>
      </c>
      <c r="D17" s="202">
        <v>0.39444444444444443</v>
      </c>
      <c r="E17" s="113"/>
      <c r="F17" s="113">
        <v>0.39999999999999997</v>
      </c>
      <c r="G17" s="113"/>
      <c r="H17" s="113">
        <v>0.40902777777777777</v>
      </c>
      <c r="I17" s="113"/>
      <c r="J17" s="113">
        <v>0.41805555555555557</v>
      </c>
      <c r="K17" s="113">
        <v>0.4291666666666667</v>
      </c>
      <c r="L17" s="113">
        <v>0.43125000000000002</v>
      </c>
      <c r="M17" s="113">
        <v>0.43333333333333335</v>
      </c>
      <c r="N17" s="113"/>
      <c r="O17" s="113">
        <v>0.4375</v>
      </c>
      <c r="P17" s="120">
        <v>0.45833333333333331</v>
      </c>
    </row>
    <row r="18" spans="2:16" ht="30" customHeight="1" x14ac:dyDescent="0.3">
      <c r="B18" s="236">
        <v>11</v>
      </c>
      <c r="C18" s="242" t="s">
        <v>165</v>
      </c>
      <c r="D18" s="238">
        <v>0.41249999999999998</v>
      </c>
      <c r="E18" s="116">
        <v>0.41736111111111107</v>
      </c>
      <c r="F18" s="116"/>
      <c r="G18" s="116">
        <v>0.4284722222222222</v>
      </c>
      <c r="H18" s="116"/>
      <c r="I18" s="116"/>
      <c r="J18" s="116">
        <v>0.44374999999999998</v>
      </c>
      <c r="K18" s="116">
        <v>0.4548611111111111</v>
      </c>
      <c r="L18" s="116">
        <v>0.45694444444444443</v>
      </c>
      <c r="M18" s="116"/>
      <c r="N18" s="116"/>
      <c r="O18" s="116">
        <v>0.46111111111111108</v>
      </c>
      <c r="P18" s="234">
        <v>0.4819444444444444</v>
      </c>
    </row>
    <row r="19" spans="2:16" ht="30" customHeight="1" x14ac:dyDescent="0.3">
      <c r="B19" s="236">
        <v>12</v>
      </c>
      <c r="C19" s="241" t="s">
        <v>164</v>
      </c>
      <c r="D19" s="202">
        <v>0.43055555555555503</v>
      </c>
      <c r="E19" s="113"/>
      <c r="F19" s="113">
        <v>0.43611111111111056</v>
      </c>
      <c r="G19" s="113"/>
      <c r="H19" s="113">
        <v>0.44513888888888836</v>
      </c>
      <c r="I19" s="113"/>
      <c r="J19" s="113">
        <v>0.45416666666666616</v>
      </c>
      <c r="K19" s="113">
        <v>0.46527777777777729</v>
      </c>
      <c r="L19" s="113">
        <v>0.46736111111111062</v>
      </c>
      <c r="M19" s="113"/>
      <c r="N19" s="113"/>
      <c r="O19" s="113">
        <v>0.47152777777777727</v>
      </c>
      <c r="P19" s="120">
        <v>0.49236111111111058</v>
      </c>
    </row>
    <row r="20" spans="2:16" ht="30" customHeight="1" x14ac:dyDescent="0.3">
      <c r="B20" s="236">
        <v>13</v>
      </c>
      <c r="C20" s="241" t="s">
        <v>164</v>
      </c>
      <c r="D20" s="202">
        <v>0.44861111111111102</v>
      </c>
      <c r="E20" s="113"/>
      <c r="F20" s="113">
        <v>0.45416666666666655</v>
      </c>
      <c r="G20" s="113"/>
      <c r="H20" s="113">
        <v>0.46319444444444435</v>
      </c>
      <c r="I20" s="113"/>
      <c r="J20" s="113">
        <v>0.47222222222222215</v>
      </c>
      <c r="K20" s="113">
        <v>0.48333333333333328</v>
      </c>
      <c r="L20" s="113">
        <v>0.48541666666666661</v>
      </c>
      <c r="M20" s="113">
        <v>0.48749999999999993</v>
      </c>
      <c r="N20" s="113"/>
      <c r="O20" s="113">
        <v>0.49166666666666659</v>
      </c>
      <c r="P20" s="120">
        <v>0.51249999999999996</v>
      </c>
    </row>
    <row r="21" spans="2:16" ht="30" customHeight="1" x14ac:dyDescent="0.3">
      <c r="B21" s="236">
        <v>14</v>
      </c>
      <c r="C21" s="242" t="s">
        <v>165</v>
      </c>
      <c r="D21" s="238">
        <v>0.46666666666666701</v>
      </c>
      <c r="E21" s="116">
        <v>0.4715277777777781</v>
      </c>
      <c r="F21" s="116"/>
      <c r="G21" s="116">
        <v>0.48263888888888923</v>
      </c>
      <c r="H21" s="116"/>
      <c r="I21" s="116"/>
      <c r="J21" s="116">
        <v>0.49791666666666701</v>
      </c>
      <c r="K21" s="116">
        <v>0.50902777777777808</v>
      </c>
      <c r="L21" s="116">
        <v>0.5111111111111114</v>
      </c>
      <c r="M21" s="116"/>
      <c r="N21" s="116"/>
      <c r="O21" s="116">
        <v>0.51527777777777806</v>
      </c>
      <c r="P21" s="234">
        <v>0.53611111111111143</v>
      </c>
    </row>
    <row r="22" spans="2:16" ht="30" customHeight="1" x14ac:dyDescent="0.3">
      <c r="B22" s="236">
        <v>15</v>
      </c>
      <c r="C22" s="241" t="s">
        <v>164</v>
      </c>
      <c r="D22" s="202">
        <v>0.484722222222222</v>
      </c>
      <c r="E22" s="113"/>
      <c r="F22" s="113">
        <v>0.49027777777777753</v>
      </c>
      <c r="G22" s="113"/>
      <c r="H22" s="113">
        <v>0.49930555555555534</v>
      </c>
      <c r="I22" s="113"/>
      <c r="J22" s="113">
        <v>0.50833333333333308</v>
      </c>
      <c r="K22" s="113">
        <v>0.51944444444444415</v>
      </c>
      <c r="L22" s="113">
        <v>0.52152777777777748</v>
      </c>
      <c r="M22" s="113"/>
      <c r="N22" s="113"/>
      <c r="O22" s="113">
        <v>0.52569444444444413</v>
      </c>
      <c r="P22" s="120">
        <v>0.5465277777777775</v>
      </c>
    </row>
    <row r="23" spans="2:16" ht="30" customHeight="1" x14ac:dyDescent="0.3">
      <c r="B23" s="236">
        <v>16</v>
      </c>
      <c r="C23" s="241" t="s">
        <v>164</v>
      </c>
      <c r="D23" s="202">
        <v>0.50277777777777799</v>
      </c>
      <c r="E23" s="113"/>
      <c r="F23" s="113">
        <v>0.50833333333333353</v>
      </c>
      <c r="G23" s="113"/>
      <c r="H23" s="113">
        <v>0.51736111111111127</v>
      </c>
      <c r="I23" s="113"/>
      <c r="J23" s="113">
        <v>0.52638888888888902</v>
      </c>
      <c r="K23" s="113">
        <v>0.53750000000000009</v>
      </c>
      <c r="L23" s="113">
        <v>0.53958333333333341</v>
      </c>
      <c r="M23" s="113">
        <v>0.54166666666666674</v>
      </c>
      <c r="N23" s="113"/>
      <c r="O23" s="113">
        <v>0.54583333333333339</v>
      </c>
      <c r="P23" s="120">
        <v>0.56666666666666676</v>
      </c>
    </row>
    <row r="24" spans="2:16" ht="30" customHeight="1" x14ac:dyDescent="0.3">
      <c r="B24" s="236">
        <v>17</v>
      </c>
      <c r="C24" s="242" t="s">
        <v>165</v>
      </c>
      <c r="D24" s="238">
        <v>0.52083333333333304</v>
      </c>
      <c r="E24" s="116">
        <v>0.52569444444444413</v>
      </c>
      <c r="F24" s="116"/>
      <c r="G24" s="116">
        <v>0.5368055555555552</v>
      </c>
      <c r="H24" s="116"/>
      <c r="I24" s="116"/>
      <c r="J24" s="116">
        <v>0.55208333333333293</v>
      </c>
      <c r="K24" s="116">
        <v>0.563194444444444</v>
      </c>
      <c r="L24" s="116">
        <v>0.56527777777777732</v>
      </c>
      <c r="M24" s="116"/>
      <c r="N24" s="116"/>
      <c r="O24" s="116">
        <v>0.56944444444444398</v>
      </c>
      <c r="P24" s="234">
        <v>0.59027777777777735</v>
      </c>
    </row>
    <row r="25" spans="2:16" ht="30" customHeight="1" x14ac:dyDescent="0.3">
      <c r="B25" s="236">
        <v>18</v>
      </c>
      <c r="C25" s="241" t="s">
        <v>164</v>
      </c>
      <c r="D25" s="202">
        <v>0.53888888888888897</v>
      </c>
      <c r="E25" s="113"/>
      <c r="F25" s="113">
        <v>0.54444444444444451</v>
      </c>
      <c r="G25" s="113"/>
      <c r="H25" s="113">
        <v>0.55347222222222225</v>
      </c>
      <c r="I25" s="113">
        <v>0.56111111111111112</v>
      </c>
      <c r="J25" s="113">
        <v>0.56597222222222221</v>
      </c>
      <c r="K25" s="113">
        <v>0.57708333333333328</v>
      </c>
      <c r="L25" s="113">
        <v>0.57916666666666661</v>
      </c>
      <c r="M25" s="113"/>
      <c r="N25" s="113"/>
      <c r="O25" s="113">
        <v>0.58333333333333326</v>
      </c>
      <c r="P25" s="120">
        <v>0.60416666666666663</v>
      </c>
    </row>
    <row r="26" spans="2:16" ht="30" customHeight="1" x14ac:dyDescent="0.3">
      <c r="B26" s="236">
        <v>19</v>
      </c>
      <c r="C26" s="241" t="s">
        <v>164</v>
      </c>
      <c r="D26" s="202">
        <v>0.55694444444444402</v>
      </c>
      <c r="E26" s="113"/>
      <c r="F26" s="113">
        <v>0.56249999999999956</v>
      </c>
      <c r="G26" s="113"/>
      <c r="H26" s="113">
        <v>0.5715277777777773</v>
      </c>
      <c r="I26" s="113"/>
      <c r="J26" s="113">
        <v>0.58055555555555505</v>
      </c>
      <c r="K26" s="113">
        <v>0.59166666666666612</v>
      </c>
      <c r="L26" s="113">
        <v>0.59374999999999944</v>
      </c>
      <c r="M26" s="113"/>
      <c r="N26" s="113">
        <v>0.60138888888888831</v>
      </c>
      <c r="O26" s="113">
        <v>0.60833333333333273</v>
      </c>
      <c r="P26" s="120">
        <v>0.6291666666666661</v>
      </c>
    </row>
    <row r="27" spans="2:16" ht="30" customHeight="1" x14ac:dyDescent="0.3">
      <c r="B27" s="236">
        <v>20</v>
      </c>
      <c r="C27" s="242" t="s">
        <v>165</v>
      </c>
      <c r="D27" s="238">
        <v>0.57499999999999996</v>
      </c>
      <c r="E27" s="116">
        <v>0.57986111111111105</v>
      </c>
      <c r="F27" s="116"/>
      <c r="G27" s="116">
        <v>0.59097222222222212</v>
      </c>
      <c r="H27" s="116"/>
      <c r="I27" s="116"/>
      <c r="J27" s="116">
        <v>0.60624999999999984</v>
      </c>
      <c r="K27" s="116">
        <v>0.61736111111111092</v>
      </c>
      <c r="L27" s="116">
        <v>0.61944444444444424</v>
      </c>
      <c r="M27" s="116">
        <v>0.62152777777777757</v>
      </c>
      <c r="N27" s="116"/>
      <c r="O27" s="116">
        <v>0.62569444444444422</v>
      </c>
      <c r="P27" s="234">
        <v>0.64652777777777759</v>
      </c>
    </row>
    <row r="28" spans="2:16" ht="30" customHeight="1" x14ac:dyDescent="0.3">
      <c r="B28" s="236">
        <v>21</v>
      </c>
      <c r="C28" s="241" t="s">
        <v>164</v>
      </c>
      <c r="D28" s="202">
        <v>0.593055555555556</v>
      </c>
      <c r="E28" s="113"/>
      <c r="F28" s="113">
        <v>0.59861111111111154</v>
      </c>
      <c r="G28" s="113"/>
      <c r="H28" s="113">
        <v>0.60763888888888928</v>
      </c>
      <c r="I28" s="113"/>
      <c r="J28" s="113">
        <v>0.61666666666666703</v>
      </c>
      <c r="K28" s="113">
        <v>0.6277777777777781</v>
      </c>
      <c r="L28" s="113">
        <v>0.62986111111111143</v>
      </c>
      <c r="M28" s="113"/>
      <c r="N28" s="113"/>
      <c r="O28" s="113">
        <v>0.63402777777777808</v>
      </c>
      <c r="P28" s="120">
        <v>0.65486111111111145</v>
      </c>
    </row>
    <row r="29" spans="2:16" ht="30" customHeight="1" x14ac:dyDescent="0.3">
      <c r="B29" s="236">
        <v>22</v>
      </c>
      <c r="C29" s="241" t="s">
        <v>164</v>
      </c>
      <c r="D29" s="202">
        <v>0.61111111111111105</v>
      </c>
      <c r="E29" s="113"/>
      <c r="F29" s="113">
        <v>0.61666666666666659</v>
      </c>
      <c r="G29" s="113"/>
      <c r="H29" s="113">
        <v>0.62569444444444433</v>
      </c>
      <c r="I29" s="113">
        <v>0.63333333333333319</v>
      </c>
      <c r="J29" s="113">
        <v>0.63819444444444429</v>
      </c>
      <c r="K29" s="113">
        <v>0.64930555555555536</v>
      </c>
      <c r="L29" s="113">
        <v>0.65138888888888868</v>
      </c>
      <c r="M29" s="113"/>
      <c r="N29" s="113"/>
      <c r="O29" s="113">
        <v>0.65555555555555534</v>
      </c>
      <c r="P29" s="120">
        <v>0.67638888888888871</v>
      </c>
    </row>
    <row r="30" spans="2:16" ht="30" customHeight="1" x14ac:dyDescent="0.3">
      <c r="B30" s="236">
        <v>23</v>
      </c>
      <c r="C30" s="242" t="s">
        <v>165</v>
      </c>
      <c r="D30" s="238">
        <v>0.62916666666666698</v>
      </c>
      <c r="E30" s="116">
        <v>0.63402777777777808</v>
      </c>
      <c r="F30" s="116"/>
      <c r="G30" s="116">
        <v>0.64513888888888915</v>
      </c>
      <c r="H30" s="116"/>
      <c r="I30" s="116"/>
      <c r="J30" s="116">
        <v>0.66041666666666687</v>
      </c>
      <c r="K30" s="116">
        <v>0.67152777777777795</v>
      </c>
      <c r="L30" s="116">
        <v>0.67361111111111127</v>
      </c>
      <c r="M30" s="116">
        <v>0.6756944444444446</v>
      </c>
      <c r="N30" s="116"/>
      <c r="O30" s="116">
        <v>0.67986111111111125</v>
      </c>
      <c r="P30" s="234">
        <v>0.70069444444444462</v>
      </c>
    </row>
    <row r="31" spans="2:16" ht="30" customHeight="1" x14ac:dyDescent="0.3">
      <c r="B31" s="236">
        <v>24</v>
      </c>
      <c r="C31" s="241" t="s">
        <v>164</v>
      </c>
      <c r="D31" s="202">
        <v>0.64722222222222203</v>
      </c>
      <c r="E31" s="113"/>
      <c r="F31" s="113">
        <v>0.65277777777777757</v>
      </c>
      <c r="G31" s="113"/>
      <c r="H31" s="113">
        <v>0.66180555555555531</v>
      </c>
      <c r="I31" s="113"/>
      <c r="J31" s="113">
        <v>0.67083333333333306</v>
      </c>
      <c r="K31" s="113">
        <v>0.68194444444444413</v>
      </c>
      <c r="L31" s="113">
        <v>0.68402777777777746</v>
      </c>
      <c r="M31" s="113"/>
      <c r="N31" s="113"/>
      <c r="O31" s="113">
        <v>0.68819444444444411</v>
      </c>
      <c r="P31" s="120">
        <v>0.70902777777777748</v>
      </c>
    </row>
    <row r="32" spans="2:16" ht="30" customHeight="1" x14ac:dyDescent="0.3">
      <c r="B32" s="236">
        <v>25</v>
      </c>
      <c r="C32" s="241" t="s">
        <v>164</v>
      </c>
      <c r="D32" s="202">
        <v>0.66527777777777797</v>
      </c>
      <c r="E32" s="113"/>
      <c r="F32" s="113">
        <v>0.6708333333333335</v>
      </c>
      <c r="G32" s="113"/>
      <c r="H32" s="113">
        <v>0.67986111111111125</v>
      </c>
      <c r="I32" s="113"/>
      <c r="J32" s="113">
        <v>0.68888888888888899</v>
      </c>
      <c r="K32" s="113">
        <v>0.70000000000000007</v>
      </c>
      <c r="L32" s="113">
        <v>0.70208333333333339</v>
      </c>
      <c r="M32" s="113"/>
      <c r="N32" s="113">
        <v>0.70972222222222225</v>
      </c>
      <c r="O32" s="113">
        <v>0.71666666666666667</v>
      </c>
      <c r="P32" s="120">
        <v>0.73750000000000004</v>
      </c>
    </row>
    <row r="33" spans="2:16" ht="30" customHeight="1" x14ac:dyDescent="0.3">
      <c r="B33" s="236">
        <v>26</v>
      </c>
      <c r="C33" s="242" t="s">
        <v>165</v>
      </c>
      <c r="D33" s="238">
        <v>0.68333333333333302</v>
      </c>
      <c r="E33" s="116">
        <v>0.68819444444444411</v>
      </c>
      <c r="F33" s="116"/>
      <c r="G33" s="116">
        <v>0.69930555555555518</v>
      </c>
      <c r="H33" s="116"/>
      <c r="I33" s="116"/>
      <c r="J33" s="116">
        <v>0.7145833333333329</v>
      </c>
      <c r="K33" s="116">
        <v>0.72569444444444398</v>
      </c>
      <c r="L33" s="116">
        <v>0.7277777777777773</v>
      </c>
      <c r="M33" s="116">
        <v>0.72986111111111063</v>
      </c>
      <c r="N33" s="116"/>
      <c r="O33" s="116">
        <v>0.73402777777777728</v>
      </c>
      <c r="P33" s="234">
        <v>0.75486111111111065</v>
      </c>
    </row>
    <row r="34" spans="2:16" ht="30" customHeight="1" x14ac:dyDescent="0.3">
      <c r="B34" s="236">
        <v>27</v>
      </c>
      <c r="C34" s="241" t="s">
        <v>164</v>
      </c>
      <c r="D34" s="202">
        <v>0.70138888888888884</v>
      </c>
      <c r="E34" s="113"/>
      <c r="F34" s="113">
        <v>0.70694444444444438</v>
      </c>
      <c r="G34" s="113"/>
      <c r="H34" s="113">
        <v>0.71597222222222212</v>
      </c>
      <c r="I34" s="113"/>
      <c r="J34" s="113">
        <v>0.72499999999999987</v>
      </c>
      <c r="K34" s="113">
        <v>0.73611111111111094</v>
      </c>
      <c r="L34" s="113">
        <v>0.73819444444444426</v>
      </c>
      <c r="M34" s="113"/>
      <c r="N34" s="113"/>
      <c r="O34" s="113">
        <v>0.74236111111111092</v>
      </c>
      <c r="P34" s="120">
        <v>0.76319444444444429</v>
      </c>
    </row>
    <row r="35" spans="2:16" ht="30" customHeight="1" x14ac:dyDescent="0.3">
      <c r="B35" s="236">
        <v>28</v>
      </c>
      <c r="C35" s="241" t="s">
        <v>164</v>
      </c>
      <c r="D35" s="202">
        <v>0.719444444444445</v>
      </c>
      <c r="E35" s="113"/>
      <c r="F35" s="113">
        <v>0.72500000000000053</v>
      </c>
      <c r="G35" s="113"/>
      <c r="H35" s="113">
        <v>0.73402777777777828</v>
      </c>
      <c r="I35" s="113">
        <v>0.74166666666666714</v>
      </c>
      <c r="J35" s="113">
        <v>0.74652777777777823</v>
      </c>
      <c r="K35" s="113">
        <v>0.75763888888888931</v>
      </c>
      <c r="L35" s="113">
        <v>0.75972222222222263</v>
      </c>
      <c r="M35" s="113">
        <v>0.76180555555555596</v>
      </c>
      <c r="N35" s="113"/>
      <c r="O35" s="113">
        <v>0.76597222222222261</v>
      </c>
      <c r="P35" s="120">
        <v>0.78680555555555598</v>
      </c>
    </row>
    <row r="36" spans="2:16" ht="30" customHeight="1" x14ac:dyDescent="0.3">
      <c r="B36" s="236">
        <v>29</v>
      </c>
      <c r="C36" s="242" t="s">
        <v>165</v>
      </c>
      <c r="D36" s="238">
        <v>0.73750000000000004</v>
      </c>
      <c r="E36" s="116">
        <v>0.74236111111111114</v>
      </c>
      <c r="F36" s="116"/>
      <c r="G36" s="116">
        <v>0.75347222222222221</v>
      </c>
      <c r="H36" s="116"/>
      <c r="I36" s="116"/>
      <c r="J36" s="116">
        <v>0.76874999999999993</v>
      </c>
      <c r="K36" s="116">
        <v>0.77986111111111101</v>
      </c>
      <c r="L36" s="116">
        <v>0.78194444444444433</v>
      </c>
      <c r="M36" s="116"/>
      <c r="N36" s="116"/>
      <c r="O36" s="116">
        <v>0.78611111111111098</v>
      </c>
      <c r="P36" s="234">
        <v>0.80694444444444435</v>
      </c>
    </row>
    <row r="37" spans="2:16" ht="30" customHeight="1" x14ac:dyDescent="0.3">
      <c r="B37" s="236">
        <v>30</v>
      </c>
      <c r="C37" s="241" t="s">
        <v>164</v>
      </c>
      <c r="D37" s="202">
        <v>0.75555555555555598</v>
      </c>
      <c r="E37" s="113"/>
      <c r="F37" s="113">
        <v>0.76111111111111152</v>
      </c>
      <c r="G37" s="113"/>
      <c r="H37" s="113">
        <v>0.77013888888888926</v>
      </c>
      <c r="I37" s="113"/>
      <c r="J37" s="113">
        <v>0.77916666666666701</v>
      </c>
      <c r="K37" s="113">
        <v>0.79027777777777808</v>
      </c>
      <c r="L37" s="113">
        <v>0.7923611111111114</v>
      </c>
      <c r="M37" s="113"/>
      <c r="N37" s="113">
        <v>0.80000000000000027</v>
      </c>
      <c r="O37" s="113">
        <v>0.80694444444444469</v>
      </c>
      <c r="P37" s="120">
        <v>0.82777777777777806</v>
      </c>
    </row>
    <row r="38" spans="2:16" ht="30" customHeight="1" x14ac:dyDescent="0.3">
      <c r="B38" s="236">
        <v>31</v>
      </c>
      <c r="C38" s="241" t="s">
        <v>164</v>
      </c>
      <c r="D38" s="202">
        <v>0.77361111111111203</v>
      </c>
      <c r="E38" s="113"/>
      <c r="F38" s="113">
        <v>0.77916666666666756</v>
      </c>
      <c r="G38" s="113"/>
      <c r="H38" s="113">
        <v>0.78819444444444531</v>
      </c>
      <c r="I38" s="113"/>
      <c r="J38" s="113">
        <v>0.79722222222222305</v>
      </c>
      <c r="K38" s="113">
        <v>0.80833333333333413</v>
      </c>
      <c r="L38" s="113">
        <v>0.81041666666666745</v>
      </c>
      <c r="M38" s="113">
        <v>0.81250000000000078</v>
      </c>
      <c r="N38" s="113"/>
      <c r="O38" s="113">
        <v>0.81666666666666743</v>
      </c>
      <c r="P38" s="120">
        <v>0.8375000000000008</v>
      </c>
    </row>
    <row r="39" spans="2:16" ht="30" customHeight="1" x14ac:dyDescent="0.3">
      <c r="B39" s="236">
        <v>32</v>
      </c>
      <c r="C39" s="242" t="s">
        <v>165</v>
      </c>
      <c r="D39" s="238">
        <v>0.79166666666666796</v>
      </c>
      <c r="E39" s="116">
        <v>0.79652777777777906</v>
      </c>
      <c r="F39" s="116"/>
      <c r="G39" s="116">
        <v>0.80763888888889013</v>
      </c>
      <c r="H39" s="116"/>
      <c r="I39" s="116"/>
      <c r="J39" s="116">
        <v>0.82291666666666785</v>
      </c>
      <c r="K39" s="116">
        <v>0.83402777777777892</v>
      </c>
      <c r="L39" s="116">
        <v>0.83611111111111225</v>
      </c>
      <c r="M39" s="116"/>
      <c r="N39" s="116"/>
      <c r="O39" s="116">
        <v>0.8402777777777789</v>
      </c>
      <c r="P39" s="234">
        <v>0.86111111111111227</v>
      </c>
    </row>
    <row r="40" spans="2:16" ht="30" customHeight="1" x14ac:dyDescent="0.3">
      <c r="B40" s="236">
        <v>33</v>
      </c>
      <c r="C40" s="241" t="s">
        <v>164</v>
      </c>
      <c r="D40" s="202">
        <v>0.80972222222222401</v>
      </c>
      <c r="E40" s="113"/>
      <c r="F40" s="113">
        <v>0.81527777777777954</v>
      </c>
      <c r="G40" s="113"/>
      <c r="H40" s="113">
        <v>0.82430555555555729</v>
      </c>
      <c r="I40" s="113"/>
      <c r="J40" s="113">
        <v>0.83333333333333504</v>
      </c>
      <c r="K40" s="113">
        <v>0.84444444444444611</v>
      </c>
      <c r="L40" s="113">
        <v>0.84652777777777943</v>
      </c>
      <c r="M40" s="113"/>
      <c r="N40" s="113"/>
      <c r="O40" s="113">
        <v>0.85069444444444609</v>
      </c>
      <c r="P40" s="120">
        <v>0.87152777777777946</v>
      </c>
    </row>
    <row r="41" spans="2:16" ht="30" customHeight="1" x14ac:dyDescent="0.3">
      <c r="B41" s="236">
        <v>34</v>
      </c>
      <c r="C41" s="242" t="s">
        <v>165</v>
      </c>
      <c r="D41" s="238">
        <v>0.82777777777778005</v>
      </c>
      <c r="E41" s="116">
        <v>0.83263888888889115</v>
      </c>
      <c r="F41" s="116"/>
      <c r="G41" s="116">
        <v>0.84375000000000222</v>
      </c>
      <c r="H41" s="116"/>
      <c r="I41" s="116"/>
      <c r="J41" s="116">
        <v>0.85902777777777994</v>
      </c>
      <c r="K41" s="116">
        <v>0.87013888888889102</v>
      </c>
      <c r="L41" s="116">
        <v>0.87222222222222434</v>
      </c>
      <c r="M41" s="116">
        <v>0.87430555555555767</v>
      </c>
      <c r="N41" s="116"/>
      <c r="O41" s="116">
        <v>0.87847222222222432</v>
      </c>
      <c r="P41" s="234">
        <v>0.89930555555555769</v>
      </c>
    </row>
    <row r="42" spans="2:16" ht="30" customHeight="1" x14ac:dyDescent="0.3">
      <c r="B42" s="236">
        <v>35</v>
      </c>
      <c r="C42" s="241" t="s">
        <v>164</v>
      </c>
      <c r="D42" s="202">
        <v>0.84583333333333499</v>
      </c>
      <c r="E42" s="113"/>
      <c r="F42" s="113">
        <v>0.85138888888889053</v>
      </c>
      <c r="G42" s="113"/>
      <c r="H42" s="113">
        <v>0.86041666666666827</v>
      </c>
      <c r="I42" s="113"/>
      <c r="J42" s="113">
        <v>0.86944444444444602</v>
      </c>
      <c r="K42" s="113">
        <v>0.88055555555555709</v>
      </c>
      <c r="L42" s="113">
        <v>0.88263888888889042</v>
      </c>
      <c r="M42" s="113"/>
      <c r="N42" s="113"/>
      <c r="O42" s="113">
        <v>0.88680555555555707</v>
      </c>
      <c r="P42" s="120">
        <v>0.90763888888889044</v>
      </c>
    </row>
    <row r="43" spans="2:16" ht="30" customHeight="1" x14ac:dyDescent="0.3">
      <c r="B43" s="236">
        <v>36</v>
      </c>
      <c r="C43" s="242" t="s">
        <v>165</v>
      </c>
      <c r="D43" s="238">
        <v>0.86388888888889104</v>
      </c>
      <c r="E43" s="116">
        <v>0.86875000000000213</v>
      </c>
      <c r="F43" s="116"/>
      <c r="G43" s="116">
        <v>0.8798611111111132</v>
      </c>
      <c r="H43" s="116"/>
      <c r="I43" s="116"/>
      <c r="J43" s="116">
        <v>0.89513888888889093</v>
      </c>
      <c r="K43" s="116">
        <v>0.906250000000002</v>
      </c>
      <c r="L43" s="116">
        <v>0.90833333333333532</v>
      </c>
      <c r="M43" s="116">
        <v>0.91041666666666865</v>
      </c>
      <c r="N43" s="116"/>
      <c r="O43" s="116">
        <v>0.9145833333333353</v>
      </c>
      <c r="P43" s="234">
        <v>0.93541666666666867</v>
      </c>
    </row>
    <row r="44" spans="2:16" ht="30" customHeight="1" x14ac:dyDescent="0.3">
      <c r="B44" s="236">
        <v>37</v>
      </c>
      <c r="C44" s="241" t="s">
        <v>164</v>
      </c>
      <c r="D44" s="202">
        <v>0.88194444444444697</v>
      </c>
      <c r="E44" s="113"/>
      <c r="F44" s="113">
        <v>0.88750000000000251</v>
      </c>
      <c r="G44" s="113"/>
      <c r="H44" s="113">
        <v>0.89652777777778025</v>
      </c>
      <c r="I44" s="113"/>
      <c r="J44" s="113">
        <v>0.905555555555558</v>
      </c>
      <c r="K44" s="113">
        <v>0.91666666666666907</v>
      </c>
      <c r="L44" s="113">
        <v>0.9187500000000024</v>
      </c>
      <c r="M44" s="113"/>
      <c r="N44" s="113"/>
      <c r="O44" s="113">
        <v>0.92291666666666905</v>
      </c>
      <c r="P44" s="120">
        <v>0.94375000000000242</v>
      </c>
    </row>
    <row r="45" spans="2:16" ht="30" customHeight="1" thickBot="1" x14ac:dyDescent="0.35">
      <c r="B45" s="237">
        <v>38</v>
      </c>
      <c r="C45" s="243" t="s">
        <v>164</v>
      </c>
      <c r="D45" s="239">
        <v>0.90000000000000302</v>
      </c>
      <c r="E45" s="115"/>
      <c r="F45" s="115">
        <v>0.90555555555555856</v>
      </c>
      <c r="G45" s="115"/>
      <c r="H45" s="115">
        <v>0.9145833333333363</v>
      </c>
      <c r="I45" s="115"/>
      <c r="J45" s="115">
        <v>0.92361111111111405</v>
      </c>
      <c r="K45" s="115">
        <v>0.93472222222222512</v>
      </c>
      <c r="L45" s="115">
        <v>0.93680555555555844</v>
      </c>
      <c r="M45" s="115"/>
      <c r="N45" s="115"/>
      <c r="O45" s="115">
        <v>0.9409722222222251</v>
      </c>
      <c r="P45" s="121">
        <v>0.96180555555555847</v>
      </c>
    </row>
    <row r="46" spans="2:16" ht="16.5" customHeight="1" thickTop="1" x14ac:dyDescent="0.3"/>
    <row r="47" spans="2:16" ht="20.25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</sheetData>
  <mergeCells count="4">
    <mergeCell ref="B5:K6"/>
    <mergeCell ref="B2:E2"/>
    <mergeCell ref="B3:E4"/>
    <mergeCell ref="F2:P4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47"/>
  <sheetViews>
    <sheetView zoomScale="85" zoomScaleNormal="85" zoomScaleSheetLayoutView="55" workbookViewId="0">
      <selection activeCell="P7" sqref="P7"/>
    </sheetView>
  </sheetViews>
  <sheetFormatPr defaultRowHeight="16.5" x14ac:dyDescent="0.3"/>
  <cols>
    <col min="2" max="2" width="6.125" customWidth="1"/>
    <col min="3" max="3" width="10.375" customWidth="1"/>
    <col min="4" max="5" width="17.75" bestFit="1" customWidth="1"/>
    <col min="6" max="12" width="14.625" customWidth="1"/>
    <col min="13" max="13" width="18.375" bestFit="1" customWidth="1"/>
    <col min="14" max="16" width="14.625" customWidth="1"/>
  </cols>
  <sheetData>
    <row r="1" spans="2:16" ht="16.5" customHeight="1" thickBot="1" x14ac:dyDescent="0.35"/>
    <row r="2" spans="2:16" ht="69" customHeight="1" thickTop="1" thickBot="1" x14ac:dyDescent="0.35">
      <c r="B2" s="474" t="s">
        <v>166</v>
      </c>
      <c r="C2" s="474"/>
      <c r="D2" s="474"/>
      <c r="E2" s="474"/>
      <c r="F2" s="487" t="s">
        <v>221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6" ht="16.5" customHeight="1" thickTop="1" thickBot="1" x14ac:dyDescent="0.35">
      <c r="B3" s="488" t="s">
        <v>204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6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6" ht="25.5" customHeight="1" thickTop="1" x14ac:dyDescent="0.3">
      <c r="B5" s="477" t="s">
        <v>222</v>
      </c>
      <c r="C5" s="506"/>
      <c r="D5" s="506"/>
      <c r="E5" s="506"/>
      <c r="F5" s="506"/>
      <c r="G5" s="506"/>
      <c r="H5" s="506"/>
      <c r="I5" s="506"/>
      <c r="J5" s="204"/>
      <c r="K5" s="204"/>
      <c r="L5" s="204"/>
      <c r="M5" s="204"/>
      <c r="N5" s="204"/>
      <c r="O5" s="204"/>
      <c r="P5" s="48"/>
    </row>
    <row r="6" spans="2:16" ht="25.5" customHeight="1" thickBot="1" x14ac:dyDescent="0.35">
      <c r="B6" s="507"/>
      <c r="C6" s="507"/>
      <c r="D6" s="507"/>
      <c r="E6" s="507"/>
      <c r="F6" s="507"/>
      <c r="G6" s="507"/>
      <c r="H6" s="507"/>
      <c r="I6" s="507"/>
      <c r="J6" s="3"/>
      <c r="K6" s="3"/>
      <c r="L6" s="3"/>
      <c r="M6" s="3"/>
      <c r="N6" s="3"/>
      <c r="O6" s="2"/>
      <c r="P6" s="3"/>
    </row>
    <row r="7" spans="2:16" ht="45" customHeight="1" thickTop="1" x14ac:dyDescent="0.3">
      <c r="B7" s="235" t="s">
        <v>0</v>
      </c>
      <c r="C7" s="240" t="s">
        <v>168</v>
      </c>
      <c r="D7" s="208" t="s">
        <v>171</v>
      </c>
      <c r="E7" s="103" t="s">
        <v>163</v>
      </c>
      <c r="F7" s="108" t="s">
        <v>162</v>
      </c>
      <c r="G7" s="107" t="s">
        <v>161</v>
      </c>
      <c r="H7" s="107" t="s">
        <v>203</v>
      </c>
      <c r="I7" s="107" t="s">
        <v>159</v>
      </c>
      <c r="J7" s="107" t="s">
        <v>158</v>
      </c>
      <c r="K7" s="107" t="s">
        <v>157</v>
      </c>
      <c r="L7" s="107" t="s">
        <v>156</v>
      </c>
      <c r="M7" s="107" t="s">
        <v>205</v>
      </c>
      <c r="N7" s="108" t="s">
        <v>155</v>
      </c>
      <c r="O7" s="108" t="s">
        <v>154</v>
      </c>
      <c r="P7" s="110" t="s">
        <v>118</v>
      </c>
    </row>
    <row r="8" spans="2:16" ht="30" customHeight="1" x14ac:dyDescent="0.3">
      <c r="B8" s="236">
        <v>1</v>
      </c>
      <c r="C8" s="242" t="s">
        <v>165</v>
      </c>
      <c r="D8" s="238">
        <v>0.25</v>
      </c>
      <c r="E8" s="116">
        <v>0.26944444444444443</v>
      </c>
      <c r="F8" s="116"/>
      <c r="G8" s="116"/>
      <c r="H8" s="116">
        <v>0.27361111111111108</v>
      </c>
      <c r="I8" s="116">
        <v>0.27569444444444441</v>
      </c>
      <c r="J8" s="116">
        <v>0.28680555555555554</v>
      </c>
      <c r="K8" s="116"/>
      <c r="L8" s="116"/>
      <c r="M8" s="116">
        <v>0.30208333333333331</v>
      </c>
      <c r="N8" s="116"/>
      <c r="O8" s="116">
        <v>0.31319444444444444</v>
      </c>
      <c r="P8" s="234">
        <v>0.31805555555555554</v>
      </c>
    </row>
    <row r="9" spans="2:16" ht="30" customHeight="1" x14ac:dyDescent="0.3">
      <c r="B9" s="236">
        <v>2</v>
      </c>
      <c r="C9" s="241" t="s">
        <v>164</v>
      </c>
      <c r="D9" s="202">
        <v>0.2638888888888889</v>
      </c>
      <c r="E9" s="113">
        <v>0.28472222222222221</v>
      </c>
      <c r="F9" s="113"/>
      <c r="G9" s="113">
        <v>0.28888888888888886</v>
      </c>
      <c r="H9" s="113">
        <v>0.29097222222222219</v>
      </c>
      <c r="I9" s="113">
        <v>0.29305555555555551</v>
      </c>
      <c r="J9" s="113">
        <v>0.30416666666666664</v>
      </c>
      <c r="K9" s="113"/>
      <c r="L9" s="113">
        <v>0.31319444444444444</v>
      </c>
      <c r="M9" s="113"/>
      <c r="N9" s="113">
        <v>0.32222222222222224</v>
      </c>
      <c r="O9" s="113"/>
      <c r="P9" s="120">
        <v>0.32777777777777778</v>
      </c>
    </row>
    <row r="10" spans="2:16" ht="30" customHeight="1" x14ac:dyDescent="0.3">
      <c r="B10" s="236">
        <v>3</v>
      </c>
      <c r="C10" s="241" t="s">
        <v>164</v>
      </c>
      <c r="D10" s="202">
        <v>0.27777777777777779</v>
      </c>
      <c r="E10" s="113">
        <v>0.2986111111111111</v>
      </c>
      <c r="F10" s="113"/>
      <c r="G10" s="113"/>
      <c r="H10" s="113">
        <v>0.30277777777777776</v>
      </c>
      <c r="I10" s="113">
        <v>0.30486111111111108</v>
      </c>
      <c r="J10" s="113">
        <v>0.31597222222222221</v>
      </c>
      <c r="K10" s="113"/>
      <c r="L10" s="113">
        <v>0.32500000000000001</v>
      </c>
      <c r="M10" s="113"/>
      <c r="N10" s="113">
        <v>0.33402777777777781</v>
      </c>
      <c r="O10" s="113"/>
      <c r="P10" s="120">
        <v>0.33958333333333335</v>
      </c>
    </row>
    <row r="11" spans="2:16" ht="30" customHeight="1" x14ac:dyDescent="0.3">
      <c r="B11" s="236">
        <v>4</v>
      </c>
      <c r="C11" s="242" t="s">
        <v>165</v>
      </c>
      <c r="D11" s="238">
        <v>0.29444444444444445</v>
      </c>
      <c r="E11" s="116">
        <v>0.31527777777777777</v>
      </c>
      <c r="F11" s="116"/>
      <c r="G11" s="116">
        <v>0.31944444444444442</v>
      </c>
      <c r="H11" s="116">
        <v>0.32152777777777775</v>
      </c>
      <c r="I11" s="116">
        <v>0.32361111111111107</v>
      </c>
      <c r="J11" s="116">
        <v>0.3347222222222222</v>
      </c>
      <c r="K11" s="116"/>
      <c r="L11" s="116"/>
      <c r="M11" s="116">
        <v>0.35</v>
      </c>
      <c r="N11" s="116"/>
      <c r="O11" s="116">
        <v>0.3611111111111111</v>
      </c>
      <c r="P11" s="234">
        <v>0.3659722222222222</v>
      </c>
    </row>
    <row r="12" spans="2:16" ht="30" customHeight="1" x14ac:dyDescent="0.3">
      <c r="B12" s="236">
        <v>5</v>
      </c>
      <c r="C12" s="241" t="s">
        <v>164</v>
      </c>
      <c r="D12" s="202">
        <v>0.31111111111111112</v>
      </c>
      <c r="E12" s="113">
        <v>0.33194444444444443</v>
      </c>
      <c r="F12" s="113">
        <v>0.33888888888888885</v>
      </c>
      <c r="G12" s="113"/>
      <c r="H12" s="113">
        <v>0.34652777777777771</v>
      </c>
      <c r="I12" s="113">
        <v>0.34861111111111104</v>
      </c>
      <c r="J12" s="113">
        <v>0.35972222222222217</v>
      </c>
      <c r="K12" s="113"/>
      <c r="L12" s="113">
        <v>0.36874999999999997</v>
      </c>
      <c r="M12" s="113"/>
      <c r="N12" s="113">
        <v>0.37777777777777777</v>
      </c>
      <c r="O12" s="113"/>
      <c r="P12" s="120">
        <v>0.3833333333333333</v>
      </c>
    </row>
    <row r="13" spans="2:16" ht="30" customHeight="1" x14ac:dyDescent="0.3">
      <c r="B13" s="236">
        <v>6</v>
      </c>
      <c r="C13" s="241" t="s">
        <v>164</v>
      </c>
      <c r="D13" s="202">
        <v>0.32777777777777778</v>
      </c>
      <c r="E13" s="113">
        <v>0.34861111111111109</v>
      </c>
      <c r="F13" s="113"/>
      <c r="G13" s="113"/>
      <c r="H13" s="113">
        <v>0.35277777777777775</v>
      </c>
      <c r="I13" s="113">
        <v>0.35486111111111107</v>
      </c>
      <c r="J13" s="113">
        <v>0.3659722222222222</v>
      </c>
      <c r="K13" s="113">
        <v>0.37083333333333329</v>
      </c>
      <c r="L13" s="113">
        <v>0.37847222222222215</v>
      </c>
      <c r="M13" s="113"/>
      <c r="N13" s="113">
        <v>0.38749999999999996</v>
      </c>
      <c r="O13" s="113"/>
      <c r="P13" s="120">
        <v>0.39305555555555549</v>
      </c>
    </row>
    <row r="14" spans="2:16" ht="30" customHeight="1" x14ac:dyDescent="0.3">
      <c r="B14" s="236">
        <v>7</v>
      </c>
      <c r="C14" s="242" t="s">
        <v>165</v>
      </c>
      <c r="D14" s="238">
        <v>0.34513888888888888</v>
      </c>
      <c r="E14" s="116">
        <v>0.3659722222222222</v>
      </c>
      <c r="F14" s="116"/>
      <c r="G14" s="116">
        <v>0.37013888888888885</v>
      </c>
      <c r="H14" s="116">
        <v>0.37222222222222218</v>
      </c>
      <c r="I14" s="116">
        <v>0.3743055555555555</v>
      </c>
      <c r="J14" s="116">
        <v>0.38541666666666663</v>
      </c>
      <c r="K14" s="116"/>
      <c r="L14" s="116"/>
      <c r="M14" s="116">
        <v>0.40069444444444441</v>
      </c>
      <c r="N14" s="116"/>
      <c r="O14" s="116">
        <v>0.41180555555555554</v>
      </c>
      <c r="P14" s="234">
        <v>0.41666666666666663</v>
      </c>
    </row>
    <row r="15" spans="2:16" ht="30" customHeight="1" x14ac:dyDescent="0.3">
      <c r="B15" s="236">
        <v>8</v>
      </c>
      <c r="C15" s="241" t="s">
        <v>164</v>
      </c>
      <c r="D15" s="202">
        <v>0.36249999999999999</v>
      </c>
      <c r="E15" s="113">
        <v>0.3833333333333333</v>
      </c>
      <c r="F15" s="113"/>
      <c r="G15" s="113"/>
      <c r="H15" s="113">
        <v>0.38749999999999996</v>
      </c>
      <c r="I15" s="113">
        <v>0.38958333333333328</v>
      </c>
      <c r="J15" s="113">
        <v>0.40069444444444441</v>
      </c>
      <c r="K15" s="113"/>
      <c r="L15" s="113">
        <v>0.40972222222222221</v>
      </c>
      <c r="M15" s="113"/>
      <c r="N15" s="113">
        <v>0.41875000000000001</v>
      </c>
      <c r="O15" s="113"/>
      <c r="P15" s="120">
        <v>0.42430555555555555</v>
      </c>
    </row>
    <row r="16" spans="2:16" ht="30" customHeight="1" x14ac:dyDescent="0.3">
      <c r="B16" s="236">
        <v>9</v>
      </c>
      <c r="C16" s="241" t="s">
        <v>164</v>
      </c>
      <c r="D16" s="202">
        <v>0.38055555555555554</v>
      </c>
      <c r="E16" s="113">
        <v>0.40138888888888885</v>
      </c>
      <c r="F16" s="113"/>
      <c r="G16" s="113"/>
      <c r="H16" s="113">
        <v>0.4055555555555555</v>
      </c>
      <c r="I16" s="113">
        <v>0.40763888888888883</v>
      </c>
      <c r="J16" s="113">
        <v>0.41874999999999996</v>
      </c>
      <c r="K16" s="113"/>
      <c r="L16" s="113">
        <v>0.42777777777777776</v>
      </c>
      <c r="M16" s="113"/>
      <c r="N16" s="113">
        <v>0.43680555555555556</v>
      </c>
      <c r="O16" s="113"/>
      <c r="P16" s="120">
        <v>0.44236111111111109</v>
      </c>
    </row>
    <row r="17" spans="2:16" ht="30" customHeight="1" x14ac:dyDescent="0.3">
      <c r="B17" s="236">
        <v>10</v>
      </c>
      <c r="C17" s="242" t="s">
        <v>165</v>
      </c>
      <c r="D17" s="238">
        <v>0.39861111111111108</v>
      </c>
      <c r="E17" s="116">
        <v>0.4194444444444444</v>
      </c>
      <c r="F17" s="116"/>
      <c r="G17" s="116">
        <v>0.42361111111111105</v>
      </c>
      <c r="H17" s="116">
        <v>0.42569444444444438</v>
      </c>
      <c r="I17" s="116">
        <v>0.4277777777777777</v>
      </c>
      <c r="J17" s="116">
        <v>0.43888888888888883</v>
      </c>
      <c r="K17" s="116"/>
      <c r="L17" s="116"/>
      <c r="M17" s="116">
        <v>0.45416666666666661</v>
      </c>
      <c r="N17" s="116"/>
      <c r="O17" s="116">
        <v>0.46527777777777773</v>
      </c>
      <c r="P17" s="234">
        <v>0.47013888888888883</v>
      </c>
    </row>
    <row r="18" spans="2:16" ht="30" customHeight="1" x14ac:dyDescent="0.3">
      <c r="B18" s="236">
        <v>11</v>
      </c>
      <c r="C18" s="241" t="s">
        <v>164</v>
      </c>
      <c r="D18" s="202">
        <v>0.41666666666666302</v>
      </c>
      <c r="E18" s="113">
        <v>0.43749999999999634</v>
      </c>
      <c r="F18" s="113"/>
      <c r="G18" s="113"/>
      <c r="H18" s="113">
        <v>0.44166666666666299</v>
      </c>
      <c r="I18" s="113">
        <v>0.44374999999999631</v>
      </c>
      <c r="J18" s="113">
        <v>0.45486111111110744</v>
      </c>
      <c r="K18" s="113"/>
      <c r="L18" s="113">
        <v>0.46388888888888524</v>
      </c>
      <c r="M18" s="113"/>
      <c r="N18" s="113">
        <v>0.47291666666666304</v>
      </c>
      <c r="O18" s="113"/>
      <c r="P18" s="120">
        <v>0.47847222222221858</v>
      </c>
    </row>
    <row r="19" spans="2:16" ht="30" customHeight="1" x14ac:dyDescent="0.3">
      <c r="B19" s="236">
        <v>12</v>
      </c>
      <c r="C19" s="241" t="s">
        <v>164</v>
      </c>
      <c r="D19" s="202">
        <v>0.43472222222222223</v>
      </c>
      <c r="E19" s="113">
        <v>0.45555555555555555</v>
      </c>
      <c r="F19" s="113"/>
      <c r="G19" s="113">
        <v>0.4597222222222222</v>
      </c>
      <c r="H19" s="113">
        <v>0.46180555555555552</v>
      </c>
      <c r="I19" s="113">
        <v>0.46388888888888885</v>
      </c>
      <c r="J19" s="113">
        <v>0.47499999999999998</v>
      </c>
      <c r="K19" s="113">
        <v>0.47986111111111107</v>
      </c>
      <c r="L19" s="113">
        <v>0.48749999999999993</v>
      </c>
      <c r="M19" s="113"/>
      <c r="N19" s="113">
        <v>0.49652777777777773</v>
      </c>
      <c r="O19" s="113"/>
      <c r="P19" s="120">
        <v>0.50208333333333333</v>
      </c>
    </row>
    <row r="20" spans="2:16" ht="30" customHeight="1" x14ac:dyDescent="0.3">
      <c r="B20" s="236">
        <v>13</v>
      </c>
      <c r="C20" s="242" t="s">
        <v>165</v>
      </c>
      <c r="D20" s="238">
        <v>0.452777777777781</v>
      </c>
      <c r="E20" s="116">
        <v>0.47361111111111431</v>
      </c>
      <c r="F20" s="116"/>
      <c r="G20" s="116"/>
      <c r="H20" s="116">
        <v>0.47777777777778097</v>
      </c>
      <c r="I20" s="116">
        <v>0.47986111111111429</v>
      </c>
      <c r="J20" s="116">
        <v>0.49097222222222542</v>
      </c>
      <c r="K20" s="116"/>
      <c r="L20" s="116"/>
      <c r="M20" s="116">
        <v>0.5062500000000032</v>
      </c>
      <c r="N20" s="116"/>
      <c r="O20" s="116">
        <v>0.51736111111111427</v>
      </c>
      <c r="P20" s="234">
        <v>0.52222222222222536</v>
      </c>
    </row>
    <row r="21" spans="2:16" ht="30" customHeight="1" x14ac:dyDescent="0.3">
      <c r="B21" s="236">
        <v>14</v>
      </c>
      <c r="C21" s="241" t="s">
        <v>164</v>
      </c>
      <c r="D21" s="202">
        <v>0.47083333333334099</v>
      </c>
      <c r="E21" s="113">
        <v>0.4916666666666743</v>
      </c>
      <c r="F21" s="113"/>
      <c r="G21" s="113"/>
      <c r="H21" s="113">
        <v>0.49583333333334095</v>
      </c>
      <c r="I21" s="113">
        <v>0.49791666666667428</v>
      </c>
      <c r="J21" s="113">
        <v>0.50902777777778541</v>
      </c>
      <c r="K21" s="113"/>
      <c r="L21" s="113">
        <v>0.51805555555556315</v>
      </c>
      <c r="M21" s="113"/>
      <c r="N21" s="113">
        <v>0.5270833333333409</v>
      </c>
      <c r="O21" s="113"/>
      <c r="P21" s="120">
        <v>0.53263888888889643</v>
      </c>
    </row>
    <row r="22" spans="2:16" ht="30" customHeight="1" x14ac:dyDescent="0.3">
      <c r="B22" s="236">
        <v>15</v>
      </c>
      <c r="C22" s="241" t="s">
        <v>164</v>
      </c>
      <c r="D22" s="202">
        <v>0.48888888888889998</v>
      </c>
      <c r="E22" s="113">
        <v>0.50972222222223329</v>
      </c>
      <c r="F22" s="113"/>
      <c r="G22" s="113">
        <v>0.51388888888889994</v>
      </c>
      <c r="H22" s="113">
        <v>0.51597222222223327</v>
      </c>
      <c r="I22" s="113">
        <v>0.51805555555556659</v>
      </c>
      <c r="J22" s="113">
        <v>0.52916666666667767</v>
      </c>
      <c r="K22" s="113"/>
      <c r="L22" s="113">
        <v>0.53819444444445541</v>
      </c>
      <c r="M22" s="113"/>
      <c r="N22" s="113">
        <v>0.54722222222223316</v>
      </c>
      <c r="O22" s="113"/>
      <c r="P22" s="120">
        <v>0.55277777777778869</v>
      </c>
    </row>
    <row r="23" spans="2:16" ht="30" customHeight="1" x14ac:dyDescent="0.3">
      <c r="B23" s="236">
        <v>16</v>
      </c>
      <c r="C23" s="242" t="s">
        <v>165</v>
      </c>
      <c r="D23" s="238">
        <v>0.50694444444445896</v>
      </c>
      <c r="E23" s="116">
        <v>0.52777777777779233</v>
      </c>
      <c r="F23" s="116"/>
      <c r="G23" s="116"/>
      <c r="H23" s="116">
        <v>0.53194444444445899</v>
      </c>
      <c r="I23" s="116">
        <v>0.53402777777779231</v>
      </c>
      <c r="J23" s="116">
        <v>0.54513888888890338</v>
      </c>
      <c r="K23" s="116"/>
      <c r="L23" s="116"/>
      <c r="M23" s="116">
        <v>0.56041666666668111</v>
      </c>
      <c r="N23" s="116"/>
      <c r="O23" s="116">
        <v>0.57152777777779218</v>
      </c>
      <c r="P23" s="234">
        <v>0.57638888888890327</v>
      </c>
    </row>
    <row r="24" spans="2:16" ht="30" customHeight="1" x14ac:dyDescent="0.3">
      <c r="B24" s="236">
        <v>17</v>
      </c>
      <c r="C24" s="241" t="s">
        <v>164</v>
      </c>
      <c r="D24" s="202">
        <v>0.52500000000001801</v>
      </c>
      <c r="E24" s="113">
        <v>0.54583333333335138</v>
      </c>
      <c r="F24" s="113"/>
      <c r="G24" s="113"/>
      <c r="H24" s="113">
        <v>0.55000000000001803</v>
      </c>
      <c r="I24" s="113">
        <v>0.55208333333335136</v>
      </c>
      <c r="J24" s="113">
        <v>0.56319444444446243</v>
      </c>
      <c r="K24" s="113">
        <v>0.56805555555557352</v>
      </c>
      <c r="L24" s="113">
        <v>0.57569444444446238</v>
      </c>
      <c r="M24" s="113"/>
      <c r="N24" s="113">
        <v>0.58472222222224013</v>
      </c>
      <c r="O24" s="113"/>
      <c r="P24" s="120">
        <v>0.59027777777779566</v>
      </c>
    </row>
    <row r="25" spans="2:16" ht="30" customHeight="1" x14ac:dyDescent="0.3">
      <c r="B25" s="236">
        <v>18</v>
      </c>
      <c r="C25" s="241" t="s">
        <v>164</v>
      </c>
      <c r="D25" s="202">
        <v>0.54305555555557705</v>
      </c>
      <c r="E25" s="113">
        <v>0.56388888888891042</v>
      </c>
      <c r="F25" s="113">
        <v>0.57083333333335484</v>
      </c>
      <c r="G25" s="113"/>
      <c r="H25" s="113">
        <v>0.5784722222222437</v>
      </c>
      <c r="I25" s="113">
        <v>0.58055555555557703</v>
      </c>
      <c r="J25" s="113">
        <v>0.5916666666666881</v>
      </c>
      <c r="K25" s="113"/>
      <c r="L25" s="113">
        <v>0.60069444444446585</v>
      </c>
      <c r="M25" s="113"/>
      <c r="N25" s="113">
        <v>0.60972222222224359</v>
      </c>
      <c r="O25" s="113"/>
      <c r="P25" s="120">
        <v>0.61527777777779913</v>
      </c>
    </row>
    <row r="26" spans="2:16" ht="30" customHeight="1" x14ac:dyDescent="0.3">
      <c r="B26" s="236">
        <v>19</v>
      </c>
      <c r="C26" s="242" t="s">
        <v>165</v>
      </c>
      <c r="D26" s="238">
        <v>0.56111111111113698</v>
      </c>
      <c r="E26" s="116">
        <v>0.58194444444447035</v>
      </c>
      <c r="F26" s="116"/>
      <c r="G26" s="116">
        <v>0.58611111111113701</v>
      </c>
      <c r="H26" s="116">
        <v>0.58819444444447033</v>
      </c>
      <c r="I26" s="116">
        <v>0.59027777777780366</v>
      </c>
      <c r="J26" s="116">
        <v>0.60138888888891473</v>
      </c>
      <c r="K26" s="116"/>
      <c r="L26" s="116"/>
      <c r="M26" s="116">
        <v>0.61666666666669245</v>
      </c>
      <c r="N26" s="116"/>
      <c r="O26" s="116">
        <v>0.62777777777780353</v>
      </c>
      <c r="P26" s="234">
        <v>0.63263888888891462</v>
      </c>
    </row>
    <row r="27" spans="2:16" ht="30" customHeight="1" x14ac:dyDescent="0.3">
      <c r="B27" s="236">
        <v>20</v>
      </c>
      <c r="C27" s="241" t="s">
        <v>164</v>
      </c>
      <c r="D27" s="202">
        <v>0.57916666666669603</v>
      </c>
      <c r="E27" s="113">
        <v>0.6000000000000294</v>
      </c>
      <c r="F27" s="113"/>
      <c r="G27" s="113"/>
      <c r="H27" s="113">
        <v>0.60416666666669605</v>
      </c>
      <c r="I27" s="113">
        <v>0.60625000000002938</v>
      </c>
      <c r="J27" s="113">
        <v>0.61736111111114045</v>
      </c>
      <c r="K27" s="113"/>
      <c r="L27" s="113">
        <v>0.62638888888891819</v>
      </c>
      <c r="M27" s="113"/>
      <c r="N27" s="113">
        <v>0.63541666666669594</v>
      </c>
      <c r="O27" s="113"/>
      <c r="P27" s="120">
        <v>0.64097222222225148</v>
      </c>
    </row>
    <row r="28" spans="2:16" ht="30" customHeight="1" x14ac:dyDescent="0.3">
      <c r="B28" s="236">
        <v>21</v>
      </c>
      <c r="C28" s="241" t="s">
        <v>164</v>
      </c>
      <c r="D28" s="202">
        <v>0.59722222222225496</v>
      </c>
      <c r="E28" s="113">
        <v>0.61805555555558833</v>
      </c>
      <c r="F28" s="113"/>
      <c r="G28" s="113"/>
      <c r="H28" s="113">
        <v>0.62222222222225498</v>
      </c>
      <c r="I28" s="113">
        <v>0.62430555555558831</v>
      </c>
      <c r="J28" s="113">
        <v>0.63541666666669938</v>
      </c>
      <c r="K28" s="113"/>
      <c r="L28" s="113">
        <v>0.64444444444447713</v>
      </c>
      <c r="M28" s="113"/>
      <c r="N28" s="113">
        <v>0.65347222222225487</v>
      </c>
      <c r="O28" s="113"/>
      <c r="P28" s="120">
        <v>0.65902777777781041</v>
      </c>
    </row>
    <row r="29" spans="2:16" ht="30" customHeight="1" x14ac:dyDescent="0.3">
      <c r="B29" s="236">
        <v>22</v>
      </c>
      <c r="C29" s="242" t="s">
        <v>165</v>
      </c>
      <c r="D29" s="238">
        <v>0.61527777777781401</v>
      </c>
      <c r="E29" s="116">
        <v>0.63611111111114738</v>
      </c>
      <c r="F29" s="116"/>
      <c r="G29" s="116">
        <v>0.64027777777781403</v>
      </c>
      <c r="H29" s="116">
        <v>0.64236111111114735</v>
      </c>
      <c r="I29" s="116">
        <v>0.64444444444448068</v>
      </c>
      <c r="J29" s="116">
        <v>0.65555555555559175</v>
      </c>
      <c r="K29" s="116"/>
      <c r="L29" s="116"/>
      <c r="M29" s="116">
        <v>0.67083333333336947</v>
      </c>
      <c r="N29" s="116"/>
      <c r="O29" s="116">
        <v>0.68194444444448055</v>
      </c>
      <c r="P29" s="234">
        <v>0.68680555555559164</v>
      </c>
    </row>
    <row r="30" spans="2:16" ht="30" customHeight="1" x14ac:dyDescent="0.3">
      <c r="B30" s="236">
        <v>23</v>
      </c>
      <c r="C30" s="241" t="s">
        <v>164</v>
      </c>
      <c r="D30" s="202">
        <v>0.63333333333337405</v>
      </c>
      <c r="E30" s="113">
        <v>0.65416666666670742</v>
      </c>
      <c r="F30" s="113"/>
      <c r="G30" s="113"/>
      <c r="H30" s="113">
        <v>0.65833333333337407</v>
      </c>
      <c r="I30" s="113">
        <v>0.6604166666667074</v>
      </c>
      <c r="J30" s="113">
        <v>0.67152777777781847</v>
      </c>
      <c r="K30" s="113"/>
      <c r="L30" s="113">
        <v>0.68055555555559621</v>
      </c>
      <c r="M30" s="113"/>
      <c r="N30" s="113">
        <v>0.68958333333337396</v>
      </c>
      <c r="O30" s="113"/>
      <c r="P30" s="120">
        <v>0.6951388888889295</v>
      </c>
    </row>
    <row r="31" spans="2:16" ht="30" customHeight="1" x14ac:dyDescent="0.3">
      <c r="B31" s="236">
        <v>24</v>
      </c>
      <c r="C31" s="241" t="s">
        <v>164</v>
      </c>
      <c r="D31" s="202">
        <v>0.65138888888893298</v>
      </c>
      <c r="E31" s="113">
        <v>0.67222222222226635</v>
      </c>
      <c r="F31" s="113"/>
      <c r="G31" s="113"/>
      <c r="H31" s="113">
        <v>0.676388888888933</v>
      </c>
      <c r="I31" s="113">
        <v>0.67847222222226633</v>
      </c>
      <c r="J31" s="113">
        <v>0.6895833333333774</v>
      </c>
      <c r="K31" s="113"/>
      <c r="L31" s="113">
        <v>0.69861111111115515</v>
      </c>
      <c r="M31" s="113"/>
      <c r="N31" s="113">
        <v>0.70763888888893289</v>
      </c>
      <c r="O31" s="113"/>
      <c r="P31" s="120">
        <v>0.71319444444448843</v>
      </c>
    </row>
    <row r="32" spans="2:16" ht="30" customHeight="1" x14ac:dyDescent="0.3">
      <c r="B32" s="236">
        <v>25</v>
      </c>
      <c r="C32" s="241" t="s">
        <v>164</v>
      </c>
      <c r="D32" s="202">
        <v>0.66944444444449203</v>
      </c>
      <c r="E32" s="113">
        <v>0.6902777777778254</v>
      </c>
      <c r="F32" s="113"/>
      <c r="G32" s="113">
        <v>0.69444444444449205</v>
      </c>
      <c r="H32" s="113">
        <v>0.69652777777782537</v>
      </c>
      <c r="I32" s="113">
        <v>0.6986111111111587</v>
      </c>
      <c r="J32" s="113">
        <v>0.70972222222226977</v>
      </c>
      <c r="K32" s="113"/>
      <c r="L32" s="113">
        <v>0.71875000000004752</v>
      </c>
      <c r="M32" s="113"/>
      <c r="N32" s="113">
        <v>0.72777777777782526</v>
      </c>
      <c r="O32" s="113"/>
      <c r="P32" s="120">
        <v>0.7333333333333808</v>
      </c>
    </row>
    <row r="33" spans="2:16" ht="30" customHeight="1" x14ac:dyDescent="0.3">
      <c r="B33" s="236">
        <v>26</v>
      </c>
      <c r="C33" s="242" t="s">
        <v>165</v>
      </c>
      <c r="D33" s="238">
        <v>0.68750000000005096</v>
      </c>
      <c r="E33" s="116">
        <v>0.70833333333338433</v>
      </c>
      <c r="F33" s="116"/>
      <c r="G33" s="116"/>
      <c r="H33" s="116">
        <v>0.71250000000005098</v>
      </c>
      <c r="I33" s="116">
        <v>0.71458333333338431</v>
      </c>
      <c r="J33" s="116">
        <v>0.72569444444449538</v>
      </c>
      <c r="K33" s="116"/>
      <c r="L33" s="116"/>
      <c r="M33" s="116">
        <v>0.7409722222222731</v>
      </c>
      <c r="N33" s="116"/>
      <c r="O33" s="116">
        <v>0.75208333333338417</v>
      </c>
      <c r="P33" s="234">
        <v>0.75694444444449527</v>
      </c>
    </row>
    <row r="34" spans="2:16" ht="30" customHeight="1" x14ac:dyDescent="0.3">
      <c r="B34" s="236">
        <v>27</v>
      </c>
      <c r="C34" s="241" t="s">
        <v>164</v>
      </c>
      <c r="D34" s="202">
        <v>0.70555555555561</v>
      </c>
      <c r="E34" s="113">
        <v>0.72638888888894337</v>
      </c>
      <c r="F34" s="113"/>
      <c r="G34" s="113"/>
      <c r="H34" s="113">
        <v>0.73055555555561003</v>
      </c>
      <c r="I34" s="113">
        <v>0.73263888888894335</v>
      </c>
      <c r="J34" s="113">
        <v>0.74375000000005442</v>
      </c>
      <c r="K34" s="113"/>
      <c r="L34" s="113">
        <v>0.75277777777783217</v>
      </c>
      <c r="M34" s="113"/>
      <c r="N34" s="113">
        <v>0.76180555555560991</v>
      </c>
      <c r="O34" s="113"/>
      <c r="P34" s="120">
        <v>0.76736111111116545</v>
      </c>
    </row>
    <row r="35" spans="2:16" ht="30" customHeight="1" x14ac:dyDescent="0.3">
      <c r="B35" s="236">
        <v>28</v>
      </c>
      <c r="C35" s="241" t="s">
        <v>164</v>
      </c>
      <c r="D35" s="202">
        <v>0.72361111111116905</v>
      </c>
      <c r="E35" s="113">
        <v>0.74444444444450242</v>
      </c>
      <c r="F35" s="113">
        <v>0.75138888888894684</v>
      </c>
      <c r="G35" s="113"/>
      <c r="H35" s="113">
        <v>0.7590277777778357</v>
      </c>
      <c r="I35" s="113">
        <v>0.76111111111116903</v>
      </c>
      <c r="J35" s="113">
        <v>0.7722222222222801</v>
      </c>
      <c r="K35" s="113"/>
      <c r="L35" s="113">
        <v>0.78125000000005784</v>
      </c>
      <c r="M35" s="113"/>
      <c r="N35" s="113">
        <v>0.79027777777783559</v>
      </c>
      <c r="O35" s="113"/>
      <c r="P35" s="120">
        <v>0.79583333333339112</v>
      </c>
    </row>
    <row r="36" spans="2:16" ht="30" customHeight="1" x14ac:dyDescent="0.3">
      <c r="B36" s="236">
        <v>29</v>
      </c>
      <c r="C36" s="241" t="s">
        <v>164</v>
      </c>
      <c r="D36" s="202">
        <v>0.74166666666672798</v>
      </c>
      <c r="E36" s="113">
        <v>0.76250000000006135</v>
      </c>
      <c r="F36" s="113"/>
      <c r="G36" s="113">
        <v>0.766666666666728</v>
      </c>
      <c r="H36" s="113">
        <v>0.76875000000006133</v>
      </c>
      <c r="I36" s="113">
        <v>0.77083333333339465</v>
      </c>
      <c r="J36" s="113">
        <v>0.78194444444450573</v>
      </c>
      <c r="K36" s="113"/>
      <c r="L36" s="113">
        <v>0.79097222222228347</v>
      </c>
      <c r="M36" s="113"/>
      <c r="N36" s="113">
        <v>0.80000000000006122</v>
      </c>
      <c r="O36" s="113"/>
      <c r="P36" s="120">
        <v>0.80555555555561675</v>
      </c>
    </row>
    <row r="37" spans="2:16" ht="30" customHeight="1" x14ac:dyDescent="0.3">
      <c r="B37" s="236">
        <v>30</v>
      </c>
      <c r="C37" s="242" t="s">
        <v>165</v>
      </c>
      <c r="D37" s="238">
        <v>0.7583333333333333</v>
      </c>
      <c r="E37" s="116">
        <v>0.77916666666666667</v>
      </c>
      <c r="F37" s="116"/>
      <c r="G37" s="116"/>
      <c r="H37" s="116">
        <v>0.78333333333333333</v>
      </c>
      <c r="I37" s="116">
        <v>0.78541666666666665</v>
      </c>
      <c r="J37" s="116">
        <v>0.79652777777777772</v>
      </c>
      <c r="K37" s="116"/>
      <c r="L37" s="116"/>
      <c r="M37" s="116">
        <v>0.81180555555555545</v>
      </c>
      <c r="N37" s="116"/>
      <c r="O37" s="116">
        <v>0.82291666666666652</v>
      </c>
      <c r="P37" s="234">
        <v>0.82777777777777761</v>
      </c>
    </row>
    <row r="38" spans="2:16" ht="30" customHeight="1" x14ac:dyDescent="0.3">
      <c r="B38" s="236">
        <v>31</v>
      </c>
      <c r="C38" s="241" t="s">
        <v>164</v>
      </c>
      <c r="D38" s="202">
        <v>0.77499999999993896</v>
      </c>
      <c r="E38" s="113">
        <v>0.79583333333327233</v>
      </c>
      <c r="F38" s="113"/>
      <c r="G38" s="113"/>
      <c r="H38" s="113">
        <v>0.79999999999993898</v>
      </c>
      <c r="I38" s="113">
        <v>0.80208333333327231</v>
      </c>
      <c r="J38" s="113">
        <v>0.81319444444438338</v>
      </c>
      <c r="K38" s="113"/>
      <c r="L38" s="113">
        <v>0.82222222222216113</v>
      </c>
      <c r="M38" s="113"/>
      <c r="N38" s="113">
        <v>0.83124999999993887</v>
      </c>
      <c r="O38" s="113"/>
      <c r="P38" s="120">
        <v>0.83680555555549441</v>
      </c>
    </row>
    <row r="39" spans="2:16" ht="30" customHeight="1" x14ac:dyDescent="0.3">
      <c r="B39" s="236">
        <v>32</v>
      </c>
      <c r="C39" s="241" t="s">
        <v>164</v>
      </c>
      <c r="D39" s="202">
        <v>0.79166666666654395</v>
      </c>
      <c r="E39" s="113">
        <v>0.81249999999987732</v>
      </c>
      <c r="F39" s="113"/>
      <c r="G39" s="113">
        <v>0.81666666666654397</v>
      </c>
      <c r="H39" s="113">
        <v>0.8187499999998773</v>
      </c>
      <c r="I39" s="113">
        <v>0.82083333333321062</v>
      </c>
      <c r="J39" s="113">
        <v>0.8319444444443217</v>
      </c>
      <c r="K39" s="113"/>
      <c r="L39" s="113">
        <v>0.84097222222209944</v>
      </c>
      <c r="M39" s="113"/>
      <c r="N39" s="113">
        <v>0.84999999999987719</v>
      </c>
      <c r="O39" s="113"/>
      <c r="P39" s="120">
        <v>0.85555555555543272</v>
      </c>
    </row>
    <row r="40" spans="2:16" ht="30" customHeight="1" x14ac:dyDescent="0.3">
      <c r="B40" s="236">
        <v>33</v>
      </c>
      <c r="C40" s="242" t="s">
        <v>165</v>
      </c>
      <c r="D40" s="238">
        <v>0.80833333333314905</v>
      </c>
      <c r="E40" s="116">
        <v>0.82916666666648242</v>
      </c>
      <c r="F40" s="116"/>
      <c r="G40" s="116"/>
      <c r="H40" s="116">
        <v>0.83333333333314907</v>
      </c>
      <c r="I40" s="116">
        <v>0.8354166666664824</v>
      </c>
      <c r="J40" s="116">
        <v>0.84652777777759347</v>
      </c>
      <c r="K40" s="116"/>
      <c r="L40" s="116"/>
      <c r="M40" s="116">
        <v>0.86180555555537119</v>
      </c>
      <c r="N40" s="116"/>
      <c r="O40" s="116">
        <v>0.87291666666648227</v>
      </c>
      <c r="P40" s="234">
        <v>0.87777777777759336</v>
      </c>
    </row>
    <row r="41" spans="2:16" ht="30" customHeight="1" x14ac:dyDescent="0.3">
      <c r="B41" s="236">
        <v>34</v>
      </c>
      <c r="C41" s="241" t="s">
        <v>164</v>
      </c>
      <c r="D41" s="202">
        <v>0.82499999999975504</v>
      </c>
      <c r="E41" s="113">
        <v>0.84583333333308841</v>
      </c>
      <c r="F41" s="113"/>
      <c r="G41" s="113"/>
      <c r="H41" s="113">
        <v>0.84999999999975506</v>
      </c>
      <c r="I41" s="113">
        <v>0.85208333333308839</v>
      </c>
      <c r="J41" s="113">
        <v>0.86319444444419946</v>
      </c>
      <c r="K41" s="113"/>
      <c r="L41" s="113">
        <v>0.87222222222197721</v>
      </c>
      <c r="M41" s="113"/>
      <c r="N41" s="113">
        <v>0.88124999999975495</v>
      </c>
      <c r="O41" s="113"/>
      <c r="P41" s="120">
        <v>0.88680555555531049</v>
      </c>
    </row>
    <row r="42" spans="2:16" ht="30" customHeight="1" x14ac:dyDescent="0.3">
      <c r="B42" s="236">
        <v>35</v>
      </c>
      <c r="C42" s="241" t="s">
        <v>164</v>
      </c>
      <c r="D42" s="202">
        <v>0.84166666666636003</v>
      </c>
      <c r="E42" s="113">
        <v>0.8624999999996934</v>
      </c>
      <c r="F42" s="113"/>
      <c r="G42" s="113">
        <v>0.86666666666636005</v>
      </c>
      <c r="H42" s="113">
        <v>0.86874999999969338</v>
      </c>
      <c r="I42" s="113">
        <v>0.8708333333330267</v>
      </c>
      <c r="J42" s="113">
        <v>0.88194444444413778</v>
      </c>
      <c r="K42" s="113"/>
      <c r="L42" s="113">
        <v>0.89097222222191552</v>
      </c>
      <c r="M42" s="113"/>
      <c r="N42" s="113">
        <v>0.89999999999969327</v>
      </c>
      <c r="O42" s="113"/>
      <c r="P42" s="120">
        <v>0.9055555555552488</v>
      </c>
    </row>
    <row r="43" spans="2:16" ht="30" customHeight="1" x14ac:dyDescent="0.3">
      <c r="B43" s="236">
        <v>36</v>
      </c>
      <c r="C43" s="242" t="s">
        <v>165</v>
      </c>
      <c r="D43" s="238">
        <v>0.85833333333296502</v>
      </c>
      <c r="E43" s="116">
        <v>0.87916666666629839</v>
      </c>
      <c r="F43" s="116"/>
      <c r="G43" s="116"/>
      <c r="H43" s="116">
        <v>0.88333333333296504</v>
      </c>
      <c r="I43" s="116">
        <v>0.88541666666629837</v>
      </c>
      <c r="J43" s="116">
        <v>0.89652777777740944</v>
      </c>
      <c r="K43" s="116"/>
      <c r="L43" s="116"/>
      <c r="M43" s="116">
        <v>0.91180555555518716</v>
      </c>
      <c r="N43" s="116"/>
      <c r="O43" s="116">
        <v>0.92291666666629824</v>
      </c>
      <c r="P43" s="234">
        <v>0.92777777777740933</v>
      </c>
    </row>
    <row r="44" spans="2:16" ht="30" customHeight="1" x14ac:dyDescent="0.3">
      <c r="B44" s="236">
        <v>37</v>
      </c>
      <c r="C44" s="241" t="s">
        <v>164</v>
      </c>
      <c r="D44" s="202">
        <v>0.87499999999957101</v>
      </c>
      <c r="E44" s="113">
        <v>0.89583333333290438</v>
      </c>
      <c r="F44" s="113"/>
      <c r="G44" s="113">
        <v>0.89999999999957103</v>
      </c>
      <c r="H44" s="113">
        <v>0.90208333333290436</v>
      </c>
      <c r="I44" s="113">
        <v>0.90416666666623768</v>
      </c>
      <c r="J44" s="113">
        <v>0.91527777777734876</v>
      </c>
      <c r="K44" s="113"/>
      <c r="L44" s="113">
        <v>0.9243055555551265</v>
      </c>
      <c r="M44" s="113"/>
      <c r="N44" s="113">
        <v>0.93333333333290425</v>
      </c>
      <c r="O44" s="113"/>
      <c r="P44" s="120">
        <v>0.93888888888845978</v>
      </c>
    </row>
    <row r="45" spans="2:16" ht="30" customHeight="1" thickBot="1" x14ac:dyDescent="0.35">
      <c r="B45" s="237">
        <v>38</v>
      </c>
      <c r="C45" s="243" t="s">
        <v>164</v>
      </c>
      <c r="D45" s="239">
        <v>0.891666666666176</v>
      </c>
      <c r="E45" s="115">
        <v>0.91249999999950937</v>
      </c>
      <c r="F45" s="115"/>
      <c r="G45" s="115"/>
      <c r="H45" s="115">
        <v>0.91666666666617602</v>
      </c>
      <c r="I45" s="115">
        <v>0.91874999999950935</v>
      </c>
      <c r="J45" s="115">
        <v>0.92986111111062042</v>
      </c>
      <c r="K45" s="115"/>
      <c r="L45" s="115">
        <v>0.93888888888839817</v>
      </c>
      <c r="M45" s="115"/>
      <c r="N45" s="115">
        <v>0.94791666666617591</v>
      </c>
      <c r="O45" s="115"/>
      <c r="P45" s="121">
        <v>0.95347222222173145</v>
      </c>
    </row>
    <row r="46" spans="2:16" ht="16.5" customHeight="1" thickTop="1" x14ac:dyDescent="0.3"/>
    <row r="47" spans="2:16" ht="20.25" x14ac:dyDescent="0.3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</sheetData>
  <mergeCells count="4">
    <mergeCell ref="B2:E2"/>
    <mergeCell ref="F2:P4"/>
    <mergeCell ref="B3:E4"/>
    <mergeCell ref="B5:I6"/>
  </mergeCells>
  <phoneticPr fontId="5" type="noConversion"/>
  <pageMargins left="0.25" right="0.25" top="0.75" bottom="0.75" header="0.3" footer="0.3"/>
  <pageSetup paperSize="9" scale="4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22"/>
  <sheetViews>
    <sheetView zoomScaleNormal="100" zoomScaleSheetLayoutView="70" workbookViewId="0">
      <selection activeCell="B7" sqref="B7"/>
    </sheetView>
  </sheetViews>
  <sheetFormatPr defaultRowHeight="16.5" x14ac:dyDescent="0.3"/>
  <cols>
    <col min="2" max="2" width="6.125" customWidth="1"/>
    <col min="3" max="10" width="14.625" customWidth="1"/>
  </cols>
  <sheetData>
    <row r="1" spans="2:12" ht="16.5" customHeight="1" thickBot="1" x14ac:dyDescent="0.35"/>
    <row r="2" spans="2:12" ht="69" customHeight="1" thickTop="1" thickBot="1" x14ac:dyDescent="0.35">
      <c r="B2" s="474" t="s">
        <v>94</v>
      </c>
      <c r="C2" s="474"/>
      <c r="D2" s="474"/>
      <c r="E2" s="487" t="s">
        <v>328</v>
      </c>
      <c r="F2" s="487"/>
      <c r="G2" s="487"/>
      <c r="H2" s="487"/>
      <c r="I2" s="487"/>
      <c r="J2" s="487"/>
    </row>
    <row r="3" spans="2:12" ht="16.5" customHeight="1" thickTop="1" thickBot="1" x14ac:dyDescent="0.35">
      <c r="B3" s="488" t="s">
        <v>95</v>
      </c>
      <c r="C3" s="488"/>
      <c r="D3" s="488"/>
      <c r="E3" s="487"/>
      <c r="F3" s="487"/>
      <c r="G3" s="487"/>
      <c r="H3" s="487"/>
      <c r="I3" s="487"/>
      <c r="J3" s="487"/>
    </row>
    <row r="4" spans="2:12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</row>
    <row r="5" spans="2:12" ht="16.5" customHeight="1" thickTop="1" x14ac:dyDescent="0.3">
      <c r="B5" s="477" t="s">
        <v>324</v>
      </c>
      <c r="C5" s="477"/>
      <c r="D5" s="477"/>
      <c r="E5" s="477"/>
      <c r="F5" s="477"/>
      <c r="G5" s="477"/>
      <c r="H5" s="477"/>
      <c r="I5" s="477"/>
      <c r="J5" s="477"/>
    </row>
    <row r="6" spans="2:12" ht="16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</row>
    <row r="7" spans="2:12" ht="45" customHeight="1" thickTop="1" x14ac:dyDescent="0.3">
      <c r="B7" s="101" t="s">
        <v>0</v>
      </c>
      <c r="C7" s="107" t="s">
        <v>70</v>
      </c>
      <c r="D7" s="108" t="s">
        <v>69</v>
      </c>
      <c r="E7" s="108" t="s">
        <v>68</v>
      </c>
      <c r="F7" s="108" t="s">
        <v>67</v>
      </c>
      <c r="G7" s="108" t="s">
        <v>44</v>
      </c>
      <c r="H7" s="108" t="s">
        <v>66</v>
      </c>
      <c r="I7" s="107" t="s">
        <v>104</v>
      </c>
      <c r="J7" s="110" t="s">
        <v>1</v>
      </c>
    </row>
    <row r="8" spans="2:12" ht="24.95" customHeight="1" x14ac:dyDescent="0.3">
      <c r="B8" s="105">
        <v>1</v>
      </c>
      <c r="C8" s="350">
        <v>0.27083333333333331</v>
      </c>
      <c r="D8" s="350">
        <v>0.27916666666666667</v>
      </c>
      <c r="E8" s="350">
        <v>0.28541666666666665</v>
      </c>
      <c r="F8" s="350">
        <v>0.29652777777777778</v>
      </c>
      <c r="G8" s="350">
        <v>0.30694444444444446</v>
      </c>
      <c r="H8" s="350">
        <v>0.32430555555555557</v>
      </c>
      <c r="I8" s="350">
        <v>0.3298611111111111</v>
      </c>
      <c r="J8" s="351" t="s">
        <v>72</v>
      </c>
      <c r="K8" s="5"/>
      <c r="L8" s="5"/>
    </row>
    <row r="9" spans="2:12" ht="24.95" customHeight="1" x14ac:dyDescent="0.3">
      <c r="B9" s="105">
        <v>2</v>
      </c>
      <c r="C9" s="6">
        <v>0.3125</v>
      </c>
      <c r="D9" s="6">
        <v>0.32083333333333336</v>
      </c>
      <c r="E9" s="6">
        <v>0.32708333333333334</v>
      </c>
      <c r="F9" s="6">
        <v>0.33819444444444446</v>
      </c>
      <c r="G9" s="6">
        <v>0.34861111111111115</v>
      </c>
      <c r="H9" s="6">
        <v>0.36597222222222225</v>
      </c>
      <c r="I9" s="6">
        <v>0.37152777777777779</v>
      </c>
      <c r="J9" s="9"/>
      <c r="K9" s="5"/>
      <c r="L9" s="5"/>
    </row>
    <row r="10" spans="2:12" ht="24.95" customHeight="1" x14ac:dyDescent="0.3">
      <c r="B10" s="105">
        <v>3</v>
      </c>
      <c r="C10" s="6">
        <v>0.35416666666666669</v>
      </c>
      <c r="D10" s="6">
        <v>0.36250000000000004</v>
      </c>
      <c r="E10" s="6">
        <v>0.36875000000000002</v>
      </c>
      <c r="F10" s="6">
        <v>0.37986111111111115</v>
      </c>
      <c r="G10" s="6">
        <v>0.39027777777777783</v>
      </c>
      <c r="H10" s="6">
        <v>0.40763888888888894</v>
      </c>
      <c r="I10" s="6">
        <v>0.41319444444444448</v>
      </c>
      <c r="J10" s="9"/>
      <c r="K10" s="5"/>
      <c r="L10" s="5"/>
    </row>
    <row r="11" spans="2:12" ht="24.95" customHeight="1" x14ac:dyDescent="0.3">
      <c r="B11" s="105">
        <v>4</v>
      </c>
      <c r="C11" s="6">
        <v>0.39583333333333331</v>
      </c>
      <c r="D11" s="6">
        <v>0.40416666666666667</v>
      </c>
      <c r="E11" s="6">
        <v>0.41041666666666665</v>
      </c>
      <c r="F11" s="6">
        <v>0.42152777777777778</v>
      </c>
      <c r="G11" s="6">
        <v>0.43194444444444446</v>
      </c>
      <c r="H11" s="6">
        <v>0.44930555555555557</v>
      </c>
      <c r="I11" s="6">
        <v>0.4548611111111111</v>
      </c>
      <c r="J11" s="9"/>
      <c r="K11" s="5"/>
      <c r="L11" s="5"/>
    </row>
    <row r="12" spans="2:12" ht="24.95" customHeight="1" x14ac:dyDescent="0.3">
      <c r="B12" s="105">
        <v>5</v>
      </c>
      <c r="C12" s="6">
        <v>0.43402777777777773</v>
      </c>
      <c r="D12" s="6">
        <v>0.44236111111111109</v>
      </c>
      <c r="E12" s="6">
        <v>0.44861111111111107</v>
      </c>
      <c r="F12" s="6">
        <v>0.4597222222222222</v>
      </c>
      <c r="G12" s="6">
        <v>0.47013888888888888</v>
      </c>
      <c r="H12" s="6">
        <v>0.48749999999999999</v>
      </c>
      <c r="I12" s="6">
        <v>0.49305555555555552</v>
      </c>
      <c r="J12" s="9"/>
      <c r="K12" s="5"/>
      <c r="L12" s="5"/>
    </row>
    <row r="13" spans="2:12" ht="24.95" customHeight="1" x14ac:dyDescent="0.3">
      <c r="B13" s="105">
        <v>6</v>
      </c>
      <c r="C13" s="6">
        <v>0.47916666666666669</v>
      </c>
      <c r="D13" s="6">
        <v>0.48750000000000004</v>
      </c>
      <c r="E13" s="6">
        <v>0.49375000000000002</v>
      </c>
      <c r="F13" s="6">
        <v>0.50486111111111109</v>
      </c>
      <c r="G13" s="6">
        <v>0.51527777777777772</v>
      </c>
      <c r="H13" s="6">
        <v>0.53263888888888888</v>
      </c>
      <c r="I13" s="6">
        <v>0.53819444444444442</v>
      </c>
      <c r="J13" s="15"/>
      <c r="K13" s="5"/>
      <c r="L13" s="5"/>
    </row>
    <row r="14" spans="2:12" ht="24.95" customHeight="1" x14ac:dyDescent="0.3">
      <c r="B14" s="105">
        <v>7</v>
      </c>
      <c r="C14" s="6">
        <v>0.52083333333333337</v>
      </c>
      <c r="D14" s="6">
        <v>0.52916666666666667</v>
      </c>
      <c r="E14" s="6">
        <v>0.53541666666666665</v>
      </c>
      <c r="F14" s="6">
        <v>0.54652777777777772</v>
      </c>
      <c r="G14" s="6">
        <v>0.55694444444444435</v>
      </c>
      <c r="H14" s="6">
        <v>0.57430555555555551</v>
      </c>
      <c r="I14" s="6">
        <v>0.57986111111111105</v>
      </c>
      <c r="J14" s="15"/>
      <c r="K14" s="5"/>
      <c r="L14" s="5"/>
    </row>
    <row r="15" spans="2:12" ht="24.95" customHeight="1" x14ac:dyDescent="0.3">
      <c r="B15" s="105">
        <v>8</v>
      </c>
      <c r="C15" s="6">
        <v>0.5625</v>
      </c>
      <c r="D15" s="6">
        <v>0.5708333333333333</v>
      </c>
      <c r="E15" s="6">
        <v>0.57708333333333328</v>
      </c>
      <c r="F15" s="6">
        <v>0.58819444444444435</v>
      </c>
      <c r="G15" s="6">
        <v>0.59861111111111098</v>
      </c>
      <c r="H15" s="6">
        <v>0.61597222222222214</v>
      </c>
      <c r="I15" s="6">
        <v>0.62152777777777768</v>
      </c>
      <c r="J15" s="15"/>
      <c r="K15" s="5"/>
      <c r="L15" s="5"/>
    </row>
    <row r="16" spans="2:12" ht="24.95" customHeight="1" x14ac:dyDescent="0.3">
      <c r="B16" s="105">
        <v>9</v>
      </c>
      <c r="C16" s="6">
        <v>0.60416666666666663</v>
      </c>
      <c r="D16" s="6">
        <v>0.61249999999999993</v>
      </c>
      <c r="E16" s="6">
        <v>0.61874999999999991</v>
      </c>
      <c r="F16" s="6">
        <v>0.62986111111111098</v>
      </c>
      <c r="G16" s="6">
        <v>0.64027777777777761</v>
      </c>
      <c r="H16" s="6">
        <v>0.65763888888888877</v>
      </c>
      <c r="I16" s="6">
        <v>0.66319444444444431</v>
      </c>
      <c r="J16" s="15"/>
      <c r="K16" s="5"/>
      <c r="L16" s="5"/>
    </row>
    <row r="17" spans="2:12" ht="24.95" customHeight="1" x14ac:dyDescent="0.3">
      <c r="B17" s="105">
        <v>10</v>
      </c>
      <c r="C17" s="6">
        <v>0.63888888888888895</v>
      </c>
      <c r="D17" s="6">
        <v>0.64722222222222225</v>
      </c>
      <c r="E17" s="6">
        <v>0.65347222222222223</v>
      </c>
      <c r="F17" s="6">
        <v>0.6645833333333333</v>
      </c>
      <c r="G17" s="6">
        <v>0.67499999999999993</v>
      </c>
      <c r="H17" s="6">
        <v>0.69236111111111109</v>
      </c>
      <c r="I17" s="6">
        <v>0.69791666666666663</v>
      </c>
      <c r="J17" s="15"/>
      <c r="K17" s="5"/>
      <c r="L17" s="5"/>
    </row>
    <row r="18" spans="2:12" ht="24.95" customHeight="1" x14ac:dyDescent="0.3">
      <c r="B18" s="105">
        <v>11</v>
      </c>
      <c r="C18" s="350">
        <v>0.67361111111111116</v>
      </c>
      <c r="D18" s="350">
        <v>0.68194444444444446</v>
      </c>
      <c r="E18" s="350">
        <v>0.68819444444444444</v>
      </c>
      <c r="F18" s="350">
        <v>0.69930555555555551</v>
      </c>
      <c r="G18" s="350">
        <v>0.70972222222222214</v>
      </c>
      <c r="H18" s="350">
        <v>0.7270833333333333</v>
      </c>
      <c r="I18" s="350">
        <v>0.73263888888888884</v>
      </c>
      <c r="J18" s="351" t="s">
        <v>72</v>
      </c>
      <c r="K18" s="5"/>
      <c r="L18" s="5"/>
    </row>
    <row r="19" spans="2:12" ht="24.95" customHeight="1" thickBot="1" x14ac:dyDescent="0.35">
      <c r="B19" s="106">
        <v>12</v>
      </c>
      <c r="C19" s="352">
        <v>0.71527777777777779</v>
      </c>
      <c r="D19" s="352">
        <v>0.72361111111111109</v>
      </c>
      <c r="E19" s="352">
        <v>0.72986111111111107</v>
      </c>
      <c r="F19" s="352">
        <v>0.74097222222222214</v>
      </c>
      <c r="G19" s="352">
        <v>0.75138888888888877</v>
      </c>
      <c r="H19" s="352">
        <v>0.76874999999999993</v>
      </c>
      <c r="I19" s="352">
        <v>0.77430555555555547</v>
      </c>
      <c r="J19" s="353" t="s">
        <v>71</v>
      </c>
      <c r="L19" s="5"/>
    </row>
    <row r="20" spans="2:12" ht="30" customHeight="1" thickTop="1" x14ac:dyDescent="0.3">
      <c r="B20" s="509" t="s">
        <v>325</v>
      </c>
      <c r="C20" s="509"/>
      <c r="D20" s="509"/>
      <c r="E20" s="509"/>
      <c r="F20" s="509"/>
      <c r="G20" s="509"/>
      <c r="H20" s="509"/>
      <c r="I20" s="509"/>
      <c r="J20" s="509"/>
    </row>
    <row r="21" spans="2:12" ht="30" customHeight="1" x14ac:dyDescent="0.3">
      <c r="B21" s="508" t="s">
        <v>73</v>
      </c>
      <c r="C21" s="508"/>
      <c r="D21" s="508"/>
      <c r="E21" s="508"/>
    </row>
    <row r="22" spans="2:12" x14ac:dyDescent="0.3">
      <c r="C22" s="5"/>
    </row>
  </sheetData>
  <mergeCells count="6">
    <mergeCell ref="B2:D2"/>
    <mergeCell ref="B21:E21"/>
    <mergeCell ref="B3:D4"/>
    <mergeCell ref="E2:J4"/>
    <mergeCell ref="B5:J6"/>
    <mergeCell ref="B20:J20"/>
  </mergeCells>
  <phoneticPr fontId="5" type="noConversion"/>
  <pageMargins left="0.7" right="0.7" top="0.75" bottom="0.75" header="0.3" footer="0.3"/>
  <pageSetup paperSize="9" scale="65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14"/>
  <sheetViews>
    <sheetView zoomScaleNormal="100" zoomScaleSheetLayoutView="70" workbookViewId="0">
      <selection activeCell="G21" sqref="G21"/>
    </sheetView>
  </sheetViews>
  <sheetFormatPr defaultRowHeight="16.5" x14ac:dyDescent="0.3"/>
  <cols>
    <col min="2" max="2" width="6.125" customWidth="1"/>
    <col min="3" max="7" width="16.625" customWidth="1"/>
    <col min="8" max="9" width="12.5" customWidth="1"/>
    <col min="10" max="10" width="14.625" customWidth="1"/>
  </cols>
  <sheetData>
    <row r="1" spans="2:12" ht="16.5" customHeight="1" thickBot="1" x14ac:dyDescent="0.35"/>
    <row r="2" spans="2:12" ht="116.25" customHeight="1" thickTop="1" thickBot="1" x14ac:dyDescent="0.35">
      <c r="B2" s="510" t="s">
        <v>344</v>
      </c>
      <c r="C2" s="474"/>
      <c r="D2" s="474"/>
      <c r="E2" s="487" t="s">
        <v>342</v>
      </c>
      <c r="F2" s="487"/>
      <c r="G2" s="487"/>
      <c r="H2" s="487"/>
      <c r="I2" s="487"/>
      <c r="J2" s="487"/>
    </row>
    <row r="3" spans="2:12" ht="16.5" customHeight="1" thickTop="1" thickBot="1" x14ac:dyDescent="0.35">
      <c r="B3" s="488" t="s">
        <v>341</v>
      </c>
      <c r="C3" s="488"/>
      <c r="D3" s="488"/>
      <c r="E3" s="487"/>
      <c r="F3" s="487"/>
      <c r="G3" s="487"/>
      <c r="H3" s="487"/>
      <c r="I3" s="487"/>
      <c r="J3" s="487"/>
    </row>
    <row r="4" spans="2:12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</row>
    <row r="5" spans="2:12" ht="16.5" customHeight="1" thickTop="1" x14ac:dyDescent="0.3">
      <c r="B5" s="477" t="s">
        <v>345</v>
      </c>
      <c r="C5" s="477"/>
      <c r="D5" s="477"/>
      <c r="E5" s="477"/>
      <c r="F5" s="477"/>
      <c r="G5" s="477"/>
      <c r="H5" s="248"/>
      <c r="I5" s="511" t="s">
        <v>343</v>
      </c>
      <c r="J5" s="511"/>
    </row>
    <row r="6" spans="2:12" ht="16.5" customHeight="1" thickBot="1" x14ac:dyDescent="0.35">
      <c r="B6" s="478"/>
      <c r="C6" s="478"/>
      <c r="D6" s="478"/>
      <c r="E6" s="478"/>
      <c r="F6" s="478"/>
      <c r="G6" s="478"/>
      <c r="H6" s="251"/>
      <c r="I6" s="512"/>
      <c r="J6" s="512"/>
    </row>
    <row r="7" spans="2:12" ht="45" customHeight="1" thickTop="1" x14ac:dyDescent="0.3">
      <c r="B7" s="101" t="s">
        <v>0</v>
      </c>
      <c r="C7" s="107" t="s">
        <v>349</v>
      </c>
      <c r="D7" s="108" t="s">
        <v>69</v>
      </c>
      <c r="E7" s="108" t="s">
        <v>346</v>
      </c>
      <c r="F7" s="108" t="s">
        <v>347</v>
      </c>
      <c r="G7" s="107" t="s">
        <v>348</v>
      </c>
      <c r="H7" s="108"/>
      <c r="I7" s="107"/>
      <c r="J7" s="110" t="s">
        <v>1</v>
      </c>
    </row>
    <row r="8" spans="2:12" ht="24.95" customHeight="1" x14ac:dyDescent="0.3">
      <c r="B8" s="105">
        <v>1</v>
      </c>
      <c r="C8" s="6">
        <v>0.33680555555555558</v>
      </c>
      <c r="D8" s="6">
        <v>0.34513888888888888</v>
      </c>
      <c r="E8" s="6">
        <v>0.35138888888888892</v>
      </c>
      <c r="F8" s="6">
        <v>0.36249999999999999</v>
      </c>
      <c r="G8" s="6">
        <v>0.37291666666666662</v>
      </c>
      <c r="H8" s="6"/>
      <c r="I8" s="6"/>
      <c r="J8" s="24"/>
      <c r="K8" s="5"/>
      <c r="L8" s="5"/>
    </row>
    <row r="9" spans="2:12" ht="24.95" customHeight="1" x14ac:dyDescent="0.3">
      <c r="B9" s="105">
        <v>2</v>
      </c>
      <c r="C9" s="6">
        <v>0.375</v>
      </c>
      <c r="D9" s="6">
        <v>0.38333333333333336</v>
      </c>
      <c r="E9" s="6">
        <v>0.38958333333333334</v>
      </c>
      <c r="F9" s="6">
        <v>0.40069444444444446</v>
      </c>
      <c r="G9" s="6">
        <v>0.41111111111111115</v>
      </c>
      <c r="H9" s="6"/>
      <c r="I9" s="6"/>
      <c r="J9" s="9"/>
      <c r="K9" s="5"/>
      <c r="L9" s="5"/>
    </row>
    <row r="10" spans="2:12" ht="24.95" customHeight="1" x14ac:dyDescent="0.3">
      <c r="B10" s="105">
        <v>3</v>
      </c>
      <c r="C10" s="6">
        <v>0.45833333333333331</v>
      </c>
      <c r="D10" s="6">
        <v>0.46666666666666667</v>
      </c>
      <c r="E10" s="6">
        <v>0.47291666666666665</v>
      </c>
      <c r="F10" s="6">
        <v>0.48402777777777778</v>
      </c>
      <c r="G10" s="6">
        <v>0.49444444444444446</v>
      </c>
      <c r="H10" s="6"/>
      <c r="I10" s="6"/>
      <c r="J10" s="9"/>
      <c r="K10" s="5"/>
      <c r="L10" s="5"/>
    </row>
    <row r="11" spans="2:12" ht="24.95" customHeight="1" x14ac:dyDescent="0.3">
      <c r="B11" s="105">
        <v>4</v>
      </c>
      <c r="C11" s="6">
        <v>0.5</v>
      </c>
      <c r="D11" s="6">
        <v>0.5083333333333333</v>
      </c>
      <c r="E11" s="6">
        <v>0.51458333333333328</v>
      </c>
      <c r="F11" s="6">
        <v>0.52569444444444435</v>
      </c>
      <c r="G11" s="6">
        <v>0.53611111111111098</v>
      </c>
      <c r="H11" s="6"/>
      <c r="I11" s="6"/>
      <c r="J11" s="9"/>
      <c r="K11" s="5"/>
      <c r="L11" s="5"/>
    </row>
    <row r="12" spans="2:12" ht="24.95" customHeight="1" x14ac:dyDescent="0.3">
      <c r="B12" s="105">
        <v>5</v>
      </c>
      <c r="C12" s="6">
        <v>0.58333333333333337</v>
      </c>
      <c r="D12" s="6">
        <v>0.59166666666666667</v>
      </c>
      <c r="E12" s="6">
        <v>0.59791666666666665</v>
      </c>
      <c r="F12" s="6">
        <v>0.60902777777777772</v>
      </c>
      <c r="G12" s="6">
        <v>0.61944444444444435</v>
      </c>
      <c r="H12" s="6"/>
      <c r="I12" s="6"/>
      <c r="J12" s="9"/>
      <c r="K12" s="5"/>
      <c r="L12" s="5"/>
    </row>
    <row r="13" spans="2:12" ht="24.95" customHeight="1" thickBot="1" x14ac:dyDescent="0.35">
      <c r="B13" s="106">
        <v>6</v>
      </c>
      <c r="C13" s="11">
        <v>0.62847222222222221</v>
      </c>
      <c r="D13" s="11">
        <v>0.63680555555555551</v>
      </c>
      <c r="E13" s="11">
        <v>0.6430555555555556</v>
      </c>
      <c r="F13" s="11">
        <v>0.65416666666666667</v>
      </c>
      <c r="G13" s="11">
        <v>0.6645833333333333</v>
      </c>
      <c r="H13" s="11"/>
      <c r="I13" s="11"/>
      <c r="J13" s="16"/>
      <c r="K13" s="5"/>
      <c r="L13" s="5"/>
    </row>
    <row r="14" spans="2:12" ht="17.25" thickTop="1" x14ac:dyDescent="0.3">
      <c r="C14" s="5"/>
    </row>
  </sheetData>
  <mergeCells count="5">
    <mergeCell ref="B2:D2"/>
    <mergeCell ref="E2:J4"/>
    <mergeCell ref="B3:D4"/>
    <mergeCell ref="B5:G6"/>
    <mergeCell ref="I5:J6"/>
  </mergeCells>
  <phoneticPr fontId="5" type="noConversion"/>
  <pageMargins left="0.7" right="0.7" top="0.75" bottom="0.75" header="0.3" footer="0.3"/>
  <pageSetup paperSize="9" scale="65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/>
    <pageSetUpPr fitToPage="1"/>
  </sheetPr>
  <dimension ref="B1:L21"/>
  <sheetViews>
    <sheetView zoomScale="115" zoomScaleNormal="115" zoomScaleSheetLayoutView="70" workbookViewId="0">
      <selection activeCell="B7" sqref="B7"/>
    </sheetView>
  </sheetViews>
  <sheetFormatPr defaultRowHeight="16.5" x14ac:dyDescent="0.3"/>
  <cols>
    <col min="2" max="2" width="6.125" customWidth="1"/>
    <col min="3" max="10" width="14.625" customWidth="1"/>
  </cols>
  <sheetData>
    <row r="1" spans="2:12" ht="17.25" thickBot="1" x14ac:dyDescent="0.35">
      <c r="C1" s="5"/>
    </row>
    <row r="2" spans="2:12" ht="69" customHeight="1" thickTop="1" thickBot="1" x14ac:dyDescent="0.35">
      <c r="B2" s="474" t="s">
        <v>94</v>
      </c>
      <c r="C2" s="474"/>
      <c r="D2" s="474"/>
      <c r="E2" s="487" t="s">
        <v>351</v>
      </c>
      <c r="F2" s="487"/>
      <c r="G2" s="487"/>
      <c r="H2" s="487"/>
      <c r="I2" s="487"/>
      <c r="J2" s="487"/>
    </row>
    <row r="3" spans="2:12" ht="16.5" customHeight="1" thickTop="1" thickBot="1" x14ac:dyDescent="0.35">
      <c r="B3" s="488" t="s">
        <v>96</v>
      </c>
      <c r="C3" s="488"/>
      <c r="D3" s="488"/>
      <c r="E3" s="487"/>
      <c r="F3" s="487"/>
      <c r="G3" s="487"/>
      <c r="H3" s="487"/>
      <c r="I3" s="487"/>
      <c r="J3" s="487"/>
    </row>
    <row r="4" spans="2:12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</row>
    <row r="5" spans="2:12" ht="17.25" thickTop="1" x14ac:dyDescent="0.3">
      <c r="B5" s="477" t="s">
        <v>326</v>
      </c>
      <c r="C5" s="477"/>
      <c r="D5" s="477"/>
      <c r="E5" s="477"/>
      <c r="F5" s="477"/>
      <c r="G5" s="477"/>
      <c r="H5" s="477"/>
      <c r="I5" s="477"/>
      <c r="J5" s="477"/>
    </row>
    <row r="6" spans="2:12" ht="17.25" thickBot="1" x14ac:dyDescent="0.35">
      <c r="B6" s="478"/>
      <c r="C6" s="478"/>
      <c r="D6" s="478"/>
      <c r="E6" s="478"/>
      <c r="F6" s="478"/>
      <c r="G6" s="478"/>
      <c r="H6" s="478"/>
      <c r="I6" s="478"/>
      <c r="J6" s="478"/>
    </row>
    <row r="7" spans="2:12" ht="45" customHeight="1" thickTop="1" x14ac:dyDescent="0.3">
      <c r="B7" s="101" t="s">
        <v>0</v>
      </c>
      <c r="C7" s="107" t="s">
        <v>104</v>
      </c>
      <c r="D7" s="108" t="s">
        <v>66</v>
      </c>
      <c r="E7" s="107" t="s">
        <v>47</v>
      </c>
      <c r="F7" s="108" t="s">
        <v>67</v>
      </c>
      <c r="G7" s="108" t="s">
        <v>68</v>
      </c>
      <c r="H7" s="108" t="s">
        <v>69</v>
      </c>
      <c r="I7" s="107" t="s">
        <v>70</v>
      </c>
      <c r="J7" s="110" t="s">
        <v>1</v>
      </c>
    </row>
    <row r="8" spans="2:12" ht="24.95" customHeight="1" x14ac:dyDescent="0.3">
      <c r="B8" s="105">
        <v>1</v>
      </c>
      <c r="C8" s="6">
        <v>0.34027777777777773</v>
      </c>
      <c r="D8" s="6">
        <v>0.34374999999999994</v>
      </c>
      <c r="E8" s="6">
        <v>0.35833333333333328</v>
      </c>
      <c r="F8" s="6">
        <v>0.37152777777777773</v>
      </c>
      <c r="G8" s="6">
        <v>0.38055555555555554</v>
      </c>
      <c r="H8" s="6">
        <v>0.3888888888888889</v>
      </c>
      <c r="I8" s="6">
        <v>0.39583333333333331</v>
      </c>
      <c r="J8" s="24" t="s">
        <v>72</v>
      </c>
      <c r="K8" s="5"/>
      <c r="L8" s="5"/>
    </row>
    <row r="9" spans="2:12" ht="24.95" customHeight="1" x14ac:dyDescent="0.3">
      <c r="B9" s="105">
        <v>2</v>
      </c>
      <c r="C9" s="6">
        <v>0.38194444444444442</v>
      </c>
      <c r="D9" s="6">
        <v>0.38541666666666663</v>
      </c>
      <c r="E9" s="6">
        <v>0.39999999999999997</v>
      </c>
      <c r="F9" s="6">
        <v>0.41319444444444442</v>
      </c>
      <c r="G9" s="6">
        <v>0.42222222222222222</v>
      </c>
      <c r="H9" s="6">
        <v>0.43055555555555558</v>
      </c>
      <c r="I9" s="6">
        <v>0.4375</v>
      </c>
      <c r="J9" s="9"/>
      <c r="K9" s="5"/>
      <c r="L9" s="5"/>
    </row>
    <row r="10" spans="2:12" ht="24.95" customHeight="1" x14ac:dyDescent="0.3">
      <c r="B10" s="105">
        <v>3</v>
      </c>
      <c r="C10" s="6">
        <v>0.4236111111111111</v>
      </c>
      <c r="D10" s="6">
        <v>0.42708333333333331</v>
      </c>
      <c r="E10" s="6">
        <v>0.44166666666666665</v>
      </c>
      <c r="F10" s="6">
        <v>0.4548611111111111</v>
      </c>
      <c r="G10" s="6">
        <v>0.46388888888888891</v>
      </c>
      <c r="H10" s="6">
        <v>0.47222222222222227</v>
      </c>
      <c r="I10" s="6">
        <v>0.47916666666666669</v>
      </c>
      <c r="J10" s="9"/>
      <c r="K10" s="5"/>
      <c r="L10" s="5"/>
    </row>
    <row r="11" spans="2:12" ht="24.95" customHeight="1" x14ac:dyDescent="0.3">
      <c r="B11" s="105">
        <v>4</v>
      </c>
      <c r="C11" s="6">
        <v>0.46527777777777773</v>
      </c>
      <c r="D11" s="6">
        <v>0.46874999999999994</v>
      </c>
      <c r="E11" s="6">
        <v>0.48333333333333328</v>
      </c>
      <c r="F11" s="6">
        <v>0.49652777777777773</v>
      </c>
      <c r="G11" s="6">
        <v>0.50555555555555554</v>
      </c>
      <c r="H11" s="6">
        <v>0.51388888888888884</v>
      </c>
      <c r="I11" s="6">
        <v>0.52083333333333326</v>
      </c>
      <c r="J11" s="9"/>
      <c r="K11" s="5"/>
      <c r="L11" s="5"/>
    </row>
    <row r="12" spans="2:12" ht="24.95" customHeight="1" x14ac:dyDescent="0.3">
      <c r="B12" s="105">
        <v>5</v>
      </c>
      <c r="C12" s="6">
        <v>0.50694444444444442</v>
      </c>
      <c r="D12" s="6">
        <v>0.51041666666666663</v>
      </c>
      <c r="E12" s="6">
        <v>0.52499999999999991</v>
      </c>
      <c r="F12" s="6">
        <v>0.53819444444444431</v>
      </c>
      <c r="G12" s="6">
        <v>0.54722222222222205</v>
      </c>
      <c r="H12" s="6">
        <v>0.55555555555555536</v>
      </c>
      <c r="I12" s="6">
        <v>0.56249999999999978</v>
      </c>
      <c r="J12" s="9"/>
      <c r="K12" s="5"/>
      <c r="L12" s="5"/>
    </row>
    <row r="13" spans="2:12" ht="24.95" customHeight="1" x14ac:dyDescent="0.3">
      <c r="B13" s="105">
        <v>6</v>
      </c>
      <c r="C13" s="6">
        <v>0.54861111111111105</v>
      </c>
      <c r="D13" s="6">
        <v>0.55208333333333326</v>
      </c>
      <c r="E13" s="6">
        <v>0.56666666666666654</v>
      </c>
      <c r="F13" s="6">
        <v>0.57986111111111094</v>
      </c>
      <c r="G13" s="6">
        <v>0.58888888888888868</v>
      </c>
      <c r="H13" s="6">
        <v>0.59722222222222199</v>
      </c>
      <c r="I13" s="6">
        <v>0.60416666666666641</v>
      </c>
      <c r="J13" s="15"/>
      <c r="K13" s="5"/>
      <c r="L13" s="5"/>
    </row>
    <row r="14" spans="2:12" ht="24.95" customHeight="1" x14ac:dyDescent="0.3">
      <c r="B14" s="105">
        <v>7</v>
      </c>
      <c r="C14" s="6">
        <v>0.59027777777777779</v>
      </c>
      <c r="D14" s="6">
        <v>0.59375</v>
      </c>
      <c r="E14" s="6">
        <v>0.60833333333333328</v>
      </c>
      <c r="F14" s="6">
        <v>0.62152777777777768</v>
      </c>
      <c r="G14" s="6">
        <v>0.63055555555555542</v>
      </c>
      <c r="H14" s="6">
        <v>0.63888888888888873</v>
      </c>
      <c r="I14" s="6">
        <v>0.64583333333333315</v>
      </c>
      <c r="J14" s="15"/>
      <c r="K14" s="5"/>
      <c r="L14" s="5"/>
    </row>
    <row r="15" spans="2:12" ht="24.95" customHeight="1" x14ac:dyDescent="0.3">
      <c r="B15" s="105">
        <v>8</v>
      </c>
      <c r="C15" s="6">
        <v>0.63194444444444442</v>
      </c>
      <c r="D15" s="6">
        <v>0.63541666666666663</v>
      </c>
      <c r="E15" s="6">
        <v>0.64999999999999991</v>
      </c>
      <c r="F15" s="6">
        <v>0.66319444444444431</v>
      </c>
      <c r="G15" s="6">
        <v>0.67222222222222205</v>
      </c>
      <c r="H15" s="6">
        <v>0.68055555555555536</v>
      </c>
      <c r="I15" s="6">
        <v>0.68749999999999978</v>
      </c>
      <c r="J15" s="15"/>
      <c r="K15" s="5"/>
      <c r="L15" s="5"/>
    </row>
    <row r="16" spans="2:12" ht="24.95" customHeight="1" x14ac:dyDescent="0.3">
      <c r="B16" s="105">
        <v>9</v>
      </c>
      <c r="C16" s="6">
        <v>0.67361111111111116</v>
      </c>
      <c r="D16" s="6">
        <v>0.67708333333333337</v>
      </c>
      <c r="E16" s="6">
        <v>0.69166666666666665</v>
      </c>
      <c r="F16" s="6">
        <v>0.70486111111111105</v>
      </c>
      <c r="G16" s="6">
        <v>0.7138888888888888</v>
      </c>
      <c r="H16" s="6">
        <v>0.7222222222222221</v>
      </c>
      <c r="I16" s="6">
        <v>0.72916666666666652</v>
      </c>
      <c r="J16" s="15"/>
      <c r="K16" s="5"/>
      <c r="L16" s="5"/>
    </row>
    <row r="17" spans="2:12" ht="24.95" customHeight="1" x14ac:dyDescent="0.3">
      <c r="B17" s="105">
        <v>10</v>
      </c>
      <c r="C17" s="6">
        <v>0.70833333333333337</v>
      </c>
      <c r="D17" s="6">
        <v>0.71180555555555558</v>
      </c>
      <c r="E17" s="6">
        <v>0.72638888888888886</v>
      </c>
      <c r="F17" s="6">
        <v>0.73958333333333326</v>
      </c>
      <c r="G17" s="6">
        <v>0.74861111111111101</v>
      </c>
      <c r="H17" s="6">
        <v>0.75694444444444431</v>
      </c>
      <c r="I17" s="6">
        <v>0.76388888888888873</v>
      </c>
      <c r="J17" s="15"/>
      <c r="K17" s="5"/>
      <c r="L17" s="5"/>
    </row>
    <row r="18" spans="2:12" ht="24.95" customHeight="1" x14ac:dyDescent="0.3">
      <c r="B18" s="105">
        <v>11</v>
      </c>
      <c r="C18" s="6">
        <v>0.74305555555555547</v>
      </c>
      <c r="D18" s="6">
        <v>0.74652777777777768</v>
      </c>
      <c r="E18" s="6">
        <v>0.76111111111111096</v>
      </c>
      <c r="F18" s="6">
        <v>0.77430555555555536</v>
      </c>
      <c r="G18" s="6">
        <v>0.7833333333333331</v>
      </c>
      <c r="H18" s="6">
        <v>0.79166666666666641</v>
      </c>
      <c r="I18" s="6">
        <v>0.79861111111111083</v>
      </c>
      <c r="J18" s="24" t="s">
        <v>72</v>
      </c>
      <c r="K18" s="5"/>
      <c r="L18" s="5"/>
    </row>
    <row r="19" spans="2:12" ht="24.95" customHeight="1" thickBot="1" x14ac:dyDescent="0.35">
      <c r="B19" s="106">
        <v>12</v>
      </c>
      <c r="C19" s="11">
        <v>0.78472222222222221</v>
      </c>
      <c r="D19" s="11">
        <v>0.78819444444444442</v>
      </c>
      <c r="E19" s="11">
        <v>0.8027777777777777</v>
      </c>
      <c r="F19" s="11">
        <v>0.8159722222222221</v>
      </c>
      <c r="G19" s="11">
        <v>0.82499999999999984</v>
      </c>
      <c r="H19" s="11">
        <v>0.83333333333333315</v>
      </c>
      <c r="I19" s="11">
        <v>0.84027777777777757</v>
      </c>
      <c r="J19" s="25" t="s">
        <v>71</v>
      </c>
      <c r="L19" s="5"/>
    </row>
    <row r="20" spans="2:12" ht="30" customHeight="1" thickTop="1" x14ac:dyDescent="0.3">
      <c r="B20" s="509" t="s">
        <v>327</v>
      </c>
      <c r="C20" s="509"/>
      <c r="D20" s="509"/>
      <c r="E20" s="509"/>
      <c r="F20" s="509"/>
      <c r="G20" s="509"/>
      <c r="H20" s="509"/>
      <c r="I20" s="509"/>
      <c r="J20" s="509"/>
    </row>
    <row r="21" spans="2:12" ht="30" customHeight="1" x14ac:dyDescent="0.3">
      <c r="B21" s="508" t="s">
        <v>73</v>
      </c>
      <c r="C21" s="508"/>
      <c r="D21" s="508"/>
      <c r="E21" s="508"/>
    </row>
  </sheetData>
  <mergeCells count="6">
    <mergeCell ref="B21:E21"/>
    <mergeCell ref="B2:D2"/>
    <mergeCell ref="B3:D4"/>
    <mergeCell ref="E2:J4"/>
    <mergeCell ref="B5:J6"/>
    <mergeCell ref="B20:J20"/>
  </mergeCells>
  <phoneticPr fontId="5" type="noConversion"/>
  <pageMargins left="0.7" right="0.7" top="0.75" bottom="0.75" header="0.3" footer="0.3"/>
  <pageSetup paperSize="9"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R72"/>
  <sheetViews>
    <sheetView zoomScale="85" zoomScaleNormal="85" zoomScaleSheetLayoutView="70" workbookViewId="0">
      <selection activeCell="B7" sqref="B7"/>
    </sheetView>
  </sheetViews>
  <sheetFormatPr defaultRowHeight="16.5" x14ac:dyDescent="0.3"/>
  <cols>
    <col min="2" max="2" width="6.125" customWidth="1"/>
    <col min="3" max="3" width="10.375" customWidth="1"/>
    <col min="4" max="4" width="11.875" customWidth="1"/>
    <col min="5" max="7" width="10.375" customWidth="1"/>
    <col min="8" max="8" width="10.875" customWidth="1"/>
    <col min="9" max="10" width="8.625" customWidth="1"/>
    <col min="11" max="11" width="9.75" customWidth="1"/>
    <col min="12" max="12" width="7.25" customWidth="1"/>
    <col min="13" max="13" width="8.875" customWidth="1"/>
    <col min="14" max="16" width="9.75" customWidth="1"/>
    <col min="17" max="17" width="11.625" customWidth="1"/>
    <col min="18" max="18" width="14.625" customWidth="1"/>
  </cols>
  <sheetData>
    <row r="1" spans="1:18" ht="17.25" thickBot="1" x14ac:dyDescent="0.35"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8" ht="69" customHeight="1" thickTop="1" thickBot="1" x14ac:dyDescent="0.35">
      <c r="B2" s="474" t="s">
        <v>89</v>
      </c>
      <c r="C2" s="474"/>
      <c r="D2" s="474"/>
      <c r="E2" s="474"/>
      <c r="F2" s="487" t="s">
        <v>313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36"/>
    </row>
    <row r="3" spans="1:18" ht="17.25" customHeight="1" thickTop="1" thickBot="1" x14ac:dyDescent="0.35">
      <c r="B3" s="488" t="s">
        <v>312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36"/>
    </row>
    <row r="4" spans="1:18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36"/>
    </row>
    <row r="5" spans="1:18" ht="16.5" customHeight="1" thickTop="1" x14ac:dyDescent="0.3">
      <c r="B5" s="477" t="s">
        <v>242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481" t="s">
        <v>311</v>
      </c>
      <c r="P5" s="481"/>
      <c r="Q5" s="481"/>
      <c r="R5" s="2"/>
    </row>
    <row r="6" spans="1:18" ht="17.25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22"/>
      <c r="M6" s="222"/>
      <c r="N6" s="222"/>
      <c r="O6" s="482"/>
      <c r="P6" s="482"/>
      <c r="Q6" s="482"/>
    </row>
    <row r="7" spans="1:18" ht="45" customHeight="1" thickTop="1" x14ac:dyDescent="0.3">
      <c r="B7" s="101" t="s">
        <v>0</v>
      </c>
      <c r="C7" s="102" t="s">
        <v>86</v>
      </c>
      <c r="D7" s="102" t="s">
        <v>85</v>
      </c>
      <c r="E7" s="102" t="s">
        <v>84</v>
      </c>
      <c r="F7" s="103" t="s">
        <v>10</v>
      </c>
      <c r="G7" s="103" t="s">
        <v>9</v>
      </c>
      <c r="H7" s="103" t="s">
        <v>8</v>
      </c>
      <c r="I7" s="489" t="s">
        <v>83</v>
      </c>
      <c r="J7" s="490"/>
      <c r="K7" s="103" t="s">
        <v>82</v>
      </c>
      <c r="L7" s="103" t="s">
        <v>6</v>
      </c>
      <c r="M7" s="103" t="s">
        <v>5</v>
      </c>
      <c r="N7" s="103" t="s">
        <v>4</v>
      </c>
      <c r="O7" s="103" t="s">
        <v>3</v>
      </c>
      <c r="P7" s="103" t="s">
        <v>2</v>
      </c>
      <c r="Q7" s="119" t="s">
        <v>81</v>
      </c>
    </row>
    <row r="8" spans="1:18" ht="35.25" customHeight="1" x14ac:dyDescent="0.3">
      <c r="A8" s="45"/>
      <c r="B8" s="105">
        <v>1</v>
      </c>
      <c r="C8" s="60"/>
      <c r="D8" s="60"/>
      <c r="E8" s="60"/>
      <c r="F8" s="77"/>
      <c r="G8" s="77"/>
      <c r="H8" s="77"/>
      <c r="I8" s="493" t="s">
        <v>152</v>
      </c>
      <c r="J8" s="494"/>
      <c r="K8" s="69" t="s">
        <v>310</v>
      </c>
      <c r="L8" s="142" t="s">
        <v>34</v>
      </c>
      <c r="M8" s="60"/>
      <c r="N8" s="60">
        <v>0.25694444444444448</v>
      </c>
      <c r="O8" s="60">
        <v>0.27013888888888887</v>
      </c>
      <c r="P8" s="60">
        <v>0.27986111111111112</v>
      </c>
      <c r="Q8" s="75">
        <v>0.30763888888888891</v>
      </c>
    </row>
    <row r="9" spans="1:18" s="262" customFormat="1" ht="35.25" customHeight="1" x14ac:dyDescent="0.3">
      <c r="A9" s="46"/>
      <c r="B9" s="105">
        <v>2</v>
      </c>
      <c r="C9" s="264"/>
      <c r="D9" s="264"/>
      <c r="E9" s="264"/>
      <c r="F9" s="270"/>
      <c r="G9" s="270"/>
      <c r="H9" s="270"/>
      <c r="I9" s="491" t="s">
        <v>309</v>
      </c>
      <c r="J9" s="492"/>
      <c r="K9" s="267" t="s">
        <v>308</v>
      </c>
      <c r="L9" s="269" t="s">
        <v>34</v>
      </c>
      <c r="M9" s="264"/>
      <c r="N9" s="264">
        <v>0.27152777777777776</v>
      </c>
      <c r="O9" s="264">
        <v>0.28472222222222221</v>
      </c>
      <c r="P9" s="264">
        <v>0.29444444444444445</v>
      </c>
      <c r="Q9" s="263">
        <v>0.32222222222222224</v>
      </c>
    </row>
    <row r="10" spans="1:18" s="262" customFormat="1" ht="30" customHeight="1" x14ac:dyDescent="0.3">
      <c r="A10" s="46"/>
      <c r="B10" s="105">
        <v>3</v>
      </c>
      <c r="C10" s="264"/>
      <c r="D10" s="264"/>
      <c r="E10" s="264"/>
      <c r="F10" s="270"/>
      <c r="G10" s="270"/>
      <c r="H10" s="270"/>
      <c r="I10" s="491" t="s">
        <v>307</v>
      </c>
      <c r="J10" s="492"/>
      <c r="K10" s="267" t="s">
        <v>306</v>
      </c>
      <c r="L10" s="269" t="s">
        <v>34</v>
      </c>
      <c r="M10" s="268"/>
      <c r="N10" s="264">
        <v>0.28194444444444444</v>
      </c>
      <c r="O10" s="264">
        <v>0.2951388888888889</v>
      </c>
      <c r="P10" s="264">
        <v>0.30486111111111108</v>
      </c>
      <c r="Q10" s="263">
        <v>0.33263888888888887</v>
      </c>
    </row>
    <row r="11" spans="1:18" s="262" customFormat="1" ht="30" customHeight="1" x14ac:dyDescent="0.3">
      <c r="A11" s="46"/>
      <c r="B11" s="105">
        <v>4</v>
      </c>
      <c r="C11" s="264"/>
      <c r="D11" s="264"/>
      <c r="E11" s="264"/>
      <c r="F11" s="270"/>
      <c r="G11" s="270"/>
      <c r="H11" s="270"/>
      <c r="I11" s="491" t="s">
        <v>153</v>
      </c>
      <c r="J11" s="492"/>
      <c r="K11" s="267" t="s">
        <v>305</v>
      </c>
      <c r="L11" s="269" t="s">
        <v>34</v>
      </c>
      <c r="M11" s="268"/>
      <c r="N11" s="264">
        <v>0.29444444444444445</v>
      </c>
      <c r="O11" s="264">
        <v>0.30763888888888891</v>
      </c>
      <c r="P11" s="264">
        <v>0.31736111111111115</v>
      </c>
      <c r="Q11" s="263">
        <v>0.34513888888888888</v>
      </c>
    </row>
    <row r="12" spans="1:18" s="262" customFormat="1" ht="30" customHeight="1" x14ac:dyDescent="0.3">
      <c r="A12" s="46"/>
      <c r="B12" s="105">
        <v>5</v>
      </c>
      <c r="C12" s="264"/>
      <c r="D12" s="264"/>
      <c r="E12" s="264"/>
      <c r="F12" s="264"/>
      <c r="G12" s="264"/>
      <c r="H12" s="264"/>
      <c r="I12" s="491" t="s">
        <v>304</v>
      </c>
      <c r="J12" s="492"/>
      <c r="K12" s="267" t="s">
        <v>303</v>
      </c>
      <c r="L12" s="266" t="s">
        <v>34</v>
      </c>
      <c r="M12" s="265" t="s">
        <v>34</v>
      </c>
      <c r="N12" s="264">
        <v>0.30416666666666664</v>
      </c>
      <c r="O12" s="264">
        <v>0.31736111111111115</v>
      </c>
      <c r="P12" s="264">
        <v>0.32708333333333334</v>
      </c>
      <c r="Q12" s="263">
        <v>0.35486111111111113</v>
      </c>
    </row>
    <row r="13" spans="1:18" ht="30" customHeight="1" x14ac:dyDescent="0.3">
      <c r="A13" s="46"/>
      <c r="B13" s="105">
        <v>6</v>
      </c>
      <c r="C13" s="60">
        <v>0.23263888888888887</v>
      </c>
      <c r="D13" s="60">
        <v>0.23958333333333331</v>
      </c>
      <c r="E13" s="60"/>
      <c r="F13" s="60">
        <v>0.26041666666666663</v>
      </c>
      <c r="G13" s="60">
        <v>0.27430555555555552</v>
      </c>
      <c r="H13" s="60">
        <v>0.28194444444444439</v>
      </c>
      <c r="I13" s="60">
        <v>0.28958333333333325</v>
      </c>
      <c r="J13" s="60">
        <v>0.29305555555555546</v>
      </c>
      <c r="K13" s="60">
        <v>0.29652777777777767</v>
      </c>
      <c r="L13" s="62"/>
      <c r="M13" s="60"/>
      <c r="N13" s="60">
        <v>0.31111111111111101</v>
      </c>
      <c r="O13" s="60">
        <v>0.32430555555555546</v>
      </c>
      <c r="P13" s="60">
        <v>0.3340277777777777</v>
      </c>
      <c r="Q13" s="75">
        <v>0.36180555555555549</v>
      </c>
      <c r="R13" s="5" t="s">
        <v>302</v>
      </c>
    </row>
    <row r="14" spans="1:18" ht="30" customHeight="1" x14ac:dyDescent="0.3">
      <c r="A14" s="46"/>
      <c r="B14" s="105">
        <v>7</v>
      </c>
      <c r="C14" s="129">
        <v>0.24305555555555555</v>
      </c>
      <c r="D14" s="129">
        <v>0.25</v>
      </c>
      <c r="E14" s="130" t="s">
        <v>34</v>
      </c>
      <c r="F14" s="129">
        <v>0.27083333333333331</v>
      </c>
      <c r="G14" s="129">
        <v>0.28472222222222221</v>
      </c>
      <c r="H14" s="129">
        <v>0.29236111111111107</v>
      </c>
      <c r="I14" s="129">
        <v>0.29999999999999993</v>
      </c>
      <c r="J14" s="129">
        <v>0.30347222222222214</v>
      </c>
      <c r="K14" s="129">
        <v>0.30694444444444435</v>
      </c>
      <c r="L14" s="130"/>
      <c r="M14" s="129"/>
      <c r="N14" s="129">
        <v>0.32152777777777769</v>
      </c>
      <c r="O14" s="129">
        <v>0.33472222222222214</v>
      </c>
      <c r="P14" s="129">
        <v>0.34444444444444439</v>
      </c>
      <c r="Q14" s="215">
        <v>0.37222222222222218</v>
      </c>
    </row>
    <row r="15" spans="1:18" ht="30" customHeight="1" x14ac:dyDescent="0.3">
      <c r="A15" s="46"/>
      <c r="B15" s="105">
        <v>8</v>
      </c>
      <c r="C15" s="60">
        <v>0.25347222222222221</v>
      </c>
      <c r="D15" s="60">
        <v>0.26041666666666663</v>
      </c>
      <c r="E15" s="60"/>
      <c r="F15" s="60">
        <v>0.28124999999999994</v>
      </c>
      <c r="G15" s="60">
        <v>0.29513888888888884</v>
      </c>
      <c r="H15" s="60">
        <v>0.3027777777777777</v>
      </c>
      <c r="I15" s="60">
        <v>0.31041666666666656</v>
      </c>
      <c r="J15" s="60">
        <v>0.31388888888888877</v>
      </c>
      <c r="K15" s="60">
        <v>0.31736111111111098</v>
      </c>
      <c r="L15" s="62"/>
      <c r="M15" s="67" t="s">
        <v>34</v>
      </c>
      <c r="N15" s="60">
        <v>0.33194444444444432</v>
      </c>
      <c r="O15" s="60">
        <v>0.34513888888888877</v>
      </c>
      <c r="P15" s="60">
        <v>0.35486111111111102</v>
      </c>
      <c r="Q15" s="75">
        <v>0.38263888888888881</v>
      </c>
    </row>
    <row r="16" spans="1:18" ht="30" customHeight="1" x14ac:dyDescent="0.3">
      <c r="A16" s="46"/>
      <c r="B16" s="105">
        <v>9</v>
      </c>
      <c r="C16" s="129">
        <v>0.2638888888888889</v>
      </c>
      <c r="D16" s="129">
        <v>0.27083333333333331</v>
      </c>
      <c r="E16" s="130" t="s">
        <v>34</v>
      </c>
      <c r="F16" s="129">
        <v>0.29166666666666663</v>
      </c>
      <c r="G16" s="129">
        <v>0.30555555555555552</v>
      </c>
      <c r="H16" s="129">
        <v>0.31319444444444439</v>
      </c>
      <c r="I16" s="129">
        <v>0.32083333333333325</v>
      </c>
      <c r="J16" s="129">
        <v>0.32430555555555546</v>
      </c>
      <c r="K16" s="129">
        <v>0.32777777777777767</v>
      </c>
      <c r="L16" s="130"/>
      <c r="M16" s="129"/>
      <c r="N16" s="129">
        <v>0.34236111111111101</v>
      </c>
      <c r="O16" s="129">
        <v>0.35555555555555546</v>
      </c>
      <c r="P16" s="129">
        <v>0.3652777777777777</v>
      </c>
      <c r="Q16" s="215">
        <v>0.39305555555555549</v>
      </c>
    </row>
    <row r="17" spans="1:17" ht="30" customHeight="1" x14ac:dyDescent="0.3">
      <c r="A17" s="46"/>
      <c r="B17" s="105">
        <v>10</v>
      </c>
      <c r="C17" s="60">
        <v>0.27430555555555552</v>
      </c>
      <c r="D17" s="60">
        <v>0.28124999999999994</v>
      </c>
      <c r="E17" s="62"/>
      <c r="F17" s="60">
        <v>0.30208333333333326</v>
      </c>
      <c r="G17" s="60">
        <v>0.31597222222222215</v>
      </c>
      <c r="H17" s="60">
        <v>0.32361111111111102</v>
      </c>
      <c r="I17" s="60">
        <v>0.33124999999999988</v>
      </c>
      <c r="J17" s="60">
        <v>0.33472222222222209</v>
      </c>
      <c r="K17" s="60">
        <v>0.3381944444444443</v>
      </c>
      <c r="L17" s="62"/>
      <c r="M17" s="60"/>
      <c r="N17" s="60">
        <v>0.35277777777777763</v>
      </c>
      <c r="O17" s="60">
        <v>0.36597222222222209</v>
      </c>
      <c r="P17" s="60">
        <v>0.37569444444444433</v>
      </c>
      <c r="Q17" s="75">
        <v>0.40347222222222212</v>
      </c>
    </row>
    <row r="18" spans="1:17" ht="30" customHeight="1" x14ac:dyDescent="0.3">
      <c r="A18" s="46"/>
      <c r="B18" s="105">
        <v>11</v>
      </c>
      <c r="C18" s="129">
        <v>0.28472222222222221</v>
      </c>
      <c r="D18" s="129">
        <v>0.29166666666666663</v>
      </c>
      <c r="E18" s="130" t="s">
        <v>34</v>
      </c>
      <c r="F18" s="129">
        <v>0.31249999999999994</v>
      </c>
      <c r="G18" s="129">
        <v>0.32638888888888884</v>
      </c>
      <c r="H18" s="129">
        <v>0.3340277777777777</v>
      </c>
      <c r="I18" s="129">
        <v>0.34166666666666656</v>
      </c>
      <c r="J18" s="129">
        <v>0.34513888888888877</v>
      </c>
      <c r="K18" s="129"/>
      <c r="L18" s="142" t="s">
        <v>34</v>
      </c>
      <c r="M18" s="67" t="s">
        <v>34</v>
      </c>
      <c r="N18" s="129">
        <v>0.36319444444444432</v>
      </c>
      <c r="O18" s="129">
        <v>0.37638888888888877</v>
      </c>
      <c r="P18" s="129">
        <v>0.38611111111111102</v>
      </c>
      <c r="Q18" s="215">
        <v>0.41388888888888881</v>
      </c>
    </row>
    <row r="19" spans="1:17" ht="30" customHeight="1" x14ac:dyDescent="0.3">
      <c r="A19" s="46"/>
      <c r="B19" s="105">
        <v>12</v>
      </c>
      <c r="C19" s="60">
        <v>0.2986111111111111</v>
      </c>
      <c r="D19" s="60">
        <v>0.30555555555555552</v>
      </c>
      <c r="E19" s="60"/>
      <c r="F19" s="60">
        <v>0.32638888888888884</v>
      </c>
      <c r="G19" s="60">
        <v>0.34027777777777773</v>
      </c>
      <c r="H19" s="60">
        <v>0.3479166666666666</v>
      </c>
      <c r="I19" s="60">
        <v>0.35555555555555546</v>
      </c>
      <c r="J19" s="60">
        <v>0.35902777777777767</v>
      </c>
      <c r="K19" s="60">
        <v>0.36249999999999988</v>
      </c>
      <c r="L19" s="62"/>
      <c r="M19" s="62"/>
      <c r="N19" s="60">
        <v>0.37708333333333321</v>
      </c>
      <c r="O19" s="60">
        <v>0.39027777777777767</v>
      </c>
      <c r="P19" s="60">
        <v>0.39999999999999991</v>
      </c>
      <c r="Q19" s="75">
        <v>0.4277777777777777</v>
      </c>
    </row>
    <row r="20" spans="1:17" ht="30" customHeight="1" x14ac:dyDescent="0.3">
      <c r="A20" s="46"/>
      <c r="B20" s="105">
        <v>13</v>
      </c>
      <c r="C20" s="129">
        <v>0.3125</v>
      </c>
      <c r="D20" s="129">
        <v>0.31944444444444442</v>
      </c>
      <c r="E20" s="130" t="s">
        <v>34</v>
      </c>
      <c r="F20" s="129">
        <v>0.34027777777777773</v>
      </c>
      <c r="G20" s="129">
        <v>0.35416666666666663</v>
      </c>
      <c r="H20" s="129">
        <v>0.36180555555555549</v>
      </c>
      <c r="I20" s="129">
        <v>0.36944444444444435</v>
      </c>
      <c r="J20" s="129">
        <v>0.37291666666666656</v>
      </c>
      <c r="K20" s="129">
        <v>0.37638888888888877</v>
      </c>
      <c r="L20" s="130"/>
      <c r="M20" s="129"/>
      <c r="N20" s="129">
        <v>0.39097222222222211</v>
      </c>
      <c r="O20" s="129">
        <v>0.40416666666666656</v>
      </c>
      <c r="P20" s="129">
        <v>0.41388888888888881</v>
      </c>
      <c r="Q20" s="215">
        <v>0.4416666666666666</v>
      </c>
    </row>
    <row r="21" spans="1:17" ht="30" customHeight="1" x14ac:dyDescent="0.3">
      <c r="A21" s="46"/>
      <c r="B21" s="105">
        <v>14</v>
      </c>
      <c r="C21" s="60">
        <v>0.3263888888888889</v>
      </c>
      <c r="D21" s="60">
        <v>0.33333333333333331</v>
      </c>
      <c r="E21" s="60"/>
      <c r="F21" s="60">
        <v>0.35416666666666663</v>
      </c>
      <c r="G21" s="60">
        <v>0.36805555555555552</v>
      </c>
      <c r="H21" s="60">
        <v>0.37569444444444439</v>
      </c>
      <c r="I21" s="60">
        <v>0.38333333333333325</v>
      </c>
      <c r="J21" s="60">
        <v>0.38680555555555546</v>
      </c>
      <c r="K21" s="60">
        <v>0.39027777777777767</v>
      </c>
      <c r="L21" s="62"/>
      <c r="M21" s="60"/>
      <c r="N21" s="60">
        <v>0.40486111111111101</v>
      </c>
      <c r="O21" s="60">
        <v>0.41805555555555546</v>
      </c>
      <c r="P21" s="60">
        <v>0.4277777777777777</v>
      </c>
      <c r="Q21" s="75">
        <v>0.45555555555555549</v>
      </c>
    </row>
    <row r="22" spans="1:17" ht="30" customHeight="1" x14ac:dyDescent="0.3">
      <c r="A22" s="46"/>
      <c r="B22" s="105">
        <v>15</v>
      </c>
      <c r="C22" s="129">
        <v>0.34027777777777773</v>
      </c>
      <c r="D22" s="129">
        <v>0.34722222222222215</v>
      </c>
      <c r="E22" s="130" t="s">
        <v>34</v>
      </c>
      <c r="F22" s="129">
        <v>0.36805555555555547</v>
      </c>
      <c r="G22" s="129">
        <v>0.38194444444444436</v>
      </c>
      <c r="H22" s="129">
        <v>0.38958333333333323</v>
      </c>
      <c r="I22" s="129">
        <v>0.39722222222222209</v>
      </c>
      <c r="J22" s="129">
        <v>0.4006944444444443</v>
      </c>
      <c r="K22" s="129">
        <v>0.40416666666666651</v>
      </c>
      <c r="L22" s="130"/>
      <c r="M22" s="129"/>
      <c r="N22" s="129">
        <v>0.41874999999999984</v>
      </c>
      <c r="O22" s="129">
        <v>0.4319444444444443</v>
      </c>
      <c r="P22" s="129">
        <v>0.44166666666666654</v>
      </c>
      <c r="Q22" s="215">
        <v>0.46944444444444433</v>
      </c>
    </row>
    <row r="23" spans="1:17" ht="30" customHeight="1" x14ac:dyDescent="0.3">
      <c r="A23" s="46"/>
      <c r="B23" s="105">
        <v>16</v>
      </c>
      <c r="C23" s="60">
        <v>0.35416666666666669</v>
      </c>
      <c r="D23" s="60">
        <v>0.3611111111111111</v>
      </c>
      <c r="E23" s="60"/>
      <c r="F23" s="60">
        <v>0.38194444444444442</v>
      </c>
      <c r="G23" s="60">
        <v>0.39583333333333331</v>
      </c>
      <c r="H23" s="60">
        <v>0.40347222222222218</v>
      </c>
      <c r="I23" s="60">
        <v>0.41111111111111104</v>
      </c>
      <c r="J23" s="60">
        <v>0.41458333333333325</v>
      </c>
      <c r="K23" s="60">
        <v>0.41805555555555546</v>
      </c>
      <c r="L23" s="62"/>
      <c r="M23" s="60"/>
      <c r="N23" s="60">
        <v>0.4326388888888888</v>
      </c>
      <c r="O23" s="60">
        <v>0.44583333333333325</v>
      </c>
      <c r="P23" s="60">
        <v>0.45555555555555549</v>
      </c>
      <c r="Q23" s="75">
        <v>0.48333333333333328</v>
      </c>
    </row>
    <row r="24" spans="1:17" ht="30" customHeight="1" x14ac:dyDescent="0.3">
      <c r="A24" s="45"/>
      <c r="B24" s="105">
        <v>17</v>
      </c>
      <c r="C24" s="129">
        <v>0.36805555555555558</v>
      </c>
      <c r="D24" s="129">
        <v>0.375</v>
      </c>
      <c r="E24" s="130" t="s">
        <v>34</v>
      </c>
      <c r="F24" s="129">
        <v>0.39583333333333331</v>
      </c>
      <c r="G24" s="129">
        <v>0.40972222222222221</v>
      </c>
      <c r="H24" s="129">
        <v>0.41736111111111107</v>
      </c>
      <c r="I24" s="129">
        <v>0.42499999999999993</v>
      </c>
      <c r="J24" s="129">
        <v>0.42847222222222214</v>
      </c>
      <c r="K24" s="129">
        <v>0.43194444444444435</v>
      </c>
      <c r="L24" s="130"/>
      <c r="M24" s="129"/>
      <c r="N24" s="129">
        <v>0.44652777777777769</v>
      </c>
      <c r="O24" s="129">
        <v>0.45972222222222214</v>
      </c>
      <c r="P24" s="129">
        <v>0.46944444444444439</v>
      </c>
      <c r="Q24" s="215">
        <v>0.49722222222222218</v>
      </c>
    </row>
    <row r="25" spans="1:17" ht="30" customHeight="1" x14ac:dyDescent="0.3">
      <c r="A25" s="45"/>
      <c r="B25" s="105">
        <v>18</v>
      </c>
      <c r="C25" s="60">
        <v>0.38194444444444442</v>
      </c>
      <c r="D25" s="60">
        <v>0.38888888888888884</v>
      </c>
      <c r="E25" s="62"/>
      <c r="F25" s="60">
        <v>0.40972222222222215</v>
      </c>
      <c r="G25" s="60">
        <v>0.42361111111111105</v>
      </c>
      <c r="H25" s="60">
        <v>0.43124999999999991</v>
      </c>
      <c r="I25" s="60">
        <v>0.43888888888888877</v>
      </c>
      <c r="J25" s="60">
        <v>0.44236111111111098</v>
      </c>
      <c r="K25" s="60">
        <v>0.44583333333333319</v>
      </c>
      <c r="L25" s="62"/>
      <c r="M25" s="62"/>
      <c r="N25" s="60">
        <v>0.46041666666666653</v>
      </c>
      <c r="O25" s="60">
        <v>0.47361111111111098</v>
      </c>
      <c r="P25" s="60">
        <v>0.48333333333333323</v>
      </c>
      <c r="Q25" s="75">
        <v>0.51111111111111096</v>
      </c>
    </row>
    <row r="26" spans="1:17" ht="30" customHeight="1" x14ac:dyDescent="0.3">
      <c r="A26" s="46"/>
      <c r="B26" s="105">
        <v>19</v>
      </c>
      <c r="C26" s="129">
        <v>0.39583333333333331</v>
      </c>
      <c r="D26" s="129">
        <v>0.40277777777777773</v>
      </c>
      <c r="E26" s="130" t="s">
        <v>34</v>
      </c>
      <c r="F26" s="129">
        <v>0.42361111111111105</v>
      </c>
      <c r="G26" s="129">
        <v>0.43749999999999994</v>
      </c>
      <c r="H26" s="129">
        <v>0.44513888888888881</v>
      </c>
      <c r="I26" s="129">
        <v>0.45277777777777767</v>
      </c>
      <c r="J26" s="129">
        <v>0.45624999999999988</v>
      </c>
      <c r="K26" s="129"/>
      <c r="L26" s="142" t="s">
        <v>34</v>
      </c>
      <c r="M26" s="129"/>
      <c r="N26" s="129">
        <v>0.47430555555555542</v>
      </c>
      <c r="O26" s="129">
        <v>0.48749999999999988</v>
      </c>
      <c r="P26" s="129">
        <v>0.49722222222222212</v>
      </c>
      <c r="Q26" s="215">
        <v>0.52499999999999991</v>
      </c>
    </row>
    <row r="27" spans="1:17" ht="30" customHeight="1" x14ac:dyDescent="0.3">
      <c r="A27" s="46"/>
      <c r="B27" s="105">
        <v>20</v>
      </c>
      <c r="C27" s="60">
        <v>0.40625</v>
      </c>
      <c r="D27" s="60">
        <v>0.41319444444444442</v>
      </c>
      <c r="E27" s="60"/>
      <c r="F27" s="60">
        <v>0.43402777777777773</v>
      </c>
      <c r="G27" s="60">
        <v>0.44791666666666663</v>
      </c>
      <c r="H27" s="60">
        <v>0.45555555555555549</v>
      </c>
      <c r="I27" s="60">
        <v>0.46319444444444435</v>
      </c>
      <c r="J27" s="60">
        <v>0.46666666666666656</v>
      </c>
      <c r="K27" s="60">
        <v>0.47013888888888877</v>
      </c>
      <c r="L27" s="62"/>
      <c r="M27" s="67" t="s">
        <v>34</v>
      </c>
      <c r="N27" s="60">
        <v>0.48472222222222211</v>
      </c>
      <c r="O27" s="60">
        <v>0.49791666666666656</v>
      </c>
      <c r="P27" s="60">
        <v>0.50763888888888875</v>
      </c>
      <c r="Q27" s="75">
        <v>0.53541666666666654</v>
      </c>
    </row>
    <row r="28" spans="1:17" ht="30" customHeight="1" x14ac:dyDescent="0.3">
      <c r="A28" s="46"/>
      <c r="B28" s="105">
        <v>21</v>
      </c>
      <c r="C28" s="129">
        <v>0.41666666666666669</v>
      </c>
      <c r="D28" s="129">
        <v>0.4236111111111111</v>
      </c>
      <c r="E28" s="130" t="s">
        <v>34</v>
      </c>
      <c r="F28" s="129">
        <v>0.44444444444444442</v>
      </c>
      <c r="G28" s="129">
        <v>0.45833333333333331</v>
      </c>
      <c r="H28" s="129">
        <v>0.46597222222222218</v>
      </c>
      <c r="I28" s="129">
        <v>0.47361111111111104</v>
      </c>
      <c r="J28" s="129">
        <v>0.47708333333333325</v>
      </c>
      <c r="K28" s="129">
        <v>0.48055555555555546</v>
      </c>
      <c r="L28" s="130"/>
      <c r="M28" s="129"/>
      <c r="N28" s="129">
        <v>0.4951388888888888</v>
      </c>
      <c r="O28" s="129">
        <v>0.50833333333333319</v>
      </c>
      <c r="P28" s="129">
        <v>0.51805555555555538</v>
      </c>
      <c r="Q28" s="215">
        <v>0.54583333333333317</v>
      </c>
    </row>
    <row r="29" spans="1:17" ht="30" customHeight="1" x14ac:dyDescent="0.3">
      <c r="A29" s="46"/>
      <c r="B29" s="105">
        <v>22</v>
      </c>
      <c r="C29" s="60">
        <v>0.42708333333333331</v>
      </c>
      <c r="D29" s="60">
        <v>0.43402777777777773</v>
      </c>
      <c r="E29" s="60"/>
      <c r="F29" s="60">
        <v>0.45486111111111105</v>
      </c>
      <c r="G29" s="60">
        <v>0.46874999999999994</v>
      </c>
      <c r="H29" s="60">
        <v>0.47638888888888881</v>
      </c>
      <c r="I29" s="60">
        <v>0.48402777777777767</v>
      </c>
      <c r="J29" s="60">
        <v>0.48749999999999988</v>
      </c>
      <c r="K29" s="60">
        <v>0.49097222222222209</v>
      </c>
      <c r="L29" s="62"/>
      <c r="M29" s="60"/>
      <c r="N29" s="60">
        <v>0.50555555555555542</v>
      </c>
      <c r="O29" s="60">
        <v>0.51874999999999982</v>
      </c>
      <c r="P29" s="60">
        <v>0.52847222222222201</v>
      </c>
      <c r="Q29" s="75">
        <v>0.5562499999999998</v>
      </c>
    </row>
    <row r="30" spans="1:17" ht="30" customHeight="1" x14ac:dyDescent="0.3">
      <c r="A30" s="46"/>
      <c r="B30" s="105">
        <v>23</v>
      </c>
      <c r="C30" s="129">
        <v>0.4375</v>
      </c>
      <c r="D30" s="129">
        <v>0.44444444444444442</v>
      </c>
      <c r="E30" s="130" t="s">
        <v>34</v>
      </c>
      <c r="F30" s="129">
        <v>0.46527777777777773</v>
      </c>
      <c r="G30" s="129">
        <v>0.47916666666666663</v>
      </c>
      <c r="H30" s="129">
        <v>0.48680555555555549</v>
      </c>
      <c r="I30" s="129">
        <v>0.49444444444444435</v>
      </c>
      <c r="J30" s="129">
        <v>0.49791666666666656</v>
      </c>
      <c r="K30" s="129">
        <v>0.50138888888888877</v>
      </c>
      <c r="L30" s="130"/>
      <c r="M30" s="130"/>
      <c r="N30" s="129">
        <v>0.51597222222222205</v>
      </c>
      <c r="O30" s="129">
        <v>0.52916666666666645</v>
      </c>
      <c r="P30" s="129">
        <v>0.53888888888888864</v>
      </c>
      <c r="Q30" s="215">
        <v>0.56666666666666643</v>
      </c>
    </row>
    <row r="31" spans="1:17" ht="30" customHeight="1" x14ac:dyDescent="0.3">
      <c r="A31" s="46"/>
      <c r="B31" s="105">
        <v>24</v>
      </c>
      <c r="C31" s="60">
        <v>0.44791666666666669</v>
      </c>
      <c r="D31" s="60">
        <v>0.4548611111111111</v>
      </c>
      <c r="E31" s="60"/>
      <c r="F31" s="60">
        <v>0.47569444444444442</v>
      </c>
      <c r="G31" s="60">
        <v>0.48958333333333331</v>
      </c>
      <c r="H31" s="60">
        <v>0.49722222222222218</v>
      </c>
      <c r="I31" s="60">
        <v>0.50486111111111109</v>
      </c>
      <c r="J31" s="60">
        <v>0.5083333333333333</v>
      </c>
      <c r="K31" s="60">
        <v>0.51180555555555551</v>
      </c>
      <c r="L31" s="62"/>
      <c r="M31" s="60"/>
      <c r="N31" s="60">
        <v>0.5263888888888888</v>
      </c>
      <c r="O31" s="60">
        <v>0.53958333333333319</v>
      </c>
      <c r="P31" s="60">
        <v>0.54930555555555538</v>
      </c>
      <c r="Q31" s="75">
        <v>0.57708333333333317</v>
      </c>
    </row>
    <row r="32" spans="1:17" ht="30" customHeight="1" x14ac:dyDescent="0.3">
      <c r="A32" s="46"/>
      <c r="B32" s="105">
        <v>25</v>
      </c>
      <c r="C32" s="129">
        <v>0.45833333333333331</v>
      </c>
      <c r="D32" s="129">
        <v>0.46527777777777773</v>
      </c>
      <c r="E32" s="130" t="s">
        <v>34</v>
      </c>
      <c r="F32" s="129">
        <v>0.48611111111111105</v>
      </c>
      <c r="G32" s="129">
        <v>0.49999999999999994</v>
      </c>
      <c r="H32" s="129">
        <v>0.50763888888888886</v>
      </c>
      <c r="I32" s="129">
        <v>0.51527777777777772</v>
      </c>
      <c r="J32" s="129">
        <v>0.51874999999999993</v>
      </c>
      <c r="K32" s="129">
        <v>0.52222222222222214</v>
      </c>
      <c r="L32" s="130"/>
      <c r="M32" s="129"/>
      <c r="N32" s="129">
        <v>0.53680555555555542</v>
      </c>
      <c r="O32" s="129">
        <v>0.54999999999999982</v>
      </c>
      <c r="P32" s="129">
        <v>0.55972222222222201</v>
      </c>
      <c r="Q32" s="215">
        <v>0.5874999999999998</v>
      </c>
    </row>
    <row r="33" spans="1:17" ht="30" customHeight="1" x14ac:dyDescent="0.3">
      <c r="A33" s="46"/>
      <c r="B33" s="105">
        <v>26</v>
      </c>
      <c r="C33" s="60">
        <v>0.46875</v>
      </c>
      <c r="D33" s="60">
        <v>0.47569444444444442</v>
      </c>
      <c r="E33" s="62"/>
      <c r="F33" s="60">
        <v>0.49652777777777773</v>
      </c>
      <c r="G33" s="60">
        <v>0.51041666666666663</v>
      </c>
      <c r="H33" s="60">
        <v>0.51805555555555549</v>
      </c>
      <c r="I33" s="60">
        <v>0.52569444444444435</v>
      </c>
      <c r="J33" s="60">
        <v>0.52916666666666656</v>
      </c>
      <c r="K33" s="60"/>
      <c r="L33" s="142" t="s">
        <v>34</v>
      </c>
      <c r="M33" s="62"/>
      <c r="N33" s="60">
        <v>0.54722222222222217</v>
      </c>
      <c r="O33" s="60">
        <v>0.56041666666666656</v>
      </c>
      <c r="P33" s="60">
        <v>0.57013888888888875</v>
      </c>
      <c r="Q33" s="75">
        <v>0.59791666666666654</v>
      </c>
    </row>
    <row r="34" spans="1:17" s="42" customFormat="1" ht="30" customHeight="1" x14ac:dyDescent="0.3">
      <c r="A34" s="47"/>
      <c r="B34" s="105">
        <v>27</v>
      </c>
      <c r="C34" s="129">
        <v>0.47916666666666669</v>
      </c>
      <c r="D34" s="129">
        <v>0.4861111111111111</v>
      </c>
      <c r="E34" s="130" t="s">
        <v>34</v>
      </c>
      <c r="F34" s="129">
        <v>0.50694444444444442</v>
      </c>
      <c r="G34" s="129">
        <v>0.52083333333333326</v>
      </c>
      <c r="H34" s="129">
        <v>0.52847222222222212</v>
      </c>
      <c r="I34" s="129">
        <v>0.53611111111111098</v>
      </c>
      <c r="J34" s="129">
        <v>0.53958333333333319</v>
      </c>
      <c r="K34" s="129">
        <v>0.5430555555555554</v>
      </c>
      <c r="L34" s="130"/>
      <c r="M34" s="129"/>
      <c r="N34" s="129">
        <v>0.55763888888888868</v>
      </c>
      <c r="O34" s="129">
        <v>0.57083333333333308</v>
      </c>
      <c r="P34" s="129">
        <v>0.58055555555555527</v>
      </c>
      <c r="Q34" s="215">
        <v>0.60833333333333306</v>
      </c>
    </row>
    <row r="35" spans="1:17" s="42" customFormat="1" ht="30" customHeight="1" x14ac:dyDescent="0.3">
      <c r="A35" s="47"/>
      <c r="B35" s="105">
        <v>28</v>
      </c>
      <c r="C35" s="60">
        <v>0.48958333333333331</v>
      </c>
      <c r="D35" s="60">
        <v>0.49652777777777773</v>
      </c>
      <c r="E35" s="60"/>
      <c r="F35" s="60">
        <v>0.51736111111111105</v>
      </c>
      <c r="G35" s="60">
        <v>0.53124999999999989</v>
      </c>
      <c r="H35" s="60">
        <v>0.53888888888888875</v>
      </c>
      <c r="I35" s="60">
        <v>0.54652777777777761</v>
      </c>
      <c r="J35" s="60">
        <v>0.54999999999999982</v>
      </c>
      <c r="K35" s="60">
        <v>0.55347222222222203</v>
      </c>
      <c r="L35" s="62"/>
      <c r="M35" s="66" t="s">
        <v>34</v>
      </c>
      <c r="N35" s="60">
        <v>0.56805555555555531</v>
      </c>
      <c r="O35" s="60">
        <v>0.58124999999999971</v>
      </c>
      <c r="P35" s="60">
        <v>0.5909722222222219</v>
      </c>
      <c r="Q35" s="75">
        <v>0.61874999999999969</v>
      </c>
    </row>
    <row r="36" spans="1:17" s="42" customFormat="1" ht="30" customHeight="1" x14ac:dyDescent="0.3">
      <c r="A36" s="47"/>
      <c r="B36" s="105">
        <v>29</v>
      </c>
      <c r="C36" s="129">
        <v>0.5</v>
      </c>
      <c r="D36" s="129">
        <v>0.50694444444444442</v>
      </c>
      <c r="E36" s="130" t="s">
        <v>34</v>
      </c>
      <c r="F36" s="129">
        <v>0.52777777777777779</v>
      </c>
      <c r="G36" s="129">
        <v>0.54166666666666663</v>
      </c>
      <c r="H36" s="129">
        <v>0.54930555555555549</v>
      </c>
      <c r="I36" s="129">
        <v>0.55694444444444435</v>
      </c>
      <c r="J36" s="129">
        <v>0.56041666666666656</v>
      </c>
      <c r="K36" s="129">
        <v>0.56388888888888877</v>
      </c>
      <c r="L36" s="130"/>
      <c r="M36" s="145"/>
      <c r="N36" s="129">
        <v>0.57847222222222205</v>
      </c>
      <c r="O36" s="129">
        <v>0.59166666666666645</v>
      </c>
      <c r="P36" s="129">
        <v>0.60138888888888864</v>
      </c>
      <c r="Q36" s="215">
        <v>0.62916666666666643</v>
      </c>
    </row>
    <row r="37" spans="1:17" s="42" customFormat="1" ht="30" customHeight="1" x14ac:dyDescent="0.3">
      <c r="A37" s="47"/>
      <c r="B37" s="105">
        <v>30</v>
      </c>
      <c r="C37" s="60">
        <v>0.51041666666666663</v>
      </c>
      <c r="D37" s="60">
        <v>0.51736111111111105</v>
      </c>
      <c r="E37" s="60"/>
      <c r="F37" s="60">
        <v>0.53819444444444442</v>
      </c>
      <c r="G37" s="60">
        <v>0.55208333333333326</v>
      </c>
      <c r="H37" s="60">
        <v>0.55972222222222212</v>
      </c>
      <c r="I37" s="60">
        <v>0.56736111111111098</v>
      </c>
      <c r="J37" s="60">
        <v>0.57083333333333319</v>
      </c>
      <c r="K37" s="60">
        <v>0.5743055555555554</v>
      </c>
      <c r="L37" s="62"/>
      <c r="M37" s="60"/>
      <c r="N37" s="60">
        <v>0.58888888888888868</v>
      </c>
      <c r="O37" s="60">
        <v>0.60208333333333308</v>
      </c>
      <c r="P37" s="60">
        <v>0.61180555555555527</v>
      </c>
      <c r="Q37" s="75">
        <v>0.63958333333333306</v>
      </c>
    </row>
    <row r="38" spans="1:17" ht="30" customHeight="1" x14ac:dyDescent="0.3">
      <c r="A38" s="46"/>
      <c r="B38" s="105">
        <v>31</v>
      </c>
      <c r="C38" s="129">
        <v>0.52083333333333337</v>
      </c>
      <c r="D38" s="129">
        <v>0.52777777777777779</v>
      </c>
      <c r="E38" s="130" t="s">
        <v>34</v>
      </c>
      <c r="F38" s="129">
        <v>0.54861111111111116</v>
      </c>
      <c r="G38" s="129">
        <v>0.5625</v>
      </c>
      <c r="H38" s="129">
        <v>0.57013888888888886</v>
      </c>
      <c r="I38" s="129">
        <v>0.57777777777777772</v>
      </c>
      <c r="J38" s="129">
        <v>0.58124999999999993</v>
      </c>
      <c r="K38" s="129"/>
      <c r="L38" s="142" t="s">
        <v>34</v>
      </c>
      <c r="M38" s="129"/>
      <c r="N38" s="129">
        <v>0.59930555555555554</v>
      </c>
      <c r="O38" s="129">
        <v>0.61249999999999993</v>
      </c>
      <c r="P38" s="129">
        <v>0.62222222222222212</v>
      </c>
      <c r="Q38" s="215">
        <v>0.64999999999999991</v>
      </c>
    </row>
    <row r="39" spans="1:17" ht="30" customHeight="1" x14ac:dyDescent="0.3">
      <c r="A39" s="45"/>
      <c r="B39" s="105">
        <v>32</v>
      </c>
      <c r="C39" s="60">
        <v>0.53125</v>
      </c>
      <c r="D39" s="60">
        <v>0.53819444444444442</v>
      </c>
      <c r="E39" s="60"/>
      <c r="F39" s="60">
        <v>0.55902777777777779</v>
      </c>
      <c r="G39" s="60">
        <v>0.57291666666666663</v>
      </c>
      <c r="H39" s="60">
        <v>0.58055555555555549</v>
      </c>
      <c r="I39" s="60">
        <v>0.58819444444444435</v>
      </c>
      <c r="J39" s="60">
        <v>0.59166666666666656</v>
      </c>
      <c r="K39" s="60">
        <v>0.59513888888888877</v>
      </c>
      <c r="L39" s="62"/>
      <c r="M39" s="60"/>
      <c r="N39" s="60">
        <v>0.60972222222222205</v>
      </c>
      <c r="O39" s="60">
        <v>0.62291666666666645</v>
      </c>
      <c r="P39" s="60">
        <v>0.63263888888888864</v>
      </c>
      <c r="Q39" s="75">
        <v>0.66041666666666643</v>
      </c>
    </row>
    <row r="40" spans="1:17" ht="30" customHeight="1" x14ac:dyDescent="0.3">
      <c r="A40" s="48"/>
      <c r="B40" s="105">
        <v>33</v>
      </c>
      <c r="C40" s="129">
        <v>0.54166666666666663</v>
      </c>
      <c r="D40" s="129">
        <v>0.54861111111111105</v>
      </c>
      <c r="E40" s="130" t="s">
        <v>34</v>
      </c>
      <c r="F40" s="129">
        <v>0.56944444444444442</v>
      </c>
      <c r="G40" s="129">
        <v>0.58333333333333326</v>
      </c>
      <c r="H40" s="129">
        <v>0.59097222222222212</v>
      </c>
      <c r="I40" s="129">
        <v>0.59861111111111098</v>
      </c>
      <c r="J40" s="129">
        <v>0.60208333333333319</v>
      </c>
      <c r="K40" s="129">
        <v>0.6055555555555554</v>
      </c>
      <c r="L40" s="130"/>
      <c r="M40" s="130"/>
      <c r="N40" s="129">
        <v>0.62013888888888868</v>
      </c>
      <c r="O40" s="129">
        <v>0.63333333333333308</v>
      </c>
      <c r="P40" s="129">
        <v>0.64305555555555527</v>
      </c>
      <c r="Q40" s="215">
        <v>0.67083333333333306</v>
      </c>
    </row>
    <row r="41" spans="1:17" ht="30" customHeight="1" x14ac:dyDescent="0.3">
      <c r="A41" s="48"/>
      <c r="B41" s="105">
        <v>34</v>
      </c>
      <c r="C41" s="60">
        <v>0.55208333333333337</v>
      </c>
      <c r="D41" s="60">
        <v>0.55902777777777779</v>
      </c>
      <c r="E41" s="62"/>
      <c r="F41" s="60">
        <v>0.57986111111111116</v>
      </c>
      <c r="G41" s="60">
        <v>0.59375</v>
      </c>
      <c r="H41" s="60">
        <v>0.60138888888888886</v>
      </c>
      <c r="I41" s="60">
        <v>0.60902777777777772</v>
      </c>
      <c r="J41" s="60">
        <v>0.61249999999999993</v>
      </c>
      <c r="K41" s="60">
        <v>0.61597222222222214</v>
      </c>
      <c r="L41" s="62"/>
      <c r="M41" s="60"/>
      <c r="N41" s="60">
        <v>0.63055555555555542</v>
      </c>
      <c r="O41" s="60">
        <v>0.64374999999999982</v>
      </c>
      <c r="P41" s="60">
        <v>0.65347222222222201</v>
      </c>
      <c r="Q41" s="75">
        <v>0.6812499999999998</v>
      </c>
    </row>
    <row r="42" spans="1:17" ht="30" customHeight="1" x14ac:dyDescent="0.3">
      <c r="A42" s="48"/>
      <c r="B42" s="105">
        <v>35</v>
      </c>
      <c r="C42" s="131">
        <v>0.5625</v>
      </c>
      <c r="D42" s="129">
        <v>0.56944444444444442</v>
      </c>
      <c r="E42" s="130" t="s">
        <v>34</v>
      </c>
      <c r="F42" s="129">
        <v>0.59027777777777779</v>
      </c>
      <c r="G42" s="129">
        <v>0.60416666666666663</v>
      </c>
      <c r="H42" s="129">
        <v>0.61180555555555549</v>
      </c>
      <c r="I42" s="129">
        <v>0.61944444444444435</v>
      </c>
      <c r="J42" s="129">
        <v>0.62291666666666656</v>
      </c>
      <c r="K42" s="129">
        <v>0.62638888888888877</v>
      </c>
      <c r="L42" s="130"/>
      <c r="M42" s="129"/>
      <c r="N42" s="129">
        <v>0.64097222222222205</v>
      </c>
      <c r="O42" s="129">
        <v>0.65416666666666645</v>
      </c>
      <c r="P42" s="129">
        <v>0.66388888888888864</v>
      </c>
      <c r="Q42" s="215">
        <v>0.69166666666666643</v>
      </c>
    </row>
    <row r="43" spans="1:17" ht="30" customHeight="1" x14ac:dyDescent="0.3">
      <c r="A43" s="48"/>
      <c r="B43" s="105">
        <v>36</v>
      </c>
      <c r="C43" s="61">
        <v>0.57291666666666663</v>
      </c>
      <c r="D43" s="60">
        <v>0.57986111111111105</v>
      </c>
      <c r="E43" s="60"/>
      <c r="F43" s="60">
        <v>0.60069444444444442</v>
      </c>
      <c r="G43" s="60">
        <v>0.61458333333333326</v>
      </c>
      <c r="H43" s="60">
        <v>0.62222222222222212</v>
      </c>
      <c r="I43" s="60">
        <v>0.62986111111111098</v>
      </c>
      <c r="J43" s="60">
        <v>0.63333333333333319</v>
      </c>
      <c r="K43" s="60"/>
      <c r="L43" s="142" t="s">
        <v>34</v>
      </c>
      <c r="M43" s="62"/>
      <c r="N43" s="60">
        <v>0.6513888888888888</v>
      </c>
      <c r="O43" s="60">
        <v>0.66458333333333319</v>
      </c>
      <c r="P43" s="60">
        <v>0.67430555555555538</v>
      </c>
      <c r="Q43" s="75">
        <v>0.70208333333333317</v>
      </c>
    </row>
    <row r="44" spans="1:17" ht="30" customHeight="1" x14ac:dyDescent="0.3">
      <c r="A44" s="48"/>
      <c r="B44" s="105">
        <v>37</v>
      </c>
      <c r="C44" s="129">
        <v>0.58333333333333337</v>
      </c>
      <c r="D44" s="129">
        <v>0.59027777777777779</v>
      </c>
      <c r="E44" s="130" t="s">
        <v>34</v>
      </c>
      <c r="F44" s="129">
        <v>0.61111111111111116</v>
      </c>
      <c r="G44" s="129">
        <v>0.625</v>
      </c>
      <c r="H44" s="129">
        <v>0.63263888888888886</v>
      </c>
      <c r="I44" s="129">
        <v>0.64027777777777772</v>
      </c>
      <c r="J44" s="129">
        <v>0.64374999999999993</v>
      </c>
      <c r="K44" s="129">
        <v>0.64722222222222214</v>
      </c>
      <c r="L44" s="130"/>
      <c r="M44" s="129"/>
      <c r="N44" s="129">
        <v>0.66180555555555542</v>
      </c>
      <c r="O44" s="129">
        <v>0.67499999999999982</v>
      </c>
      <c r="P44" s="129">
        <v>0.68472222222222201</v>
      </c>
      <c r="Q44" s="215">
        <v>0.7124999999999998</v>
      </c>
    </row>
    <row r="45" spans="1:17" ht="30" customHeight="1" x14ac:dyDescent="0.3">
      <c r="A45" s="48"/>
      <c r="B45" s="105">
        <v>38</v>
      </c>
      <c r="C45" s="61">
        <v>0.59375</v>
      </c>
      <c r="D45" s="60">
        <v>0.60069444444444442</v>
      </c>
      <c r="E45" s="60"/>
      <c r="F45" s="60">
        <v>0.62152777777777779</v>
      </c>
      <c r="G45" s="60">
        <v>0.63541666666666663</v>
      </c>
      <c r="H45" s="60">
        <v>0.64305555555555549</v>
      </c>
      <c r="I45" s="60">
        <v>0.65069444444444435</v>
      </c>
      <c r="J45" s="60">
        <v>0.65416666666666656</v>
      </c>
      <c r="K45" s="60">
        <v>0.65763888888888877</v>
      </c>
      <c r="L45" s="62"/>
      <c r="M45" s="62"/>
      <c r="N45" s="60">
        <v>0.67222222222222205</v>
      </c>
      <c r="O45" s="60">
        <v>0.68541666666666645</v>
      </c>
      <c r="P45" s="60">
        <v>0.69513888888888864</v>
      </c>
      <c r="Q45" s="75">
        <v>0.72291666666666643</v>
      </c>
    </row>
    <row r="46" spans="1:17" ht="30" customHeight="1" x14ac:dyDescent="0.3">
      <c r="A46" s="48"/>
      <c r="B46" s="105">
        <v>39</v>
      </c>
      <c r="C46" s="131">
        <v>0.60416666666666663</v>
      </c>
      <c r="D46" s="129">
        <v>0.61111111111111105</v>
      </c>
      <c r="E46" s="130" t="s">
        <v>34</v>
      </c>
      <c r="F46" s="129">
        <v>0.63194444444444442</v>
      </c>
      <c r="G46" s="129">
        <v>0.64583333333333326</v>
      </c>
      <c r="H46" s="129">
        <v>0.65347222222222212</v>
      </c>
      <c r="I46" s="129">
        <v>0.66111111111111098</v>
      </c>
      <c r="J46" s="129">
        <v>0.66458333333333319</v>
      </c>
      <c r="K46" s="129">
        <v>0.6680555555555554</v>
      </c>
      <c r="L46" s="130"/>
      <c r="M46" s="129"/>
      <c r="N46" s="129">
        <v>0.68263888888888868</v>
      </c>
      <c r="O46" s="129">
        <v>0.69583333333333308</v>
      </c>
      <c r="P46" s="129">
        <v>0.70555555555555527</v>
      </c>
      <c r="Q46" s="215">
        <v>0.73333333333333306</v>
      </c>
    </row>
    <row r="47" spans="1:17" ht="30" customHeight="1" x14ac:dyDescent="0.3">
      <c r="A47" s="48"/>
      <c r="B47" s="105">
        <v>40</v>
      </c>
      <c r="C47" s="60">
        <v>0.61458333333333337</v>
      </c>
      <c r="D47" s="60">
        <v>0.62152777777777779</v>
      </c>
      <c r="E47" s="60"/>
      <c r="F47" s="60">
        <v>0.64236111111111116</v>
      </c>
      <c r="G47" s="60">
        <v>0.65625</v>
      </c>
      <c r="H47" s="60">
        <v>0.66388888888888886</v>
      </c>
      <c r="I47" s="60">
        <v>0.67152777777777772</v>
      </c>
      <c r="J47" s="60">
        <v>0.67499999999999993</v>
      </c>
      <c r="K47" s="60">
        <v>0.67847222222222214</v>
      </c>
      <c r="L47" s="62"/>
      <c r="M47" s="62"/>
      <c r="N47" s="60">
        <v>0.69305555555555542</v>
      </c>
      <c r="O47" s="60">
        <v>0.70624999999999982</v>
      </c>
      <c r="P47" s="60">
        <v>0.71597222222222201</v>
      </c>
      <c r="Q47" s="75">
        <v>0.7437499999999998</v>
      </c>
    </row>
    <row r="48" spans="1:17" ht="30" customHeight="1" x14ac:dyDescent="0.3">
      <c r="A48" s="48"/>
      <c r="B48" s="105">
        <v>41</v>
      </c>
      <c r="C48" s="131">
        <v>0.625</v>
      </c>
      <c r="D48" s="129">
        <v>0.63194444444444442</v>
      </c>
      <c r="E48" s="130" t="s">
        <v>34</v>
      </c>
      <c r="F48" s="129">
        <v>0.65277777777777779</v>
      </c>
      <c r="G48" s="129">
        <v>0.66666666666666663</v>
      </c>
      <c r="H48" s="129">
        <v>0.67430555555555549</v>
      </c>
      <c r="I48" s="129">
        <v>0.68194444444444435</v>
      </c>
      <c r="J48" s="129">
        <v>0.68541666666666656</v>
      </c>
      <c r="K48" s="129">
        <v>0.68888888888888877</v>
      </c>
      <c r="L48" s="130"/>
      <c r="M48" s="130"/>
      <c r="N48" s="129">
        <v>0.70347222222222205</v>
      </c>
      <c r="O48" s="129">
        <v>0.71666666666666645</v>
      </c>
      <c r="P48" s="129">
        <v>0.72638888888888864</v>
      </c>
      <c r="Q48" s="215">
        <v>0.75416666666666643</v>
      </c>
    </row>
    <row r="49" spans="1:17" ht="30" customHeight="1" x14ac:dyDescent="0.3">
      <c r="A49" s="48"/>
      <c r="B49" s="105">
        <v>42</v>
      </c>
      <c r="C49" s="60">
        <v>0.63541666666666663</v>
      </c>
      <c r="D49" s="60">
        <v>0.64236111111111105</v>
      </c>
      <c r="E49" s="62"/>
      <c r="F49" s="60">
        <v>0.66319444444444442</v>
      </c>
      <c r="G49" s="60">
        <v>0.67708333333333326</v>
      </c>
      <c r="H49" s="60">
        <v>0.68472222222222212</v>
      </c>
      <c r="I49" s="60">
        <v>0.69236111111111098</v>
      </c>
      <c r="J49" s="60">
        <v>0.69583333333333319</v>
      </c>
      <c r="K49" s="60">
        <v>0.6993055555555554</v>
      </c>
      <c r="L49" s="62"/>
      <c r="M49" s="62"/>
      <c r="N49" s="60">
        <v>0.71388888888888868</v>
      </c>
      <c r="O49" s="60">
        <v>0.72708333333333308</v>
      </c>
      <c r="P49" s="60">
        <v>0.73680555555555527</v>
      </c>
      <c r="Q49" s="75">
        <v>0.76458333333333306</v>
      </c>
    </row>
    <row r="50" spans="1:17" ht="30" customHeight="1" x14ac:dyDescent="0.3">
      <c r="A50" s="48"/>
      <c r="B50" s="105">
        <v>43</v>
      </c>
      <c r="C50" s="131">
        <v>0.64583333333333304</v>
      </c>
      <c r="D50" s="129">
        <v>0.65277777777777746</v>
      </c>
      <c r="E50" s="130" t="s">
        <v>34</v>
      </c>
      <c r="F50" s="129">
        <v>0.67361111111111083</v>
      </c>
      <c r="G50" s="129">
        <v>0.68749999999999967</v>
      </c>
      <c r="H50" s="129">
        <v>0.69513888888888853</v>
      </c>
      <c r="I50" s="129">
        <v>0.70277777777777739</v>
      </c>
      <c r="J50" s="129">
        <v>0.7062499999999996</v>
      </c>
      <c r="K50" s="129">
        <v>0.70972222222222181</v>
      </c>
      <c r="L50" s="130"/>
      <c r="M50" s="129"/>
      <c r="N50" s="129">
        <v>0.72430555555555509</v>
      </c>
      <c r="O50" s="129">
        <v>0.73749999999999949</v>
      </c>
      <c r="P50" s="129">
        <v>0.74722222222222168</v>
      </c>
      <c r="Q50" s="215">
        <v>0.77499999999999947</v>
      </c>
    </row>
    <row r="51" spans="1:17" ht="30" customHeight="1" x14ac:dyDescent="0.3">
      <c r="A51" s="48"/>
      <c r="B51" s="105">
        <v>44</v>
      </c>
      <c r="C51" s="60">
        <v>0.65625</v>
      </c>
      <c r="D51" s="60">
        <v>0.66319444444444442</v>
      </c>
      <c r="E51" s="60"/>
      <c r="F51" s="60">
        <v>0.68402777777777779</v>
      </c>
      <c r="G51" s="60">
        <v>0.69791666666666663</v>
      </c>
      <c r="H51" s="60">
        <v>0.70555555555555549</v>
      </c>
      <c r="I51" s="60">
        <v>0.71319444444444435</v>
      </c>
      <c r="J51" s="60">
        <v>0.71666666666666656</v>
      </c>
      <c r="K51" s="60">
        <v>0.72013888888888877</v>
      </c>
      <c r="L51" s="62"/>
      <c r="M51" s="66" t="s">
        <v>34</v>
      </c>
      <c r="N51" s="60">
        <v>0.73472222222222205</v>
      </c>
      <c r="O51" s="60">
        <v>0.74791666666666645</v>
      </c>
      <c r="P51" s="60">
        <v>0.75763888888888864</v>
      </c>
      <c r="Q51" s="75">
        <v>0.78541666666666643</v>
      </c>
    </row>
    <row r="52" spans="1:17" ht="30" customHeight="1" x14ac:dyDescent="0.3">
      <c r="A52" s="48"/>
      <c r="B52" s="105">
        <v>45</v>
      </c>
      <c r="C52" s="131">
        <v>0.66666666666666696</v>
      </c>
      <c r="D52" s="129">
        <v>0.67361111111111138</v>
      </c>
      <c r="E52" s="130" t="s">
        <v>34</v>
      </c>
      <c r="F52" s="129">
        <v>0.69444444444444475</v>
      </c>
      <c r="G52" s="129">
        <v>0.70833333333333359</v>
      </c>
      <c r="H52" s="129">
        <v>0.71597222222222245</v>
      </c>
      <c r="I52" s="129">
        <v>0.72361111111111132</v>
      </c>
      <c r="J52" s="129">
        <v>0.72708333333333353</v>
      </c>
      <c r="K52" s="129">
        <v>0.73055555555555574</v>
      </c>
      <c r="L52" s="130"/>
      <c r="M52" s="130"/>
      <c r="N52" s="129">
        <v>0.74513888888888902</v>
      </c>
      <c r="O52" s="129">
        <v>0.75833333333333341</v>
      </c>
      <c r="P52" s="129">
        <v>0.7680555555555556</v>
      </c>
      <c r="Q52" s="215">
        <v>0.79583333333333339</v>
      </c>
    </row>
    <row r="53" spans="1:17" ht="30" customHeight="1" x14ac:dyDescent="0.3">
      <c r="A53" s="48"/>
      <c r="B53" s="105">
        <v>46</v>
      </c>
      <c r="C53" s="60">
        <v>0.68055555555555547</v>
      </c>
      <c r="D53" s="60">
        <v>0.68749999999999989</v>
      </c>
      <c r="E53" s="60"/>
      <c r="F53" s="60">
        <v>0.70833333333333326</v>
      </c>
      <c r="G53" s="60">
        <v>0.7222222222222221</v>
      </c>
      <c r="H53" s="60">
        <v>0.72986111111111096</v>
      </c>
      <c r="I53" s="60">
        <v>0.73749999999999982</v>
      </c>
      <c r="J53" s="60">
        <v>0.74097222222222203</v>
      </c>
      <c r="K53" s="60">
        <v>0.74444444444444424</v>
      </c>
      <c r="L53" s="62"/>
      <c r="M53" s="68" t="s">
        <v>34</v>
      </c>
      <c r="N53" s="60">
        <v>0.75902777777777752</v>
      </c>
      <c r="O53" s="60">
        <v>0.77222222222222192</v>
      </c>
      <c r="P53" s="60">
        <v>0.78194444444444411</v>
      </c>
      <c r="Q53" s="75">
        <v>0.8097222222222219</v>
      </c>
    </row>
    <row r="54" spans="1:17" ht="30" customHeight="1" x14ac:dyDescent="0.3">
      <c r="A54" s="48"/>
      <c r="B54" s="105">
        <v>47</v>
      </c>
      <c r="C54" s="131">
        <v>0.69444444444444398</v>
      </c>
      <c r="D54" s="129">
        <v>0.7013888888888884</v>
      </c>
      <c r="E54" s="130" t="s">
        <v>34</v>
      </c>
      <c r="F54" s="129">
        <v>0.72222222222222177</v>
      </c>
      <c r="G54" s="129">
        <v>0.73611111111111061</v>
      </c>
      <c r="H54" s="129">
        <v>0.74374999999999947</v>
      </c>
      <c r="I54" s="129">
        <v>0.75138888888888833</v>
      </c>
      <c r="J54" s="129">
        <v>0.75486111111111054</v>
      </c>
      <c r="K54" s="129">
        <v>0.75833333333333275</v>
      </c>
      <c r="L54" s="130"/>
      <c r="M54" s="146"/>
      <c r="N54" s="129">
        <v>0.77291666666666603</v>
      </c>
      <c r="O54" s="129">
        <v>0.78611111111111043</v>
      </c>
      <c r="P54" s="129">
        <v>0.79583333333333262</v>
      </c>
      <c r="Q54" s="215">
        <v>0.82361111111111041</v>
      </c>
    </row>
    <row r="55" spans="1:17" ht="30" customHeight="1" x14ac:dyDescent="0.3">
      <c r="A55" s="48"/>
      <c r="B55" s="105">
        <v>48</v>
      </c>
      <c r="C55" s="60">
        <v>0.70833333333333204</v>
      </c>
      <c r="D55" s="60">
        <v>0.71527777777777646</v>
      </c>
      <c r="E55" s="60"/>
      <c r="F55" s="60">
        <v>0.73611111111110983</v>
      </c>
      <c r="G55" s="60">
        <v>0.74999999999999867</v>
      </c>
      <c r="H55" s="60">
        <v>0.75763888888888753</v>
      </c>
      <c r="I55" s="60">
        <v>0.76527777777777639</v>
      </c>
      <c r="J55" s="60">
        <v>0.7687499999999986</v>
      </c>
      <c r="K55" s="60">
        <v>0.77222222222222081</v>
      </c>
      <c r="L55" s="62"/>
      <c r="M55" s="68" t="s">
        <v>34</v>
      </c>
      <c r="N55" s="60">
        <v>0.78680555555555409</v>
      </c>
      <c r="O55" s="60">
        <v>0.79999999999999849</v>
      </c>
      <c r="P55" s="60">
        <v>0.80972222222222068</v>
      </c>
      <c r="Q55" s="75">
        <v>0.83749999999999847</v>
      </c>
    </row>
    <row r="56" spans="1:17" ht="30" customHeight="1" x14ac:dyDescent="0.3">
      <c r="A56" s="48"/>
      <c r="B56" s="105">
        <v>49</v>
      </c>
      <c r="C56" s="131">
        <v>0.72222222222222099</v>
      </c>
      <c r="D56" s="129">
        <v>0.72916666666666541</v>
      </c>
      <c r="E56" s="130" t="s">
        <v>34</v>
      </c>
      <c r="F56" s="129">
        <v>0.74999999999999878</v>
      </c>
      <c r="G56" s="129">
        <v>0.76388888888888762</v>
      </c>
      <c r="H56" s="129">
        <v>0.77152777777777648</v>
      </c>
      <c r="I56" s="129">
        <v>0.77916666666666534</v>
      </c>
      <c r="J56" s="129">
        <v>0.78263888888888755</v>
      </c>
      <c r="K56" s="129"/>
      <c r="L56" s="142" t="s">
        <v>34</v>
      </c>
      <c r="M56" s="131"/>
      <c r="N56" s="129">
        <v>0.80069444444444315</v>
      </c>
      <c r="O56" s="129">
        <v>0.81388888888888755</v>
      </c>
      <c r="P56" s="129">
        <v>0.82361111111110974</v>
      </c>
      <c r="Q56" s="215">
        <v>0.85138888888888753</v>
      </c>
    </row>
    <row r="57" spans="1:17" ht="30" customHeight="1" x14ac:dyDescent="0.3">
      <c r="A57" s="48"/>
      <c r="B57" s="105">
        <v>50</v>
      </c>
      <c r="C57" s="60">
        <v>0.73611111111110905</v>
      </c>
      <c r="D57" s="60">
        <v>0.74305555555555347</v>
      </c>
      <c r="E57" s="62"/>
      <c r="F57" s="60">
        <v>0.76388888888888684</v>
      </c>
      <c r="G57" s="60">
        <v>0.77777777777777568</v>
      </c>
      <c r="H57" s="60">
        <v>0.78541666666666454</v>
      </c>
      <c r="I57" s="60">
        <v>0.7930555555555534</v>
      </c>
      <c r="J57" s="60">
        <v>0.79652777777777561</v>
      </c>
      <c r="K57" s="60">
        <v>0.79999999999999782</v>
      </c>
      <c r="L57" s="62"/>
      <c r="M57" s="60"/>
      <c r="N57" s="60">
        <v>0.81458333333333122</v>
      </c>
      <c r="O57" s="60">
        <v>0.82777777777777561</v>
      </c>
      <c r="P57" s="60">
        <v>0.8374999999999978</v>
      </c>
      <c r="Q57" s="75">
        <v>0.86527777777777559</v>
      </c>
    </row>
    <row r="58" spans="1:17" ht="30" customHeight="1" x14ac:dyDescent="0.3">
      <c r="A58" s="48"/>
      <c r="B58" s="105">
        <v>51</v>
      </c>
      <c r="C58" s="131">
        <v>0.749999999999998</v>
      </c>
      <c r="D58" s="129">
        <v>0.75694444444444242</v>
      </c>
      <c r="E58" s="130" t="s">
        <v>34</v>
      </c>
      <c r="F58" s="129">
        <v>0.77777777777777579</v>
      </c>
      <c r="G58" s="129">
        <v>0.79166666666666463</v>
      </c>
      <c r="H58" s="129">
        <v>0.79930555555555349</v>
      </c>
      <c r="I58" s="129">
        <v>0.80694444444444235</v>
      </c>
      <c r="J58" s="129">
        <v>0.81041666666666456</v>
      </c>
      <c r="K58" s="129">
        <v>0.81388888888888677</v>
      </c>
      <c r="L58" s="130"/>
      <c r="M58" s="66" t="s">
        <v>34</v>
      </c>
      <c r="N58" s="129">
        <v>0.82847222222222006</v>
      </c>
      <c r="O58" s="129">
        <v>0.84166666666666445</v>
      </c>
      <c r="P58" s="129">
        <v>0.85138888888888664</v>
      </c>
      <c r="Q58" s="215">
        <v>0.87916666666666443</v>
      </c>
    </row>
    <row r="59" spans="1:17" ht="30" customHeight="1" x14ac:dyDescent="0.3">
      <c r="A59" s="48"/>
      <c r="B59" s="105">
        <v>52</v>
      </c>
      <c r="C59" s="60">
        <v>0.76041666666666663</v>
      </c>
      <c r="D59" s="60">
        <v>0.76736111111111105</v>
      </c>
      <c r="E59" s="60"/>
      <c r="F59" s="60">
        <v>0.78819444444444442</v>
      </c>
      <c r="G59" s="60">
        <v>0.80208333333333326</v>
      </c>
      <c r="H59" s="60">
        <v>0.80972222222222212</v>
      </c>
      <c r="I59" s="60">
        <v>0.81736111111111098</v>
      </c>
      <c r="J59" s="60">
        <v>0.82083333333333319</v>
      </c>
      <c r="K59" s="60">
        <v>0.8243055555555554</v>
      </c>
      <c r="L59" s="62"/>
      <c r="M59" s="62"/>
      <c r="N59" s="60">
        <v>0.83888888888888868</v>
      </c>
      <c r="O59" s="60">
        <v>0.85208333333333308</v>
      </c>
      <c r="P59" s="60">
        <v>0.86180555555555527</v>
      </c>
      <c r="Q59" s="75">
        <v>0.88958333333333306</v>
      </c>
    </row>
    <row r="60" spans="1:17" ht="30" customHeight="1" x14ac:dyDescent="0.3">
      <c r="A60" s="48"/>
      <c r="B60" s="105">
        <v>53</v>
      </c>
      <c r="C60" s="129">
        <v>0.77083333333333337</v>
      </c>
      <c r="D60" s="129">
        <v>0.77777777777777779</v>
      </c>
      <c r="E60" s="130" t="s">
        <v>34</v>
      </c>
      <c r="F60" s="129">
        <v>0.79861111111111116</v>
      </c>
      <c r="G60" s="129">
        <v>0.8125</v>
      </c>
      <c r="H60" s="129">
        <v>0.82013888888888886</v>
      </c>
      <c r="I60" s="129">
        <v>0.82777777777777772</v>
      </c>
      <c r="J60" s="129">
        <v>0.83124999999999993</v>
      </c>
      <c r="K60" s="129"/>
      <c r="L60" s="147" t="s">
        <v>34</v>
      </c>
      <c r="M60" s="129"/>
      <c r="N60" s="129">
        <v>0.84930555555555554</v>
      </c>
      <c r="O60" s="129">
        <v>0.86249999999999993</v>
      </c>
      <c r="P60" s="129">
        <v>0.87222222222222212</v>
      </c>
      <c r="Q60" s="215">
        <v>0.89999999999999991</v>
      </c>
    </row>
    <row r="61" spans="1:17" ht="30" customHeight="1" x14ac:dyDescent="0.3">
      <c r="A61" s="48"/>
      <c r="B61" s="105">
        <v>54</v>
      </c>
      <c r="C61" s="60">
        <v>0.78125</v>
      </c>
      <c r="D61" s="60">
        <v>0.78819444444444442</v>
      </c>
      <c r="E61" s="60"/>
      <c r="F61" s="60">
        <v>0.80902777777777779</v>
      </c>
      <c r="G61" s="60">
        <v>0.82291666666666663</v>
      </c>
      <c r="H61" s="60">
        <v>0.83055555555555549</v>
      </c>
      <c r="I61" s="60">
        <v>0.83819444444444435</v>
      </c>
      <c r="J61" s="60">
        <v>0.84166666666666656</v>
      </c>
      <c r="K61" s="60">
        <v>0.84513888888888877</v>
      </c>
      <c r="L61" s="63"/>
      <c r="M61" s="66" t="s">
        <v>34</v>
      </c>
      <c r="N61" s="60">
        <v>0.85972222222222205</v>
      </c>
      <c r="O61" s="60">
        <v>0.87291666666666645</v>
      </c>
      <c r="P61" s="60">
        <v>0.88263888888888864</v>
      </c>
      <c r="Q61" s="75">
        <v>0.91041666666666643</v>
      </c>
    </row>
    <row r="62" spans="1:17" ht="30" customHeight="1" x14ac:dyDescent="0.3">
      <c r="A62" s="48"/>
      <c r="B62" s="105">
        <v>55</v>
      </c>
      <c r="C62" s="129">
        <v>0.79166666666666663</v>
      </c>
      <c r="D62" s="129">
        <v>0.79861111111111105</v>
      </c>
      <c r="E62" s="130" t="s">
        <v>34</v>
      </c>
      <c r="F62" s="129">
        <v>0.81944444444444442</v>
      </c>
      <c r="G62" s="129">
        <v>0.83333333333333326</v>
      </c>
      <c r="H62" s="129">
        <v>0.84097222222222212</v>
      </c>
      <c r="I62" s="129">
        <v>0.84861111111111098</v>
      </c>
      <c r="J62" s="129">
        <v>0.85208333333333319</v>
      </c>
      <c r="K62" s="129">
        <v>0.8555555555555554</v>
      </c>
      <c r="L62" s="145"/>
      <c r="M62" s="129"/>
      <c r="N62" s="129">
        <v>0.87013888888888868</v>
      </c>
      <c r="O62" s="129">
        <v>0.88333333333333308</v>
      </c>
      <c r="P62" s="129">
        <v>0.89305555555555527</v>
      </c>
      <c r="Q62" s="215">
        <v>0.92083333333333306</v>
      </c>
    </row>
    <row r="63" spans="1:17" ht="27" customHeight="1" x14ac:dyDescent="0.3">
      <c r="A63" s="48"/>
      <c r="B63" s="105">
        <v>56</v>
      </c>
      <c r="C63" s="60">
        <v>0.80208333333333337</v>
      </c>
      <c r="D63" s="60">
        <v>0.80902777777777779</v>
      </c>
      <c r="E63" s="60"/>
      <c r="F63" s="60">
        <v>0.82986111111111116</v>
      </c>
      <c r="G63" s="60">
        <v>0.84375</v>
      </c>
      <c r="H63" s="60">
        <v>0.85138888888888886</v>
      </c>
      <c r="I63" s="60">
        <v>0.85902777777777772</v>
      </c>
      <c r="J63" s="60">
        <v>0.86249999999999993</v>
      </c>
      <c r="K63" s="60">
        <v>0.86597222222222214</v>
      </c>
      <c r="L63" s="63"/>
      <c r="M63" s="66" t="s">
        <v>34</v>
      </c>
      <c r="N63" s="60">
        <v>0.88055555555555554</v>
      </c>
      <c r="O63" s="60">
        <v>0.89374999999999993</v>
      </c>
      <c r="P63" s="60">
        <v>0.90347222222222212</v>
      </c>
      <c r="Q63" s="75">
        <v>0.93124999999999991</v>
      </c>
    </row>
    <row r="64" spans="1:17" ht="30" customHeight="1" x14ac:dyDescent="0.3">
      <c r="A64" s="48"/>
      <c r="B64" s="105">
        <v>57</v>
      </c>
      <c r="C64" s="129">
        <v>0.8125</v>
      </c>
      <c r="D64" s="129">
        <v>0.81944444444444442</v>
      </c>
      <c r="E64" s="129" t="s">
        <v>34</v>
      </c>
      <c r="F64" s="129">
        <v>0.84027777777777779</v>
      </c>
      <c r="G64" s="129">
        <v>0.85416666666666663</v>
      </c>
      <c r="H64" s="129">
        <v>0.86180555555555549</v>
      </c>
      <c r="I64" s="129">
        <v>0.86944444444444435</v>
      </c>
      <c r="J64" s="129">
        <v>0.87291666666666656</v>
      </c>
      <c r="K64" s="129"/>
      <c r="L64" s="142" t="s">
        <v>34</v>
      </c>
      <c r="M64" s="129"/>
      <c r="N64" s="129">
        <v>0.89097222222222217</v>
      </c>
      <c r="O64" s="129">
        <v>0.90416666666666656</v>
      </c>
      <c r="P64" s="129">
        <v>0.91388888888888875</v>
      </c>
      <c r="Q64" s="215">
        <v>0.94166666666666654</v>
      </c>
    </row>
    <row r="65" spans="1:17" ht="30" customHeight="1" x14ac:dyDescent="0.3">
      <c r="A65" s="48"/>
      <c r="B65" s="105">
        <v>58</v>
      </c>
      <c r="C65" s="60">
        <v>0.82291666666666663</v>
      </c>
      <c r="D65" s="60">
        <v>0.82986111111111105</v>
      </c>
      <c r="E65" s="62"/>
      <c r="F65" s="60">
        <v>0.85069444444444442</v>
      </c>
      <c r="G65" s="60">
        <v>0.86458333333333326</v>
      </c>
      <c r="H65" s="60">
        <v>0.87222222222222212</v>
      </c>
      <c r="I65" s="60">
        <v>0.87986111111111098</v>
      </c>
      <c r="J65" s="60">
        <v>0.88333333333333319</v>
      </c>
      <c r="K65" s="60">
        <v>0.8868055555555554</v>
      </c>
      <c r="L65" s="62"/>
      <c r="M65" s="63"/>
      <c r="N65" s="60">
        <v>0.90138888888888868</v>
      </c>
      <c r="O65" s="60">
        <v>0.91458333333333308</v>
      </c>
      <c r="P65" s="60">
        <v>0.92430555555555527</v>
      </c>
      <c r="Q65" s="75">
        <v>0.95208333333333306</v>
      </c>
    </row>
    <row r="66" spans="1:17" ht="30" customHeight="1" x14ac:dyDescent="0.3">
      <c r="A66" s="48"/>
      <c r="B66" s="105">
        <v>59</v>
      </c>
      <c r="C66" s="129">
        <v>0.83333333333333337</v>
      </c>
      <c r="D66" s="129">
        <v>0.84027777777777779</v>
      </c>
      <c r="E66" s="129" t="s">
        <v>34</v>
      </c>
      <c r="F66" s="129">
        <v>0.86111111111111116</v>
      </c>
      <c r="G66" s="129">
        <v>0.875</v>
      </c>
      <c r="H66" s="129">
        <v>0.88263888888888886</v>
      </c>
      <c r="I66" s="129">
        <v>0.89027777777777772</v>
      </c>
      <c r="J66" s="129">
        <v>0.89374999999999993</v>
      </c>
      <c r="K66" s="129">
        <v>0.89722222222222214</v>
      </c>
      <c r="L66" s="130"/>
      <c r="M66" s="129"/>
      <c r="N66" s="129">
        <v>0.91180555555555542</v>
      </c>
      <c r="O66" s="129">
        <v>0.92499999999999982</v>
      </c>
      <c r="P66" s="129">
        <v>0.93472222222222201</v>
      </c>
      <c r="Q66" s="215">
        <v>0.9624999999999998</v>
      </c>
    </row>
    <row r="67" spans="1:17" ht="30" customHeight="1" x14ac:dyDescent="0.3">
      <c r="A67" s="48"/>
      <c r="B67" s="105">
        <v>60</v>
      </c>
      <c r="C67" s="60">
        <v>0.84722222222222221</v>
      </c>
      <c r="D67" s="60">
        <v>0.85416666666666663</v>
      </c>
      <c r="E67" s="62"/>
      <c r="F67" s="60">
        <v>0.875</v>
      </c>
      <c r="G67" s="60">
        <v>0.88888888888888884</v>
      </c>
      <c r="H67" s="60">
        <v>0.8965277777777777</v>
      </c>
      <c r="I67" s="60">
        <v>0.90416666666666656</v>
      </c>
      <c r="J67" s="60">
        <v>0.90763888888888877</v>
      </c>
      <c r="K67" s="60">
        <v>0.91111111111111098</v>
      </c>
      <c r="L67" s="62"/>
      <c r="M67" s="60"/>
      <c r="N67" s="60"/>
      <c r="O67" s="60"/>
      <c r="P67" s="60"/>
      <c r="Q67" s="75"/>
    </row>
    <row r="68" spans="1:17" ht="30" customHeight="1" x14ac:dyDescent="0.3">
      <c r="A68" s="48"/>
      <c r="B68" s="105">
        <v>61</v>
      </c>
      <c r="C68" s="129">
        <v>0.86111111111111116</v>
      </c>
      <c r="D68" s="129">
        <v>0.86805555555555558</v>
      </c>
      <c r="E68" s="130" t="s">
        <v>34</v>
      </c>
      <c r="F68" s="129">
        <v>0.88888888888888895</v>
      </c>
      <c r="G68" s="129">
        <v>0.90277777777777779</v>
      </c>
      <c r="H68" s="129">
        <v>0.91041666666666665</v>
      </c>
      <c r="I68" s="129">
        <v>0.91805555555555551</v>
      </c>
      <c r="J68" s="129">
        <v>0.92152777777777772</v>
      </c>
      <c r="K68" s="129">
        <v>0.92499999999999993</v>
      </c>
      <c r="L68" s="62"/>
      <c r="M68" s="60"/>
      <c r="N68" s="60"/>
      <c r="O68" s="60"/>
      <c r="P68" s="60"/>
      <c r="Q68" s="75"/>
    </row>
    <row r="69" spans="1:17" ht="30" customHeight="1" x14ac:dyDescent="0.3">
      <c r="A69" s="48"/>
      <c r="B69" s="105">
        <v>62</v>
      </c>
      <c r="C69" s="60">
        <v>0.875</v>
      </c>
      <c r="D69" s="60">
        <v>0.88194444444444442</v>
      </c>
      <c r="E69" s="62"/>
      <c r="F69" s="60">
        <v>0.90277777777777779</v>
      </c>
      <c r="G69" s="60">
        <v>0.91666666666666663</v>
      </c>
      <c r="H69" s="60">
        <v>0.92430555555555549</v>
      </c>
      <c r="I69" s="60">
        <v>0.93194444444444435</v>
      </c>
      <c r="J69" s="60">
        <v>0.93541666666666656</v>
      </c>
      <c r="K69" s="60">
        <v>0.93888888888888877</v>
      </c>
      <c r="L69" s="62"/>
      <c r="M69" s="60"/>
      <c r="N69" s="60"/>
      <c r="O69" s="60"/>
      <c r="P69" s="60"/>
      <c r="Q69" s="75"/>
    </row>
    <row r="70" spans="1:17" ht="30" customHeight="1" x14ac:dyDescent="0.3">
      <c r="A70" s="48"/>
      <c r="B70" s="105">
        <v>63</v>
      </c>
      <c r="C70" s="129">
        <v>0.88888888888888884</v>
      </c>
      <c r="D70" s="129">
        <v>0.89583333333333326</v>
      </c>
      <c r="E70" s="129" t="s">
        <v>34</v>
      </c>
      <c r="F70" s="129">
        <v>0.91666666666666663</v>
      </c>
      <c r="G70" s="129">
        <v>0.93055555555555547</v>
      </c>
      <c r="H70" s="129">
        <v>0.93819444444444433</v>
      </c>
      <c r="I70" s="129">
        <v>0.94583333333333319</v>
      </c>
      <c r="J70" s="129">
        <v>0.9493055555555554</v>
      </c>
      <c r="K70" s="129">
        <v>0.95277777777777761</v>
      </c>
      <c r="L70" s="62"/>
      <c r="M70" s="62"/>
      <c r="N70" s="60"/>
      <c r="O70" s="60"/>
      <c r="P70" s="60"/>
      <c r="Q70" s="75"/>
    </row>
    <row r="71" spans="1:17" ht="30" customHeight="1" thickBot="1" x14ac:dyDescent="0.35">
      <c r="A71" s="48"/>
      <c r="B71" s="106">
        <v>64</v>
      </c>
      <c r="C71" s="71">
        <v>0.90277777777777779</v>
      </c>
      <c r="D71" s="71">
        <v>0.90972222222222221</v>
      </c>
      <c r="E71" s="72"/>
      <c r="F71" s="71">
        <v>0.93055555555555558</v>
      </c>
      <c r="G71" s="71">
        <v>0.94444444444444442</v>
      </c>
      <c r="H71" s="71">
        <v>0.95208333333333328</v>
      </c>
      <c r="I71" s="71">
        <v>0.95972222222222214</v>
      </c>
      <c r="J71" s="71">
        <v>0.96319444444444435</v>
      </c>
      <c r="K71" s="71">
        <v>0.96666666666666656</v>
      </c>
      <c r="L71" s="144"/>
      <c r="M71" s="71"/>
      <c r="N71" s="71"/>
      <c r="O71" s="71"/>
      <c r="P71" s="71"/>
      <c r="Q71" s="220"/>
    </row>
    <row r="72" spans="1:17" ht="17.25" thickTop="1" x14ac:dyDescent="0.3">
      <c r="A72" s="48"/>
    </row>
  </sheetData>
  <mergeCells count="11">
    <mergeCell ref="I9:J9"/>
    <mergeCell ref="I10:J10"/>
    <mergeCell ref="I11:J11"/>
    <mergeCell ref="I12:J12"/>
    <mergeCell ref="I8:J8"/>
    <mergeCell ref="B2:E2"/>
    <mergeCell ref="F2:Q4"/>
    <mergeCell ref="B3:E4"/>
    <mergeCell ref="B5:K6"/>
    <mergeCell ref="I7:J7"/>
    <mergeCell ref="O5:Q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5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14"/>
  <sheetViews>
    <sheetView zoomScaleNormal="100" zoomScaleSheetLayoutView="70" workbookViewId="0">
      <selection activeCell="B7" sqref="B7"/>
    </sheetView>
  </sheetViews>
  <sheetFormatPr defaultRowHeight="16.5" x14ac:dyDescent="0.3"/>
  <cols>
    <col min="2" max="2" width="6.125" customWidth="1"/>
    <col min="3" max="7" width="16.625" customWidth="1"/>
    <col min="8" max="9" width="12.5" customWidth="1"/>
    <col min="10" max="10" width="14.625" customWidth="1"/>
  </cols>
  <sheetData>
    <row r="1" spans="2:12" ht="16.5" customHeight="1" thickBot="1" x14ac:dyDescent="0.35"/>
    <row r="2" spans="2:12" ht="116.25" customHeight="1" thickTop="1" thickBot="1" x14ac:dyDescent="0.35">
      <c r="B2" s="510" t="s">
        <v>344</v>
      </c>
      <c r="C2" s="474"/>
      <c r="D2" s="474"/>
      <c r="E2" s="487" t="s">
        <v>352</v>
      </c>
      <c r="F2" s="487"/>
      <c r="G2" s="487"/>
      <c r="H2" s="487"/>
      <c r="I2" s="487"/>
      <c r="J2" s="487"/>
    </row>
    <row r="3" spans="2:12" ht="16.5" customHeight="1" thickTop="1" thickBot="1" x14ac:dyDescent="0.35">
      <c r="B3" s="488" t="s">
        <v>350</v>
      </c>
      <c r="C3" s="488"/>
      <c r="D3" s="488"/>
      <c r="E3" s="487"/>
      <c r="F3" s="487"/>
      <c r="G3" s="487"/>
      <c r="H3" s="487"/>
      <c r="I3" s="487"/>
      <c r="J3" s="487"/>
    </row>
    <row r="4" spans="2:12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</row>
    <row r="5" spans="2:12" ht="16.5" customHeight="1" thickTop="1" x14ac:dyDescent="0.3">
      <c r="B5" s="477" t="s">
        <v>345</v>
      </c>
      <c r="C5" s="477"/>
      <c r="D5" s="477"/>
      <c r="E5" s="477"/>
      <c r="F5" s="477"/>
      <c r="G5" s="477"/>
      <c r="H5" s="248"/>
      <c r="I5" s="511" t="s">
        <v>343</v>
      </c>
      <c r="J5" s="511"/>
    </row>
    <row r="6" spans="2:12" ht="16.5" customHeight="1" thickBot="1" x14ac:dyDescent="0.35">
      <c r="B6" s="478"/>
      <c r="C6" s="478"/>
      <c r="D6" s="478"/>
      <c r="E6" s="478"/>
      <c r="F6" s="478"/>
      <c r="G6" s="478"/>
      <c r="H6" s="251"/>
      <c r="I6" s="512"/>
      <c r="J6" s="512"/>
    </row>
    <row r="7" spans="2:12" ht="45" customHeight="1" thickTop="1" x14ac:dyDescent="0.3">
      <c r="B7" s="101" t="s">
        <v>0</v>
      </c>
      <c r="C7" s="107" t="s">
        <v>353</v>
      </c>
      <c r="D7" s="108" t="s">
        <v>354</v>
      </c>
      <c r="E7" s="108" t="s">
        <v>355</v>
      </c>
      <c r="F7" s="108" t="s">
        <v>22</v>
      </c>
      <c r="G7" s="107" t="s">
        <v>356</v>
      </c>
      <c r="H7" s="108"/>
      <c r="I7" s="107"/>
      <c r="J7" s="110" t="s">
        <v>1</v>
      </c>
    </row>
    <row r="8" spans="2:12" ht="24.95" customHeight="1" x14ac:dyDescent="0.3">
      <c r="B8" s="105">
        <v>1</v>
      </c>
      <c r="C8" s="6">
        <v>0.37847222222222227</v>
      </c>
      <c r="D8" s="6">
        <v>0.39166666666666672</v>
      </c>
      <c r="E8" s="6">
        <v>0.40069444444444452</v>
      </c>
      <c r="F8" s="6">
        <v>0.40902777777777788</v>
      </c>
      <c r="G8" s="6">
        <v>0.4159722222222223</v>
      </c>
      <c r="H8" s="6"/>
      <c r="I8" s="6"/>
      <c r="J8" s="24"/>
      <c r="K8" s="5"/>
      <c r="L8" s="5"/>
    </row>
    <row r="9" spans="2:12" ht="24.95" customHeight="1" x14ac:dyDescent="0.3">
      <c r="B9" s="105">
        <v>2</v>
      </c>
      <c r="C9" s="6">
        <v>0.4201388888888889</v>
      </c>
      <c r="D9" s="6">
        <v>0.43333333333333335</v>
      </c>
      <c r="E9" s="6">
        <v>0.44236111111111115</v>
      </c>
      <c r="F9" s="6">
        <v>0.45069444444444451</v>
      </c>
      <c r="G9" s="6">
        <v>0.45763888888888893</v>
      </c>
      <c r="H9" s="6"/>
      <c r="I9" s="6"/>
      <c r="J9" s="9"/>
      <c r="K9" s="5"/>
      <c r="L9" s="5"/>
    </row>
    <row r="10" spans="2:12" ht="24.95" customHeight="1" x14ac:dyDescent="0.3">
      <c r="B10" s="105">
        <v>3</v>
      </c>
      <c r="C10" s="6">
        <v>0.50347222222222221</v>
      </c>
      <c r="D10" s="6">
        <v>0.51666666666666661</v>
      </c>
      <c r="E10" s="6">
        <v>0.52569444444444435</v>
      </c>
      <c r="F10" s="6">
        <v>0.53402777777777766</v>
      </c>
      <c r="G10" s="6">
        <v>0.54097222222222208</v>
      </c>
      <c r="H10" s="6"/>
      <c r="I10" s="6"/>
      <c r="J10" s="9"/>
      <c r="K10" s="5"/>
      <c r="L10" s="5"/>
    </row>
    <row r="11" spans="2:12" ht="24.95" customHeight="1" x14ac:dyDescent="0.3">
      <c r="B11" s="105">
        <v>4</v>
      </c>
      <c r="C11" s="6">
        <v>0.54513888888888895</v>
      </c>
      <c r="D11" s="6">
        <v>0.55833333333333335</v>
      </c>
      <c r="E11" s="6">
        <v>0.56736111111111109</v>
      </c>
      <c r="F11" s="6">
        <v>0.5756944444444444</v>
      </c>
      <c r="G11" s="6">
        <v>0.58263888888888882</v>
      </c>
      <c r="H11" s="6"/>
      <c r="I11" s="6"/>
      <c r="J11" s="9"/>
      <c r="K11" s="5"/>
      <c r="L11" s="5"/>
    </row>
    <row r="12" spans="2:12" ht="24.95" customHeight="1" x14ac:dyDescent="0.3">
      <c r="B12" s="105">
        <v>5</v>
      </c>
      <c r="C12" s="6">
        <v>0.62847222222222221</v>
      </c>
      <c r="D12" s="6">
        <v>0.64166666666666661</v>
      </c>
      <c r="E12" s="6">
        <v>0.65069444444444435</v>
      </c>
      <c r="F12" s="6">
        <v>0.65902777777777766</v>
      </c>
      <c r="G12" s="6">
        <v>0.66597222222222208</v>
      </c>
      <c r="H12" s="6"/>
      <c r="I12" s="6"/>
      <c r="J12" s="9"/>
      <c r="K12" s="5"/>
      <c r="L12" s="5"/>
    </row>
    <row r="13" spans="2:12" ht="24.95" customHeight="1" thickBot="1" x14ac:dyDescent="0.35">
      <c r="B13" s="106">
        <v>6</v>
      </c>
      <c r="C13" s="11">
        <v>0.67013888888888884</v>
      </c>
      <c r="D13" s="11">
        <v>0.68333333333333324</v>
      </c>
      <c r="E13" s="11">
        <v>0.69236111111111098</v>
      </c>
      <c r="F13" s="11">
        <v>0.70069444444444429</v>
      </c>
      <c r="G13" s="11">
        <v>0.70763888888888871</v>
      </c>
      <c r="H13" s="11"/>
      <c r="I13" s="11"/>
      <c r="J13" s="16"/>
      <c r="K13" s="5"/>
      <c r="L13" s="5"/>
    </row>
    <row r="14" spans="2:12" ht="17.25" thickTop="1" x14ac:dyDescent="0.3">
      <c r="C14" s="5"/>
    </row>
  </sheetData>
  <mergeCells count="5">
    <mergeCell ref="B2:D2"/>
    <mergeCell ref="E2:J4"/>
    <mergeCell ref="B3:D4"/>
    <mergeCell ref="B5:G6"/>
    <mergeCell ref="I5:J6"/>
  </mergeCells>
  <phoneticPr fontId="5" type="noConversion"/>
  <pageMargins left="0.7" right="0.7" top="0.75" bottom="0.75" header="0.3" footer="0.3"/>
  <pageSetup paperSize="9" scale="62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Z64"/>
  <sheetViews>
    <sheetView zoomScale="85" zoomScaleNormal="85" zoomScaleSheetLayoutView="70" workbookViewId="0">
      <selection activeCell="U7" sqref="U7"/>
    </sheetView>
  </sheetViews>
  <sheetFormatPr defaultRowHeight="16.5" x14ac:dyDescent="0.3"/>
  <cols>
    <col min="1" max="1" width="9" style="302"/>
    <col min="2" max="2" width="6.125" customWidth="1"/>
    <col min="3" max="3" width="11" style="194" bestFit="1" customWidth="1"/>
    <col min="4" max="7" width="10.625" customWidth="1"/>
    <col min="8" max="8" width="9.625" customWidth="1"/>
    <col min="9" max="10" width="10.625" customWidth="1"/>
    <col min="11" max="11" width="8.625" bestFit="1" customWidth="1"/>
    <col min="12" max="12" width="8.875" customWidth="1"/>
    <col min="13" max="13" width="10.625" customWidth="1"/>
    <col min="14" max="14" width="8.875" customWidth="1"/>
    <col min="15" max="15" width="11.25" customWidth="1"/>
    <col min="16" max="25" width="10.625" customWidth="1"/>
    <col min="26" max="26" width="12.25" bestFit="1" customWidth="1"/>
  </cols>
  <sheetData>
    <row r="1" spans="1:26" ht="17.25" thickBot="1" x14ac:dyDescent="0.35"/>
    <row r="2" spans="1:26" ht="170.25" customHeight="1" thickTop="1" thickBot="1" x14ac:dyDescent="0.35">
      <c r="B2" s="510" t="s">
        <v>388</v>
      </c>
      <c r="C2" s="510"/>
      <c r="D2" s="510"/>
      <c r="E2" s="510"/>
      <c r="F2" s="510"/>
      <c r="G2" s="515" t="s">
        <v>390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</row>
    <row r="3" spans="1:26" ht="26.25" customHeight="1" thickTop="1" thickBot="1" x14ac:dyDescent="0.35">
      <c r="B3" s="488" t="s">
        <v>371</v>
      </c>
      <c r="C3" s="488"/>
      <c r="D3" s="488"/>
      <c r="E3" s="488"/>
      <c r="F3" s="488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5"/>
    </row>
    <row r="4" spans="1:26" ht="30.75" customHeight="1" thickTop="1" thickBot="1" x14ac:dyDescent="0.35">
      <c r="B4" s="488"/>
      <c r="C4" s="488"/>
      <c r="D4" s="488"/>
      <c r="E4" s="488"/>
      <c r="F4" s="488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515"/>
    </row>
    <row r="5" spans="1:26" ht="39" customHeight="1" thickTop="1" x14ac:dyDescent="0.3">
      <c r="B5" s="477" t="s">
        <v>370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248"/>
      <c r="N5" s="248"/>
      <c r="O5" s="248"/>
      <c r="P5" s="248"/>
      <c r="Q5" s="248"/>
      <c r="R5" s="354"/>
      <c r="S5" s="354"/>
      <c r="T5" s="354"/>
      <c r="U5" s="354"/>
      <c r="V5" s="354"/>
      <c r="W5" s="354"/>
      <c r="X5" s="354"/>
      <c r="Y5" s="354"/>
      <c r="Z5" s="354"/>
    </row>
    <row r="6" spans="1:26" s="200" customFormat="1" ht="50.25" customHeight="1" thickBot="1" x14ac:dyDescent="0.5">
      <c r="A6" s="416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251"/>
      <c r="N6" s="251"/>
      <c r="O6" s="251"/>
      <c r="P6" s="251"/>
      <c r="Q6" s="251"/>
      <c r="R6" s="201"/>
      <c r="S6" s="201"/>
      <c r="T6" s="201"/>
      <c r="U6" s="201"/>
      <c r="V6" s="201"/>
      <c r="X6" s="513" t="s">
        <v>369</v>
      </c>
      <c r="Y6" s="514"/>
      <c r="Z6" s="514"/>
    </row>
    <row r="7" spans="1:26" ht="57" customHeight="1" thickTop="1" x14ac:dyDescent="0.3">
      <c r="B7" s="244" t="s">
        <v>0</v>
      </c>
      <c r="C7" s="249" t="s">
        <v>168</v>
      </c>
      <c r="D7" s="208" t="s">
        <v>81</v>
      </c>
      <c r="E7" s="107" t="s">
        <v>35</v>
      </c>
      <c r="F7" s="107" t="s">
        <v>119</v>
      </c>
      <c r="G7" s="107" t="s">
        <v>368</v>
      </c>
      <c r="H7" s="107" t="s">
        <v>367</v>
      </c>
      <c r="I7" s="107" t="s">
        <v>120</v>
      </c>
      <c r="J7" s="107" t="s">
        <v>121</v>
      </c>
      <c r="K7" s="107" t="s">
        <v>122</v>
      </c>
      <c r="L7" s="107" t="s">
        <v>123</v>
      </c>
      <c r="M7" s="107" t="s">
        <v>124</v>
      </c>
      <c r="N7" s="107" t="s">
        <v>125</v>
      </c>
      <c r="O7" s="102" t="s">
        <v>366</v>
      </c>
      <c r="P7" s="107" t="s">
        <v>48</v>
      </c>
      <c r="Q7" s="107" t="s">
        <v>126</v>
      </c>
      <c r="R7" s="107" t="s">
        <v>19</v>
      </c>
      <c r="S7" s="107" t="s">
        <v>18</v>
      </c>
      <c r="T7" s="107" t="s">
        <v>127</v>
      </c>
      <c r="U7" s="107" t="s">
        <v>128</v>
      </c>
      <c r="V7" s="107" t="s">
        <v>129</v>
      </c>
      <c r="W7" s="107" t="s">
        <v>130</v>
      </c>
      <c r="X7" s="109" t="s">
        <v>131</v>
      </c>
      <c r="Y7" s="107" t="s">
        <v>132</v>
      </c>
      <c r="Z7" s="119" t="s">
        <v>133</v>
      </c>
    </row>
    <row r="8" spans="1:26" s="356" customFormat="1" ht="21" customHeight="1" x14ac:dyDescent="0.45">
      <c r="A8" s="358"/>
      <c r="B8" s="377">
        <v>1</v>
      </c>
      <c r="C8" s="386" t="s">
        <v>360</v>
      </c>
      <c r="D8" s="385">
        <v>0.24305555555555555</v>
      </c>
      <c r="E8" s="383">
        <v>0.25277777777777777</v>
      </c>
      <c r="F8" s="383" t="s">
        <v>358</v>
      </c>
      <c r="G8" s="383" t="s">
        <v>358</v>
      </c>
      <c r="H8" s="383" t="s">
        <v>358</v>
      </c>
      <c r="I8" s="383">
        <v>0.26458333333333334</v>
      </c>
      <c r="J8" s="383" t="s">
        <v>358</v>
      </c>
      <c r="K8" s="383" t="s">
        <v>358</v>
      </c>
      <c r="L8" s="383" t="s">
        <v>358</v>
      </c>
      <c r="M8" s="383" t="s">
        <v>358</v>
      </c>
      <c r="N8" s="383" t="s">
        <v>358</v>
      </c>
      <c r="O8" s="383">
        <v>0.27083333333333331</v>
      </c>
      <c r="P8" s="383"/>
      <c r="Q8" s="383"/>
      <c r="R8" s="415"/>
      <c r="S8" s="383"/>
      <c r="T8" s="383">
        <v>0.27638888888888885</v>
      </c>
      <c r="U8" s="383"/>
      <c r="V8" s="383">
        <v>0.28125</v>
      </c>
      <c r="W8" s="383">
        <v>0.28402777777777777</v>
      </c>
      <c r="X8" s="384"/>
      <c r="Y8" s="383">
        <v>0.2951388888888889</v>
      </c>
      <c r="Z8" s="372" t="s">
        <v>134</v>
      </c>
    </row>
    <row r="9" spans="1:26" s="356" customFormat="1" ht="21" customHeight="1" x14ac:dyDescent="0.45">
      <c r="A9" s="358"/>
      <c r="B9" s="377">
        <v>2</v>
      </c>
      <c r="C9" s="389" t="s">
        <v>359</v>
      </c>
      <c r="D9" s="388">
        <v>0.25347222222222221</v>
      </c>
      <c r="E9" s="387">
        <v>0.26458333333333334</v>
      </c>
      <c r="F9" s="387" t="s">
        <v>358</v>
      </c>
      <c r="G9" s="387" t="s">
        <v>358</v>
      </c>
      <c r="H9" s="387" t="s">
        <v>358</v>
      </c>
      <c r="I9" s="387">
        <v>0.27847222222222223</v>
      </c>
      <c r="J9" s="387" t="s">
        <v>358</v>
      </c>
      <c r="K9" s="387" t="s">
        <v>358</v>
      </c>
      <c r="L9" s="387" t="s">
        <v>358</v>
      </c>
      <c r="M9" s="387" t="s">
        <v>358</v>
      </c>
      <c r="N9" s="387" t="s">
        <v>358</v>
      </c>
      <c r="O9" s="387">
        <v>0.28750000000000003</v>
      </c>
      <c r="P9" s="387" t="s">
        <v>358</v>
      </c>
      <c r="Q9" s="387"/>
      <c r="R9" s="387">
        <v>0.29583333333333334</v>
      </c>
      <c r="S9" s="387">
        <v>0.30277777777777776</v>
      </c>
      <c r="T9" s="387"/>
      <c r="U9" s="387"/>
      <c r="V9" s="387"/>
      <c r="W9" s="387"/>
      <c r="X9" s="397"/>
      <c r="Y9" s="387">
        <v>0.3125</v>
      </c>
      <c r="Z9" s="378" t="s">
        <v>49</v>
      </c>
    </row>
    <row r="10" spans="1:26" s="356" customFormat="1" ht="21" customHeight="1" x14ac:dyDescent="0.45">
      <c r="A10" s="358" t="s">
        <v>365</v>
      </c>
      <c r="B10" s="377">
        <v>3</v>
      </c>
      <c r="C10" s="386" t="s">
        <v>360</v>
      </c>
      <c r="D10" s="385">
        <v>0.25694444444444448</v>
      </c>
      <c r="E10" s="383">
        <v>0.26805555555555555</v>
      </c>
      <c r="F10" s="383" t="s">
        <v>363</v>
      </c>
      <c r="G10" s="383" t="s">
        <v>363</v>
      </c>
      <c r="H10" s="383" t="s">
        <v>363</v>
      </c>
      <c r="I10" s="383">
        <v>0.28194444444444444</v>
      </c>
      <c r="J10" s="383" t="s">
        <v>363</v>
      </c>
      <c r="K10" s="383" t="s">
        <v>363</v>
      </c>
      <c r="L10" s="383" t="s">
        <v>363</v>
      </c>
      <c r="M10" s="383"/>
      <c r="N10" s="383" t="s">
        <v>363</v>
      </c>
      <c r="O10" s="383">
        <v>0.29097222222222224</v>
      </c>
      <c r="P10" s="383"/>
      <c r="Q10" s="383"/>
      <c r="R10" s="383"/>
      <c r="S10" s="383"/>
      <c r="T10" s="383">
        <v>0.29375000000000001</v>
      </c>
      <c r="U10" s="383"/>
      <c r="V10" s="383">
        <v>0.2986111111111111</v>
      </c>
      <c r="W10" s="383">
        <v>0.30069444444444443</v>
      </c>
      <c r="X10" s="384"/>
      <c r="Y10" s="383">
        <v>0.3125</v>
      </c>
      <c r="Z10" s="372" t="s">
        <v>134</v>
      </c>
    </row>
    <row r="11" spans="1:26" s="356" customFormat="1" ht="21" customHeight="1" x14ac:dyDescent="0.45">
      <c r="A11" s="358"/>
      <c r="B11" s="377">
        <v>4</v>
      </c>
      <c r="C11" s="403" t="s">
        <v>364</v>
      </c>
      <c r="D11" s="402">
        <v>0.2638888888888889</v>
      </c>
      <c r="E11" s="400">
        <v>0.27499999999999997</v>
      </c>
      <c r="F11" s="400"/>
      <c r="G11" s="400"/>
      <c r="H11" s="400"/>
      <c r="I11" s="400">
        <v>0.28888888888888892</v>
      </c>
      <c r="J11" s="400"/>
      <c r="K11" s="400"/>
      <c r="L11" s="400"/>
      <c r="M11" s="400"/>
      <c r="N11" s="400"/>
      <c r="O11" s="400">
        <v>0.29791666666666666</v>
      </c>
      <c r="P11" s="400"/>
      <c r="Q11" s="414"/>
      <c r="R11" s="400"/>
      <c r="S11" s="400"/>
      <c r="T11" s="400">
        <v>0.30069444444444443</v>
      </c>
      <c r="U11" s="400">
        <v>0.30486111111111108</v>
      </c>
      <c r="V11" s="400"/>
      <c r="W11" s="400"/>
      <c r="X11" s="401"/>
      <c r="Y11" s="400">
        <v>0.31944444444444448</v>
      </c>
      <c r="Z11" s="406" t="s">
        <v>50</v>
      </c>
    </row>
    <row r="12" spans="1:26" s="396" customFormat="1" ht="21" customHeight="1" x14ac:dyDescent="0.45">
      <c r="A12" s="398"/>
      <c r="B12" s="377">
        <v>5</v>
      </c>
      <c r="C12" s="389" t="s">
        <v>359</v>
      </c>
      <c r="D12" s="388">
        <v>0.27083333333333331</v>
      </c>
      <c r="E12" s="387">
        <v>0.28194444444444444</v>
      </c>
      <c r="F12" s="387" t="s">
        <v>358</v>
      </c>
      <c r="G12" s="387" t="s">
        <v>358</v>
      </c>
      <c r="H12" s="387" t="s">
        <v>358</v>
      </c>
      <c r="I12" s="387">
        <v>0.29583333333333334</v>
      </c>
      <c r="J12" s="387" t="s">
        <v>358</v>
      </c>
      <c r="K12" s="387" t="s">
        <v>358</v>
      </c>
      <c r="L12" s="387" t="s">
        <v>358</v>
      </c>
      <c r="M12" s="387" t="s">
        <v>358</v>
      </c>
      <c r="N12" s="387" t="s">
        <v>358</v>
      </c>
      <c r="O12" s="387">
        <v>0.30486111111111108</v>
      </c>
      <c r="P12" s="387" t="s">
        <v>358</v>
      </c>
      <c r="Q12" s="413"/>
      <c r="R12" s="387">
        <v>0.31319444444444444</v>
      </c>
      <c r="S12" s="387">
        <v>0.32013888888888892</v>
      </c>
      <c r="T12" s="387"/>
      <c r="U12" s="387"/>
      <c r="V12" s="387"/>
      <c r="W12" s="387"/>
      <c r="X12" s="397"/>
      <c r="Y12" s="387">
        <v>0.3298611111111111</v>
      </c>
      <c r="Z12" s="378" t="s">
        <v>49</v>
      </c>
    </row>
    <row r="13" spans="1:26" s="356" customFormat="1" ht="21" customHeight="1" x14ac:dyDescent="0.45">
      <c r="A13" s="358"/>
      <c r="B13" s="377">
        <v>6</v>
      </c>
      <c r="C13" s="386" t="s">
        <v>360</v>
      </c>
      <c r="D13" s="385">
        <v>0.27777777777777779</v>
      </c>
      <c r="E13" s="383">
        <v>0.28888888888888892</v>
      </c>
      <c r="F13" s="383" t="s">
        <v>358</v>
      </c>
      <c r="G13" s="383" t="s">
        <v>358</v>
      </c>
      <c r="H13" s="383" t="s">
        <v>358</v>
      </c>
      <c r="I13" s="383">
        <v>0.30277777777777776</v>
      </c>
      <c r="J13" s="383" t="s">
        <v>358</v>
      </c>
      <c r="K13" s="383" t="s">
        <v>358</v>
      </c>
      <c r="L13" s="383" t="s">
        <v>358</v>
      </c>
      <c r="M13" s="383" t="s">
        <v>358</v>
      </c>
      <c r="N13" s="383" t="s">
        <v>358</v>
      </c>
      <c r="O13" s="383">
        <v>0.31180555555555556</v>
      </c>
      <c r="P13" s="383"/>
      <c r="Q13" s="383"/>
      <c r="R13" s="383"/>
      <c r="S13" s="383"/>
      <c r="T13" s="383">
        <v>0.31458333333333333</v>
      </c>
      <c r="U13" s="383"/>
      <c r="V13" s="383">
        <v>0.31944444444444448</v>
      </c>
      <c r="W13" s="383">
        <v>0.3215277777777778</v>
      </c>
      <c r="X13" s="384"/>
      <c r="Y13" s="383">
        <v>0.33333333333333331</v>
      </c>
      <c r="Z13" s="372" t="s">
        <v>134</v>
      </c>
    </row>
    <row r="14" spans="1:26" s="356" customFormat="1" ht="21" customHeight="1" x14ac:dyDescent="0.45">
      <c r="A14" s="358"/>
      <c r="B14" s="377">
        <v>7</v>
      </c>
      <c r="C14" s="389" t="s">
        <v>359</v>
      </c>
      <c r="D14" s="388">
        <v>0.28472222222222221</v>
      </c>
      <c r="E14" s="387">
        <v>0.29583333333333334</v>
      </c>
      <c r="F14" s="387"/>
      <c r="G14" s="387"/>
      <c r="H14" s="387"/>
      <c r="I14" s="387">
        <v>0.30972222222222223</v>
      </c>
      <c r="J14" s="387"/>
      <c r="K14" s="387"/>
      <c r="L14" s="387"/>
      <c r="M14" s="387"/>
      <c r="N14" s="387"/>
      <c r="O14" s="387">
        <v>0.31875000000000003</v>
      </c>
      <c r="P14" s="387"/>
      <c r="Q14" s="387" t="s">
        <v>358</v>
      </c>
      <c r="R14" s="387">
        <v>0.32708333333333334</v>
      </c>
      <c r="S14" s="387">
        <v>0.33402777777777781</v>
      </c>
      <c r="T14" s="387"/>
      <c r="U14" s="387"/>
      <c r="V14" s="387"/>
      <c r="W14" s="387"/>
      <c r="X14" s="387"/>
      <c r="Y14" s="387">
        <v>0.34375</v>
      </c>
      <c r="Z14" s="378" t="s">
        <v>49</v>
      </c>
    </row>
    <row r="15" spans="1:26" s="356" customFormat="1" ht="21" customHeight="1" x14ac:dyDescent="0.45">
      <c r="A15" s="358"/>
      <c r="B15" s="377">
        <v>8</v>
      </c>
      <c r="C15" s="403" t="s">
        <v>364</v>
      </c>
      <c r="D15" s="402">
        <v>0.29166666666666669</v>
      </c>
      <c r="E15" s="400">
        <v>0.30277777777777776</v>
      </c>
      <c r="F15" s="400"/>
      <c r="G15" s="400"/>
      <c r="H15" s="400"/>
      <c r="I15" s="400">
        <v>0.31666666666666665</v>
      </c>
      <c r="J15" s="400"/>
      <c r="K15" s="400"/>
      <c r="L15" s="400"/>
      <c r="M15" s="400"/>
      <c r="N15" s="400"/>
      <c r="O15" s="400">
        <v>0.32569444444444445</v>
      </c>
      <c r="P15" s="400"/>
      <c r="Q15" s="400"/>
      <c r="R15" s="400"/>
      <c r="S15" s="400"/>
      <c r="T15" s="400">
        <v>0.32847222222222222</v>
      </c>
      <c r="U15" s="400">
        <v>0.33263888888888887</v>
      </c>
      <c r="V15" s="400"/>
      <c r="W15" s="400"/>
      <c r="X15" s="401"/>
      <c r="Y15" s="400">
        <v>0.34722222222222227</v>
      </c>
      <c r="Z15" s="406" t="s">
        <v>50</v>
      </c>
    </row>
    <row r="16" spans="1:26" s="356" customFormat="1" ht="21" customHeight="1" x14ac:dyDescent="0.45">
      <c r="A16" s="358"/>
      <c r="B16" s="377">
        <v>9</v>
      </c>
      <c r="C16" s="395" t="s">
        <v>362</v>
      </c>
      <c r="D16" s="394">
        <v>0.2986111111111111</v>
      </c>
      <c r="E16" s="391">
        <v>0.30972222222222223</v>
      </c>
      <c r="F16" s="391" t="s">
        <v>358</v>
      </c>
      <c r="G16" s="391" t="s">
        <v>358</v>
      </c>
      <c r="H16" s="391" t="s">
        <v>358</v>
      </c>
      <c r="I16" s="391">
        <v>0.32361111111111113</v>
      </c>
      <c r="J16" s="391" t="s">
        <v>358</v>
      </c>
      <c r="K16" s="391" t="s">
        <v>358</v>
      </c>
      <c r="L16" s="391" t="s">
        <v>358</v>
      </c>
      <c r="M16" s="391" t="s">
        <v>358</v>
      </c>
      <c r="N16" s="391" t="s">
        <v>358</v>
      </c>
      <c r="O16" s="391">
        <v>0.33263888888888887</v>
      </c>
      <c r="P16" s="391"/>
      <c r="Q16" s="391"/>
      <c r="R16" s="391"/>
      <c r="S16" s="391"/>
      <c r="T16" s="391">
        <v>0.3354166666666667</v>
      </c>
      <c r="U16" s="391"/>
      <c r="V16" s="391">
        <v>0.34027777777777773</v>
      </c>
      <c r="W16" s="391"/>
      <c r="X16" s="392" t="s">
        <v>358</v>
      </c>
      <c r="Y16" s="391">
        <v>0.3576388888888889</v>
      </c>
      <c r="Z16" s="412" t="s">
        <v>135</v>
      </c>
    </row>
    <row r="17" spans="1:26" s="356" customFormat="1" ht="21" customHeight="1" x14ac:dyDescent="0.45">
      <c r="A17" s="358"/>
      <c r="B17" s="377">
        <v>10</v>
      </c>
      <c r="C17" s="389" t="s">
        <v>359</v>
      </c>
      <c r="D17" s="388">
        <v>0.3125</v>
      </c>
      <c r="E17" s="387">
        <v>0.32361111111111113</v>
      </c>
      <c r="F17" s="387" t="s">
        <v>358</v>
      </c>
      <c r="G17" s="387" t="s">
        <v>358</v>
      </c>
      <c r="H17" s="387" t="s">
        <v>358</v>
      </c>
      <c r="I17" s="387">
        <v>0.33749999999999997</v>
      </c>
      <c r="J17" s="387" t="s">
        <v>358</v>
      </c>
      <c r="K17" s="387" t="s">
        <v>358</v>
      </c>
      <c r="L17" s="387" t="s">
        <v>358</v>
      </c>
      <c r="M17" s="387" t="s">
        <v>358</v>
      </c>
      <c r="N17" s="387" t="s">
        <v>358</v>
      </c>
      <c r="O17" s="387">
        <v>0.34652777777777777</v>
      </c>
      <c r="P17" s="387"/>
      <c r="Q17" s="387" t="s">
        <v>358</v>
      </c>
      <c r="R17" s="387">
        <v>0.35486111111111113</v>
      </c>
      <c r="S17" s="387">
        <v>0.36180555555555555</v>
      </c>
      <c r="T17" s="387"/>
      <c r="U17" s="387"/>
      <c r="V17" s="387"/>
      <c r="W17" s="387"/>
      <c r="X17" s="397"/>
      <c r="Y17" s="387">
        <v>0.37152777777777773</v>
      </c>
      <c r="Z17" s="378" t="s">
        <v>49</v>
      </c>
    </row>
    <row r="18" spans="1:26" s="356" customFormat="1" ht="21" customHeight="1" x14ac:dyDescent="0.45">
      <c r="A18" s="358"/>
      <c r="B18" s="377">
        <v>11</v>
      </c>
      <c r="C18" s="386" t="s">
        <v>360</v>
      </c>
      <c r="D18" s="385">
        <v>0.31944444444444448</v>
      </c>
      <c r="E18" s="383">
        <v>0.33055555555555555</v>
      </c>
      <c r="F18" s="383"/>
      <c r="G18" s="383"/>
      <c r="H18" s="383"/>
      <c r="I18" s="383">
        <v>0.3444444444444445</v>
      </c>
      <c r="J18" s="383"/>
      <c r="K18" s="383"/>
      <c r="L18" s="383"/>
      <c r="M18" s="383"/>
      <c r="N18" s="383"/>
      <c r="O18" s="383">
        <v>0.35347222222222219</v>
      </c>
      <c r="P18" s="383"/>
      <c r="Q18" s="383"/>
      <c r="R18" s="383"/>
      <c r="S18" s="383"/>
      <c r="T18" s="383">
        <v>0.35625000000000001</v>
      </c>
      <c r="U18" s="383"/>
      <c r="V18" s="383">
        <v>0.3611111111111111</v>
      </c>
      <c r="W18" s="383">
        <v>0.36319444444444443</v>
      </c>
      <c r="X18" s="384"/>
      <c r="Y18" s="383">
        <v>0.375</v>
      </c>
      <c r="Z18" s="372" t="s">
        <v>134</v>
      </c>
    </row>
    <row r="19" spans="1:26" s="356" customFormat="1" ht="21" customHeight="1" x14ac:dyDescent="0.45">
      <c r="A19" s="358"/>
      <c r="B19" s="377">
        <v>12</v>
      </c>
      <c r="C19" s="389" t="s">
        <v>359</v>
      </c>
      <c r="D19" s="388">
        <v>0.33680555555555558</v>
      </c>
      <c r="E19" s="387">
        <v>0.34791666666666665</v>
      </c>
      <c r="F19" s="387"/>
      <c r="G19" s="387"/>
      <c r="H19" s="387"/>
      <c r="I19" s="387">
        <v>0.36180555555555555</v>
      </c>
      <c r="J19" s="387"/>
      <c r="K19" s="387"/>
      <c r="L19" s="387"/>
      <c r="M19" s="387"/>
      <c r="N19" s="387"/>
      <c r="O19" s="387">
        <v>0.37083333333333335</v>
      </c>
      <c r="P19" s="387"/>
      <c r="Q19" s="387" t="s">
        <v>358</v>
      </c>
      <c r="R19" s="387">
        <v>0.37916666666666665</v>
      </c>
      <c r="S19" s="387">
        <v>0.38611111111111113</v>
      </c>
      <c r="T19" s="387"/>
      <c r="U19" s="387"/>
      <c r="V19" s="387"/>
      <c r="W19" s="387"/>
      <c r="X19" s="397"/>
      <c r="Y19" s="387">
        <v>0.39583333333333331</v>
      </c>
      <c r="Z19" s="378" t="s">
        <v>49</v>
      </c>
    </row>
    <row r="20" spans="1:26" s="356" customFormat="1" ht="21" customHeight="1" x14ac:dyDescent="0.45">
      <c r="A20" s="358"/>
      <c r="B20" s="377">
        <v>13</v>
      </c>
      <c r="C20" s="386" t="s">
        <v>360</v>
      </c>
      <c r="D20" s="385">
        <v>0.34722222222222227</v>
      </c>
      <c r="E20" s="383">
        <v>0.35833333333333334</v>
      </c>
      <c r="F20" s="383" t="s">
        <v>358</v>
      </c>
      <c r="G20" s="383" t="s">
        <v>358</v>
      </c>
      <c r="H20" s="383" t="s">
        <v>358</v>
      </c>
      <c r="I20" s="383">
        <v>0.37222222222222223</v>
      </c>
      <c r="J20" s="383" t="s">
        <v>358</v>
      </c>
      <c r="K20" s="383" t="s">
        <v>358</v>
      </c>
      <c r="L20" s="383" t="s">
        <v>358</v>
      </c>
      <c r="M20" s="383" t="s">
        <v>358</v>
      </c>
      <c r="N20" s="383" t="s">
        <v>358</v>
      </c>
      <c r="O20" s="383">
        <v>0.38125000000000003</v>
      </c>
      <c r="P20" s="383"/>
      <c r="Q20" s="383"/>
      <c r="R20" s="383"/>
      <c r="S20" s="383"/>
      <c r="T20" s="383">
        <v>0.3840277777777778</v>
      </c>
      <c r="U20" s="383"/>
      <c r="V20" s="383">
        <v>0.3888888888888889</v>
      </c>
      <c r="W20" s="383">
        <v>0.39097222222222222</v>
      </c>
      <c r="X20" s="384"/>
      <c r="Y20" s="383">
        <v>0.40277777777777773</v>
      </c>
      <c r="Z20" s="372" t="s">
        <v>134</v>
      </c>
    </row>
    <row r="21" spans="1:26" s="396" customFormat="1" ht="21" customHeight="1" x14ac:dyDescent="0.45">
      <c r="A21" s="398"/>
      <c r="B21" s="377">
        <v>14</v>
      </c>
      <c r="C21" s="389" t="s">
        <v>359</v>
      </c>
      <c r="D21" s="388">
        <v>0.3611111111111111</v>
      </c>
      <c r="E21" s="387">
        <v>0.37222222222222223</v>
      </c>
      <c r="F21" s="387" t="s">
        <v>358</v>
      </c>
      <c r="G21" s="387" t="s">
        <v>358</v>
      </c>
      <c r="H21" s="387" t="s">
        <v>358</v>
      </c>
      <c r="I21" s="387">
        <v>0.38611111111111113</v>
      </c>
      <c r="J21" s="387" t="s">
        <v>358</v>
      </c>
      <c r="K21" s="387" t="s">
        <v>358</v>
      </c>
      <c r="L21" s="387" t="s">
        <v>358</v>
      </c>
      <c r="M21" s="387" t="s">
        <v>358</v>
      </c>
      <c r="N21" s="387" t="s">
        <v>358</v>
      </c>
      <c r="O21" s="387">
        <v>0.39513888888888887</v>
      </c>
      <c r="P21" s="387"/>
      <c r="Q21" s="387" t="s">
        <v>358</v>
      </c>
      <c r="R21" s="387">
        <v>0.40347222222222223</v>
      </c>
      <c r="S21" s="387">
        <v>0.41041666666666665</v>
      </c>
      <c r="T21" s="387"/>
      <c r="U21" s="387"/>
      <c r="V21" s="387"/>
      <c r="W21" s="387"/>
      <c r="X21" s="397"/>
      <c r="Y21" s="387">
        <v>0.4201388888888889</v>
      </c>
      <c r="Z21" s="378" t="s">
        <v>49</v>
      </c>
    </row>
    <row r="22" spans="1:26" s="356" customFormat="1" ht="21" customHeight="1" x14ac:dyDescent="0.45">
      <c r="A22" s="358"/>
      <c r="B22" s="377">
        <v>15</v>
      </c>
      <c r="C22" s="403" t="s">
        <v>364</v>
      </c>
      <c r="D22" s="402">
        <v>0.375</v>
      </c>
      <c r="E22" s="400">
        <v>0.38611111111111113</v>
      </c>
      <c r="F22" s="400"/>
      <c r="G22" s="400"/>
      <c r="H22" s="400"/>
      <c r="I22" s="400">
        <v>0.39999999999999997</v>
      </c>
      <c r="J22" s="400"/>
      <c r="K22" s="400"/>
      <c r="L22" s="400"/>
      <c r="M22" s="400"/>
      <c r="N22" s="400"/>
      <c r="O22" s="400">
        <v>0.40902777777777777</v>
      </c>
      <c r="P22" s="400"/>
      <c r="Q22" s="400"/>
      <c r="R22" s="400"/>
      <c r="S22" s="400"/>
      <c r="T22" s="400">
        <v>0.41180555555555554</v>
      </c>
      <c r="U22" s="400">
        <v>0.41597222222222219</v>
      </c>
      <c r="V22" s="400"/>
      <c r="W22" s="400"/>
      <c r="X22" s="401"/>
      <c r="Y22" s="400">
        <v>0.43055555555555558</v>
      </c>
      <c r="Z22" s="406" t="s">
        <v>50</v>
      </c>
    </row>
    <row r="23" spans="1:26" s="356" customFormat="1" ht="21" customHeight="1" x14ac:dyDescent="0.45">
      <c r="A23" s="358"/>
      <c r="B23" s="377">
        <v>16</v>
      </c>
      <c r="C23" s="389" t="s">
        <v>359</v>
      </c>
      <c r="D23" s="388">
        <v>0.3923611111111111</v>
      </c>
      <c r="E23" s="387">
        <v>0.40347222222222223</v>
      </c>
      <c r="F23" s="387"/>
      <c r="G23" s="387"/>
      <c r="H23" s="387"/>
      <c r="I23" s="387">
        <v>0.41736111111111113</v>
      </c>
      <c r="J23" s="387"/>
      <c r="K23" s="387"/>
      <c r="L23" s="387"/>
      <c r="M23" s="387"/>
      <c r="N23" s="387"/>
      <c r="O23" s="387">
        <v>0.42638888888888887</v>
      </c>
      <c r="P23" s="387" t="s">
        <v>358</v>
      </c>
      <c r="Q23" s="387"/>
      <c r="R23" s="387">
        <v>0.43472222222222223</v>
      </c>
      <c r="S23" s="387">
        <v>0.43472222222222223</v>
      </c>
      <c r="T23" s="387"/>
      <c r="U23" s="387"/>
      <c r="V23" s="387"/>
      <c r="W23" s="387"/>
      <c r="X23" s="397"/>
      <c r="Y23" s="387">
        <v>0.4513888888888889</v>
      </c>
      <c r="Z23" s="378" t="s">
        <v>49</v>
      </c>
    </row>
    <row r="24" spans="1:26" s="356" customFormat="1" ht="21" customHeight="1" x14ac:dyDescent="0.45">
      <c r="A24" s="358"/>
      <c r="B24" s="377">
        <v>17</v>
      </c>
      <c r="C24" s="386" t="s">
        <v>360</v>
      </c>
      <c r="D24" s="385">
        <v>0.40625</v>
      </c>
      <c r="E24" s="383">
        <v>0.41736111111111113</v>
      </c>
      <c r="F24" s="383" t="s">
        <v>358</v>
      </c>
      <c r="G24" s="383" t="s">
        <v>358</v>
      </c>
      <c r="H24" s="383" t="s">
        <v>358</v>
      </c>
      <c r="I24" s="383">
        <v>0.43124999999999997</v>
      </c>
      <c r="J24" s="383" t="s">
        <v>358</v>
      </c>
      <c r="K24" s="383" t="s">
        <v>358</v>
      </c>
      <c r="L24" s="383" t="s">
        <v>358</v>
      </c>
      <c r="M24" s="383" t="s">
        <v>358</v>
      </c>
      <c r="N24" s="383" t="s">
        <v>358</v>
      </c>
      <c r="O24" s="383">
        <v>0.44027777777777777</v>
      </c>
      <c r="P24" s="383"/>
      <c r="Q24" s="383"/>
      <c r="R24" s="383"/>
      <c r="S24" s="383"/>
      <c r="T24" s="383">
        <v>0.44305555555555554</v>
      </c>
      <c r="U24" s="383"/>
      <c r="V24" s="383">
        <v>0.44791666666666669</v>
      </c>
      <c r="W24" s="383">
        <v>0.45</v>
      </c>
      <c r="X24" s="384"/>
      <c r="Y24" s="383">
        <v>0.46180555555555558</v>
      </c>
      <c r="Z24" s="372" t="s">
        <v>134</v>
      </c>
    </row>
    <row r="25" spans="1:26" s="356" customFormat="1" ht="21" customHeight="1" x14ac:dyDescent="0.45">
      <c r="A25" s="358"/>
      <c r="B25" s="377">
        <v>18</v>
      </c>
      <c r="C25" s="389" t="s">
        <v>359</v>
      </c>
      <c r="D25" s="388">
        <v>0.4236111111111111</v>
      </c>
      <c r="E25" s="387">
        <v>0.43472222222222223</v>
      </c>
      <c r="F25" s="387" t="s">
        <v>358</v>
      </c>
      <c r="G25" s="387" t="s">
        <v>358</v>
      </c>
      <c r="H25" s="387" t="s">
        <v>358</v>
      </c>
      <c r="I25" s="387">
        <v>0.44861111111111113</v>
      </c>
      <c r="J25" s="387" t="s">
        <v>358</v>
      </c>
      <c r="K25" s="387" t="s">
        <v>358</v>
      </c>
      <c r="L25" s="387" t="s">
        <v>358</v>
      </c>
      <c r="M25" s="387" t="s">
        <v>358</v>
      </c>
      <c r="N25" s="387" t="s">
        <v>358</v>
      </c>
      <c r="O25" s="387">
        <v>0.45763888888888887</v>
      </c>
      <c r="P25" s="387"/>
      <c r="Q25" s="387" t="s">
        <v>358</v>
      </c>
      <c r="R25" s="387">
        <v>0.46597222222222223</v>
      </c>
      <c r="S25" s="387">
        <v>0.47291666666666665</v>
      </c>
      <c r="T25" s="387"/>
      <c r="U25" s="387"/>
      <c r="V25" s="387"/>
      <c r="W25" s="387"/>
      <c r="X25" s="397"/>
      <c r="Y25" s="387">
        <v>0.4826388888888889</v>
      </c>
      <c r="Z25" s="378" t="s">
        <v>49</v>
      </c>
    </row>
    <row r="26" spans="1:26" s="356" customFormat="1" ht="21" customHeight="1" x14ac:dyDescent="0.45">
      <c r="A26" s="358"/>
      <c r="B26" s="377">
        <v>19</v>
      </c>
      <c r="C26" s="386" t="s">
        <v>360</v>
      </c>
      <c r="D26" s="385">
        <v>0.43402777777777773</v>
      </c>
      <c r="E26" s="383">
        <v>0.44513888888888892</v>
      </c>
      <c r="F26" s="383"/>
      <c r="G26" s="383"/>
      <c r="H26" s="383"/>
      <c r="I26" s="383">
        <v>0.45902777777777781</v>
      </c>
      <c r="J26" s="383"/>
      <c r="K26" s="383"/>
      <c r="L26" s="383"/>
      <c r="M26" s="383"/>
      <c r="N26" s="383"/>
      <c r="O26" s="383">
        <v>0.4680555555555555</v>
      </c>
      <c r="P26" s="383"/>
      <c r="Q26" s="383"/>
      <c r="R26" s="383"/>
      <c r="S26" s="383"/>
      <c r="T26" s="383">
        <v>0.47083333333333338</v>
      </c>
      <c r="U26" s="383"/>
      <c r="V26" s="383">
        <v>0.47569444444444442</v>
      </c>
      <c r="W26" s="383">
        <v>0.4777777777777778</v>
      </c>
      <c r="X26" s="384"/>
      <c r="Y26" s="383">
        <v>0.48958333333333331</v>
      </c>
      <c r="Z26" s="372" t="s">
        <v>134</v>
      </c>
    </row>
    <row r="27" spans="1:26" s="356" customFormat="1" ht="21" customHeight="1" x14ac:dyDescent="0.45">
      <c r="A27" s="358"/>
      <c r="B27" s="377">
        <v>20</v>
      </c>
      <c r="C27" s="389" t="s">
        <v>359</v>
      </c>
      <c r="D27" s="388">
        <v>0.44791666666666669</v>
      </c>
      <c r="E27" s="387">
        <v>0.45902777777777781</v>
      </c>
      <c r="F27" s="387"/>
      <c r="G27" s="387"/>
      <c r="H27" s="387"/>
      <c r="I27" s="387">
        <v>0.47291666666666665</v>
      </c>
      <c r="J27" s="387"/>
      <c r="K27" s="387"/>
      <c r="L27" s="387"/>
      <c r="M27" s="387"/>
      <c r="N27" s="387"/>
      <c r="O27" s="387">
        <v>0.48194444444444445</v>
      </c>
      <c r="P27" s="387"/>
      <c r="Q27" s="387" t="s">
        <v>358</v>
      </c>
      <c r="R27" s="387">
        <v>0.49027777777777781</v>
      </c>
      <c r="S27" s="387">
        <v>0.49722222222222223</v>
      </c>
      <c r="T27" s="387"/>
      <c r="U27" s="387"/>
      <c r="V27" s="387"/>
      <c r="W27" s="387"/>
      <c r="X27" s="397"/>
      <c r="Y27" s="387">
        <v>0.50694444444444442</v>
      </c>
      <c r="Z27" s="378" t="s">
        <v>49</v>
      </c>
    </row>
    <row r="28" spans="1:26" s="356" customFormat="1" ht="21" customHeight="1" x14ac:dyDescent="0.45">
      <c r="A28" s="358"/>
      <c r="B28" s="377">
        <v>21</v>
      </c>
      <c r="C28" s="395" t="s">
        <v>362</v>
      </c>
      <c r="D28" s="394">
        <v>0.45833333333333331</v>
      </c>
      <c r="E28" s="391">
        <v>0.4694444444444445</v>
      </c>
      <c r="F28" s="391" t="s">
        <v>358</v>
      </c>
      <c r="G28" s="391" t="s">
        <v>358</v>
      </c>
      <c r="H28" s="391" t="s">
        <v>358</v>
      </c>
      <c r="I28" s="391">
        <v>0.48333333333333334</v>
      </c>
      <c r="J28" s="391" t="s">
        <v>358</v>
      </c>
      <c r="K28" s="391" t="s">
        <v>358</v>
      </c>
      <c r="L28" s="391" t="s">
        <v>358</v>
      </c>
      <c r="M28" s="391" t="s">
        <v>358</v>
      </c>
      <c r="N28" s="391" t="s">
        <v>358</v>
      </c>
      <c r="O28" s="391">
        <v>0.49236111111111108</v>
      </c>
      <c r="P28" s="391"/>
      <c r="Q28" s="391"/>
      <c r="R28" s="391"/>
      <c r="S28" s="391"/>
      <c r="T28" s="391">
        <v>0.49513888888888885</v>
      </c>
      <c r="U28" s="391"/>
      <c r="V28" s="391">
        <v>0.5</v>
      </c>
      <c r="W28" s="391"/>
      <c r="X28" s="391" t="s">
        <v>358</v>
      </c>
      <c r="Y28" s="391">
        <v>0.51736111111111105</v>
      </c>
      <c r="Z28" s="412" t="s">
        <v>135</v>
      </c>
    </row>
    <row r="29" spans="1:26" s="396" customFormat="1" ht="21" customHeight="1" x14ac:dyDescent="0.45">
      <c r="A29" s="398"/>
      <c r="B29" s="410">
        <v>22</v>
      </c>
      <c r="C29" s="389" t="s">
        <v>359</v>
      </c>
      <c r="D29" s="388">
        <v>0.46875</v>
      </c>
      <c r="E29" s="387">
        <v>0.47986111111111113</v>
      </c>
      <c r="F29" s="387" t="s">
        <v>358</v>
      </c>
      <c r="G29" s="387" t="s">
        <v>358</v>
      </c>
      <c r="H29" s="387" t="s">
        <v>358</v>
      </c>
      <c r="I29" s="387">
        <v>0.49374999999999997</v>
      </c>
      <c r="J29" s="387" t="s">
        <v>358</v>
      </c>
      <c r="K29" s="387" t="s">
        <v>358</v>
      </c>
      <c r="L29" s="387" t="s">
        <v>358</v>
      </c>
      <c r="M29" s="387" t="s">
        <v>358</v>
      </c>
      <c r="N29" s="387" t="s">
        <v>358</v>
      </c>
      <c r="O29" s="387">
        <v>0.50277777777777777</v>
      </c>
      <c r="P29" s="387"/>
      <c r="Q29" s="387" t="s">
        <v>358</v>
      </c>
      <c r="R29" s="387">
        <v>0.51111111111111118</v>
      </c>
      <c r="S29" s="387">
        <v>0.5180555555555556</v>
      </c>
      <c r="T29" s="387"/>
      <c r="U29" s="387"/>
      <c r="V29" s="387"/>
      <c r="W29" s="387"/>
      <c r="X29" s="397"/>
      <c r="Y29" s="387">
        <v>0.52777777777777779</v>
      </c>
      <c r="Z29" s="378" t="s">
        <v>49</v>
      </c>
    </row>
    <row r="30" spans="1:26" s="356" customFormat="1" ht="21" customHeight="1" x14ac:dyDescent="0.45">
      <c r="A30" s="358"/>
      <c r="B30" s="377">
        <v>23</v>
      </c>
      <c r="C30" s="386" t="s">
        <v>360</v>
      </c>
      <c r="D30" s="385">
        <v>0.47916666666666669</v>
      </c>
      <c r="E30" s="383">
        <v>0.49027777777777781</v>
      </c>
      <c r="F30" s="383"/>
      <c r="G30" s="383"/>
      <c r="H30" s="383"/>
      <c r="I30" s="383">
        <v>0.50416666666666665</v>
      </c>
      <c r="J30" s="383"/>
      <c r="K30" s="383"/>
      <c r="L30" s="383"/>
      <c r="M30" s="383"/>
      <c r="N30" s="383"/>
      <c r="O30" s="383">
        <v>0.5131944444444444</v>
      </c>
      <c r="P30" s="383"/>
      <c r="Q30" s="411"/>
      <c r="R30" s="383"/>
      <c r="S30" s="383"/>
      <c r="T30" s="383">
        <v>0.51597222222222217</v>
      </c>
      <c r="U30" s="383"/>
      <c r="V30" s="383">
        <v>0.52083333333333337</v>
      </c>
      <c r="W30" s="383">
        <v>0.5229166666666667</v>
      </c>
      <c r="X30" s="384"/>
      <c r="Y30" s="383">
        <v>0.53472222222222221</v>
      </c>
      <c r="Z30" s="372" t="s">
        <v>134</v>
      </c>
    </row>
    <row r="31" spans="1:26" s="356" customFormat="1" ht="21" customHeight="1" x14ac:dyDescent="0.45">
      <c r="A31" s="358"/>
      <c r="B31" s="377">
        <v>24</v>
      </c>
      <c r="C31" s="389" t="s">
        <v>359</v>
      </c>
      <c r="D31" s="388">
        <v>0.49652777777777773</v>
      </c>
      <c r="E31" s="387">
        <v>0.50763888888888886</v>
      </c>
      <c r="F31" s="387"/>
      <c r="G31" s="387"/>
      <c r="H31" s="387"/>
      <c r="I31" s="387">
        <v>0.52152777777777781</v>
      </c>
      <c r="J31" s="387"/>
      <c r="K31" s="387"/>
      <c r="L31" s="387"/>
      <c r="M31" s="387"/>
      <c r="N31" s="387"/>
      <c r="O31" s="387">
        <v>0.53055555555555556</v>
      </c>
      <c r="P31" s="387" t="s">
        <v>358</v>
      </c>
      <c r="Q31" s="387"/>
      <c r="R31" s="387">
        <v>0.53888888888888886</v>
      </c>
      <c r="S31" s="387">
        <v>0.54583333333333328</v>
      </c>
      <c r="T31" s="387"/>
      <c r="U31" s="387"/>
      <c r="V31" s="387"/>
      <c r="W31" s="387"/>
      <c r="X31" s="397"/>
      <c r="Y31" s="387">
        <v>0.55555555555555558</v>
      </c>
      <c r="Z31" s="378" t="s">
        <v>49</v>
      </c>
    </row>
    <row r="32" spans="1:26" s="356" customFormat="1" ht="21" customHeight="1" x14ac:dyDescent="0.45">
      <c r="A32" s="358"/>
      <c r="B32" s="377">
        <v>25</v>
      </c>
      <c r="C32" s="386" t="s">
        <v>360</v>
      </c>
      <c r="D32" s="385">
        <v>0.50694444444444442</v>
      </c>
      <c r="E32" s="383">
        <v>0.5180555555555556</v>
      </c>
      <c r="F32" s="383" t="s">
        <v>358</v>
      </c>
      <c r="G32" s="383" t="s">
        <v>358</v>
      </c>
      <c r="H32" s="383" t="s">
        <v>358</v>
      </c>
      <c r="I32" s="383">
        <v>0.53194444444444444</v>
      </c>
      <c r="J32" s="383" t="s">
        <v>358</v>
      </c>
      <c r="K32" s="383" t="s">
        <v>358</v>
      </c>
      <c r="L32" s="383" t="s">
        <v>358</v>
      </c>
      <c r="M32" s="383" t="s">
        <v>358</v>
      </c>
      <c r="N32" s="383" t="s">
        <v>358</v>
      </c>
      <c r="O32" s="383">
        <v>0.54097222222222219</v>
      </c>
      <c r="P32" s="383"/>
      <c r="Q32" s="383"/>
      <c r="R32" s="383"/>
      <c r="S32" s="383"/>
      <c r="T32" s="383">
        <v>0.54375000000000007</v>
      </c>
      <c r="U32" s="383"/>
      <c r="V32" s="383">
        <v>0.54861111111111105</v>
      </c>
      <c r="W32" s="383">
        <v>0.55069444444444449</v>
      </c>
      <c r="X32" s="384"/>
      <c r="Y32" s="383">
        <v>0.5625</v>
      </c>
      <c r="Z32" s="372" t="s">
        <v>134</v>
      </c>
    </row>
    <row r="33" spans="1:26" s="396" customFormat="1" ht="21" customHeight="1" x14ac:dyDescent="0.45">
      <c r="A33" s="398"/>
      <c r="B33" s="410">
        <v>26</v>
      </c>
      <c r="C33" s="389" t="s">
        <v>359</v>
      </c>
      <c r="D33" s="388">
        <v>0.52430555555555558</v>
      </c>
      <c r="E33" s="387">
        <v>0.53541666666666665</v>
      </c>
      <c r="F33" s="387" t="s">
        <v>358</v>
      </c>
      <c r="G33" s="387" t="s">
        <v>358</v>
      </c>
      <c r="H33" s="387" t="s">
        <v>358</v>
      </c>
      <c r="I33" s="387">
        <v>0.5493055555555556</v>
      </c>
      <c r="J33" s="387" t="s">
        <v>358</v>
      </c>
      <c r="K33" s="387" t="s">
        <v>358</v>
      </c>
      <c r="L33" s="387" t="s">
        <v>358</v>
      </c>
      <c r="M33" s="387" t="s">
        <v>358</v>
      </c>
      <c r="N33" s="387" t="s">
        <v>358</v>
      </c>
      <c r="O33" s="387">
        <v>0.55833333333333335</v>
      </c>
      <c r="P33" s="387"/>
      <c r="Q33" s="387" t="s">
        <v>358</v>
      </c>
      <c r="R33" s="387">
        <v>0.56666666666666665</v>
      </c>
      <c r="S33" s="387">
        <v>0.57361111111111118</v>
      </c>
      <c r="T33" s="387"/>
      <c r="U33" s="387"/>
      <c r="V33" s="387"/>
      <c r="W33" s="387"/>
      <c r="X33" s="397"/>
      <c r="Y33" s="387">
        <v>0.58333333333333337</v>
      </c>
      <c r="Z33" s="378" t="s">
        <v>49</v>
      </c>
    </row>
    <row r="34" spans="1:26" s="356" customFormat="1" ht="21" customHeight="1" x14ac:dyDescent="0.45">
      <c r="A34" s="358" t="s">
        <v>365</v>
      </c>
      <c r="B34" s="377">
        <v>27</v>
      </c>
      <c r="C34" s="403" t="s">
        <v>364</v>
      </c>
      <c r="D34" s="402">
        <v>0.53472222222222221</v>
      </c>
      <c r="E34" s="400">
        <v>0.54583333333333328</v>
      </c>
      <c r="F34" s="400"/>
      <c r="G34" s="400"/>
      <c r="H34" s="400"/>
      <c r="I34" s="400">
        <v>0.55972222222222223</v>
      </c>
      <c r="J34" s="400"/>
      <c r="K34" s="400"/>
      <c r="L34" s="400"/>
      <c r="M34" s="400"/>
      <c r="N34" s="400"/>
      <c r="O34" s="400">
        <v>0.56874999999999998</v>
      </c>
      <c r="P34" s="400"/>
      <c r="Q34" s="400"/>
      <c r="R34" s="400"/>
      <c r="S34" s="400"/>
      <c r="T34" s="400">
        <v>0.57152777777777775</v>
      </c>
      <c r="U34" s="400">
        <v>0.5756944444444444</v>
      </c>
      <c r="V34" s="400"/>
      <c r="W34" s="400"/>
      <c r="X34" s="401"/>
      <c r="Y34" s="400">
        <v>0.59027777777777779</v>
      </c>
      <c r="Z34" s="406" t="s">
        <v>50</v>
      </c>
    </row>
    <row r="35" spans="1:26" s="356" customFormat="1" ht="21" customHeight="1" x14ac:dyDescent="0.45">
      <c r="A35" s="358" t="s">
        <v>365</v>
      </c>
      <c r="B35" s="377">
        <v>28</v>
      </c>
      <c r="C35" s="386" t="s">
        <v>360</v>
      </c>
      <c r="D35" s="385">
        <v>0.54513888888888895</v>
      </c>
      <c r="E35" s="383">
        <v>0.55625000000000002</v>
      </c>
      <c r="F35" s="383"/>
      <c r="G35" s="383"/>
      <c r="H35" s="383"/>
      <c r="I35" s="383">
        <v>0.57013888888888886</v>
      </c>
      <c r="J35" s="383"/>
      <c r="K35" s="383"/>
      <c r="L35" s="383"/>
      <c r="M35" s="383"/>
      <c r="N35" s="383"/>
      <c r="O35" s="383">
        <v>0.57916666666666672</v>
      </c>
      <c r="P35" s="383"/>
      <c r="Q35" s="383"/>
      <c r="R35" s="383"/>
      <c r="S35" s="383"/>
      <c r="T35" s="383">
        <v>0.58194444444444449</v>
      </c>
      <c r="U35" s="383"/>
      <c r="V35" s="383">
        <v>0.58680555555555558</v>
      </c>
      <c r="W35" s="383">
        <v>0.58888888888888891</v>
      </c>
      <c r="X35" s="384"/>
      <c r="Y35" s="383">
        <v>0.60069444444444442</v>
      </c>
      <c r="Z35" s="409" t="s">
        <v>134</v>
      </c>
    </row>
    <row r="36" spans="1:26" s="356" customFormat="1" ht="21" customHeight="1" x14ac:dyDescent="0.45">
      <c r="A36" s="358"/>
      <c r="B36" s="377">
        <v>29</v>
      </c>
      <c r="C36" s="389" t="s">
        <v>359</v>
      </c>
      <c r="D36" s="388">
        <v>0.55555555555555558</v>
      </c>
      <c r="E36" s="387">
        <v>0.56666666666666665</v>
      </c>
      <c r="F36" s="387" t="s">
        <v>358</v>
      </c>
      <c r="G36" s="387" t="s">
        <v>358</v>
      </c>
      <c r="H36" s="387" t="s">
        <v>358</v>
      </c>
      <c r="I36" s="387">
        <v>0.5805555555555556</v>
      </c>
      <c r="J36" s="387" t="s">
        <v>358</v>
      </c>
      <c r="K36" s="387" t="s">
        <v>358</v>
      </c>
      <c r="L36" s="387" t="s">
        <v>358</v>
      </c>
      <c r="M36" s="387" t="s">
        <v>358</v>
      </c>
      <c r="N36" s="387" t="s">
        <v>358</v>
      </c>
      <c r="O36" s="387">
        <v>0.58958333333333335</v>
      </c>
      <c r="P36" s="387"/>
      <c r="Q36" s="387" t="s">
        <v>358</v>
      </c>
      <c r="R36" s="407">
        <v>0.59791666666666665</v>
      </c>
      <c r="S36" s="387">
        <v>0.60486111111111118</v>
      </c>
      <c r="T36" s="387"/>
      <c r="U36" s="387"/>
      <c r="V36" s="387"/>
      <c r="W36" s="387"/>
      <c r="X36" s="397"/>
      <c r="Y36" s="387">
        <v>0.61458333333333337</v>
      </c>
      <c r="Z36" s="378" t="s">
        <v>49</v>
      </c>
    </row>
    <row r="37" spans="1:26" s="356" customFormat="1" ht="21" customHeight="1" x14ac:dyDescent="0.45">
      <c r="A37" s="358"/>
      <c r="B37" s="377">
        <v>30</v>
      </c>
      <c r="C37" s="386" t="s">
        <v>360</v>
      </c>
      <c r="D37" s="385">
        <v>0.56944444444444442</v>
      </c>
      <c r="E37" s="383">
        <v>0.5805555555555556</v>
      </c>
      <c r="F37" s="383" t="s">
        <v>358</v>
      </c>
      <c r="G37" s="383" t="s">
        <v>358</v>
      </c>
      <c r="H37" s="383" t="s">
        <v>358</v>
      </c>
      <c r="I37" s="383">
        <v>0.59444444444444444</v>
      </c>
      <c r="J37" s="383" t="s">
        <v>358</v>
      </c>
      <c r="K37" s="383" t="s">
        <v>358</v>
      </c>
      <c r="L37" s="383" t="s">
        <v>358</v>
      </c>
      <c r="M37" s="383" t="s">
        <v>358</v>
      </c>
      <c r="N37" s="383" t="s">
        <v>358</v>
      </c>
      <c r="O37" s="383">
        <v>0.60347222222222219</v>
      </c>
      <c r="P37" s="383"/>
      <c r="Q37" s="383"/>
      <c r="R37" s="383"/>
      <c r="S37" s="383"/>
      <c r="T37" s="383">
        <v>0.60625000000000007</v>
      </c>
      <c r="U37" s="383"/>
      <c r="V37" s="383">
        <v>0.61111111111111105</v>
      </c>
      <c r="W37" s="383">
        <v>0.61319444444444449</v>
      </c>
      <c r="X37" s="384"/>
      <c r="Y37" s="383">
        <v>0.625</v>
      </c>
      <c r="Z37" s="372" t="s">
        <v>134</v>
      </c>
    </row>
    <row r="38" spans="1:26" s="356" customFormat="1" ht="21" customHeight="1" x14ac:dyDescent="0.45">
      <c r="A38" s="358"/>
      <c r="B38" s="377">
        <v>31</v>
      </c>
      <c r="C38" s="389" t="s">
        <v>359</v>
      </c>
      <c r="D38" s="388">
        <v>0.58333333333333337</v>
      </c>
      <c r="E38" s="387">
        <v>0.59444444444444444</v>
      </c>
      <c r="F38" s="387"/>
      <c r="G38" s="387"/>
      <c r="H38" s="387"/>
      <c r="I38" s="387">
        <v>0.60833333333333328</v>
      </c>
      <c r="J38" s="387"/>
      <c r="K38" s="387"/>
      <c r="L38" s="387"/>
      <c r="M38" s="387"/>
      <c r="N38" s="387"/>
      <c r="O38" s="387">
        <v>0.61736111111111114</v>
      </c>
      <c r="P38" s="387"/>
      <c r="Q38" s="387" t="s">
        <v>358</v>
      </c>
      <c r="R38" s="408">
        <v>0.62569444444444444</v>
      </c>
      <c r="S38" s="387">
        <v>0.63263888888888886</v>
      </c>
      <c r="T38" s="387"/>
      <c r="U38" s="387"/>
      <c r="V38" s="387"/>
      <c r="W38" s="387"/>
      <c r="X38" s="397"/>
      <c r="Y38" s="387">
        <v>0.64236111111111105</v>
      </c>
      <c r="Z38" s="378" t="s">
        <v>49</v>
      </c>
    </row>
    <row r="39" spans="1:26" s="356" customFormat="1" ht="21" customHeight="1" x14ac:dyDescent="0.45">
      <c r="A39" s="358"/>
      <c r="B39" s="377">
        <v>32</v>
      </c>
      <c r="C39" s="386" t="s">
        <v>360</v>
      </c>
      <c r="D39" s="385">
        <v>0.59722222222222221</v>
      </c>
      <c r="E39" s="383">
        <v>0.60833333333333328</v>
      </c>
      <c r="F39" s="383"/>
      <c r="G39" s="383"/>
      <c r="H39" s="383"/>
      <c r="I39" s="383">
        <v>0.62222222222222223</v>
      </c>
      <c r="J39" s="383"/>
      <c r="K39" s="383"/>
      <c r="L39" s="383"/>
      <c r="M39" s="383"/>
      <c r="N39" s="383"/>
      <c r="O39" s="383">
        <v>0.63124999999999998</v>
      </c>
      <c r="P39" s="383"/>
      <c r="Q39" s="383"/>
      <c r="R39" s="383"/>
      <c r="S39" s="383"/>
      <c r="T39" s="383">
        <v>0.63402777777777775</v>
      </c>
      <c r="U39" s="383"/>
      <c r="V39" s="383">
        <v>0.63888888888888895</v>
      </c>
      <c r="W39" s="383">
        <v>0.64097222222222217</v>
      </c>
      <c r="X39" s="384"/>
      <c r="Y39" s="383">
        <v>0.65277777777777779</v>
      </c>
      <c r="Z39" s="372" t="s">
        <v>134</v>
      </c>
    </row>
    <row r="40" spans="1:26" s="356" customFormat="1" ht="21" customHeight="1" x14ac:dyDescent="0.45">
      <c r="A40" s="358"/>
      <c r="B40" s="377">
        <v>33</v>
      </c>
      <c r="C40" s="389" t="s">
        <v>359</v>
      </c>
      <c r="D40" s="388">
        <v>0.60763888888888895</v>
      </c>
      <c r="E40" s="387">
        <v>0.61875000000000002</v>
      </c>
      <c r="F40" s="387" t="s">
        <v>358</v>
      </c>
      <c r="G40" s="387" t="s">
        <v>358</v>
      </c>
      <c r="H40" s="387" t="s">
        <v>358</v>
      </c>
      <c r="I40" s="387">
        <v>0.63263888888888886</v>
      </c>
      <c r="J40" s="387" t="s">
        <v>358</v>
      </c>
      <c r="K40" s="387" t="s">
        <v>358</v>
      </c>
      <c r="L40" s="387" t="s">
        <v>358</v>
      </c>
      <c r="M40" s="387" t="s">
        <v>358</v>
      </c>
      <c r="N40" s="387" t="s">
        <v>358</v>
      </c>
      <c r="O40" s="387">
        <v>0.64166666666666672</v>
      </c>
      <c r="P40" s="387"/>
      <c r="Q40" s="387" t="s">
        <v>358</v>
      </c>
      <c r="R40" s="387">
        <v>0.65</v>
      </c>
      <c r="S40" s="387">
        <v>0.65694444444444444</v>
      </c>
      <c r="T40" s="387"/>
      <c r="U40" s="387"/>
      <c r="V40" s="387"/>
      <c r="W40" s="387"/>
      <c r="X40" s="397"/>
      <c r="Y40" s="387">
        <v>0.66666666666666663</v>
      </c>
      <c r="Z40" s="378" t="s">
        <v>49</v>
      </c>
    </row>
    <row r="41" spans="1:26" s="356" customFormat="1" ht="21" customHeight="1" x14ac:dyDescent="0.45">
      <c r="A41" s="358"/>
      <c r="B41" s="377">
        <v>34</v>
      </c>
      <c r="C41" s="386" t="s">
        <v>360</v>
      </c>
      <c r="D41" s="385">
        <v>0.62152777777777779</v>
      </c>
      <c r="E41" s="383">
        <v>0.63263888888888886</v>
      </c>
      <c r="F41" s="383" t="s">
        <v>358</v>
      </c>
      <c r="G41" s="383" t="s">
        <v>358</v>
      </c>
      <c r="H41" s="383" t="s">
        <v>358</v>
      </c>
      <c r="I41" s="383">
        <v>0.64652777777777781</v>
      </c>
      <c r="J41" s="383" t="s">
        <v>358</v>
      </c>
      <c r="K41" s="383" t="s">
        <v>358</v>
      </c>
      <c r="L41" s="383" t="s">
        <v>358</v>
      </c>
      <c r="M41" s="383" t="s">
        <v>358</v>
      </c>
      <c r="N41" s="383" t="s">
        <v>358</v>
      </c>
      <c r="O41" s="383">
        <v>0.65555555555555556</v>
      </c>
      <c r="P41" s="383"/>
      <c r="Q41" s="383"/>
      <c r="R41" s="383"/>
      <c r="S41" s="383"/>
      <c r="T41" s="383">
        <v>0.65833333333333333</v>
      </c>
      <c r="U41" s="383"/>
      <c r="V41" s="383">
        <v>0.66319444444444442</v>
      </c>
      <c r="W41" s="383">
        <v>0.66527777777777775</v>
      </c>
      <c r="X41" s="384"/>
      <c r="Y41" s="383">
        <v>0.67708333333333337</v>
      </c>
      <c r="Z41" s="372" t="s">
        <v>134</v>
      </c>
    </row>
    <row r="42" spans="1:26" s="356" customFormat="1" ht="21" customHeight="1" x14ac:dyDescent="0.45">
      <c r="A42" s="358"/>
      <c r="B42" s="377">
        <v>35</v>
      </c>
      <c r="C42" s="389" t="s">
        <v>359</v>
      </c>
      <c r="D42" s="388">
        <v>0.63541666666666663</v>
      </c>
      <c r="E42" s="387">
        <v>0.64652777777777781</v>
      </c>
      <c r="F42" s="387"/>
      <c r="G42" s="387"/>
      <c r="H42" s="387"/>
      <c r="I42" s="387">
        <v>0.66041666666666665</v>
      </c>
      <c r="J42" s="387"/>
      <c r="K42" s="387"/>
      <c r="L42" s="387"/>
      <c r="M42" s="387"/>
      <c r="N42" s="387"/>
      <c r="O42" s="387">
        <v>0.6694444444444444</v>
      </c>
      <c r="P42" s="387"/>
      <c r="Q42" s="387" t="s">
        <v>358</v>
      </c>
      <c r="R42" s="387">
        <v>0.6777777777777777</v>
      </c>
      <c r="S42" s="387">
        <v>0.68472222222222223</v>
      </c>
      <c r="T42" s="387"/>
      <c r="U42" s="387"/>
      <c r="V42" s="387"/>
      <c r="W42" s="387"/>
      <c r="X42" s="397"/>
      <c r="Y42" s="387">
        <v>0.69444444444444453</v>
      </c>
      <c r="Z42" s="378" t="s">
        <v>49</v>
      </c>
    </row>
    <row r="43" spans="1:26" s="356" customFormat="1" ht="21" customHeight="1" x14ac:dyDescent="0.45">
      <c r="A43" s="358"/>
      <c r="B43" s="377">
        <v>36</v>
      </c>
      <c r="C43" s="386" t="s">
        <v>360</v>
      </c>
      <c r="D43" s="385">
        <v>0.64930555555555558</v>
      </c>
      <c r="E43" s="383">
        <v>0.66041666666666665</v>
      </c>
      <c r="F43" s="383"/>
      <c r="G43" s="383"/>
      <c r="H43" s="383"/>
      <c r="I43" s="383">
        <v>0.6743055555555556</v>
      </c>
      <c r="J43" s="383"/>
      <c r="K43" s="383"/>
      <c r="L43" s="383"/>
      <c r="M43" s="383"/>
      <c r="N43" s="383"/>
      <c r="O43" s="383">
        <v>0.68333333333333324</v>
      </c>
      <c r="P43" s="383"/>
      <c r="Q43" s="383"/>
      <c r="R43" s="383"/>
      <c r="S43" s="383"/>
      <c r="T43" s="383">
        <v>0.68611111111111101</v>
      </c>
      <c r="U43" s="383"/>
      <c r="V43" s="383">
        <v>0.69097222222222221</v>
      </c>
      <c r="W43" s="383">
        <v>0.69305555555555554</v>
      </c>
      <c r="X43" s="384"/>
      <c r="Y43" s="383">
        <v>0.70486111111111116</v>
      </c>
      <c r="Z43" s="372" t="s">
        <v>134</v>
      </c>
    </row>
    <row r="44" spans="1:26" s="356" customFormat="1" ht="21" customHeight="1" x14ac:dyDescent="0.45">
      <c r="A44" s="358"/>
      <c r="B44" s="377">
        <v>37</v>
      </c>
      <c r="C44" s="389" t="s">
        <v>359</v>
      </c>
      <c r="D44" s="388">
        <v>0.66319444444444442</v>
      </c>
      <c r="E44" s="387">
        <v>0.6743055555555556</v>
      </c>
      <c r="F44" s="387" t="s">
        <v>358</v>
      </c>
      <c r="G44" s="387" t="s">
        <v>358</v>
      </c>
      <c r="H44" s="387" t="s">
        <v>358</v>
      </c>
      <c r="I44" s="387">
        <v>0.68819444444444444</v>
      </c>
      <c r="J44" s="387" t="s">
        <v>358</v>
      </c>
      <c r="K44" s="387" t="s">
        <v>358</v>
      </c>
      <c r="L44" s="387" t="s">
        <v>358</v>
      </c>
      <c r="M44" s="387" t="s">
        <v>358</v>
      </c>
      <c r="N44" s="387" t="s">
        <v>358</v>
      </c>
      <c r="O44" s="387">
        <v>0.6972222222222223</v>
      </c>
      <c r="P44" s="387" t="s">
        <v>358</v>
      </c>
      <c r="Q44" s="387"/>
      <c r="R44" s="407">
        <v>0.7055555555555556</v>
      </c>
      <c r="S44" s="387">
        <v>0.71250000000000002</v>
      </c>
      <c r="T44" s="387"/>
      <c r="U44" s="387"/>
      <c r="V44" s="387"/>
      <c r="W44" s="387"/>
      <c r="X44" s="397"/>
      <c r="Y44" s="387">
        <v>0.72222222222222221</v>
      </c>
      <c r="Z44" s="378" t="s">
        <v>49</v>
      </c>
    </row>
    <row r="45" spans="1:26" s="356" customFormat="1" ht="21" customHeight="1" x14ac:dyDescent="0.45">
      <c r="A45" s="358"/>
      <c r="B45" s="377">
        <v>38</v>
      </c>
      <c r="C45" s="386" t="s">
        <v>360</v>
      </c>
      <c r="D45" s="385">
        <v>0.67708333333333337</v>
      </c>
      <c r="E45" s="383">
        <v>0.68819444444444444</v>
      </c>
      <c r="F45" s="383" t="s">
        <v>358</v>
      </c>
      <c r="G45" s="383" t="s">
        <v>358</v>
      </c>
      <c r="H45" s="383" t="s">
        <v>358</v>
      </c>
      <c r="I45" s="383">
        <v>0.70208333333333339</v>
      </c>
      <c r="J45" s="383" t="s">
        <v>358</v>
      </c>
      <c r="K45" s="383" t="s">
        <v>358</v>
      </c>
      <c r="L45" s="383" t="s">
        <v>358</v>
      </c>
      <c r="M45" s="383" t="s">
        <v>358</v>
      </c>
      <c r="N45" s="383" t="s">
        <v>358</v>
      </c>
      <c r="O45" s="383">
        <v>0.71111111111111114</v>
      </c>
      <c r="P45" s="383"/>
      <c r="Q45" s="383"/>
      <c r="R45" s="383"/>
      <c r="S45" s="383"/>
      <c r="T45" s="383">
        <v>0.71388888888888891</v>
      </c>
      <c r="U45" s="383"/>
      <c r="V45" s="383">
        <v>0.71875</v>
      </c>
      <c r="W45" s="383">
        <v>0.72083333333333333</v>
      </c>
      <c r="X45" s="384"/>
      <c r="Y45" s="383">
        <v>0.73263888888888884</v>
      </c>
      <c r="Z45" s="372" t="s">
        <v>134</v>
      </c>
    </row>
    <row r="46" spans="1:26" s="356" customFormat="1" ht="21" customHeight="1" x14ac:dyDescent="0.45">
      <c r="A46" s="358"/>
      <c r="B46" s="377">
        <v>39</v>
      </c>
      <c r="C46" s="389" t="s">
        <v>359</v>
      </c>
      <c r="D46" s="388">
        <v>0.69097222222222221</v>
      </c>
      <c r="E46" s="387">
        <v>0.70208333333333339</v>
      </c>
      <c r="F46" s="387"/>
      <c r="G46" s="387"/>
      <c r="H46" s="387"/>
      <c r="I46" s="387">
        <v>0.71597222222222223</v>
      </c>
      <c r="J46" s="387"/>
      <c r="K46" s="387"/>
      <c r="L46" s="387"/>
      <c r="M46" s="387"/>
      <c r="N46" s="387"/>
      <c r="O46" s="387">
        <v>0.72499999999999998</v>
      </c>
      <c r="P46" s="387"/>
      <c r="Q46" s="387" t="s">
        <v>358</v>
      </c>
      <c r="R46" s="387">
        <v>0.73333333333333339</v>
      </c>
      <c r="S46" s="387">
        <v>0.7402777777777777</v>
      </c>
      <c r="T46" s="387"/>
      <c r="U46" s="387"/>
      <c r="V46" s="387"/>
      <c r="W46" s="387"/>
      <c r="X46" s="397"/>
      <c r="Y46" s="387">
        <v>0.75</v>
      </c>
      <c r="Z46" s="378" t="s">
        <v>49</v>
      </c>
    </row>
    <row r="47" spans="1:26" s="356" customFormat="1" ht="21" customHeight="1" x14ac:dyDescent="0.45">
      <c r="A47" s="358"/>
      <c r="B47" s="377">
        <v>40</v>
      </c>
      <c r="C47" s="403" t="s">
        <v>364</v>
      </c>
      <c r="D47" s="402">
        <v>0.70486111111111116</v>
      </c>
      <c r="E47" s="400">
        <v>0.71597222222222223</v>
      </c>
      <c r="F47" s="400"/>
      <c r="G47" s="400"/>
      <c r="H47" s="400"/>
      <c r="I47" s="400">
        <v>0.72986111111111107</v>
      </c>
      <c r="J47" s="400"/>
      <c r="K47" s="400"/>
      <c r="L47" s="400"/>
      <c r="M47" s="400"/>
      <c r="N47" s="400"/>
      <c r="O47" s="400">
        <v>0.73888888888888893</v>
      </c>
      <c r="P47" s="400"/>
      <c r="Q47" s="400"/>
      <c r="R47" s="400"/>
      <c r="S47" s="400"/>
      <c r="T47" s="400">
        <v>0.7416666666666667</v>
      </c>
      <c r="U47" s="400">
        <v>0.74583333333333324</v>
      </c>
      <c r="V47" s="400"/>
      <c r="W47" s="400"/>
      <c r="X47" s="401"/>
      <c r="Y47" s="400">
        <v>0.76041666666666663</v>
      </c>
      <c r="Z47" s="406" t="s">
        <v>50</v>
      </c>
    </row>
    <row r="48" spans="1:26" s="356" customFormat="1" ht="21" customHeight="1" x14ac:dyDescent="0.45">
      <c r="A48" s="358"/>
      <c r="B48" s="377">
        <v>41</v>
      </c>
      <c r="C48" s="389" t="s">
        <v>359</v>
      </c>
      <c r="D48" s="388">
        <v>0.71875</v>
      </c>
      <c r="E48" s="387">
        <v>0.72986111111111107</v>
      </c>
      <c r="F48" s="387" t="s">
        <v>358</v>
      </c>
      <c r="G48" s="387" t="s">
        <v>358</v>
      </c>
      <c r="H48" s="387" t="s">
        <v>358</v>
      </c>
      <c r="I48" s="387">
        <v>0.74375000000000002</v>
      </c>
      <c r="J48" s="387" t="s">
        <v>358</v>
      </c>
      <c r="K48" s="387" t="s">
        <v>358</v>
      </c>
      <c r="L48" s="387" t="s">
        <v>358</v>
      </c>
      <c r="M48" s="387" t="s">
        <v>358</v>
      </c>
      <c r="N48" s="387" t="s">
        <v>358</v>
      </c>
      <c r="O48" s="387">
        <v>0.75277777777777777</v>
      </c>
      <c r="P48" s="387"/>
      <c r="Q48" s="405" t="s">
        <v>358</v>
      </c>
      <c r="R48" s="387">
        <v>0.76111111111111107</v>
      </c>
      <c r="S48" s="387">
        <v>0.7680555555555556</v>
      </c>
      <c r="T48" s="387"/>
      <c r="U48" s="387"/>
      <c r="V48" s="387"/>
      <c r="W48" s="387"/>
      <c r="X48" s="397"/>
      <c r="Y48" s="387">
        <v>0.77777777777777779</v>
      </c>
      <c r="Z48" s="378" t="s">
        <v>49</v>
      </c>
    </row>
    <row r="49" spans="1:26" s="356" customFormat="1" ht="21" customHeight="1" x14ac:dyDescent="0.45">
      <c r="A49" s="358"/>
      <c r="B49" s="377">
        <v>42</v>
      </c>
      <c r="C49" s="395" t="s">
        <v>362</v>
      </c>
      <c r="D49" s="394">
        <v>0.73611111111111116</v>
      </c>
      <c r="E49" s="391">
        <v>0.74722222222222223</v>
      </c>
      <c r="F49" s="391" t="s">
        <v>358</v>
      </c>
      <c r="G49" s="391" t="s">
        <v>358</v>
      </c>
      <c r="H49" s="391" t="s">
        <v>358</v>
      </c>
      <c r="I49" s="391">
        <v>0.76111111111111107</v>
      </c>
      <c r="J49" s="391" t="s">
        <v>358</v>
      </c>
      <c r="K49" s="391" t="s">
        <v>358</v>
      </c>
      <c r="L49" s="391" t="s">
        <v>358</v>
      </c>
      <c r="M49" s="391" t="s">
        <v>358</v>
      </c>
      <c r="N49" s="391" t="s">
        <v>358</v>
      </c>
      <c r="O49" s="391">
        <v>0.77013888888888893</v>
      </c>
      <c r="P49" s="391"/>
      <c r="Q49" s="391"/>
      <c r="R49" s="391"/>
      <c r="S49" s="391"/>
      <c r="T49" s="391">
        <v>0.7729166666666667</v>
      </c>
      <c r="U49" s="391"/>
      <c r="V49" s="391">
        <v>0.77777777777777779</v>
      </c>
      <c r="W49" s="391"/>
      <c r="X49" s="392" t="s">
        <v>358</v>
      </c>
      <c r="Y49" s="391">
        <v>0.79513888888888884</v>
      </c>
      <c r="Z49" s="390" t="s">
        <v>361</v>
      </c>
    </row>
    <row r="50" spans="1:26" s="356" customFormat="1" ht="21" customHeight="1" x14ac:dyDescent="0.45">
      <c r="A50" s="358"/>
      <c r="B50" s="377">
        <v>43</v>
      </c>
      <c r="C50" s="389" t="s">
        <v>359</v>
      </c>
      <c r="D50" s="388">
        <v>0.74652777777777779</v>
      </c>
      <c r="E50" s="387">
        <v>0.75763888888888886</v>
      </c>
      <c r="F50" s="387"/>
      <c r="G50" s="387"/>
      <c r="H50" s="387"/>
      <c r="I50" s="387">
        <v>0.7715277777777777</v>
      </c>
      <c r="J50" s="387"/>
      <c r="K50" s="387"/>
      <c r="L50" s="387"/>
      <c r="M50" s="387"/>
      <c r="N50" s="387"/>
      <c r="O50" s="387">
        <v>0.78055555555555556</v>
      </c>
      <c r="P50" s="387"/>
      <c r="Q50" s="387" t="s">
        <v>358</v>
      </c>
      <c r="R50" s="404">
        <v>0.78888888888888886</v>
      </c>
      <c r="S50" s="387">
        <v>0.79583333333333339</v>
      </c>
      <c r="T50" s="387"/>
      <c r="U50" s="387"/>
      <c r="V50" s="387"/>
      <c r="W50" s="387"/>
      <c r="X50" s="397"/>
      <c r="Y50" s="387">
        <v>0.80555555555555547</v>
      </c>
      <c r="Z50" s="378" t="s">
        <v>49</v>
      </c>
    </row>
    <row r="51" spans="1:26" s="356" customFormat="1" ht="21" customHeight="1" x14ac:dyDescent="0.45">
      <c r="A51" s="358"/>
      <c r="B51" s="377">
        <v>44</v>
      </c>
      <c r="C51" s="386" t="s">
        <v>360</v>
      </c>
      <c r="D51" s="385">
        <v>0.76041666666666663</v>
      </c>
      <c r="E51" s="383">
        <v>0.7715277777777777</v>
      </c>
      <c r="F51" s="383"/>
      <c r="G51" s="383"/>
      <c r="H51" s="383"/>
      <c r="I51" s="383">
        <v>0.78541666666666676</v>
      </c>
      <c r="J51" s="383"/>
      <c r="K51" s="383"/>
      <c r="L51" s="383"/>
      <c r="M51" s="383"/>
      <c r="N51" s="383"/>
      <c r="O51" s="383">
        <v>0.7944444444444444</v>
      </c>
      <c r="P51" s="383"/>
      <c r="Q51" s="383"/>
      <c r="R51" s="383"/>
      <c r="S51" s="383"/>
      <c r="T51" s="383">
        <v>0.79722222222222217</v>
      </c>
      <c r="U51" s="383"/>
      <c r="V51" s="383">
        <v>0.80208333333333337</v>
      </c>
      <c r="W51" s="383">
        <v>0.8041666666666667</v>
      </c>
      <c r="X51" s="384"/>
      <c r="Y51" s="383">
        <v>0.81597222222222221</v>
      </c>
      <c r="Z51" s="372" t="s">
        <v>134</v>
      </c>
    </row>
    <row r="52" spans="1:26" s="356" customFormat="1" ht="21" customHeight="1" x14ac:dyDescent="0.45">
      <c r="A52" s="358"/>
      <c r="B52" s="377">
        <v>45</v>
      </c>
      <c r="C52" s="389" t="s">
        <v>359</v>
      </c>
      <c r="D52" s="388">
        <v>0.77083333333333337</v>
      </c>
      <c r="E52" s="387">
        <v>0.78194444444444444</v>
      </c>
      <c r="F52" s="387" t="s">
        <v>358</v>
      </c>
      <c r="G52" s="387" t="s">
        <v>358</v>
      </c>
      <c r="H52" s="387" t="s">
        <v>358</v>
      </c>
      <c r="I52" s="387">
        <v>0.79583333333333339</v>
      </c>
      <c r="J52" s="387" t="s">
        <v>358</v>
      </c>
      <c r="K52" s="387" t="s">
        <v>358</v>
      </c>
      <c r="L52" s="387" t="s">
        <v>358</v>
      </c>
      <c r="M52" s="387" t="s">
        <v>358</v>
      </c>
      <c r="N52" s="387" t="s">
        <v>358</v>
      </c>
      <c r="O52" s="387">
        <v>0.80486111111111114</v>
      </c>
      <c r="P52" s="387" t="s">
        <v>358</v>
      </c>
      <c r="Q52" s="387"/>
      <c r="R52" s="387">
        <v>0.81319444444444444</v>
      </c>
      <c r="S52" s="387">
        <v>0.82013888888888886</v>
      </c>
      <c r="T52" s="387"/>
      <c r="U52" s="387"/>
      <c r="V52" s="387"/>
      <c r="W52" s="387"/>
      <c r="X52" s="397"/>
      <c r="Y52" s="387">
        <v>0.82986111111111116</v>
      </c>
      <c r="Z52" s="378" t="s">
        <v>49</v>
      </c>
    </row>
    <row r="53" spans="1:26" s="356" customFormat="1" ht="21" customHeight="1" x14ac:dyDescent="0.45">
      <c r="A53" s="358"/>
      <c r="B53" s="377">
        <v>46</v>
      </c>
      <c r="C53" s="403" t="s">
        <v>364</v>
      </c>
      <c r="D53" s="402">
        <v>0.78819444444444453</v>
      </c>
      <c r="E53" s="400">
        <v>0.7993055555555556</v>
      </c>
      <c r="F53" s="400" t="s">
        <v>358</v>
      </c>
      <c r="G53" s="400" t="s">
        <v>358</v>
      </c>
      <c r="H53" s="400" t="s">
        <v>358</v>
      </c>
      <c r="I53" s="400">
        <v>0.81319444444444444</v>
      </c>
      <c r="J53" s="400" t="s">
        <v>358</v>
      </c>
      <c r="K53" s="400" t="s">
        <v>358</v>
      </c>
      <c r="L53" s="400" t="s">
        <v>358</v>
      </c>
      <c r="M53" s="400" t="s">
        <v>358</v>
      </c>
      <c r="N53" s="400" t="s">
        <v>358</v>
      </c>
      <c r="O53" s="400">
        <v>0.8222222222222223</v>
      </c>
      <c r="P53" s="400"/>
      <c r="Q53" s="400"/>
      <c r="R53" s="400"/>
      <c r="S53" s="400"/>
      <c r="T53" s="400">
        <v>0.82500000000000007</v>
      </c>
      <c r="U53" s="400">
        <v>0.82916666666666661</v>
      </c>
      <c r="V53" s="400"/>
      <c r="W53" s="400"/>
      <c r="X53" s="401"/>
      <c r="Y53" s="400">
        <v>0.84375</v>
      </c>
      <c r="Z53" s="399" t="s">
        <v>50</v>
      </c>
    </row>
    <row r="54" spans="1:26" s="396" customFormat="1" ht="21" customHeight="1" x14ac:dyDescent="0.45">
      <c r="A54" s="398"/>
      <c r="B54" s="377">
        <v>47</v>
      </c>
      <c r="C54" s="389" t="s">
        <v>359</v>
      </c>
      <c r="D54" s="388">
        <v>0.80208333333333337</v>
      </c>
      <c r="E54" s="387">
        <v>0.81319444444444444</v>
      </c>
      <c r="F54" s="387"/>
      <c r="G54" s="387"/>
      <c r="H54" s="387"/>
      <c r="I54" s="387">
        <v>0.82708333333333339</v>
      </c>
      <c r="J54" s="387"/>
      <c r="K54" s="387"/>
      <c r="L54" s="387"/>
      <c r="M54" s="387"/>
      <c r="N54" s="387"/>
      <c r="O54" s="387">
        <v>0.83611111111111114</v>
      </c>
      <c r="P54" s="387" t="s">
        <v>363</v>
      </c>
      <c r="Q54" s="387" t="s">
        <v>358</v>
      </c>
      <c r="R54" s="387">
        <v>0.84444444444444444</v>
      </c>
      <c r="S54" s="387">
        <v>0.85138888888888886</v>
      </c>
      <c r="T54" s="387"/>
      <c r="U54" s="387"/>
      <c r="V54" s="387"/>
      <c r="W54" s="387"/>
      <c r="X54" s="397"/>
      <c r="Y54" s="387">
        <v>0.86111111111111116</v>
      </c>
      <c r="Z54" s="378" t="s">
        <v>49</v>
      </c>
    </row>
    <row r="55" spans="1:26" s="356" customFormat="1" ht="21" customHeight="1" x14ac:dyDescent="0.45">
      <c r="A55" s="358"/>
      <c r="B55" s="377">
        <v>48</v>
      </c>
      <c r="C55" s="395" t="s">
        <v>362</v>
      </c>
      <c r="D55" s="394">
        <v>0.81944444444444453</v>
      </c>
      <c r="E55" s="391">
        <v>0.8305555555555556</v>
      </c>
      <c r="F55" s="391"/>
      <c r="G55" s="391"/>
      <c r="H55" s="391"/>
      <c r="I55" s="391">
        <v>0.84444444444444444</v>
      </c>
      <c r="J55" s="391"/>
      <c r="K55" s="391"/>
      <c r="L55" s="391"/>
      <c r="M55" s="391"/>
      <c r="N55" s="391"/>
      <c r="O55" s="391">
        <v>0.8534722222222223</v>
      </c>
      <c r="P55" s="391"/>
      <c r="Q55" s="391"/>
      <c r="R55" s="393"/>
      <c r="S55" s="391"/>
      <c r="T55" s="391">
        <v>0.85625000000000007</v>
      </c>
      <c r="U55" s="391"/>
      <c r="V55" s="391">
        <v>0.86111111111111116</v>
      </c>
      <c r="W55" s="391"/>
      <c r="X55" s="392" t="s">
        <v>358</v>
      </c>
      <c r="Y55" s="391">
        <v>0.87847222222222221</v>
      </c>
      <c r="Z55" s="390" t="s">
        <v>361</v>
      </c>
    </row>
    <row r="56" spans="1:26" s="356" customFormat="1" ht="21" customHeight="1" x14ac:dyDescent="0.45">
      <c r="A56" s="358"/>
      <c r="B56" s="377">
        <v>49</v>
      </c>
      <c r="C56" s="389" t="s">
        <v>359</v>
      </c>
      <c r="D56" s="388">
        <v>0.83333333333333337</v>
      </c>
      <c r="E56" s="387">
        <v>0.84444444444444444</v>
      </c>
      <c r="F56" s="387" t="s">
        <v>358</v>
      </c>
      <c r="G56" s="387" t="s">
        <v>358</v>
      </c>
      <c r="H56" s="387" t="s">
        <v>358</v>
      </c>
      <c r="I56" s="387">
        <v>0.85833333333333339</v>
      </c>
      <c r="J56" s="387" t="s">
        <v>358</v>
      </c>
      <c r="K56" s="387" t="s">
        <v>358</v>
      </c>
      <c r="L56" s="387" t="s">
        <v>358</v>
      </c>
      <c r="M56" s="387" t="s">
        <v>358</v>
      </c>
      <c r="N56" s="387" t="s">
        <v>358</v>
      </c>
      <c r="O56" s="387">
        <v>0.86736111111111114</v>
      </c>
      <c r="P56" s="387" t="s">
        <v>358</v>
      </c>
      <c r="Q56" s="387"/>
      <c r="R56" s="387">
        <v>0.87569444444444444</v>
      </c>
      <c r="S56" s="387">
        <v>0.88263888888888886</v>
      </c>
      <c r="T56" s="387"/>
      <c r="U56" s="387"/>
      <c r="V56" s="387"/>
      <c r="W56" s="387"/>
      <c r="X56" s="387"/>
      <c r="Y56" s="387">
        <v>0.89236111111111116</v>
      </c>
      <c r="Z56" s="378" t="s">
        <v>49</v>
      </c>
    </row>
    <row r="57" spans="1:26" s="356" customFormat="1" ht="21" customHeight="1" x14ac:dyDescent="0.45">
      <c r="A57" s="358"/>
      <c r="B57" s="377">
        <v>50</v>
      </c>
      <c r="C57" s="386" t="s">
        <v>360</v>
      </c>
      <c r="D57" s="385">
        <v>0.85069444444444453</v>
      </c>
      <c r="E57" s="383">
        <v>0.8618055555555556</v>
      </c>
      <c r="F57" s="383" t="s">
        <v>358</v>
      </c>
      <c r="G57" s="383" t="s">
        <v>358</v>
      </c>
      <c r="H57" s="383" t="s">
        <v>358</v>
      </c>
      <c r="I57" s="383">
        <v>0.87569444444444444</v>
      </c>
      <c r="J57" s="383" t="s">
        <v>358</v>
      </c>
      <c r="K57" s="383" t="s">
        <v>358</v>
      </c>
      <c r="L57" s="383" t="s">
        <v>358</v>
      </c>
      <c r="M57" s="383" t="s">
        <v>358</v>
      </c>
      <c r="N57" s="383" t="s">
        <v>358</v>
      </c>
      <c r="O57" s="383">
        <v>0.8847222222222223</v>
      </c>
      <c r="P57" s="383"/>
      <c r="Q57" s="383"/>
      <c r="R57" s="383"/>
      <c r="S57" s="383"/>
      <c r="T57" s="383">
        <v>0.88750000000000007</v>
      </c>
      <c r="U57" s="383"/>
      <c r="V57" s="383">
        <v>0.89236111111111116</v>
      </c>
      <c r="W57" s="383">
        <v>0.89444444444444438</v>
      </c>
      <c r="X57" s="384"/>
      <c r="Y57" s="383">
        <v>0.90625</v>
      </c>
      <c r="Z57" s="372" t="s">
        <v>134</v>
      </c>
    </row>
    <row r="58" spans="1:26" s="356" customFormat="1" ht="21" customHeight="1" x14ac:dyDescent="0.45">
      <c r="A58" s="358"/>
      <c r="B58" s="377">
        <v>51</v>
      </c>
      <c r="C58" s="382" t="s">
        <v>359</v>
      </c>
      <c r="D58" s="381">
        <v>0.86805555555555547</v>
      </c>
      <c r="E58" s="379">
        <v>0.87916666666666676</v>
      </c>
      <c r="F58" s="379"/>
      <c r="G58" s="379"/>
      <c r="H58" s="379"/>
      <c r="I58" s="379">
        <v>0.8930555555555556</v>
      </c>
      <c r="J58" s="379"/>
      <c r="K58" s="379"/>
      <c r="L58" s="379"/>
      <c r="M58" s="379"/>
      <c r="N58" s="379"/>
      <c r="O58" s="379">
        <v>0.90208333333333324</v>
      </c>
      <c r="P58" s="379" t="s">
        <v>358</v>
      </c>
      <c r="Q58" s="379"/>
      <c r="R58" s="379">
        <v>0.91041666666666676</v>
      </c>
      <c r="S58" s="379">
        <v>0.91736111111111107</v>
      </c>
      <c r="T58" s="379"/>
      <c r="U58" s="379"/>
      <c r="V58" s="379"/>
      <c r="W58" s="379"/>
      <c r="X58" s="380"/>
      <c r="Y58" s="379">
        <v>0.92708333333333337</v>
      </c>
      <c r="Z58" s="378" t="s">
        <v>49</v>
      </c>
    </row>
    <row r="59" spans="1:26" s="356" customFormat="1" ht="21" customHeight="1" x14ac:dyDescent="0.45">
      <c r="A59" s="358"/>
      <c r="B59" s="377">
        <v>52</v>
      </c>
      <c r="C59" s="376" t="s">
        <v>360</v>
      </c>
      <c r="D59" s="375">
        <v>0.88541666666666663</v>
      </c>
      <c r="E59" s="373">
        <v>0.8965277777777777</v>
      </c>
      <c r="F59" s="373"/>
      <c r="G59" s="373"/>
      <c r="H59" s="373"/>
      <c r="I59" s="373">
        <v>0.91041666666666676</v>
      </c>
      <c r="J59" s="373"/>
      <c r="K59" s="373"/>
      <c r="L59" s="373"/>
      <c r="M59" s="373"/>
      <c r="N59" s="373"/>
      <c r="O59" s="373">
        <v>0.9194444444444444</v>
      </c>
      <c r="P59" s="373"/>
      <c r="Q59" s="373"/>
      <c r="R59" s="373"/>
      <c r="S59" s="373"/>
      <c r="T59" s="373">
        <v>0.92222222222222217</v>
      </c>
      <c r="U59" s="373"/>
      <c r="V59" s="373">
        <v>0.92708333333333337</v>
      </c>
      <c r="W59" s="373">
        <v>0.9291666666666667</v>
      </c>
      <c r="X59" s="374"/>
      <c r="Y59" s="373">
        <v>0.94097222222222221</v>
      </c>
      <c r="Z59" s="372" t="s">
        <v>134</v>
      </c>
    </row>
    <row r="60" spans="1:26" s="356" customFormat="1" ht="21" customHeight="1" thickBot="1" x14ac:dyDescent="0.5">
      <c r="A60" s="358"/>
      <c r="B60" s="371">
        <v>53</v>
      </c>
      <c r="C60" s="370" t="s">
        <v>359</v>
      </c>
      <c r="D60" s="369">
        <v>0.90277777777777779</v>
      </c>
      <c r="E60" s="367">
        <v>0.91388888888888886</v>
      </c>
      <c r="F60" s="367" t="s">
        <v>358</v>
      </c>
      <c r="G60" s="367" t="s">
        <v>358</v>
      </c>
      <c r="H60" s="367" t="s">
        <v>358</v>
      </c>
      <c r="I60" s="367">
        <v>0.9277777777777777</v>
      </c>
      <c r="J60" s="367" t="s">
        <v>358</v>
      </c>
      <c r="K60" s="367" t="s">
        <v>358</v>
      </c>
      <c r="L60" s="367" t="s">
        <v>358</v>
      </c>
      <c r="M60" s="367" t="s">
        <v>358</v>
      </c>
      <c r="N60" s="367" t="s">
        <v>358</v>
      </c>
      <c r="O60" s="367">
        <v>0.93680555555555556</v>
      </c>
      <c r="P60" s="367"/>
      <c r="Q60" s="367" t="s">
        <v>358</v>
      </c>
      <c r="R60" s="367">
        <v>0.94513888888888886</v>
      </c>
      <c r="S60" s="367">
        <v>0.95208333333333339</v>
      </c>
      <c r="T60" s="367"/>
      <c r="U60" s="367"/>
      <c r="V60" s="367"/>
      <c r="W60" s="367"/>
      <c r="X60" s="368"/>
      <c r="Y60" s="367">
        <v>0.96180555555555547</v>
      </c>
      <c r="Z60" s="366" t="s">
        <v>49</v>
      </c>
    </row>
    <row r="61" spans="1:26" s="361" customFormat="1" ht="16.5" customHeight="1" thickTop="1" x14ac:dyDescent="0.45">
      <c r="A61" s="364"/>
      <c r="C61" s="363"/>
      <c r="D61" s="362"/>
      <c r="E61" s="362"/>
      <c r="I61" s="362"/>
      <c r="O61" s="362"/>
      <c r="T61" s="362"/>
      <c r="V61" s="362"/>
      <c r="W61" s="362"/>
      <c r="Y61" s="362"/>
    </row>
    <row r="62" spans="1:26" s="356" customFormat="1" ht="24" x14ac:dyDescent="0.45">
      <c r="A62" s="358"/>
      <c r="C62" s="357"/>
      <c r="D62" s="360"/>
      <c r="E62" s="360"/>
      <c r="F62" s="359"/>
      <c r="G62" s="359"/>
      <c r="H62" s="359"/>
      <c r="I62" s="360"/>
      <c r="J62" s="359"/>
      <c r="K62" s="359"/>
      <c r="L62" s="359"/>
      <c r="M62" s="359"/>
      <c r="N62" s="359"/>
      <c r="O62" s="360"/>
      <c r="P62" s="359"/>
      <c r="Q62" s="359"/>
      <c r="R62" s="360"/>
      <c r="S62" s="360"/>
      <c r="T62" s="359"/>
      <c r="U62" s="359"/>
      <c r="V62" s="359"/>
      <c r="W62" s="359"/>
      <c r="X62" s="359"/>
      <c r="Y62" s="360"/>
      <c r="Z62" s="359"/>
    </row>
    <row r="63" spans="1:26" s="356" customFormat="1" ht="24" x14ac:dyDescent="0.45">
      <c r="A63" s="358"/>
      <c r="C63" s="357"/>
    </row>
    <row r="64" spans="1:26" s="356" customFormat="1" ht="25.5" customHeight="1" x14ac:dyDescent="0.45">
      <c r="A64" s="358"/>
      <c r="C64" s="357"/>
    </row>
  </sheetData>
  <mergeCells count="5">
    <mergeCell ref="B2:F2"/>
    <mergeCell ref="X6:Z6"/>
    <mergeCell ref="B5:L6"/>
    <mergeCell ref="B3:F4"/>
    <mergeCell ref="G2:Z4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D64"/>
  <sheetViews>
    <sheetView topLeftCell="B1" zoomScale="85" zoomScaleNormal="85" zoomScaleSheetLayoutView="70" workbookViewId="0">
      <selection activeCell="B7" sqref="B7"/>
    </sheetView>
  </sheetViews>
  <sheetFormatPr defaultRowHeight="17.25" x14ac:dyDescent="0.3"/>
  <cols>
    <col min="2" max="2" width="6.125" customWidth="1"/>
    <col min="3" max="3" width="11.5" style="194" customWidth="1"/>
    <col min="4" max="4" width="16" customWidth="1"/>
    <col min="5" max="5" width="12.25" customWidth="1"/>
    <col min="6" max="24" width="10.625" customWidth="1"/>
    <col min="25" max="25" width="14.125" customWidth="1"/>
    <col min="26" max="26" width="11.75" style="417" hidden="1" customWidth="1"/>
    <col min="27" max="28" width="9" hidden="1" customWidth="1"/>
    <col min="29" max="29" width="9" customWidth="1"/>
  </cols>
  <sheetData>
    <row r="1" spans="2:28" ht="18" thickBot="1" x14ac:dyDescent="0.35"/>
    <row r="2" spans="2:28" ht="168" customHeight="1" thickTop="1" thickBot="1" x14ac:dyDescent="0.35">
      <c r="B2" s="516" t="s">
        <v>388</v>
      </c>
      <c r="C2" s="517"/>
      <c r="D2" s="517"/>
      <c r="E2" s="517"/>
      <c r="F2" s="517"/>
      <c r="G2" s="515" t="s">
        <v>391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447"/>
      <c r="AA2" s="1"/>
      <c r="AB2" s="1"/>
    </row>
    <row r="3" spans="2:28" ht="31.5" customHeight="1" thickTop="1" thickBot="1" x14ac:dyDescent="0.35">
      <c r="B3" s="518" t="s">
        <v>380</v>
      </c>
      <c r="C3" s="519"/>
      <c r="D3" s="519"/>
      <c r="E3" s="519"/>
      <c r="F3" s="519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446"/>
    </row>
    <row r="4" spans="2:28" ht="23.25" customHeight="1" thickTop="1" thickBot="1" x14ac:dyDescent="0.35">
      <c r="B4" s="520"/>
      <c r="C4" s="521"/>
      <c r="D4" s="521"/>
      <c r="E4" s="521"/>
      <c r="F4" s="521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446"/>
    </row>
    <row r="5" spans="2:28" s="44" customFormat="1" ht="45" customHeight="1" thickTop="1" x14ac:dyDescent="0.3">
      <c r="B5" s="477" t="s">
        <v>379</v>
      </c>
      <c r="C5" s="477"/>
      <c r="D5" s="477"/>
      <c r="E5" s="477"/>
      <c r="F5" s="477"/>
      <c r="G5" s="477"/>
      <c r="H5" s="477"/>
      <c r="I5" s="477"/>
      <c r="J5" s="477"/>
      <c r="K5" s="477"/>
      <c r="L5" s="248"/>
      <c r="M5" s="248"/>
      <c r="N5" s="248"/>
      <c r="O5" s="248"/>
      <c r="P5" s="248"/>
      <c r="Q5" s="250"/>
      <c r="R5" s="250"/>
      <c r="S5" s="250"/>
      <c r="T5" s="250"/>
      <c r="W5" s="354"/>
      <c r="X5" s="354"/>
      <c r="Y5" s="354"/>
      <c r="Z5" s="446"/>
    </row>
    <row r="6" spans="2:28" ht="45" customHeight="1" thickBot="1" x14ac:dyDescent="0.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51"/>
      <c r="M6" s="251"/>
      <c r="N6" s="251"/>
      <c r="O6" s="251"/>
      <c r="P6" s="251"/>
      <c r="W6" s="513" t="s">
        <v>369</v>
      </c>
      <c r="X6" s="514"/>
      <c r="Y6" s="514"/>
      <c r="Z6" s="446"/>
    </row>
    <row r="7" spans="2:28" s="442" customFormat="1" ht="57" customHeight="1" thickTop="1" x14ac:dyDescent="0.3">
      <c r="B7" s="244" t="s">
        <v>0</v>
      </c>
      <c r="C7" s="445" t="s">
        <v>168</v>
      </c>
      <c r="D7" s="444" t="s">
        <v>132</v>
      </c>
      <c r="E7" s="102" t="s">
        <v>131</v>
      </c>
      <c r="F7" s="102" t="s">
        <v>130</v>
      </c>
      <c r="G7" s="102" t="s">
        <v>129</v>
      </c>
      <c r="H7" s="102" t="s">
        <v>128</v>
      </c>
      <c r="I7" s="102" t="s">
        <v>127</v>
      </c>
      <c r="J7" s="102" t="s">
        <v>18</v>
      </c>
      <c r="K7" s="102" t="s">
        <v>19</v>
      </c>
      <c r="L7" s="102" t="s">
        <v>126</v>
      </c>
      <c r="M7" s="102" t="s">
        <v>48</v>
      </c>
      <c r="N7" s="102" t="s">
        <v>200</v>
      </c>
      <c r="O7" s="102" t="s">
        <v>141</v>
      </c>
      <c r="P7" s="102" t="s">
        <v>124</v>
      </c>
      <c r="Q7" s="102" t="s">
        <v>123</v>
      </c>
      <c r="R7" s="102" t="s">
        <v>122</v>
      </c>
      <c r="S7" s="102" t="s">
        <v>121</v>
      </c>
      <c r="T7" s="102" t="s">
        <v>120</v>
      </c>
      <c r="U7" s="102" t="s">
        <v>88</v>
      </c>
      <c r="V7" s="102" t="s">
        <v>378</v>
      </c>
      <c r="W7" s="102" t="s">
        <v>119</v>
      </c>
      <c r="X7" s="102" t="s">
        <v>118</v>
      </c>
      <c r="Y7" s="119" t="s">
        <v>133</v>
      </c>
      <c r="Z7" s="443"/>
      <c r="AA7" s="442" t="s">
        <v>377</v>
      </c>
      <c r="AB7" s="442" t="s">
        <v>376</v>
      </c>
    </row>
    <row r="8" spans="2:28" s="358" customFormat="1" ht="21" customHeight="1" x14ac:dyDescent="0.45">
      <c r="B8" s="377">
        <v>1</v>
      </c>
      <c r="C8" s="386" t="s">
        <v>360</v>
      </c>
      <c r="D8" s="385">
        <v>0.24652777777777779</v>
      </c>
      <c r="E8" s="383"/>
      <c r="F8" s="383">
        <v>0.25555555555555559</v>
      </c>
      <c r="G8" s="383">
        <v>0.25763888888888892</v>
      </c>
      <c r="H8" s="383"/>
      <c r="I8" s="383">
        <v>0.26250000000000001</v>
      </c>
      <c r="J8" s="383"/>
      <c r="K8" s="383"/>
      <c r="L8" s="383"/>
      <c r="M8" s="383"/>
      <c r="N8" s="383">
        <v>0.2673611111111111</v>
      </c>
      <c r="O8" s="383" t="s">
        <v>358</v>
      </c>
      <c r="P8" s="383" t="s">
        <v>358</v>
      </c>
      <c r="Q8" s="383" t="s">
        <v>358</v>
      </c>
      <c r="R8" s="383" t="s">
        <v>358</v>
      </c>
      <c r="S8" s="383" t="s">
        <v>358</v>
      </c>
      <c r="T8" s="383">
        <v>0.27638888888888885</v>
      </c>
      <c r="U8" s="383" t="s">
        <v>358</v>
      </c>
      <c r="V8" s="383" t="s">
        <v>358</v>
      </c>
      <c r="W8" s="383" t="s">
        <v>358</v>
      </c>
      <c r="X8" s="383">
        <v>0.30208333333333331</v>
      </c>
      <c r="Y8" s="428" t="s">
        <v>136</v>
      </c>
      <c r="Z8" s="435">
        <f t="shared" ref="Z8:Z48" si="0">+X8-D8</f>
        <v>5.5555555555555525E-2</v>
      </c>
    </row>
    <row r="9" spans="2:28" s="358" customFormat="1" ht="21" customHeight="1" x14ac:dyDescent="0.45">
      <c r="B9" s="377">
        <v>2</v>
      </c>
      <c r="C9" s="389" t="s">
        <v>359</v>
      </c>
      <c r="D9" s="388">
        <v>0.25694444444444448</v>
      </c>
      <c r="E9" s="387"/>
      <c r="F9" s="387"/>
      <c r="G9" s="387"/>
      <c r="H9" s="387"/>
      <c r="I9" s="387"/>
      <c r="J9" s="387">
        <v>0.26458333333333334</v>
      </c>
      <c r="K9" s="387">
        <v>0.27152777777777776</v>
      </c>
      <c r="L9" s="387"/>
      <c r="M9" s="387" t="s">
        <v>358</v>
      </c>
      <c r="N9" s="387">
        <v>0.28125</v>
      </c>
      <c r="O9" s="387" t="s">
        <v>358</v>
      </c>
      <c r="P9" s="387" t="s">
        <v>358</v>
      </c>
      <c r="Q9" s="387" t="s">
        <v>358</v>
      </c>
      <c r="R9" s="387" t="s">
        <v>358</v>
      </c>
      <c r="S9" s="387" t="s">
        <v>358</v>
      </c>
      <c r="T9" s="387">
        <v>0.2902777777777778</v>
      </c>
      <c r="U9" s="387" t="s">
        <v>358</v>
      </c>
      <c r="V9" s="387" t="s">
        <v>358</v>
      </c>
      <c r="W9" s="387" t="s">
        <v>358</v>
      </c>
      <c r="X9" s="387">
        <v>0.31597222222222221</v>
      </c>
      <c r="Y9" s="432" t="s">
        <v>372</v>
      </c>
      <c r="Z9" s="435">
        <f t="shared" si="0"/>
        <v>5.9027777777777735E-2</v>
      </c>
      <c r="AA9" s="435"/>
    </row>
    <row r="10" spans="2:28" s="358" customFormat="1" ht="21" customHeight="1" x14ac:dyDescent="0.45">
      <c r="B10" s="377">
        <v>3</v>
      </c>
      <c r="C10" s="386" t="s">
        <v>360</v>
      </c>
      <c r="D10" s="385">
        <v>0.27083333333333331</v>
      </c>
      <c r="E10" s="383"/>
      <c r="F10" s="383">
        <v>0.27986111111111112</v>
      </c>
      <c r="G10" s="383">
        <v>0.28194444444444444</v>
      </c>
      <c r="H10" s="383"/>
      <c r="I10" s="383">
        <v>0.28680555555555554</v>
      </c>
      <c r="J10" s="383"/>
      <c r="K10" s="437"/>
      <c r="L10" s="383"/>
      <c r="M10" s="383"/>
      <c r="N10" s="383">
        <v>0.29166666666666669</v>
      </c>
      <c r="O10" s="383"/>
      <c r="P10" s="383"/>
      <c r="Q10" s="383"/>
      <c r="R10" s="383"/>
      <c r="S10" s="383"/>
      <c r="T10" s="383">
        <v>0.30069444444444443</v>
      </c>
      <c r="U10" s="383" t="s">
        <v>358</v>
      </c>
      <c r="V10" s="383"/>
      <c r="W10" s="383"/>
      <c r="X10" s="383">
        <v>0.3263888888888889</v>
      </c>
      <c r="Y10" s="428" t="s">
        <v>136</v>
      </c>
      <c r="Z10" s="435">
        <f t="shared" si="0"/>
        <v>5.555555555555558E-2</v>
      </c>
      <c r="AA10" s="435"/>
      <c r="AB10" s="435">
        <f>+X10-X8</f>
        <v>2.430555555555558E-2</v>
      </c>
    </row>
    <row r="11" spans="2:28" s="358" customFormat="1" ht="21" customHeight="1" x14ac:dyDescent="0.45">
      <c r="B11" s="377">
        <v>4</v>
      </c>
      <c r="C11" s="389" t="s">
        <v>359</v>
      </c>
      <c r="D11" s="388">
        <v>0.28125</v>
      </c>
      <c r="E11" s="387"/>
      <c r="F11" s="387"/>
      <c r="G11" s="387"/>
      <c r="H11" s="387"/>
      <c r="I11" s="387"/>
      <c r="J11" s="387">
        <v>0.28888888888888892</v>
      </c>
      <c r="K11" s="387">
        <v>0.29583333333333334</v>
      </c>
      <c r="L11" s="387" t="s">
        <v>358</v>
      </c>
      <c r="M11" s="387"/>
      <c r="N11" s="387">
        <v>0.30555555555555552</v>
      </c>
      <c r="O11" s="387"/>
      <c r="P11" s="387"/>
      <c r="Q11" s="387"/>
      <c r="R11" s="387"/>
      <c r="S11" s="387"/>
      <c r="T11" s="387">
        <v>0.31458333333333333</v>
      </c>
      <c r="U11" s="387" t="s">
        <v>358</v>
      </c>
      <c r="V11" s="387"/>
      <c r="W11" s="387"/>
      <c r="X11" s="387">
        <v>0.34027777777777773</v>
      </c>
      <c r="Y11" s="432" t="s">
        <v>372</v>
      </c>
      <c r="Z11" s="435">
        <f t="shared" si="0"/>
        <v>5.9027777777777735E-2</v>
      </c>
      <c r="AA11" s="435">
        <f>+X11-X9</f>
        <v>2.4305555555555525E-2</v>
      </c>
    </row>
    <row r="12" spans="2:28" s="358" customFormat="1" ht="21" customHeight="1" x14ac:dyDescent="0.45">
      <c r="B12" s="377">
        <v>5</v>
      </c>
      <c r="C12" s="386" t="s">
        <v>360</v>
      </c>
      <c r="D12" s="385">
        <v>0.30208333333333331</v>
      </c>
      <c r="E12" s="383"/>
      <c r="F12" s="383">
        <v>0.31111111111111112</v>
      </c>
      <c r="G12" s="383">
        <v>0.31319444444444444</v>
      </c>
      <c r="H12" s="383"/>
      <c r="I12" s="383">
        <v>0.31805555555555554</v>
      </c>
      <c r="J12" s="383"/>
      <c r="K12" s="383"/>
      <c r="L12" s="383"/>
      <c r="M12" s="383"/>
      <c r="N12" s="383">
        <v>0.32291666666666669</v>
      </c>
      <c r="O12" s="383" t="s">
        <v>358</v>
      </c>
      <c r="P12" s="383" t="s">
        <v>358</v>
      </c>
      <c r="Q12" s="383" t="s">
        <v>358</v>
      </c>
      <c r="R12" s="383" t="s">
        <v>358</v>
      </c>
      <c r="S12" s="383" t="s">
        <v>358</v>
      </c>
      <c r="T12" s="383">
        <v>0.33194444444444443</v>
      </c>
      <c r="U12" s="383" t="s">
        <v>358</v>
      </c>
      <c r="V12" s="383" t="s">
        <v>358</v>
      </c>
      <c r="W12" s="383" t="s">
        <v>358</v>
      </c>
      <c r="X12" s="383">
        <v>0.3576388888888889</v>
      </c>
      <c r="Y12" s="428" t="s">
        <v>136</v>
      </c>
      <c r="Z12" s="435">
        <f t="shared" si="0"/>
        <v>5.555555555555558E-2</v>
      </c>
      <c r="AA12" s="435"/>
      <c r="AB12" s="435">
        <f>+X12-X10</f>
        <v>3.125E-2</v>
      </c>
    </row>
    <row r="13" spans="2:28" s="358" customFormat="1" ht="21" customHeight="1" x14ac:dyDescent="0.45">
      <c r="B13" s="377">
        <v>6</v>
      </c>
      <c r="C13" s="389" t="s">
        <v>359</v>
      </c>
      <c r="D13" s="388">
        <v>0.31944444444444448</v>
      </c>
      <c r="E13" s="387"/>
      <c r="F13" s="387"/>
      <c r="G13" s="387"/>
      <c r="H13" s="387"/>
      <c r="I13" s="387"/>
      <c r="J13" s="387">
        <v>0.32708333333333334</v>
      </c>
      <c r="K13" s="387">
        <v>0.33402777777777781</v>
      </c>
      <c r="L13" s="387" t="s">
        <v>358</v>
      </c>
      <c r="M13" s="387"/>
      <c r="N13" s="387">
        <v>0.34375</v>
      </c>
      <c r="O13" s="387" t="s">
        <v>358</v>
      </c>
      <c r="P13" s="387" t="s">
        <v>358</v>
      </c>
      <c r="Q13" s="387" t="s">
        <v>358</v>
      </c>
      <c r="R13" s="387" t="s">
        <v>358</v>
      </c>
      <c r="S13" s="387" t="s">
        <v>358</v>
      </c>
      <c r="T13" s="387">
        <v>0.3527777777777778</v>
      </c>
      <c r="U13" s="387" t="s">
        <v>358</v>
      </c>
      <c r="V13" s="387" t="s">
        <v>358</v>
      </c>
      <c r="W13" s="387" t="s">
        <v>358</v>
      </c>
      <c r="X13" s="387">
        <v>0.37847222222222227</v>
      </c>
      <c r="Y13" s="434" t="s">
        <v>372</v>
      </c>
      <c r="Z13" s="435">
        <f t="shared" si="0"/>
        <v>5.902777777777779E-2</v>
      </c>
      <c r="AA13" s="435">
        <f>+X13-X11</f>
        <v>3.8194444444444531E-2</v>
      </c>
    </row>
    <row r="14" spans="2:28" s="358" customFormat="1" ht="21" customHeight="1" x14ac:dyDescent="0.45">
      <c r="B14" s="377">
        <v>7</v>
      </c>
      <c r="C14" s="403" t="s">
        <v>364</v>
      </c>
      <c r="D14" s="402">
        <v>0.3263888888888889</v>
      </c>
      <c r="E14" s="400"/>
      <c r="F14" s="400"/>
      <c r="G14" s="400"/>
      <c r="H14" s="400">
        <v>0.33888888888888885</v>
      </c>
      <c r="I14" s="400">
        <v>0.34236111111111112</v>
      </c>
      <c r="J14" s="400"/>
      <c r="K14" s="439"/>
      <c r="L14" s="400"/>
      <c r="M14" s="400"/>
      <c r="N14" s="400">
        <v>0.34722222222222227</v>
      </c>
      <c r="O14" s="400"/>
      <c r="P14" s="400"/>
      <c r="Q14" s="400"/>
      <c r="R14" s="400"/>
      <c r="S14" s="400"/>
      <c r="T14" s="400">
        <v>0.35625000000000001</v>
      </c>
      <c r="U14" s="400" t="s">
        <v>358</v>
      </c>
      <c r="V14" s="400"/>
      <c r="W14" s="400"/>
      <c r="X14" s="400">
        <v>0.38194444444444442</v>
      </c>
      <c r="Y14" s="433" t="s">
        <v>375</v>
      </c>
      <c r="Z14" s="435">
        <f t="shared" si="0"/>
        <v>5.5555555555555525E-2</v>
      </c>
      <c r="AA14" s="435"/>
    </row>
    <row r="15" spans="2:28" s="358" customFormat="1" ht="21" customHeight="1" x14ac:dyDescent="0.45">
      <c r="B15" s="377">
        <v>8</v>
      </c>
      <c r="C15" s="389" t="s">
        <v>359</v>
      </c>
      <c r="D15" s="388">
        <v>0.33333333333333331</v>
      </c>
      <c r="E15" s="387"/>
      <c r="F15" s="387" t="s">
        <v>363</v>
      </c>
      <c r="G15" s="387" t="s">
        <v>363</v>
      </c>
      <c r="H15" s="387"/>
      <c r="I15" s="387" t="s">
        <v>363</v>
      </c>
      <c r="J15" s="387">
        <v>0.34097222222222223</v>
      </c>
      <c r="K15" s="387">
        <v>0.34791666666666665</v>
      </c>
      <c r="L15" s="387" t="s">
        <v>358</v>
      </c>
      <c r="M15" s="387"/>
      <c r="N15" s="387">
        <v>0.3576388888888889</v>
      </c>
      <c r="O15" s="387"/>
      <c r="P15" s="387"/>
      <c r="Q15" s="387"/>
      <c r="R15" s="387"/>
      <c r="S15" s="387"/>
      <c r="T15" s="387">
        <v>0.3666666666666667</v>
      </c>
      <c r="U15" s="387" t="s">
        <v>358</v>
      </c>
      <c r="V15" s="387"/>
      <c r="W15" s="387"/>
      <c r="X15" s="387">
        <v>0.3923611111111111</v>
      </c>
      <c r="Y15" s="434" t="s">
        <v>372</v>
      </c>
      <c r="Z15" s="435">
        <f t="shared" si="0"/>
        <v>5.902777777777779E-2</v>
      </c>
      <c r="AA15" s="435">
        <f>+X15-X13</f>
        <v>1.388888888888884E-2</v>
      </c>
    </row>
    <row r="16" spans="2:28" s="358" customFormat="1" ht="21" customHeight="1" x14ac:dyDescent="0.45">
      <c r="B16" s="377">
        <v>9</v>
      </c>
      <c r="C16" s="395" t="s">
        <v>362</v>
      </c>
      <c r="D16" s="394">
        <v>0.34027777777777773</v>
      </c>
      <c r="E16" s="391" t="s">
        <v>358</v>
      </c>
      <c r="F16" s="391"/>
      <c r="G16" s="391">
        <v>0.35694444444444445</v>
      </c>
      <c r="H16" s="391"/>
      <c r="I16" s="391">
        <v>0.36180555555555555</v>
      </c>
      <c r="J16" s="391"/>
      <c r="K16" s="441"/>
      <c r="L16" s="391"/>
      <c r="M16" s="391"/>
      <c r="N16" s="391">
        <v>0.36458333333333331</v>
      </c>
      <c r="O16" s="391" t="s">
        <v>358</v>
      </c>
      <c r="P16" s="391" t="s">
        <v>358</v>
      </c>
      <c r="Q16" s="391" t="s">
        <v>358</v>
      </c>
      <c r="R16" s="391" t="s">
        <v>358</v>
      </c>
      <c r="S16" s="391" t="s">
        <v>358</v>
      </c>
      <c r="T16" s="391">
        <v>0.37361111111111112</v>
      </c>
      <c r="U16" s="391" t="s">
        <v>358</v>
      </c>
      <c r="V16" s="391" t="s">
        <v>358</v>
      </c>
      <c r="W16" s="391" t="s">
        <v>358</v>
      </c>
      <c r="X16" s="391">
        <v>0.39930555555555558</v>
      </c>
      <c r="Y16" s="440" t="s">
        <v>137</v>
      </c>
      <c r="Z16" s="435">
        <f t="shared" si="0"/>
        <v>5.9027777777777846E-2</v>
      </c>
      <c r="AA16" s="435"/>
    </row>
    <row r="17" spans="2:28" s="358" customFormat="1" ht="21" customHeight="1" x14ac:dyDescent="0.45">
      <c r="B17" s="377">
        <v>10</v>
      </c>
      <c r="C17" s="389" t="s">
        <v>359</v>
      </c>
      <c r="D17" s="388">
        <v>0.34722222222222227</v>
      </c>
      <c r="E17" s="387"/>
      <c r="F17" s="387"/>
      <c r="G17" s="387"/>
      <c r="H17" s="387"/>
      <c r="I17" s="387"/>
      <c r="J17" s="387">
        <v>0.35486111111111113</v>
      </c>
      <c r="K17" s="387">
        <v>0.36180555555555555</v>
      </c>
      <c r="L17" s="387" t="s">
        <v>358</v>
      </c>
      <c r="M17" s="387"/>
      <c r="N17" s="387">
        <v>0.375</v>
      </c>
      <c r="O17" s="387" t="s">
        <v>358</v>
      </c>
      <c r="P17" s="387" t="s">
        <v>358</v>
      </c>
      <c r="Q17" s="387" t="s">
        <v>358</v>
      </c>
      <c r="R17" s="387" t="s">
        <v>358</v>
      </c>
      <c r="S17" s="387" t="s">
        <v>358</v>
      </c>
      <c r="T17" s="387">
        <v>0.3840277777777778</v>
      </c>
      <c r="U17" s="387" t="s">
        <v>358</v>
      </c>
      <c r="V17" s="387" t="s">
        <v>358</v>
      </c>
      <c r="W17" s="387" t="s">
        <v>358</v>
      </c>
      <c r="X17" s="387">
        <v>0.40625</v>
      </c>
      <c r="Y17" s="432" t="s">
        <v>372</v>
      </c>
      <c r="Z17" s="435">
        <f t="shared" si="0"/>
        <v>5.9027777777777735E-2</v>
      </c>
      <c r="AA17" s="435">
        <f>+X17-X15</f>
        <v>1.3888888888888895E-2</v>
      </c>
    </row>
    <row r="18" spans="2:28" s="358" customFormat="1" ht="21" customHeight="1" x14ac:dyDescent="0.45">
      <c r="B18" s="377">
        <v>11</v>
      </c>
      <c r="C18" s="386" t="s">
        <v>360</v>
      </c>
      <c r="D18" s="385">
        <v>0.3576388888888889</v>
      </c>
      <c r="E18" s="383"/>
      <c r="F18" s="383">
        <v>0.3666666666666667</v>
      </c>
      <c r="G18" s="383">
        <v>0.36874999999999997</v>
      </c>
      <c r="H18" s="383"/>
      <c r="I18" s="383">
        <v>0.37361111111111112</v>
      </c>
      <c r="J18" s="383"/>
      <c r="K18" s="383"/>
      <c r="L18" s="383"/>
      <c r="M18" s="383"/>
      <c r="N18" s="383">
        <v>0.37847222222222227</v>
      </c>
      <c r="O18" s="383"/>
      <c r="P18" s="383"/>
      <c r="Q18" s="383"/>
      <c r="R18" s="383"/>
      <c r="S18" s="383"/>
      <c r="T18" s="383">
        <v>0.38750000000000001</v>
      </c>
      <c r="U18" s="383" t="s">
        <v>358</v>
      </c>
      <c r="V18" s="383"/>
      <c r="W18" s="383"/>
      <c r="X18" s="383">
        <v>0.41319444444444442</v>
      </c>
      <c r="Y18" s="428" t="s">
        <v>136</v>
      </c>
      <c r="Z18" s="435">
        <f t="shared" si="0"/>
        <v>5.5555555555555525E-2</v>
      </c>
      <c r="AA18" s="435"/>
      <c r="AB18" s="435">
        <f>+X18-X12</f>
        <v>5.5555555555555525E-2</v>
      </c>
    </row>
    <row r="19" spans="2:28" s="358" customFormat="1" ht="21" customHeight="1" x14ac:dyDescent="0.45">
      <c r="B19" s="377">
        <v>12</v>
      </c>
      <c r="C19" s="389" t="s">
        <v>359</v>
      </c>
      <c r="D19" s="388">
        <v>0.36458333333333331</v>
      </c>
      <c r="E19" s="387"/>
      <c r="F19" s="387"/>
      <c r="G19" s="387"/>
      <c r="H19" s="387"/>
      <c r="I19" s="387"/>
      <c r="J19" s="387">
        <v>0.37222222222222223</v>
      </c>
      <c r="K19" s="436">
        <v>0.37916666666666665</v>
      </c>
      <c r="L19" s="387" t="s">
        <v>358</v>
      </c>
      <c r="M19" s="387"/>
      <c r="N19" s="387">
        <v>0.3888888888888889</v>
      </c>
      <c r="O19" s="387"/>
      <c r="P19" s="387"/>
      <c r="Q19" s="387"/>
      <c r="R19" s="387"/>
      <c r="S19" s="387"/>
      <c r="T19" s="387">
        <v>0.3979166666666667</v>
      </c>
      <c r="U19" s="387" t="s">
        <v>358</v>
      </c>
      <c r="V19" s="387"/>
      <c r="W19" s="387"/>
      <c r="X19" s="387">
        <v>0.4236111111111111</v>
      </c>
      <c r="Y19" s="432" t="s">
        <v>372</v>
      </c>
      <c r="Z19" s="435">
        <f t="shared" si="0"/>
        <v>5.902777777777779E-2</v>
      </c>
      <c r="AA19" s="435"/>
    </row>
    <row r="20" spans="2:28" s="358" customFormat="1" ht="21" customHeight="1" x14ac:dyDescent="0.45">
      <c r="B20" s="377">
        <v>13</v>
      </c>
      <c r="C20" s="386" t="s">
        <v>360</v>
      </c>
      <c r="D20" s="385">
        <v>0.375</v>
      </c>
      <c r="E20" s="383"/>
      <c r="F20" s="383">
        <v>0.3840277777777778</v>
      </c>
      <c r="G20" s="383">
        <v>0.38611111111111113</v>
      </c>
      <c r="H20" s="383"/>
      <c r="I20" s="383">
        <v>0.39097222222222222</v>
      </c>
      <c r="J20" s="383"/>
      <c r="K20" s="383"/>
      <c r="L20" s="383"/>
      <c r="M20" s="383"/>
      <c r="N20" s="383">
        <v>0.39583333333333331</v>
      </c>
      <c r="O20" s="383" t="s">
        <v>358</v>
      </c>
      <c r="P20" s="383" t="s">
        <v>358</v>
      </c>
      <c r="Q20" s="383" t="s">
        <v>358</v>
      </c>
      <c r="R20" s="383" t="s">
        <v>358</v>
      </c>
      <c r="S20" s="383" t="s">
        <v>358</v>
      </c>
      <c r="T20" s="383">
        <v>0.40486111111111112</v>
      </c>
      <c r="U20" s="383" t="s">
        <v>358</v>
      </c>
      <c r="V20" s="383" t="s">
        <v>358</v>
      </c>
      <c r="W20" s="383" t="s">
        <v>358</v>
      </c>
      <c r="X20" s="383">
        <v>0.43055555555555558</v>
      </c>
      <c r="Y20" s="428" t="s">
        <v>136</v>
      </c>
      <c r="Z20" s="435">
        <f t="shared" si="0"/>
        <v>5.555555555555558E-2</v>
      </c>
      <c r="AA20" s="435"/>
      <c r="AB20" s="435">
        <f>+X20-X18</f>
        <v>1.736111111111116E-2</v>
      </c>
    </row>
    <row r="21" spans="2:28" s="358" customFormat="1" ht="21" customHeight="1" x14ac:dyDescent="0.45">
      <c r="B21" s="377">
        <v>14</v>
      </c>
      <c r="C21" s="389" t="s">
        <v>359</v>
      </c>
      <c r="D21" s="388">
        <v>0.3888888888888889</v>
      </c>
      <c r="E21" s="387"/>
      <c r="F21" s="387"/>
      <c r="G21" s="387"/>
      <c r="H21" s="387"/>
      <c r="I21" s="387"/>
      <c r="J21" s="387">
        <v>0.39652777777777781</v>
      </c>
      <c r="K21" s="387">
        <v>0.40347222222222223</v>
      </c>
      <c r="L21" s="387" t="s">
        <v>358</v>
      </c>
      <c r="M21" s="387"/>
      <c r="N21" s="387">
        <v>0.41319444444444442</v>
      </c>
      <c r="O21" s="387" t="s">
        <v>358</v>
      </c>
      <c r="P21" s="387" t="s">
        <v>358</v>
      </c>
      <c r="Q21" s="387" t="s">
        <v>358</v>
      </c>
      <c r="R21" s="387" t="s">
        <v>358</v>
      </c>
      <c r="S21" s="387" t="s">
        <v>358</v>
      </c>
      <c r="T21" s="387">
        <v>0.42222222222222222</v>
      </c>
      <c r="U21" s="387" t="s">
        <v>358</v>
      </c>
      <c r="V21" s="387" t="s">
        <v>358</v>
      </c>
      <c r="W21" s="387" t="s">
        <v>358</v>
      </c>
      <c r="X21" s="387">
        <v>0.44791666666666669</v>
      </c>
      <c r="Y21" s="434" t="s">
        <v>372</v>
      </c>
      <c r="Z21" s="435">
        <f t="shared" si="0"/>
        <v>5.902777777777779E-2</v>
      </c>
      <c r="AA21" s="435">
        <f>+X21-X19</f>
        <v>2.430555555555558E-2</v>
      </c>
    </row>
    <row r="22" spans="2:28" s="358" customFormat="1" ht="21" customHeight="1" x14ac:dyDescent="0.45">
      <c r="B22" s="377">
        <v>15</v>
      </c>
      <c r="C22" s="386" t="s">
        <v>360</v>
      </c>
      <c r="D22" s="385">
        <v>0.39583333333333331</v>
      </c>
      <c r="E22" s="383"/>
      <c r="F22" s="383">
        <v>0.40486111111111112</v>
      </c>
      <c r="G22" s="383">
        <v>0.4069444444444445</v>
      </c>
      <c r="H22" s="383"/>
      <c r="I22" s="383">
        <v>0.41180555555555554</v>
      </c>
      <c r="J22" s="383"/>
      <c r="K22" s="383"/>
      <c r="L22" s="383"/>
      <c r="M22" s="383"/>
      <c r="N22" s="383">
        <v>0.41666666666666669</v>
      </c>
      <c r="O22" s="383"/>
      <c r="P22" s="383"/>
      <c r="Q22" s="383"/>
      <c r="R22" s="383"/>
      <c r="S22" s="383"/>
      <c r="T22" s="383">
        <v>0.42569444444444443</v>
      </c>
      <c r="U22" s="383" t="s">
        <v>358</v>
      </c>
      <c r="V22" s="383"/>
      <c r="W22" s="383"/>
      <c r="X22" s="383">
        <v>0.4513888888888889</v>
      </c>
      <c r="Y22" s="428" t="s">
        <v>136</v>
      </c>
      <c r="Z22" s="435">
        <f t="shared" si="0"/>
        <v>5.555555555555558E-2</v>
      </c>
      <c r="AA22" s="435"/>
    </row>
    <row r="23" spans="2:28" s="358" customFormat="1" ht="21" customHeight="1" x14ac:dyDescent="0.45">
      <c r="B23" s="377">
        <v>16</v>
      </c>
      <c r="C23" s="389" t="s">
        <v>359</v>
      </c>
      <c r="D23" s="388">
        <v>0.40972222222222227</v>
      </c>
      <c r="E23" s="387"/>
      <c r="F23" s="387"/>
      <c r="G23" s="387"/>
      <c r="H23" s="387"/>
      <c r="I23" s="387"/>
      <c r="J23" s="387">
        <v>0.41736111111111113</v>
      </c>
      <c r="K23" s="387">
        <v>0.42430555555555555</v>
      </c>
      <c r="L23" s="387" t="s">
        <v>358</v>
      </c>
      <c r="M23" s="387"/>
      <c r="N23" s="387">
        <v>0.43402777777777773</v>
      </c>
      <c r="O23" s="387"/>
      <c r="P23" s="387"/>
      <c r="Q23" s="387"/>
      <c r="R23" s="387"/>
      <c r="S23" s="387"/>
      <c r="T23" s="387">
        <v>0.44305555555555554</v>
      </c>
      <c r="U23" s="387" t="s">
        <v>358</v>
      </c>
      <c r="V23" s="387"/>
      <c r="W23" s="387"/>
      <c r="X23" s="387">
        <v>0.46875</v>
      </c>
      <c r="Y23" s="434" t="s">
        <v>372</v>
      </c>
      <c r="Z23" s="435">
        <f t="shared" si="0"/>
        <v>5.9027777777777735E-2</v>
      </c>
      <c r="AA23" s="435"/>
    </row>
    <row r="24" spans="2:28" s="358" customFormat="1" ht="21" customHeight="1" x14ac:dyDescent="0.45">
      <c r="B24" s="377">
        <v>17</v>
      </c>
      <c r="C24" s="395" t="s">
        <v>362</v>
      </c>
      <c r="D24" s="394">
        <v>0.43055555555555558</v>
      </c>
      <c r="E24" s="391" t="s">
        <v>358</v>
      </c>
      <c r="F24" s="391"/>
      <c r="G24" s="391">
        <v>0.44722222222222219</v>
      </c>
      <c r="H24" s="391"/>
      <c r="I24" s="391">
        <v>0.45208333333333334</v>
      </c>
      <c r="J24" s="391"/>
      <c r="K24" s="391"/>
      <c r="L24" s="391"/>
      <c r="M24" s="391"/>
      <c r="N24" s="391">
        <v>0.4548611111111111</v>
      </c>
      <c r="O24" s="391" t="s">
        <v>358</v>
      </c>
      <c r="P24" s="391" t="s">
        <v>358</v>
      </c>
      <c r="Q24" s="391" t="s">
        <v>358</v>
      </c>
      <c r="R24" s="391" t="s">
        <v>358</v>
      </c>
      <c r="S24" s="391" t="s">
        <v>358</v>
      </c>
      <c r="T24" s="391">
        <v>0.46388888888888885</v>
      </c>
      <c r="U24" s="391" t="s">
        <v>358</v>
      </c>
      <c r="V24" s="391" t="s">
        <v>358</v>
      </c>
      <c r="W24" s="391" t="s">
        <v>358</v>
      </c>
      <c r="X24" s="391">
        <v>0.48958333333333331</v>
      </c>
      <c r="Y24" s="431" t="s">
        <v>137</v>
      </c>
      <c r="Z24" s="435">
        <f t="shared" si="0"/>
        <v>5.9027777777777735E-2</v>
      </c>
      <c r="AA24" s="435"/>
    </row>
    <row r="25" spans="2:28" s="358" customFormat="1" ht="21" customHeight="1" x14ac:dyDescent="0.45">
      <c r="B25" s="377">
        <v>18</v>
      </c>
      <c r="C25" s="389" t="s">
        <v>359</v>
      </c>
      <c r="D25" s="388">
        <v>0.4375</v>
      </c>
      <c r="E25" s="387"/>
      <c r="F25" s="387"/>
      <c r="G25" s="387"/>
      <c r="H25" s="387"/>
      <c r="I25" s="387"/>
      <c r="J25" s="387">
        <v>0.44513888888888892</v>
      </c>
      <c r="K25" s="387">
        <v>0.45208333333333334</v>
      </c>
      <c r="L25" s="387"/>
      <c r="M25" s="387" t="s">
        <v>358</v>
      </c>
      <c r="N25" s="387">
        <v>0.46180555555555558</v>
      </c>
      <c r="O25" s="387" t="s">
        <v>358</v>
      </c>
      <c r="P25" s="387" t="s">
        <v>358</v>
      </c>
      <c r="Q25" s="387" t="s">
        <v>358</v>
      </c>
      <c r="R25" s="387" t="s">
        <v>358</v>
      </c>
      <c r="S25" s="387" t="s">
        <v>358</v>
      </c>
      <c r="T25" s="387">
        <v>0.47083333333333338</v>
      </c>
      <c r="U25" s="387" t="s">
        <v>358</v>
      </c>
      <c r="V25" s="387" t="s">
        <v>358</v>
      </c>
      <c r="W25" s="387" t="s">
        <v>358</v>
      </c>
      <c r="X25" s="387">
        <v>0.49652777777777773</v>
      </c>
      <c r="Y25" s="434" t="s">
        <v>372</v>
      </c>
      <c r="Z25" s="435">
        <f t="shared" si="0"/>
        <v>5.9027777777777735E-2</v>
      </c>
      <c r="AA25" s="435"/>
    </row>
    <row r="26" spans="2:28" s="358" customFormat="1" ht="21" customHeight="1" x14ac:dyDescent="0.45">
      <c r="B26" s="377">
        <v>19</v>
      </c>
      <c r="C26" s="403" t="s">
        <v>364</v>
      </c>
      <c r="D26" s="402">
        <v>0.44791666666666669</v>
      </c>
      <c r="E26" s="400"/>
      <c r="F26" s="400"/>
      <c r="G26" s="400"/>
      <c r="H26" s="400">
        <v>0.4604166666666667</v>
      </c>
      <c r="I26" s="400">
        <v>0.46388888888888885</v>
      </c>
      <c r="J26" s="400"/>
      <c r="K26" s="439"/>
      <c r="L26" s="400"/>
      <c r="M26" s="400"/>
      <c r="N26" s="400">
        <v>0.46875</v>
      </c>
      <c r="O26" s="400"/>
      <c r="P26" s="400"/>
      <c r="Q26" s="400"/>
      <c r="R26" s="400"/>
      <c r="S26" s="400"/>
      <c r="T26" s="400">
        <v>0.4777777777777778</v>
      </c>
      <c r="U26" s="400" t="s">
        <v>358</v>
      </c>
      <c r="V26" s="400"/>
      <c r="W26" s="400"/>
      <c r="X26" s="400">
        <v>0.50347222222222221</v>
      </c>
      <c r="Y26" s="433" t="s">
        <v>375</v>
      </c>
      <c r="Z26" s="435">
        <f t="shared" si="0"/>
        <v>5.5555555555555525E-2</v>
      </c>
      <c r="AA26" s="435"/>
    </row>
    <row r="27" spans="2:28" s="358" customFormat="1" ht="21" customHeight="1" x14ac:dyDescent="0.45">
      <c r="B27" s="377">
        <v>20</v>
      </c>
      <c r="C27" s="389" t="s">
        <v>359</v>
      </c>
      <c r="D27" s="388">
        <v>0.46527777777777773</v>
      </c>
      <c r="E27" s="387"/>
      <c r="F27" s="387"/>
      <c r="G27" s="387"/>
      <c r="H27" s="387"/>
      <c r="I27" s="387"/>
      <c r="J27" s="387">
        <v>0.47291666666666665</v>
      </c>
      <c r="K27" s="387">
        <v>0.47986111111111113</v>
      </c>
      <c r="L27" s="387" t="s">
        <v>358</v>
      </c>
      <c r="M27" s="387"/>
      <c r="N27" s="387">
        <v>0.48958333333333331</v>
      </c>
      <c r="O27" s="387"/>
      <c r="P27" s="387"/>
      <c r="Q27" s="387"/>
      <c r="R27" s="387"/>
      <c r="S27" s="387"/>
      <c r="T27" s="387">
        <v>0.49861111111111112</v>
      </c>
      <c r="U27" s="387" t="s">
        <v>358</v>
      </c>
      <c r="V27" s="387"/>
      <c r="W27" s="387"/>
      <c r="X27" s="387">
        <v>0.52430555555555558</v>
      </c>
      <c r="Y27" s="434" t="s">
        <v>372</v>
      </c>
      <c r="Z27" s="435">
        <f t="shared" si="0"/>
        <v>5.9027777777777846E-2</v>
      </c>
      <c r="AA27" s="435"/>
    </row>
    <row r="28" spans="2:28" s="358" customFormat="1" ht="21" customHeight="1" x14ac:dyDescent="0.45">
      <c r="B28" s="377">
        <v>21</v>
      </c>
      <c r="C28" s="386" t="s">
        <v>360</v>
      </c>
      <c r="D28" s="385">
        <v>0.4826388888888889</v>
      </c>
      <c r="E28" s="383"/>
      <c r="F28" s="383">
        <v>0.4916666666666667</v>
      </c>
      <c r="G28" s="383">
        <v>0.49374999999999997</v>
      </c>
      <c r="H28" s="383"/>
      <c r="I28" s="383">
        <v>0.54027777777777775</v>
      </c>
      <c r="J28" s="383"/>
      <c r="K28" s="383"/>
      <c r="L28" s="383"/>
      <c r="M28" s="383"/>
      <c r="N28" s="383">
        <v>0.50347222222222221</v>
      </c>
      <c r="O28" s="383" t="s">
        <v>358</v>
      </c>
      <c r="P28" s="383" t="s">
        <v>358</v>
      </c>
      <c r="Q28" s="383" t="s">
        <v>358</v>
      </c>
      <c r="R28" s="383" t="s">
        <v>358</v>
      </c>
      <c r="S28" s="383" t="s">
        <v>358</v>
      </c>
      <c r="T28" s="383">
        <v>0.51250000000000007</v>
      </c>
      <c r="U28" s="383" t="s">
        <v>358</v>
      </c>
      <c r="V28" s="383" t="s">
        <v>358</v>
      </c>
      <c r="W28" s="383" t="s">
        <v>358</v>
      </c>
      <c r="X28" s="383">
        <v>0.53819444444444442</v>
      </c>
      <c r="Y28" s="428" t="s">
        <v>136</v>
      </c>
      <c r="Z28" s="435">
        <f t="shared" si="0"/>
        <v>5.5555555555555525E-2</v>
      </c>
      <c r="AA28" s="435"/>
    </row>
    <row r="29" spans="2:28" s="358" customFormat="1" ht="21" customHeight="1" x14ac:dyDescent="0.45">
      <c r="B29" s="377">
        <v>22</v>
      </c>
      <c r="C29" s="389" t="s">
        <v>359</v>
      </c>
      <c r="D29" s="388">
        <v>0.49652777777777773</v>
      </c>
      <c r="E29" s="387"/>
      <c r="F29" s="387"/>
      <c r="G29" s="387"/>
      <c r="H29" s="387"/>
      <c r="I29" s="387"/>
      <c r="J29" s="387">
        <v>0.50416666666666665</v>
      </c>
      <c r="K29" s="387">
        <v>0.51111111111111118</v>
      </c>
      <c r="L29" s="387" t="s">
        <v>358</v>
      </c>
      <c r="M29" s="387"/>
      <c r="N29" s="387">
        <v>0.52083333333333337</v>
      </c>
      <c r="O29" s="387" t="s">
        <v>358</v>
      </c>
      <c r="P29" s="387" t="s">
        <v>358</v>
      </c>
      <c r="Q29" s="387" t="s">
        <v>358</v>
      </c>
      <c r="R29" s="387" t="s">
        <v>358</v>
      </c>
      <c r="S29" s="387" t="s">
        <v>358</v>
      </c>
      <c r="T29" s="387">
        <v>0.52986111111111112</v>
      </c>
      <c r="U29" s="387" t="s">
        <v>358</v>
      </c>
      <c r="V29" s="387" t="s">
        <v>358</v>
      </c>
      <c r="W29" s="387" t="s">
        <v>358</v>
      </c>
      <c r="X29" s="387">
        <v>0.55555555555555558</v>
      </c>
      <c r="Y29" s="434" t="s">
        <v>372</v>
      </c>
      <c r="Z29" s="435">
        <f t="shared" si="0"/>
        <v>5.9027777777777846E-2</v>
      </c>
      <c r="AA29" s="435"/>
    </row>
    <row r="30" spans="2:28" s="358" customFormat="1" ht="21" customHeight="1" x14ac:dyDescent="0.45">
      <c r="B30" s="377">
        <v>23</v>
      </c>
      <c r="C30" s="386" t="s">
        <v>360</v>
      </c>
      <c r="D30" s="385">
        <v>0.51388888888888895</v>
      </c>
      <c r="E30" s="383"/>
      <c r="F30" s="383">
        <v>0.5229166666666667</v>
      </c>
      <c r="G30" s="383">
        <v>0.52500000000000002</v>
      </c>
      <c r="H30" s="383"/>
      <c r="I30" s="383">
        <v>0.52986111111111112</v>
      </c>
      <c r="J30" s="383"/>
      <c r="K30" s="383"/>
      <c r="L30" s="383"/>
      <c r="M30" s="383"/>
      <c r="N30" s="383">
        <v>0.53472222222222221</v>
      </c>
      <c r="O30" s="383"/>
      <c r="P30" s="383"/>
      <c r="Q30" s="383"/>
      <c r="R30" s="383"/>
      <c r="S30" s="383"/>
      <c r="T30" s="383">
        <v>0.54375000000000007</v>
      </c>
      <c r="U30" s="383" t="s">
        <v>358</v>
      </c>
      <c r="V30" s="383"/>
      <c r="W30" s="383"/>
      <c r="X30" s="383">
        <v>0.56944444444444442</v>
      </c>
      <c r="Y30" s="428" t="s">
        <v>136</v>
      </c>
      <c r="Z30" s="435">
        <f t="shared" si="0"/>
        <v>5.5555555555555469E-2</v>
      </c>
      <c r="AA30" s="435"/>
    </row>
    <row r="31" spans="2:28" s="358" customFormat="1" ht="21" customHeight="1" x14ac:dyDescent="0.45">
      <c r="B31" s="377">
        <v>24</v>
      </c>
      <c r="C31" s="389" t="s">
        <v>359</v>
      </c>
      <c r="D31" s="388">
        <v>0.52777777777777779</v>
      </c>
      <c r="E31" s="387"/>
      <c r="F31" s="387"/>
      <c r="G31" s="387"/>
      <c r="H31" s="387"/>
      <c r="I31" s="387"/>
      <c r="J31" s="387">
        <v>0.53541666666666665</v>
      </c>
      <c r="K31" s="387">
        <v>0.5493055555555556</v>
      </c>
      <c r="L31" s="387"/>
      <c r="M31" s="387" t="s">
        <v>358</v>
      </c>
      <c r="N31" s="387">
        <v>0.55208333333333337</v>
      </c>
      <c r="O31" s="387"/>
      <c r="P31" s="387"/>
      <c r="Q31" s="387"/>
      <c r="R31" s="387"/>
      <c r="S31" s="387"/>
      <c r="T31" s="387">
        <v>0.56111111111111112</v>
      </c>
      <c r="U31" s="387" t="s">
        <v>358</v>
      </c>
      <c r="V31" s="387"/>
      <c r="W31" s="387"/>
      <c r="X31" s="387">
        <v>0.58680555555555558</v>
      </c>
      <c r="Y31" s="432" t="s">
        <v>372</v>
      </c>
      <c r="Z31" s="435">
        <f t="shared" si="0"/>
        <v>5.902777777777779E-2</v>
      </c>
      <c r="AA31" s="435"/>
    </row>
    <row r="32" spans="2:28" s="358" customFormat="1" ht="21" customHeight="1" x14ac:dyDescent="0.45">
      <c r="B32" s="377">
        <v>25</v>
      </c>
      <c r="C32" s="386" t="s">
        <v>360</v>
      </c>
      <c r="D32" s="385">
        <v>0.53819444444444442</v>
      </c>
      <c r="E32" s="383"/>
      <c r="F32" s="383">
        <v>0.54722222222222217</v>
      </c>
      <c r="G32" s="383">
        <v>0.5493055555555556</v>
      </c>
      <c r="H32" s="383"/>
      <c r="I32" s="383">
        <v>0.5541666666666667</v>
      </c>
      <c r="J32" s="383"/>
      <c r="K32" s="383"/>
      <c r="L32" s="437"/>
      <c r="M32" s="383"/>
      <c r="N32" s="383">
        <v>0.55902777777777779</v>
      </c>
      <c r="O32" s="383" t="s">
        <v>358</v>
      </c>
      <c r="P32" s="383" t="s">
        <v>358</v>
      </c>
      <c r="Q32" s="383" t="s">
        <v>358</v>
      </c>
      <c r="R32" s="383" t="s">
        <v>358</v>
      </c>
      <c r="S32" s="383" t="s">
        <v>358</v>
      </c>
      <c r="T32" s="383">
        <v>0.56805555555555554</v>
      </c>
      <c r="U32" s="383" t="s">
        <v>358</v>
      </c>
      <c r="V32" s="383" t="s">
        <v>358</v>
      </c>
      <c r="W32" s="383" t="s">
        <v>358</v>
      </c>
      <c r="X32" s="383">
        <v>0.59375</v>
      </c>
      <c r="Y32" s="430" t="s">
        <v>136</v>
      </c>
      <c r="Z32" s="435">
        <f t="shared" si="0"/>
        <v>5.555555555555558E-2</v>
      </c>
      <c r="AA32" s="435"/>
    </row>
    <row r="33" spans="1:30" s="358" customFormat="1" ht="21" customHeight="1" x14ac:dyDescent="0.45">
      <c r="B33" s="377">
        <v>26</v>
      </c>
      <c r="C33" s="389" t="s">
        <v>359</v>
      </c>
      <c r="D33" s="388">
        <v>0.54861111111111105</v>
      </c>
      <c r="E33" s="387"/>
      <c r="F33" s="387"/>
      <c r="G33" s="387"/>
      <c r="H33" s="387"/>
      <c r="I33" s="387"/>
      <c r="J33" s="387">
        <v>0.55625000000000002</v>
      </c>
      <c r="K33" s="387">
        <v>0.56319444444444444</v>
      </c>
      <c r="L33" s="387" t="s">
        <v>358</v>
      </c>
      <c r="M33" s="387"/>
      <c r="N33" s="387">
        <v>0.57291666666666663</v>
      </c>
      <c r="O33" s="387" t="s">
        <v>358</v>
      </c>
      <c r="P33" s="387" t="s">
        <v>358</v>
      </c>
      <c r="Q33" s="387" t="s">
        <v>358</v>
      </c>
      <c r="R33" s="387" t="s">
        <v>358</v>
      </c>
      <c r="S33" s="387" t="s">
        <v>358</v>
      </c>
      <c r="T33" s="387">
        <v>0.58194444444444449</v>
      </c>
      <c r="U33" s="387" t="s">
        <v>358</v>
      </c>
      <c r="V33" s="387" t="s">
        <v>358</v>
      </c>
      <c r="W33" s="387" t="s">
        <v>358</v>
      </c>
      <c r="X33" s="387">
        <v>0.60763888888888895</v>
      </c>
      <c r="Y33" s="432" t="s">
        <v>372</v>
      </c>
      <c r="Z33" s="435">
        <f t="shared" si="0"/>
        <v>5.9027777777777901E-2</v>
      </c>
      <c r="AA33" s="435"/>
    </row>
    <row r="34" spans="1:30" s="358" customFormat="1" ht="21" customHeight="1" x14ac:dyDescent="0.45">
      <c r="B34" s="377">
        <v>27</v>
      </c>
      <c r="C34" s="386" t="s">
        <v>360</v>
      </c>
      <c r="D34" s="385">
        <v>0.56597222222222221</v>
      </c>
      <c r="E34" s="383"/>
      <c r="F34" s="383">
        <v>0.57500000000000007</v>
      </c>
      <c r="G34" s="383">
        <v>0.57708333333333328</v>
      </c>
      <c r="H34" s="383"/>
      <c r="I34" s="383">
        <v>0.58194444444444449</v>
      </c>
      <c r="J34" s="383"/>
      <c r="K34" s="383"/>
      <c r="L34" s="383"/>
      <c r="M34" s="383"/>
      <c r="N34" s="383">
        <v>0.58680555555555558</v>
      </c>
      <c r="O34" s="383"/>
      <c r="P34" s="383"/>
      <c r="Q34" s="383"/>
      <c r="R34" s="383"/>
      <c r="S34" s="383"/>
      <c r="T34" s="383">
        <v>0.59583333333333333</v>
      </c>
      <c r="U34" s="383" t="s">
        <v>358</v>
      </c>
      <c r="V34" s="383"/>
      <c r="W34" s="383"/>
      <c r="X34" s="383">
        <v>0.62152777777777779</v>
      </c>
      <c r="Y34" s="428" t="s">
        <v>136</v>
      </c>
      <c r="Z34" s="435">
        <f t="shared" si="0"/>
        <v>5.555555555555558E-2</v>
      </c>
      <c r="AA34" s="435"/>
    </row>
    <row r="35" spans="1:30" s="358" customFormat="1" ht="21" customHeight="1" x14ac:dyDescent="0.45">
      <c r="B35" s="377">
        <v>28</v>
      </c>
      <c r="C35" s="389" t="s">
        <v>359</v>
      </c>
      <c r="D35" s="388">
        <v>0.57638888888888895</v>
      </c>
      <c r="E35" s="387"/>
      <c r="F35" s="387"/>
      <c r="G35" s="387"/>
      <c r="H35" s="387"/>
      <c r="I35" s="387"/>
      <c r="J35" s="387">
        <v>0.58402777777777781</v>
      </c>
      <c r="K35" s="387">
        <v>0.59097222222222223</v>
      </c>
      <c r="L35" s="387" t="s">
        <v>358</v>
      </c>
      <c r="M35" s="387"/>
      <c r="N35" s="387">
        <v>0.60069444444444442</v>
      </c>
      <c r="O35" s="387"/>
      <c r="P35" s="387"/>
      <c r="Q35" s="387"/>
      <c r="R35" s="387"/>
      <c r="S35" s="387"/>
      <c r="T35" s="387">
        <v>0.60972222222222217</v>
      </c>
      <c r="U35" s="387" t="s">
        <v>358</v>
      </c>
      <c r="V35" s="387"/>
      <c r="W35" s="387"/>
      <c r="X35" s="387">
        <v>0.63541666666666663</v>
      </c>
      <c r="Y35" s="434" t="s">
        <v>372</v>
      </c>
      <c r="Z35" s="435">
        <f t="shared" si="0"/>
        <v>5.9027777777777679E-2</v>
      </c>
      <c r="AA35" s="435"/>
    </row>
    <row r="36" spans="1:30" s="358" customFormat="1" ht="21" customHeight="1" x14ac:dyDescent="0.45">
      <c r="B36" s="377">
        <v>29</v>
      </c>
      <c r="C36" s="386" t="s">
        <v>360</v>
      </c>
      <c r="D36" s="385">
        <v>0.59375</v>
      </c>
      <c r="E36" s="383"/>
      <c r="F36" s="383">
        <v>0.60277777777777775</v>
      </c>
      <c r="G36" s="383">
        <v>0.60486111111111118</v>
      </c>
      <c r="H36" s="383"/>
      <c r="I36" s="383">
        <v>0.60972222222222217</v>
      </c>
      <c r="J36" s="383"/>
      <c r="K36" s="383"/>
      <c r="L36" s="383"/>
      <c r="M36" s="383"/>
      <c r="N36" s="383">
        <v>0.61458333333333337</v>
      </c>
      <c r="O36" s="383" t="s">
        <v>358</v>
      </c>
      <c r="P36" s="383" t="s">
        <v>358</v>
      </c>
      <c r="Q36" s="383" t="s">
        <v>358</v>
      </c>
      <c r="R36" s="383" t="s">
        <v>358</v>
      </c>
      <c r="S36" s="383" t="s">
        <v>358</v>
      </c>
      <c r="T36" s="383">
        <v>0.62361111111111112</v>
      </c>
      <c r="U36" s="383" t="s">
        <v>358</v>
      </c>
      <c r="V36" s="383" t="s">
        <v>358</v>
      </c>
      <c r="W36" s="383" t="s">
        <v>358</v>
      </c>
      <c r="X36" s="383">
        <v>0.64930555555555558</v>
      </c>
      <c r="Y36" s="428" t="s">
        <v>136</v>
      </c>
      <c r="Z36" s="435">
        <f t="shared" si="0"/>
        <v>5.555555555555558E-2</v>
      </c>
      <c r="AA36" s="435"/>
      <c r="AB36" s="435">
        <f>+X36-X34</f>
        <v>2.777777777777779E-2</v>
      </c>
    </row>
    <row r="37" spans="1:30" s="358" customFormat="1" ht="21" customHeight="1" x14ac:dyDescent="0.45">
      <c r="B37" s="377">
        <v>30</v>
      </c>
      <c r="C37" s="389" t="s">
        <v>359</v>
      </c>
      <c r="D37" s="388">
        <v>0.60416666666666663</v>
      </c>
      <c r="E37" s="387"/>
      <c r="F37" s="387"/>
      <c r="G37" s="387"/>
      <c r="H37" s="387"/>
      <c r="I37" s="387"/>
      <c r="J37" s="387">
        <v>0.6118055555555556</v>
      </c>
      <c r="K37" s="387">
        <v>0.61875000000000002</v>
      </c>
      <c r="L37" s="387" t="s">
        <v>358</v>
      </c>
      <c r="M37" s="387"/>
      <c r="N37" s="387">
        <v>0.62847222222222221</v>
      </c>
      <c r="O37" s="387" t="s">
        <v>358</v>
      </c>
      <c r="P37" s="387" t="s">
        <v>358</v>
      </c>
      <c r="Q37" s="387" t="s">
        <v>358</v>
      </c>
      <c r="R37" s="387" t="s">
        <v>358</v>
      </c>
      <c r="S37" s="387" t="s">
        <v>358</v>
      </c>
      <c r="T37" s="387">
        <v>0.63750000000000007</v>
      </c>
      <c r="U37" s="387" t="s">
        <v>358</v>
      </c>
      <c r="V37" s="387" t="s">
        <v>358</v>
      </c>
      <c r="W37" s="387" t="s">
        <v>358</v>
      </c>
      <c r="X37" s="387">
        <v>0.66319444444444442</v>
      </c>
      <c r="Y37" s="434" t="s">
        <v>372</v>
      </c>
      <c r="Z37" s="435">
        <f t="shared" si="0"/>
        <v>5.902777777777779E-2</v>
      </c>
      <c r="AA37" s="435"/>
    </row>
    <row r="38" spans="1:30" s="358" customFormat="1" ht="21" customHeight="1" x14ac:dyDescent="0.45">
      <c r="A38" s="358" t="s">
        <v>374</v>
      </c>
      <c r="B38" s="377">
        <v>31</v>
      </c>
      <c r="C38" s="386" t="s">
        <v>360</v>
      </c>
      <c r="D38" s="385">
        <v>0.61458333333333337</v>
      </c>
      <c r="E38" s="383"/>
      <c r="F38" s="383">
        <v>0.62361111111111112</v>
      </c>
      <c r="G38" s="383">
        <v>0.62569444444444444</v>
      </c>
      <c r="H38" s="383"/>
      <c r="I38" s="383">
        <v>0.63055555555555554</v>
      </c>
      <c r="J38" s="383"/>
      <c r="K38" s="437"/>
      <c r="L38" s="383"/>
      <c r="M38" s="383"/>
      <c r="N38" s="383">
        <v>0.63541666666666663</v>
      </c>
      <c r="O38" s="383"/>
      <c r="P38" s="383"/>
      <c r="Q38" s="383"/>
      <c r="R38" s="383"/>
      <c r="S38" s="383"/>
      <c r="T38" s="383">
        <v>0.64444444444444449</v>
      </c>
      <c r="U38" s="383" t="s">
        <v>358</v>
      </c>
      <c r="V38" s="383"/>
      <c r="W38" s="383"/>
      <c r="X38" s="383">
        <v>0.67013888888888884</v>
      </c>
      <c r="Y38" s="428" t="s">
        <v>136</v>
      </c>
      <c r="Z38" s="435">
        <f t="shared" si="0"/>
        <v>5.5555555555555469E-2</v>
      </c>
      <c r="AA38" s="435"/>
      <c r="AD38" s="358" t="s">
        <v>373</v>
      </c>
    </row>
    <row r="39" spans="1:30" s="358" customFormat="1" ht="21" customHeight="1" x14ac:dyDescent="0.45">
      <c r="B39" s="377">
        <v>32</v>
      </c>
      <c r="C39" s="403" t="s">
        <v>364</v>
      </c>
      <c r="D39" s="402">
        <v>0.625</v>
      </c>
      <c r="E39" s="400"/>
      <c r="F39" s="400"/>
      <c r="G39" s="400"/>
      <c r="H39" s="400">
        <v>0.63750000000000007</v>
      </c>
      <c r="I39" s="400">
        <v>0.64097222222222217</v>
      </c>
      <c r="J39" s="400"/>
      <c r="K39" s="400"/>
      <c r="L39" s="400"/>
      <c r="M39" s="400"/>
      <c r="N39" s="400">
        <v>0.64583333333333337</v>
      </c>
      <c r="O39" s="400"/>
      <c r="P39" s="400"/>
      <c r="Q39" s="400"/>
      <c r="R39" s="400"/>
      <c r="S39" s="400"/>
      <c r="T39" s="400">
        <v>0.65486111111111112</v>
      </c>
      <c r="U39" s="400" t="s">
        <v>358</v>
      </c>
      <c r="V39" s="400"/>
      <c r="W39" s="400"/>
      <c r="X39" s="400">
        <v>0.68055555555555547</v>
      </c>
      <c r="Y39" s="438" t="s">
        <v>375</v>
      </c>
      <c r="Z39" s="435">
        <f t="shared" si="0"/>
        <v>5.5555555555555469E-2</v>
      </c>
      <c r="AA39" s="435"/>
    </row>
    <row r="40" spans="1:30" s="358" customFormat="1" ht="21" customHeight="1" x14ac:dyDescent="0.45">
      <c r="B40" s="377">
        <v>33</v>
      </c>
      <c r="C40" s="389" t="s">
        <v>359</v>
      </c>
      <c r="D40" s="388">
        <v>0.63888888888888895</v>
      </c>
      <c r="E40" s="387"/>
      <c r="F40" s="387"/>
      <c r="G40" s="387"/>
      <c r="H40" s="387"/>
      <c r="I40" s="387"/>
      <c r="J40" s="387">
        <v>0.64652777777777781</v>
      </c>
      <c r="K40" s="387">
        <v>0.65347222222222223</v>
      </c>
      <c r="L40" s="387" t="s">
        <v>358</v>
      </c>
      <c r="M40" s="387"/>
      <c r="N40" s="387">
        <v>0.66319444444444442</v>
      </c>
      <c r="O40" s="387" t="s">
        <v>358</v>
      </c>
      <c r="P40" s="387" t="s">
        <v>358</v>
      </c>
      <c r="Q40" s="387" t="s">
        <v>358</v>
      </c>
      <c r="R40" s="387" t="s">
        <v>358</v>
      </c>
      <c r="S40" s="387" t="s">
        <v>358</v>
      </c>
      <c r="T40" s="387">
        <v>0.67222222222222217</v>
      </c>
      <c r="U40" s="387" t="s">
        <v>358</v>
      </c>
      <c r="V40" s="387" t="s">
        <v>358</v>
      </c>
      <c r="W40" s="387" t="s">
        <v>358</v>
      </c>
      <c r="X40" s="387">
        <v>0.69791666666666663</v>
      </c>
      <c r="Y40" s="432" t="s">
        <v>372</v>
      </c>
      <c r="Z40" s="435">
        <f t="shared" si="0"/>
        <v>5.9027777777777679E-2</v>
      </c>
      <c r="AA40" s="435"/>
    </row>
    <row r="41" spans="1:30" s="358" customFormat="1" ht="21" customHeight="1" x14ac:dyDescent="0.45">
      <c r="B41" s="377">
        <v>34</v>
      </c>
      <c r="C41" s="386" t="s">
        <v>360</v>
      </c>
      <c r="D41" s="385">
        <v>0.65277777777777779</v>
      </c>
      <c r="E41" s="383"/>
      <c r="F41" s="383">
        <v>0.66180555555555554</v>
      </c>
      <c r="G41" s="383">
        <v>0.66388888888888886</v>
      </c>
      <c r="H41" s="383"/>
      <c r="I41" s="383">
        <v>0.66875000000000007</v>
      </c>
      <c r="J41" s="383"/>
      <c r="K41" s="383"/>
      <c r="L41" s="437"/>
      <c r="M41" s="383"/>
      <c r="N41" s="383">
        <v>0.67361111111111116</v>
      </c>
      <c r="O41" s="383" t="s">
        <v>358</v>
      </c>
      <c r="P41" s="383" t="s">
        <v>358</v>
      </c>
      <c r="Q41" s="383" t="s">
        <v>358</v>
      </c>
      <c r="R41" s="383" t="s">
        <v>358</v>
      </c>
      <c r="S41" s="383" t="s">
        <v>358</v>
      </c>
      <c r="T41" s="383">
        <v>0.68263888888888891</v>
      </c>
      <c r="U41" s="383" t="s">
        <v>358</v>
      </c>
      <c r="V41" s="383" t="s">
        <v>358</v>
      </c>
      <c r="W41" s="383" t="s">
        <v>358</v>
      </c>
      <c r="X41" s="383">
        <v>0.70833333333333337</v>
      </c>
      <c r="Y41" s="430" t="s">
        <v>136</v>
      </c>
      <c r="Z41" s="435">
        <f t="shared" si="0"/>
        <v>5.555555555555558E-2</v>
      </c>
      <c r="AA41" s="435"/>
    </row>
    <row r="42" spans="1:30" s="358" customFormat="1" ht="21" customHeight="1" x14ac:dyDescent="0.45">
      <c r="B42" s="377">
        <v>35</v>
      </c>
      <c r="C42" s="389" t="s">
        <v>359</v>
      </c>
      <c r="D42" s="388">
        <v>0.66319444444444442</v>
      </c>
      <c r="E42" s="387"/>
      <c r="F42" s="387"/>
      <c r="G42" s="387"/>
      <c r="H42" s="387"/>
      <c r="I42" s="387"/>
      <c r="J42" s="387">
        <v>0.67083333333333339</v>
      </c>
      <c r="K42" s="387">
        <v>0.6777777777777777</v>
      </c>
      <c r="L42" s="387" t="s">
        <v>358</v>
      </c>
      <c r="M42" s="387"/>
      <c r="N42" s="387">
        <v>0.6875</v>
      </c>
      <c r="O42" s="387"/>
      <c r="P42" s="387"/>
      <c r="Q42" s="387"/>
      <c r="R42" s="387"/>
      <c r="S42" s="387"/>
      <c r="T42" s="387">
        <v>0.69652777777777775</v>
      </c>
      <c r="U42" s="387" t="s">
        <v>358</v>
      </c>
      <c r="V42" s="387"/>
      <c r="W42" s="387"/>
      <c r="X42" s="387">
        <v>0.72222222222222221</v>
      </c>
      <c r="Y42" s="432" t="s">
        <v>372</v>
      </c>
      <c r="Z42" s="435">
        <f t="shared" si="0"/>
        <v>5.902777777777779E-2</v>
      </c>
      <c r="AA42" s="435"/>
    </row>
    <row r="43" spans="1:30" s="358" customFormat="1" ht="21" customHeight="1" x14ac:dyDescent="0.45">
      <c r="B43" s="377">
        <v>36</v>
      </c>
      <c r="C43" s="386" t="s">
        <v>360</v>
      </c>
      <c r="D43" s="385">
        <v>0.68055555555555547</v>
      </c>
      <c r="E43" s="383"/>
      <c r="F43" s="383">
        <v>0.68958333333333333</v>
      </c>
      <c r="G43" s="383">
        <v>0.69166666666666676</v>
      </c>
      <c r="H43" s="383"/>
      <c r="I43" s="383">
        <v>0.69652777777777775</v>
      </c>
      <c r="J43" s="383"/>
      <c r="K43" s="383"/>
      <c r="L43" s="383"/>
      <c r="M43" s="383"/>
      <c r="N43" s="383">
        <v>0.70138888888888884</v>
      </c>
      <c r="O43" s="383"/>
      <c r="P43" s="383"/>
      <c r="Q43" s="383"/>
      <c r="R43" s="383"/>
      <c r="S43" s="383"/>
      <c r="T43" s="383">
        <v>0.7104166666666667</v>
      </c>
      <c r="U43" s="383" t="s">
        <v>358</v>
      </c>
      <c r="V43" s="383"/>
      <c r="W43" s="383"/>
      <c r="X43" s="383">
        <v>0.73611111111111116</v>
      </c>
      <c r="Y43" s="428" t="s">
        <v>136</v>
      </c>
      <c r="Z43" s="435">
        <f t="shared" si="0"/>
        <v>5.5555555555555691E-2</v>
      </c>
      <c r="AA43" s="435"/>
    </row>
    <row r="44" spans="1:30" s="358" customFormat="1" ht="21" customHeight="1" x14ac:dyDescent="0.45">
      <c r="B44" s="377">
        <v>37</v>
      </c>
      <c r="C44" s="389" t="s">
        <v>359</v>
      </c>
      <c r="D44" s="388">
        <v>0.69444444444444453</v>
      </c>
      <c r="E44" s="387"/>
      <c r="F44" s="387"/>
      <c r="G44" s="387"/>
      <c r="H44" s="387"/>
      <c r="I44" s="387"/>
      <c r="J44" s="387">
        <v>0.70208333333333339</v>
      </c>
      <c r="K44" s="387">
        <v>0.7090277777777777</v>
      </c>
      <c r="L44" s="387"/>
      <c r="M44" s="387" t="s">
        <v>358</v>
      </c>
      <c r="N44" s="387">
        <v>0.71875</v>
      </c>
      <c r="O44" s="387" t="s">
        <v>358</v>
      </c>
      <c r="P44" s="387" t="s">
        <v>358</v>
      </c>
      <c r="Q44" s="387" t="s">
        <v>358</v>
      </c>
      <c r="R44" s="387" t="s">
        <v>358</v>
      </c>
      <c r="S44" s="387" t="s">
        <v>358</v>
      </c>
      <c r="T44" s="387">
        <v>0.72777777777777775</v>
      </c>
      <c r="U44" s="387" t="s">
        <v>358</v>
      </c>
      <c r="V44" s="387" t="s">
        <v>358</v>
      </c>
      <c r="W44" s="387" t="s">
        <v>358</v>
      </c>
      <c r="X44" s="387">
        <v>0.75347222222222221</v>
      </c>
      <c r="Y44" s="434" t="s">
        <v>372</v>
      </c>
      <c r="Z44" s="435">
        <f t="shared" si="0"/>
        <v>5.9027777777777679E-2</v>
      </c>
      <c r="AA44" s="435"/>
    </row>
    <row r="45" spans="1:30" s="358" customFormat="1" ht="21" customHeight="1" x14ac:dyDescent="0.45">
      <c r="B45" s="377">
        <v>38</v>
      </c>
      <c r="C45" s="403" t="s">
        <v>364</v>
      </c>
      <c r="D45" s="402">
        <v>0.70833333333333337</v>
      </c>
      <c r="E45" s="400"/>
      <c r="F45" s="400"/>
      <c r="G45" s="400"/>
      <c r="H45" s="400">
        <v>0.72083333333333333</v>
      </c>
      <c r="I45" s="400">
        <v>0.72430555555555554</v>
      </c>
      <c r="J45" s="400"/>
      <c r="K45" s="400"/>
      <c r="L45" s="400"/>
      <c r="M45" s="400"/>
      <c r="N45" s="400">
        <v>0.72916666666666663</v>
      </c>
      <c r="O45" s="400" t="s">
        <v>358</v>
      </c>
      <c r="P45" s="400" t="s">
        <v>358</v>
      </c>
      <c r="Q45" s="400" t="s">
        <v>358</v>
      </c>
      <c r="R45" s="400" t="s">
        <v>358</v>
      </c>
      <c r="S45" s="400" t="s">
        <v>358</v>
      </c>
      <c r="T45" s="400">
        <v>0.73819444444444438</v>
      </c>
      <c r="U45" s="400" t="s">
        <v>358</v>
      </c>
      <c r="V45" s="400" t="s">
        <v>358</v>
      </c>
      <c r="W45" s="400" t="s">
        <v>358</v>
      </c>
      <c r="X45" s="400">
        <v>0.76388888888888884</v>
      </c>
      <c r="Y45" s="433" t="s">
        <v>375</v>
      </c>
      <c r="Z45" s="435">
        <f t="shared" si="0"/>
        <v>5.5555555555555469E-2</v>
      </c>
      <c r="AA45" s="435"/>
    </row>
    <row r="46" spans="1:30" s="358" customFormat="1" ht="21" customHeight="1" x14ac:dyDescent="0.45">
      <c r="B46" s="377">
        <v>39</v>
      </c>
      <c r="C46" s="386" t="s">
        <v>360</v>
      </c>
      <c r="D46" s="385">
        <v>0.72222222222222221</v>
      </c>
      <c r="E46" s="383"/>
      <c r="F46" s="383">
        <v>0.73125000000000007</v>
      </c>
      <c r="G46" s="383">
        <v>0.73333333333333339</v>
      </c>
      <c r="H46" s="383"/>
      <c r="I46" s="383">
        <v>0.73819444444444438</v>
      </c>
      <c r="J46" s="383"/>
      <c r="K46" s="383"/>
      <c r="L46" s="383"/>
      <c r="M46" s="383"/>
      <c r="N46" s="383">
        <v>0.74305555555555547</v>
      </c>
      <c r="O46" s="383"/>
      <c r="P46" s="383"/>
      <c r="Q46" s="383"/>
      <c r="R46" s="383"/>
      <c r="S46" s="383"/>
      <c r="T46" s="383">
        <v>0.75208333333333333</v>
      </c>
      <c r="U46" s="383" t="s">
        <v>358</v>
      </c>
      <c r="V46" s="383"/>
      <c r="W46" s="383"/>
      <c r="X46" s="383">
        <v>0.77777777777777779</v>
      </c>
      <c r="Y46" s="430" t="s">
        <v>136</v>
      </c>
      <c r="Z46" s="435">
        <f t="shared" si="0"/>
        <v>5.555555555555558E-2</v>
      </c>
      <c r="AA46" s="435"/>
    </row>
    <row r="47" spans="1:30" s="358" customFormat="1" ht="21" customHeight="1" x14ac:dyDescent="0.45">
      <c r="B47" s="377">
        <v>40</v>
      </c>
      <c r="C47" s="389" t="s">
        <v>359</v>
      </c>
      <c r="D47" s="388">
        <v>0.73611111111111116</v>
      </c>
      <c r="E47" s="387"/>
      <c r="F47" s="387"/>
      <c r="G47" s="387"/>
      <c r="H47" s="387"/>
      <c r="I47" s="387"/>
      <c r="J47" s="387">
        <v>0.74375000000000002</v>
      </c>
      <c r="K47" s="436">
        <v>0.75069444444444444</v>
      </c>
      <c r="L47" s="387" t="s">
        <v>358</v>
      </c>
      <c r="M47" s="387"/>
      <c r="N47" s="387">
        <v>0.76041666666666663</v>
      </c>
      <c r="O47" s="387"/>
      <c r="P47" s="387"/>
      <c r="Q47" s="387"/>
      <c r="R47" s="387"/>
      <c r="S47" s="387"/>
      <c r="T47" s="387">
        <v>0.76944444444444438</v>
      </c>
      <c r="U47" s="387" t="s">
        <v>358</v>
      </c>
      <c r="V47" s="387"/>
      <c r="W47" s="387"/>
      <c r="X47" s="387">
        <v>0.79513888888888884</v>
      </c>
      <c r="Y47" s="432" t="s">
        <v>372</v>
      </c>
      <c r="Z47" s="435">
        <f t="shared" si="0"/>
        <v>5.9027777777777679E-2</v>
      </c>
      <c r="AA47" s="435"/>
    </row>
    <row r="48" spans="1:30" s="358" customFormat="1" ht="21" customHeight="1" x14ac:dyDescent="0.45">
      <c r="B48" s="377">
        <v>41</v>
      </c>
      <c r="C48" s="395" t="s">
        <v>362</v>
      </c>
      <c r="D48" s="394">
        <v>0.75</v>
      </c>
      <c r="E48" s="391" t="s">
        <v>358</v>
      </c>
      <c r="F48" s="391"/>
      <c r="G48" s="391">
        <v>0.76666666666666661</v>
      </c>
      <c r="H48" s="391"/>
      <c r="I48" s="391">
        <v>0.7715277777777777</v>
      </c>
      <c r="J48" s="391"/>
      <c r="K48" s="391"/>
      <c r="L48" s="391"/>
      <c r="M48" s="391"/>
      <c r="N48" s="391">
        <v>0.77430555555555547</v>
      </c>
      <c r="O48" s="391" t="s">
        <v>358</v>
      </c>
      <c r="P48" s="391" t="s">
        <v>358</v>
      </c>
      <c r="Q48" s="391" t="s">
        <v>358</v>
      </c>
      <c r="R48" s="391" t="s">
        <v>358</v>
      </c>
      <c r="S48" s="391" t="s">
        <v>358</v>
      </c>
      <c r="T48" s="391">
        <v>0.78333333333333333</v>
      </c>
      <c r="U48" s="391" t="s">
        <v>358</v>
      </c>
      <c r="V48" s="391" t="s">
        <v>358</v>
      </c>
      <c r="W48" s="391" t="s">
        <v>358</v>
      </c>
      <c r="X48" s="391">
        <v>0.80902777777777779</v>
      </c>
      <c r="Y48" s="431" t="s">
        <v>137</v>
      </c>
      <c r="Z48" s="435">
        <f t="shared" si="0"/>
        <v>5.902777777777779E-2</v>
      </c>
      <c r="AA48" s="435"/>
    </row>
    <row r="49" spans="1:30" s="398" customFormat="1" ht="21" customHeight="1" x14ac:dyDescent="0.45">
      <c r="B49" s="410">
        <v>42</v>
      </c>
      <c r="C49" s="389" t="s">
        <v>359</v>
      </c>
      <c r="D49" s="388">
        <v>0.76388888888888884</v>
      </c>
      <c r="E49" s="387"/>
      <c r="F49" s="387"/>
      <c r="G49" s="387"/>
      <c r="H49" s="387"/>
      <c r="I49" s="387"/>
      <c r="J49" s="387">
        <v>0.7715277777777777</v>
      </c>
      <c r="K49" s="387">
        <v>0.77847222222222223</v>
      </c>
      <c r="L49" s="387" t="s">
        <v>358</v>
      </c>
      <c r="M49" s="387"/>
      <c r="N49" s="387">
        <v>0.78819444444444453</v>
      </c>
      <c r="O49" s="387" t="s">
        <v>358</v>
      </c>
      <c r="P49" s="387" t="s">
        <v>358</v>
      </c>
      <c r="Q49" s="387" t="s">
        <v>358</v>
      </c>
      <c r="R49" s="387" t="s">
        <v>358</v>
      </c>
      <c r="S49" s="387" t="s">
        <v>358</v>
      </c>
      <c r="T49" s="387">
        <v>0.79722222222222217</v>
      </c>
      <c r="U49" s="387" t="s">
        <v>358</v>
      </c>
      <c r="V49" s="387" t="s">
        <v>358</v>
      </c>
      <c r="W49" s="387" t="s">
        <v>358</v>
      </c>
      <c r="X49" s="387">
        <v>0.82291666666666663</v>
      </c>
      <c r="Y49" s="432" t="s">
        <v>372</v>
      </c>
      <c r="Z49" s="424"/>
      <c r="AA49" s="424"/>
    </row>
    <row r="50" spans="1:30" s="398" customFormat="1" ht="21" customHeight="1" x14ac:dyDescent="0.45">
      <c r="A50" s="358"/>
      <c r="B50" s="377">
        <v>43</v>
      </c>
      <c r="C50" s="386" t="s">
        <v>360</v>
      </c>
      <c r="D50" s="385">
        <v>0.77430555555555547</v>
      </c>
      <c r="E50" s="383"/>
      <c r="F50" s="383">
        <v>0.78333333333333333</v>
      </c>
      <c r="G50" s="383">
        <v>0.78541666666666676</v>
      </c>
      <c r="H50" s="383"/>
      <c r="I50" s="383">
        <v>0.79027777777777775</v>
      </c>
      <c r="J50" s="383"/>
      <c r="K50" s="383"/>
      <c r="L50" s="383"/>
      <c r="M50" s="383"/>
      <c r="N50" s="383">
        <v>0.79513888888888884</v>
      </c>
      <c r="O50" s="383"/>
      <c r="P50" s="383"/>
      <c r="Q50" s="383"/>
      <c r="R50" s="383"/>
      <c r="S50" s="383"/>
      <c r="T50" s="383">
        <v>0.8041666666666667</v>
      </c>
      <c r="U50" s="383" t="s">
        <v>358</v>
      </c>
      <c r="V50" s="383"/>
      <c r="W50" s="383"/>
      <c r="X50" s="383">
        <v>0.82986111111111116</v>
      </c>
      <c r="Y50" s="428" t="s">
        <v>136</v>
      </c>
      <c r="Z50" s="424">
        <f t="shared" ref="Z50:Z60" si="1">+X50-D50</f>
        <v>5.5555555555555691E-2</v>
      </c>
      <c r="AA50" s="424"/>
    </row>
    <row r="51" spans="1:30" s="398" customFormat="1" ht="21" customHeight="1" x14ac:dyDescent="0.45">
      <c r="A51" s="358"/>
      <c r="B51" s="377">
        <v>44</v>
      </c>
      <c r="C51" s="389" t="s">
        <v>359</v>
      </c>
      <c r="D51" s="388">
        <v>0.79166666666666663</v>
      </c>
      <c r="E51" s="387"/>
      <c r="F51" s="387"/>
      <c r="G51" s="387"/>
      <c r="H51" s="387"/>
      <c r="I51" s="387"/>
      <c r="J51" s="387">
        <v>0.7993055555555556</v>
      </c>
      <c r="K51" s="387">
        <v>0.80625000000000002</v>
      </c>
      <c r="L51" s="387" t="s">
        <v>363</v>
      </c>
      <c r="M51" s="387" t="s">
        <v>358</v>
      </c>
      <c r="N51" s="387">
        <v>0.81597222222222221</v>
      </c>
      <c r="O51" s="387"/>
      <c r="P51" s="387"/>
      <c r="Q51" s="387"/>
      <c r="R51" s="387"/>
      <c r="S51" s="387"/>
      <c r="T51" s="387">
        <v>0.82500000000000007</v>
      </c>
      <c r="U51" s="387" t="s">
        <v>358</v>
      </c>
      <c r="V51" s="387"/>
      <c r="W51" s="387"/>
      <c r="X51" s="387">
        <v>0.85069444444444453</v>
      </c>
      <c r="Y51" s="434" t="s">
        <v>372</v>
      </c>
      <c r="Z51" s="424">
        <f t="shared" si="1"/>
        <v>5.9027777777777901E-2</v>
      </c>
      <c r="AA51" s="424"/>
    </row>
    <row r="52" spans="1:30" s="398" customFormat="1" ht="21" customHeight="1" x14ac:dyDescent="0.45">
      <c r="A52" s="358"/>
      <c r="B52" s="377">
        <v>45</v>
      </c>
      <c r="C52" s="403" t="s">
        <v>364</v>
      </c>
      <c r="D52" s="402">
        <v>0.80555555555555547</v>
      </c>
      <c r="E52" s="400"/>
      <c r="F52" s="400"/>
      <c r="G52" s="400"/>
      <c r="H52" s="400">
        <v>0.81805555555555554</v>
      </c>
      <c r="I52" s="400">
        <v>0.82152777777777775</v>
      </c>
      <c r="J52" s="400"/>
      <c r="K52" s="400"/>
      <c r="L52" s="400"/>
      <c r="M52" s="400"/>
      <c r="N52" s="400">
        <v>0.82638888888888884</v>
      </c>
      <c r="O52" s="400" t="s">
        <v>358</v>
      </c>
      <c r="P52" s="400" t="s">
        <v>358</v>
      </c>
      <c r="Q52" s="400" t="s">
        <v>358</v>
      </c>
      <c r="R52" s="400" t="s">
        <v>358</v>
      </c>
      <c r="S52" s="400" t="s">
        <v>358</v>
      </c>
      <c r="T52" s="400">
        <v>0.8354166666666667</v>
      </c>
      <c r="U52" s="400" t="s">
        <v>358</v>
      </c>
      <c r="V52" s="400" t="s">
        <v>358</v>
      </c>
      <c r="W52" s="400" t="s">
        <v>358</v>
      </c>
      <c r="X52" s="400">
        <v>0.86111111111111116</v>
      </c>
      <c r="Y52" s="433" t="s">
        <v>375</v>
      </c>
      <c r="Z52" s="424">
        <f t="shared" si="1"/>
        <v>5.5555555555555691E-2</v>
      </c>
      <c r="AA52" s="424"/>
    </row>
    <row r="53" spans="1:30" s="398" customFormat="1" ht="21" customHeight="1" x14ac:dyDescent="0.45">
      <c r="A53" s="358"/>
      <c r="B53" s="377">
        <v>46</v>
      </c>
      <c r="C53" s="389" t="s">
        <v>359</v>
      </c>
      <c r="D53" s="388">
        <v>0.81944444444444453</v>
      </c>
      <c r="E53" s="387"/>
      <c r="F53" s="387"/>
      <c r="G53" s="387"/>
      <c r="H53" s="387"/>
      <c r="I53" s="387"/>
      <c r="J53" s="387">
        <v>0.82708333333333339</v>
      </c>
      <c r="K53" s="387">
        <v>0.8340277777777777</v>
      </c>
      <c r="L53" s="387" t="s">
        <v>358</v>
      </c>
      <c r="M53" s="387"/>
      <c r="N53" s="387">
        <v>0.84375</v>
      </c>
      <c r="O53" s="387" t="s">
        <v>358</v>
      </c>
      <c r="P53" s="387" t="s">
        <v>358</v>
      </c>
      <c r="Q53" s="387" t="s">
        <v>358</v>
      </c>
      <c r="R53" s="387" t="s">
        <v>358</v>
      </c>
      <c r="S53" s="387" t="s">
        <v>358</v>
      </c>
      <c r="T53" s="387">
        <v>0.85277777777777775</v>
      </c>
      <c r="U53" s="387" t="s">
        <v>358</v>
      </c>
      <c r="V53" s="387" t="s">
        <v>358</v>
      </c>
      <c r="W53" s="387" t="s">
        <v>358</v>
      </c>
      <c r="X53" s="387">
        <v>0.87847222222222221</v>
      </c>
      <c r="Y53" s="432" t="s">
        <v>372</v>
      </c>
      <c r="Z53" s="424">
        <f t="shared" si="1"/>
        <v>5.9027777777777679E-2</v>
      </c>
      <c r="AA53" s="424">
        <f>+X53-X51</f>
        <v>2.7777777777777679E-2</v>
      </c>
    </row>
    <row r="54" spans="1:30" s="398" customFormat="1" ht="21" customHeight="1" x14ac:dyDescent="0.45">
      <c r="A54" s="358"/>
      <c r="B54" s="377">
        <v>47</v>
      </c>
      <c r="C54" s="386" t="s">
        <v>360</v>
      </c>
      <c r="D54" s="385">
        <v>0.83333333333333337</v>
      </c>
      <c r="E54" s="383"/>
      <c r="F54" s="383">
        <v>0.84236111111111101</v>
      </c>
      <c r="G54" s="383">
        <v>0.84444444444444444</v>
      </c>
      <c r="H54" s="383"/>
      <c r="I54" s="383">
        <v>0.84930555555555554</v>
      </c>
      <c r="J54" s="383"/>
      <c r="K54" s="383"/>
      <c r="L54" s="383"/>
      <c r="M54" s="383"/>
      <c r="N54" s="383">
        <v>0.85416666666666663</v>
      </c>
      <c r="O54" s="383"/>
      <c r="P54" s="383"/>
      <c r="Q54" s="383"/>
      <c r="R54" s="383"/>
      <c r="S54" s="383"/>
      <c r="T54" s="383">
        <v>0.86319444444444438</v>
      </c>
      <c r="U54" s="383" t="s">
        <v>358</v>
      </c>
      <c r="V54" s="383"/>
      <c r="W54" s="383"/>
      <c r="X54" s="383">
        <v>0.88888888888888884</v>
      </c>
      <c r="Y54" s="430" t="s">
        <v>136</v>
      </c>
      <c r="Z54" s="424">
        <f t="shared" si="1"/>
        <v>5.5555555555555469E-2</v>
      </c>
      <c r="AA54" s="424"/>
      <c r="AB54" s="424">
        <f>+X54-X50</f>
        <v>5.9027777777777679E-2</v>
      </c>
    </row>
    <row r="55" spans="1:30" s="398" customFormat="1" ht="21" customHeight="1" x14ac:dyDescent="0.45">
      <c r="A55" s="358"/>
      <c r="B55" s="377">
        <v>48</v>
      </c>
      <c r="C55" s="389" t="s">
        <v>359</v>
      </c>
      <c r="D55" s="388">
        <v>0.84027777777777779</v>
      </c>
      <c r="E55" s="387"/>
      <c r="F55" s="387"/>
      <c r="G55" s="387"/>
      <c r="H55" s="387"/>
      <c r="I55" s="387"/>
      <c r="J55" s="387">
        <v>0.84791666666666676</v>
      </c>
      <c r="K55" s="387">
        <v>0.85486111111111107</v>
      </c>
      <c r="L55" s="387"/>
      <c r="M55" s="387" t="s">
        <v>358</v>
      </c>
      <c r="N55" s="387">
        <v>0.86458333333333337</v>
      </c>
      <c r="O55" s="387"/>
      <c r="P55" s="387"/>
      <c r="Q55" s="387"/>
      <c r="R55" s="387"/>
      <c r="S55" s="387"/>
      <c r="T55" s="387">
        <v>0.87361111111111101</v>
      </c>
      <c r="U55" s="387" t="s">
        <v>358</v>
      </c>
      <c r="V55" s="387"/>
      <c r="W55" s="387"/>
      <c r="X55" s="387">
        <v>0.89930555555555547</v>
      </c>
      <c r="Y55" s="432" t="s">
        <v>372</v>
      </c>
      <c r="Z55" s="424">
        <f t="shared" si="1"/>
        <v>5.9027777777777679E-2</v>
      </c>
      <c r="AA55" s="424"/>
    </row>
    <row r="56" spans="1:30" s="398" customFormat="1" ht="21" customHeight="1" x14ac:dyDescent="0.45">
      <c r="A56" s="358"/>
      <c r="B56" s="377">
        <v>49</v>
      </c>
      <c r="C56" s="395" t="s">
        <v>362</v>
      </c>
      <c r="D56" s="394">
        <v>0.85416666666666663</v>
      </c>
      <c r="E56" s="391" t="s">
        <v>358</v>
      </c>
      <c r="F56" s="391"/>
      <c r="G56" s="391">
        <v>0.87083333333333324</v>
      </c>
      <c r="H56" s="391"/>
      <c r="I56" s="391">
        <v>0.87569444444444444</v>
      </c>
      <c r="J56" s="391"/>
      <c r="K56" s="391"/>
      <c r="L56" s="391"/>
      <c r="M56" s="391"/>
      <c r="N56" s="391">
        <v>0.87847222222222221</v>
      </c>
      <c r="O56" s="391" t="s">
        <v>358</v>
      </c>
      <c r="P56" s="391" t="s">
        <v>358</v>
      </c>
      <c r="Q56" s="391" t="s">
        <v>358</v>
      </c>
      <c r="R56" s="391" t="s">
        <v>358</v>
      </c>
      <c r="S56" s="391" t="s">
        <v>358</v>
      </c>
      <c r="T56" s="391">
        <v>0.88750000000000007</v>
      </c>
      <c r="U56" s="391" t="s">
        <v>358</v>
      </c>
      <c r="V56" s="391" t="s">
        <v>358</v>
      </c>
      <c r="W56" s="391" t="s">
        <v>358</v>
      </c>
      <c r="X56" s="391">
        <v>0.91319444444444453</v>
      </c>
      <c r="Y56" s="431" t="s">
        <v>137</v>
      </c>
      <c r="Z56" s="424">
        <f t="shared" si="1"/>
        <v>5.9027777777777901E-2</v>
      </c>
      <c r="AA56" s="424"/>
    </row>
    <row r="57" spans="1:30" s="398" customFormat="1" ht="21" customHeight="1" x14ac:dyDescent="0.45">
      <c r="A57" s="398" t="s">
        <v>374</v>
      </c>
      <c r="B57" s="377">
        <v>50</v>
      </c>
      <c r="C57" s="386" t="s">
        <v>360</v>
      </c>
      <c r="D57" s="385">
        <v>0.86458333333333337</v>
      </c>
      <c r="E57" s="383"/>
      <c r="F57" s="383">
        <v>0.87361111111111101</v>
      </c>
      <c r="G57" s="383">
        <v>0.87569444444444444</v>
      </c>
      <c r="H57" s="383"/>
      <c r="I57" s="383">
        <v>0.88055555555555554</v>
      </c>
      <c r="J57" s="383"/>
      <c r="K57" s="383"/>
      <c r="L57" s="383"/>
      <c r="M57" s="383"/>
      <c r="N57" s="383">
        <v>0.88541666666666663</v>
      </c>
      <c r="O57" s="383" t="s">
        <v>358</v>
      </c>
      <c r="P57" s="383" t="s">
        <v>358</v>
      </c>
      <c r="Q57" s="383" t="s">
        <v>358</v>
      </c>
      <c r="R57" s="383" t="s">
        <v>358</v>
      </c>
      <c r="S57" s="383" t="s">
        <v>358</v>
      </c>
      <c r="T57" s="383">
        <v>0.89444444444444438</v>
      </c>
      <c r="U57" s="383" t="s">
        <v>358</v>
      </c>
      <c r="V57" s="383" t="s">
        <v>358</v>
      </c>
      <c r="W57" s="383" t="s">
        <v>358</v>
      </c>
      <c r="X57" s="383">
        <v>0.92013888888888884</v>
      </c>
      <c r="Y57" s="430" t="s">
        <v>136</v>
      </c>
      <c r="Z57" s="424">
        <f t="shared" si="1"/>
        <v>5.5555555555555469E-2</v>
      </c>
      <c r="AA57" s="424"/>
      <c r="AB57" s="424">
        <f>+X57-X54</f>
        <v>3.125E-2</v>
      </c>
      <c r="AD57" s="398" t="s">
        <v>373</v>
      </c>
    </row>
    <row r="58" spans="1:30" s="398" customFormat="1" ht="21" customHeight="1" x14ac:dyDescent="0.45">
      <c r="A58" s="358"/>
      <c r="B58" s="377">
        <v>51</v>
      </c>
      <c r="C58" s="382" t="s">
        <v>359</v>
      </c>
      <c r="D58" s="381">
        <v>0.875</v>
      </c>
      <c r="E58" s="379"/>
      <c r="F58" s="379"/>
      <c r="G58" s="379"/>
      <c r="H58" s="379"/>
      <c r="I58" s="379"/>
      <c r="J58" s="379">
        <v>0.88263888888888886</v>
      </c>
      <c r="K58" s="379">
        <v>0.88958333333333339</v>
      </c>
      <c r="L58" s="379"/>
      <c r="M58" s="387" t="s">
        <v>358</v>
      </c>
      <c r="N58" s="379">
        <v>0.89930555555555547</v>
      </c>
      <c r="O58" s="379"/>
      <c r="P58" s="379"/>
      <c r="Q58" s="379"/>
      <c r="R58" s="379"/>
      <c r="S58" s="379"/>
      <c r="T58" s="379">
        <v>0.90833333333333333</v>
      </c>
      <c r="U58" s="379" t="s">
        <v>358</v>
      </c>
      <c r="V58" s="379"/>
      <c r="W58" s="379"/>
      <c r="X58" s="379">
        <v>0.93402777777777779</v>
      </c>
      <c r="Y58" s="429" t="s">
        <v>372</v>
      </c>
      <c r="Z58" s="424">
        <f t="shared" si="1"/>
        <v>5.902777777777779E-2</v>
      </c>
      <c r="AA58" s="424">
        <f>+X58-X55</f>
        <v>3.4722222222222321E-2</v>
      </c>
    </row>
    <row r="59" spans="1:30" s="398" customFormat="1" ht="21" customHeight="1" x14ac:dyDescent="0.45">
      <c r="A59" s="358"/>
      <c r="B59" s="377">
        <v>52</v>
      </c>
      <c r="C59" s="376" t="s">
        <v>360</v>
      </c>
      <c r="D59" s="375">
        <v>0.89583333333333337</v>
      </c>
      <c r="E59" s="373"/>
      <c r="F59" s="373">
        <v>0.90486111111111101</v>
      </c>
      <c r="G59" s="373">
        <v>0.90694444444444444</v>
      </c>
      <c r="H59" s="373"/>
      <c r="I59" s="373">
        <v>0.91180555555555554</v>
      </c>
      <c r="J59" s="373"/>
      <c r="K59" s="373"/>
      <c r="L59" s="373"/>
      <c r="M59" s="373"/>
      <c r="N59" s="373">
        <v>0.91666666666666663</v>
      </c>
      <c r="O59" s="373"/>
      <c r="P59" s="373"/>
      <c r="Q59" s="373"/>
      <c r="R59" s="373"/>
      <c r="S59" s="373"/>
      <c r="T59" s="373">
        <v>0.92569444444444438</v>
      </c>
      <c r="U59" s="373" t="s">
        <v>358</v>
      </c>
      <c r="V59" s="373"/>
      <c r="W59" s="373"/>
      <c r="X59" s="373">
        <v>0.95138888888888884</v>
      </c>
      <c r="Y59" s="428" t="s">
        <v>136</v>
      </c>
      <c r="Z59" s="424">
        <f t="shared" si="1"/>
        <v>5.5555555555555469E-2</v>
      </c>
      <c r="AA59" s="424"/>
    </row>
    <row r="60" spans="1:30" s="398" customFormat="1" ht="21" customHeight="1" thickBot="1" x14ac:dyDescent="0.5">
      <c r="A60" s="358"/>
      <c r="B60" s="427">
        <v>53</v>
      </c>
      <c r="C60" s="370" t="s">
        <v>359</v>
      </c>
      <c r="D60" s="369">
        <v>0.91666666666666663</v>
      </c>
      <c r="E60" s="367"/>
      <c r="F60" s="367"/>
      <c r="G60" s="367"/>
      <c r="H60" s="367"/>
      <c r="I60" s="367"/>
      <c r="J60" s="367">
        <v>0.9243055555555556</v>
      </c>
      <c r="K60" s="426">
        <v>0.93125000000000002</v>
      </c>
      <c r="L60" s="367" t="s">
        <v>358</v>
      </c>
      <c r="M60" s="367"/>
      <c r="N60" s="367">
        <v>0.94097222222222221</v>
      </c>
      <c r="O60" s="367" t="s">
        <v>358</v>
      </c>
      <c r="P60" s="367" t="s">
        <v>358</v>
      </c>
      <c r="Q60" s="367" t="s">
        <v>358</v>
      </c>
      <c r="R60" s="367" t="s">
        <v>358</v>
      </c>
      <c r="S60" s="367" t="s">
        <v>358</v>
      </c>
      <c r="T60" s="367">
        <v>0.95000000000000007</v>
      </c>
      <c r="U60" s="367" t="s">
        <v>358</v>
      </c>
      <c r="V60" s="367" t="s">
        <v>358</v>
      </c>
      <c r="W60" s="367" t="s">
        <v>358</v>
      </c>
      <c r="X60" s="367">
        <v>0.97569444444444453</v>
      </c>
      <c r="Y60" s="425" t="s">
        <v>372</v>
      </c>
      <c r="Z60" s="424">
        <f t="shared" si="1"/>
        <v>5.9027777777777901E-2</v>
      </c>
      <c r="AA60" s="424">
        <f>+X60-X58</f>
        <v>4.1666666666666741E-2</v>
      </c>
    </row>
    <row r="61" spans="1:30" s="398" customFormat="1" ht="24.75" thickTop="1" x14ac:dyDescent="0.45">
      <c r="C61" s="423"/>
      <c r="Z61" s="422">
        <f>SUM(Z8:Z60)</f>
        <v>2.9861111111111107</v>
      </c>
    </row>
    <row r="62" spans="1:30" s="358" customFormat="1" ht="24" x14ac:dyDescent="0.45">
      <c r="C62" s="421"/>
      <c r="Z62" s="420"/>
    </row>
    <row r="63" spans="1:30" s="358" customFormat="1" ht="24" x14ac:dyDescent="0.45">
      <c r="C63" s="421"/>
      <c r="Z63" s="420"/>
    </row>
    <row r="64" spans="1:30" s="302" customFormat="1" x14ac:dyDescent="0.3">
      <c r="C64" s="419"/>
      <c r="Z64" s="418"/>
    </row>
  </sheetData>
  <mergeCells count="5">
    <mergeCell ref="G2:Y4"/>
    <mergeCell ref="W6:Y6"/>
    <mergeCell ref="B5:K6"/>
    <mergeCell ref="B2:F2"/>
    <mergeCell ref="B3:F4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Z64"/>
  <sheetViews>
    <sheetView zoomScale="85" zoomScaleNormal="85" zoomScaleSheetLayoutView="70" workbookViewId="0">
      <selection activeCell="G2" sqref="G2:Z4"/>
    </sheetView>
  </sheetViews>
  <sheetFormatPr defaultRowHeight="16.5" x14ac:dyDescent="0.3"/>
  <cols>
    <col min="1" max="1" width="9" style="302"/>
    <col min="2" max="2" width="6.125" customWidth="1"/>
    <col min="3" max="3" width="11" style="194" bestFit="1" customWidth="1"/>
    <col min="4" max="7" width="10.625" customWidth="1"/>
    <col min="8" max="8" width="9.625" customWidth="1"/>
    <col min="9" max="10" width="10.625" customWidth="1"/>
    <col min="11" max="11" width="8.625" bestFit="1" customWidth="1"/>
    <col min="12" max="12" width="8.875" customWidth="1"/>
    <col min="13" max="13" width="10.625" customWidth="1"/>
    <col min="14" max="14" width="8.875" customWidth="1"/>
    <col min="15" max="15" width="11.25" customWidth="1"/>
    <col min="16" max="25" width="10.625" customWidth="1"/>
    <col min="26" max="26" width="12.25" bestFit="1" customWidth="1"/>
  </cols>
  <sheetData>
    <row r="1" spans="1:26" ht="17.25" thickBot="1" x14ac:dyDescent="0.35"/>
    <row r="2" spans="1:26" ht="170.25" customHeight="1" thickTop="1" thickBot="1" x14ac:dyDescent="0.35">
      <c r="B2" s="510" t="s">
        <v>388</v>
      </c>
      <c r="C2" s="510"/>
      <c r="D2" s="510"/>
      <c r="E2" s="510"/>
      <c r="F2" s="510"/>
      <c r="G2" s="515" t="s">
        <v>390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</row>
    <row r="3" spans="1:26" ht="26.25" customHeight="1" thickTop="1" thickBot="1" x14ac:dyDescent="0.35">
      <c r="B3" s="488" t="s">
        <v>371</v>
      </c>
      <c r="C3" s="488"/>
      <c r="D3" s="488"/>
      <c r="E3" s="488"/>
      <c r="F3" s="488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5"/>
    </row>
    <row r="4" spans="1:26" ht="30.75" customHeight="1" thickTop="1" thickBot="1" x14ac:dyDescent="0.35">
      <c r="B4" s="488"/>
      <c r="C4" s="488"/>
      <c r="D4" s="488"/>
      <c r="E4" s="488"/>
      <c r="F4" s="488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515"/>
    </row>
    <row r="5" spans="1:26" ht="39" customHeight="1" thickTop="1" x14ac:dyDescent="0.3">
      <c r="B5" s="477" t="s">
        <v>370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248"/>
      <c r="N5" s="248"/>
      <c r="O5" s="248"/>
      <c r="P5" s="248"/>
      <c r="Q5" s="248"/>
      <c r="R5" s="354"/>
      <c r="S5" s="354"/>
      <c r="T5" s="354"/>
      <c r="U5" s="354"/>
      <c r="V5" s="354"/>
      <c r="W5" s="354"/>
      <c r="X5" s="354"/>
      <c r="Y5" s="354"/>
      <c r="Z5" s="354"/>
    </row>
    <row r="6" spans="1:26" s="200" customFormat="1" ht="50.25" customHeight="1" thickBot="1" x14ac:dyDescent="0.5">
      <c r="A6" s="416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251"/>
      <c r="N6" s="251"/>
      <c r="O6" s="251"/>
      <c r="P6" s="251"/>
      <c r="Q6" s="251"/>
      <c r="R6" s="201"/>
      <c r="S6" s="201"/>
      <c r="T6" s="201"/>
      <c r="U6" s="201"/>
      <c r="V6" s="201"/>
      <c r="X6" s="513" t="s">
        <v>369</v>
      </c>
      <c r="Y6" s="514"/>
      <c r="Z6" s="514"/>
    </row>
    <row r="7" spans="1:26" ht="57" customHeight="1" thickTop="1" x14ac:dyDescent="0.3">
      <c r="B7" s="244" t="s">
        <v>0</v>
      </c>
      <c r="C7" s="249" t="s">
        <v>168</v>
      </c>
      <c r="D7" s="208" t="s">
        <v>81</v>
      </c>
      <c r="E7" s="107" t="s">
        <v>35</v>
      </c>
      <c r="F7" s="107" t="s">
        <v>119</v>
      </c>
      <c r="G7" s="107" t="s">
        <v>368</v>
      </c>
      <c r="H7" s="107" t="s">
        <v>367</v>
      </c>
      <c r="I7" s="107" t="s">
        <v>120</v>
      </c>
      <c r="J7" s="107" t="s">
        <v>121</v>
      </c>
      <c r="K7" s="107" t="s">
        <v>122</v>
      </c>
      <c r="L7" s="107" t="s">
        <v>123</v>
      </c>
      <c r="M7" s="107" t="s">
        <v>124</v>
      </c>
      <c r="N7" s="107" t="s">
        <v>125</v>
      </c>
      <c r="O7" s="102" t="s">
        <v>366</v>
      </c>
      <c r="P7" s="107" t="s">
        <v>48</v>
      </c>
      <c r="Q7" s="107" t="s">
        <v>126</v>
      </c>
      <c r="R7" s="107" t="s">
        <v>19</v>
      </c>
      <c r="S7" s="107" t="s">
        <v>18</v>
      </c>
      <c r="T7" s="107" t="s">
        <v>127</v>
      </c>
      <c r="U7" s="107" t="s">
        <v>128</v>
      </c>
      <c r="V7" s="107" t="s">
        <v>129</v>
      </c>
      <c r="W7" s="107" t="s">
        <v>130</v>
      </c>
      <c r="X7" s="109" t="s">
        <v>131</v>
      </c>
      <c r="Y7" s="107" t="s">
        <v>132</v>
      </c>
      <c r="Z7" s="119" t="s">
        <v>133</v>
      </c>
    </row>
    <row r="8" spans="1:26" s="356" customFormat="1" ht="21" customHeight="1" x14ac:dyDescent="0.45">
      <c r="A8" s="358"/>
      <c r="B8" s="377">
        <v>1</v>
      </c>
      <c r="C8" s="386" t="s">
        <v>360</v>
      </c>
      <c r="D8" s="385">
        <v>0.24305555555555555</v>
      </c>
      <c r="E8" s="383">
        <v>0.25277777777777777</v>
      </c>
      <c r="F8" s="383" t="s">
        <v>358</v>
      </c>
      <c r="G8" s="383" t="s">
        <v>358</v>
      </c>
      <c r="H8" s="383" t="s">
        <v>358</v>
      </c>
      <c r="I8" s="383">
        <v>0.26458333333333334</v>
      </c>
      <c r="J8" s="383" t="s">
        <v>358</v>
      </c>
      <c r="K8" s="383" t="s">
        <v>358</v>
      </c>
      <c r="L8" s="383" t="s">
        <v>358</v>
      </c>
      <c r="M8" s="383" t="s">
        <v>358</v>
      </c>
      <c r="N8" s="383" t="s">
        <v>358</v>
      </c>
      <c r="O8" s="383">
        <v>0.27083333333333331</v>
      </c>
      <c r="P8" s="383"/>
      <c r="Q8" s="383"/>
      <c r="R8" s="415"/>
      <c r="S8" s="383"/>
      <c r="T8" s="383">
        <v>0.27638888888888885</v>
      </c>
      <c r="U8" s="383"/>
      <c r="V8" s="383">
        <v>0.28125</v>
      </c>
      <c r="W8" s="383">
        <v>0.28402777777777777</v>
      </c>
      <c r="X8" s="384"/>
      <c r="Y8" s="383">
        <v>0.2951388888888889</v>
      </c>
      <c r="Z8" s="372" t="s">
        <v>134</v>
      </c>
    </row>
    <row r="9" spans="1:26" s="356" customFormat="1" ht="21" customHeight="1" x14ac:dyDescent="0.45">
      <c r="A9" s="358"/>
      <c r="B9" s="377">
        <v>2</v>
      </c>
      <c r="C9" s="389" t="s">
        <v>359</v>
      </c>
      <c r="D9" s="388">
        <v>0.25347222222222221</v>
      </c>
      <c r="E9" s="387">
        <v>0.26458333333333334</v>
      </c>
      <c r="F9" s="387" t="s">
        <v>358</v>
      </c>
      <c r="G9" s="387" t="s">
        <v>358</v>
      </c>
      <c r="H9" s="387" t="s">
        <v>358</v>
      </c>
      <c r="I9" s="387">
        <v>0.27847222222222223</v>
      </c>
      <c r="J9" s="387" t="s">
        <v>358</v>
      </c>
      <c r="K9" s="387" t="s">
        <v>358</v>
      </c>
      <c r="L9" s="387" t="s">
        <v>358</v>
      </c>
      <c r="M9" s="387" t="s">
        <v>358</v>
      </c>
      <c r="N9" s="387" t="s">
        <v>358</v>
      </c>
      <c r="O9" s="387">
        <v>0.28750000000000003</v>
      </c>
      <c r="P9" s="387" t="s">
        <v>358</v>
      </c>
      <c r="Q9" s="387"/>
      <c r="R9" s="387">
        <v>0.29583333333333334</v>
      </c>
      <c r="S9" s="387">
        <v>0.30277777777777776</v>
      </c>
      <c r="T9" s="387"/>
      <c r="U9" s="387"/>
      <c r="V9" s="387"/>
      <c r="W9" s="387"/>
      <c r="X9" s="397"/>
      <c r="Y9" s="387">
        <v>0.3125</v>
      </c>
      <c r="Z9" s="378" t="s">
        <v>49</v>
      </c>
    </row>
    <row r="10" spans="1:26" s="356" customFormat="1" ht="21" customHeight="1" x14ac:dyDescent="0.45">
      <c r="A10" s="358" t="s">
        <v>365</v>
      </c>
      <c r="B10" s="377">
        <v>3</v>
      </c>
      <c r="C10" s="386" t="s">
        <v>360</v>
      </c>
      <c r="D10" s="385">
        <v>0.25694444444444448</v>
      </c>
      <c r="E10" s="383">
        <v>0.26805555555555555</v>
      </c>
      <c r="F10" s="383" t="s">
        <v>363</v>
      </c>
      <c r="G10" s="383" t="s">
        <v>363</v>
      </c>
      <c r="H10" s="383" t="s">
        <v>363</v>
      </c>
      <c r="I10" s="383">
        <v>0.28194444444444444</v>
      </c>
      <c r="J10" s="383" t="s">
        <v>363</v>
      </c>
      <c r="K10" s="383" t="s">
        <v>363</v>
      </c>
      <c r="L10" s="383" t="s">
        <v>363</v>
      </c>
      <c r="M10" s="383"/>
      <c r="N10" s="383" t="s">
        <v>363</v>
      </c>
      <c r="O10" s="383">
        <v>0.29097222222222224</v>
      </c>
      <c r="P10" s="383"/>
      <c r="Q10" s="383"/>
      <c r="R10" s="383"/>
      <c r="S10" s="383"/>
      <c r="T10" s="383">
        <v>0.29375000000000001</v>
      </c>
      <c r="U10" s="383"/>
      <c r="V10" s="383">
        <v>0.2986111111111111</v>
      </c>
      <c r="W10" s="383">
        <v>0.30069444444444443</v>
      </c>
      <c r="X10" s="384"/>
      <c r="Y10" s="383">
        <v>0.3125</v>
      </c>
      <c r="Z10" s="372" t="s">
        <v>134</v>
      </c>
    </row>
    <row r="11" spans="1:26" s="356" customFormat="1" ht="21" customHeight="1" x14ac:dyDescent="0.45">
      <c r="A11" s="358"/>
      <c r="B11" s="377">
        <v>4</v>
      </c>
      <c r="C11" s="403" t="s">
        <v>364</v>
      </c>
      <c r="D11" s="402">
        <v>0.2638888888888889</v>
      </c>
      <c r="E11" s="400">
        <v>0.27499999999999997</v>
      </c>
      <c r="F11" s="400"/>
      <c r="G11" s="400"/>
      <c r="H11" s="400"/>
      <c r="I11" s="400">
        <v>0.28888888888888892</v>
      </c>
      <c r="J11" s="400"/>
      <c r="K11" s="400"/>
      <c r="L11" s="400"/>
      <c r="M11" s="400"/>
      <c r="N11" s="400"/>
      <c r="O11" s="400">
        <v>0.29791666666666666</v>
      </c>
      <c r="P11" s="400"/>
      <c r="Q11" s="414"/>
      <c r="R11" s="400"/>
      <c r="S11" s="400"/>
      <c r="T11" s="400">
        <v>0.30069444444444443</v>
      </c>
      <c r="U11" s="400">
        <v>0.30486111111111108</v>
      </c>
      <c r="V11" s="400"/>
      <c r="W11" s="400"/>
      <c r="X11" s="401"/>
      <c r="Y11" s="400">
        <v>0.31944444444444448</v>
      </c>
      <c r="Z11" s="406" t="s">
        <v>50</v>
      </c>
    </row>
    <row r="12" spans="1:26" s="396" customFormat="1" ht="21" customHeight="1" x14ac:dyDescent="0.45">
      <c r="A12" s="398"/>
      <c r="B12" s="377">
        <v>5</v>
      </c>
      <c r="C12" s="389" t="s">
        <v>359</v>
      </c>
      <c r="D12" s="388">
        <v>0.27083333333333331</v>
      </c>
      <c r="E12" s="387">
        <v>0.28194444444444444</v>
      </c>
      <c r="F12" s="387" t="s">
        <v>358</v>
      </c>
      <c r="G12" s="387" t="s">
        <v>358</v>
      </c>
      <c r="H12" s="387" t="s">
        <v>358</v>
      </c>
      <c r="I12" s="387">
        <v>0.29583333333333334</v>
      </c>
      <c r="J12" s="387" t="s">
        <v>358</v>
      </c>
      <c r="K12" s="387" t="s">
        <v>358</v>
      </c>
      <c r="L12" s="387" t="s">
        <v>358</v>
      </c>
      <c r="M12" s="387" t="s">
        <v>358</v>
      </c>
      <c r="N12" s="387" t="s">
        <v>358</v>
      </c>
      <c r="O12" s="387">
        <v>0.30486111111111108</v>
      </c>
      <c r="P12" s="387" t="s">
        <v>358</v>
      </c>
      <c r="Q12" s="413"/>
      <c r="R12" s="387">
        <v>0.31319444444444444</v>
      </c>
      <c r="S12" s="387">
        <v>0.32013888888888892</v>
      </c>
      <c r="T12" s="387"/>
      <c r="U12" s="387"/>
      <c r="V12" s="387"/>
      <c r="W12" s="387"/>
      <c r="X12" s="397"/>
      <c r="Y12" s="387">
        <v>0.3298611111111111</v>
      </c>
      <c r="Z12" s="378" t="s">
        <v>49</v>
      </c>
    </row>
    <row r="13" spans="1:26" s="356" customFormat="1" ht="21" customHeight="1" x14ac:dyDescent="0.45">
      <c r="A13" s="358"/>
      <c r="B13" s="377">
        <v>6</v>
      </c>
      <c r="C13" s="386" t="s">
        <v>360</v>
      </c>
      <c r="D13" s="385">
        <v>0.27777777777777779</v>
      </c>
      <c r="E13" s="383">
        <v>0.28888888888888892</v>
      </c>
      <c r="F13" s="383" t="s">
        <v>358</v>
      </c>
      <c r="G13" s="383" t="s">
        <v>358</v>
      </c>
      <c r="H13" s="383" t="s">
        <v>358</v>
      </c>
      <c r="I13" s="383">
        <v>0.30277777777777776</v>
      </c>
      <c r="J13" s="383" t="s">
        <v>358</v>
      </c>
      <c r="K13" s="383" t="s">
        <v>358</v>
      </c>
      <c r="L13" s="383" t="s">
        <v>358</v>
      </c>
      <c r="M13" s="383" t="s">
        <v>358</v>
      </c>
      <c r="N13" s="383" t="s">
        <v>358</v>
      </c>
      <c r="O13" s="383">
        <v>0.31180555555555556</v>
      </c>
      <c r="P13" s="383"/>
      <c r="Q13" s="383"/>
      <c r="R13" s="383"/>
      <c r="S13" s="383"/>
      <c r="T13" s="383">
        <v>0.31458333333333333</v>
      </c>
      <c r="U13" s="383"/>
      <c r="V13" s="383">
        <v>0.31944444444444448</v>
      </c>
      <c r="W13" s="383">
        <v>0.3215277777777778</v>
      </c>
      <c r="X13" s="384"/>
      <c r="Y13" s="383">
        <v>0.33333333333333331</v>
      </c>
      <c r="Z13" s="372" t="s">
        <v>134</v>
      </c>
    </row>
    <row r="14" spans="1:26" s="356" customFormat="1" ht="21" customHeight="1" x14ac:dyDescent="0.45">
      <c r="A14" s="358"/>
      <c r="B14" s="377">
        <v>7</v>
      </c>
      <c r="C14" s="389" t="s">
        <v>359</v>
      </c>
      <c r="D14" s="388">
        <v>0.28472222222222221</v>
      </c>
      <c r="E14" s="387">
        <v>0.29583333333333334</v>
      </c>
      <c r="F14" s="387"/>
      <c r="G14" s="387"/>
      <c r="H14" s="387"/>
      <c r="I14" s="387">
        <v>0.30972222222222223</v>
      </c>
      <c r="J14" s="387"/>
      <c r="K14" s="387"/>
      <c r="L14" s="387"/>
      <c r="M14" s="387"/>
      <c r="N14" s="387"/>
      <c r="O14" s="387">
        <v>0.31875000000000003</v>
      </c>
      <c r="P14" s="387"/>
      <c r="Q14" s="387" t="s">
        <v>358</v>
      </c>
      <c r="R14" s="387">
        <v>0.32708333333333334</v>
      </c>
      <c r="S14" s="387">
        <v>0.33402777777777781</v>
      </c>
      <c r="T14" s="387"/>
      <c r="U14" s="387"/>
      <c r="V14" s="387"/>
      <c r="W14" s="387"/>
      <c r="X14" s="387"/>
      <c r="Y14" s="387">
        <v>0.34375</v>
      </c>
      <c r="Z14" s="378" t="s">
        <v>49</v>
      </c>
    </row>
    <row r="15" spans="1:26" s="356" customFormat="1" ht="21" customHeight="1" x14ac:dyDescent="0.45">
      <c r="A15" s="358"/>
      <c r="B15" s="377">
        <v>8</v>
      </c>
      <c r="C15" s="403" t="s">
        <v>364</v>
      </c>
      <c r="D15" s="402">
        <v>0.29166666666666669</v>
      </c>
      <c r="E15" s="400">
        <v>0.30277777777777776</v>
      </c>
      <c r="F15" s="400"/>
      <c r="G15" s="400"/>
      <c r="H15" s="400"/>
      <c r="I15" s="400">
        <v>0.31666666666666665</v>
      </c>
      <c r="J15" s="400"/>
      <c r="K15" s="400"/>
      <c r="L15" s="400"/>
      <c r="M15" s="400"/>
      <c r="N15" s="400"/>
      <c r="O15" s="400">
        <v>0.32569444444444445</v>
      </c>
      <c r="P15" s="400"/>
      <c r="Q15" s="400"/>
      <c r="R15" s="400"/>
      <c r="S15" s="400"/>
      <c r="T15" s="400">
        <v>0.32847222222222222</v>
      </c>
      <c r="U15" s="400">
        <v>0.33263888888888887</v>
      </c>
      <c r="V15" s="400"/>
      <c r="W15" s="400"/>
      <c r="X15" s="401"/>
      <c r="Y15" s="400">
        <v>0.34722222222222227</v>
      </c>
      <c r="Z15" s="406" t="s">
        <v>50</v>
      </c>
    </row>
    <row r="16" spans="1:26" s="356" customFormat="1" ht="21" customHeight="1" x14ac:dyDescent="0.45">
      <c r="A16" s="358"/>
      <c r="B16" s="377">
        <v>9</v>
      </c>
      <c r="C16" s="395" t="s">
        <v>362</v>
      </c>
      <c r="D16" s="394">
        <v>0.2986111111111111</v>
      </c>
      <c r="E16" s="391">
        <v>0.30972222222222223</v>
      </c>
      <c r="F16" s="391" t="s">
        <v>358</v>
      </c>
      <c r="G16" s="391" t="s">
        <v>358</v>
      </c>
      <c r="H16" s="391" t="s">
        <v>358</v>
      </c>
      <c r="I16" s="391">
        <v>0.32361111111111113</v>
      </c>
      <c r="J16" s="391" t="s">
        <v>358</v>
      </c>
      <c r="K16" s="391" t="s">
        <v>358</v>
      </c>
      <c r="L16" s="391" t="s">
        <v>358</v>
      </c>
      <c r="M16" s="391" t="s">
        <v>358</v>
      </c>
      <c r="N16" s="391" t="s">
        <v>358</v>
      </c>
      <c r="O16" s="391">
        <v>0.33263888888888887</v>
      </c>
      <c r="P16" s="391"/>
      <c r="Q16" s="391"/>
      <c r="R16" s="391"/>
      <c r="S16" s="391"/>
      <c r="T16" s="391">
        <v>0.3354166666666667</v>
      </c>
      <c r="U16" s="391"/>
      <c r="V16" s="391">
        <v>0.34027777777777773</v>
      </c>
      <c r="W16" s="391"/>
      <c r="X16" s="392" t="s">
        <v>358</v>
      </c>
      <c r="Y16" s="391">
        <v>0.3576388888888889</v>
      </c>
      <c r="Z16" s="412" t="s">
        <v>135</v>
      </c>
    </row>
    <row r="17" spans="1:26" s="356" customFormat="1" ht="21" customHeight="1" x14ac:dyDescent="0.45">
      <c r="A17" s="358"/>
      <c r="B17" s="377">
        <v>10</v>
      </c>
      <c r="C17" s="389" t="s">
        <v>359</v>
      </c>
      <c r="D17" s="388">
        <v>0.3125</v>
      </c>
      <c r="E17" s="387">
        <v>0.32361111111111113</v>
      </c>
      <c r="F17" s="387" t="s">
        <v>358</v>
      </c>
      <c r="G17" s="387" t="s">
        <v>358</v>
      </c>
      <c r="H17" s="387" t="s">
        <v>358</v>
      </c>
      <c r="I17" s="387">
        <v>0.33749999999999997</v>
      </c>
      <c r="J17" s="387" t="s">
        <v>358</v>
      </c>
      <c r="K17" s="387" t="s">
        <v>358</v>
      </c>
      <c r="L17" s="387" t="s">
        <v>358</v>
      </c>
      <c r="M17" s="387" t="s">
        <v>358</v>
      </c>
      <c r="N17" s="387" t="s">
        <v>358</v>
      </c>
      <c r="O17" s="387">
        <v>0.34652777777777777</v>
      </c>
      <c r="P17" s="387"/>
      <c r="Q17" s="387" t="s">
        <v>358</v>
      </c>
      <c r="R17" s="387">
        <v>0.35486111111111113</v>
      </c>
      <c r="S17" s="387">
        <v>0.36180555555555555</v>
      </c>
      <c r="T17" s="387"/>
      <c r="U17" s="387"/>
      <c r="V17" s="387"/>
      <c r="W17" s="387"/>
      <c r="X17" s="397"/>
      <c r="Y17" s="387">
        <v>0.37152777777777773</v>
      </c>
      <c r="Z17" s="378" t="s">
        <v>49</v>
      </c>
    </row>
    <row r="18" spans="1:26" s="356" customFormat="1" ht="21" customHeight="1" x14ac:dyDescent="0.45">
      <c r="A18" s="358"/>
      <c r="B18" s="377">
        <v>11</v>
      </c>
      <c r="C18" s="386" t="s">
        <v>360</v>
      </c>
      <c r="D18" s="385">
        <v>0.31944444444444448</v>
      </c>
      <c r="E18" s="383">
        <v>0.33055555555555555</v>
      </c>
      <c r="F18" s="383"/>
      <c r="G18" s="383"/>
      <c r="H18" s="383"/>
      <c r="I18" s="383">
        <v>0.3444444444444445</v>
      </c>
      <c r="J18" s="383"/>
      <c r="K18" s="383"/>
      <c r="L18" s="383"/>
      <c r="M18" s="383"/>
      <c r="N18" s="383"/>
      <c r="O18" s="383">
        <v>0.35347222222222219</v>
      </c>
      <c r="P18" s="383"/>
      <c r="Q18" s="383"/>
      <c r="R18" s="383"/>
      <c r="S18" s="383"/>
      <c r="T18" s="383">
        <v>0.35625000000000001</v>
      </c>
      <c r="U18" s="383"/>
      <c r="V18" s="383">
        <v>0.3611111111111111</v>
      </c>
      <c r="W18" s="383">
        <v>0.36319444444444443</v>
      </c>
      <c r="X18" s="384"/>
      <c r="Y18" s="383">
        <v>0.375</v>
      </c>
      <c r="Z18" s="372" t="s">
        <v>134</v>
      </c>
    </row>
    <row r="19" spans="1:26" s="356" customFormat="1" ht="21" customHeight="1" x14ac:dyDescent="0.45">
      <c r="A19" s="358"/>
      <c r="B19" s="377">
        <v>12</v>
      </c>
      <c r="C19" s="389" t="s">
        <v>359</v>
      </c>
      <c r="D19" s="388">
        <v>0.33680555555555558</v>
      </c>
      <c r="E19" s="387">
        <v>0.34791666666666665</v>
      </c>
      <c r="F19" s="387"/>
      <c r="G19" s="387"/>
      <c r="H19" s="387"/>
      <c r="I19" s="387">
        <v>0.36180555555555555</v>
      </c>
      <c r="J19" s="387"/>
      <c r="K19" s="387"/>
      <c r="L19" s="387"/>
      <c r="M19" s="387"/>
      <c r="N19" s="387"/>
      <c r="O19" s="387">
        <v>0.37083333333333335</v>
      </c>
      <c r="P19" s="387"/>
      <c r="Q19" s="387" t="s">
        <v>358</v>
      </c>
      <c r="R19" s="387">
        <v>0.37916666666666665</v>
      </c>
      <c r="S19" s="387">
        <v>0.38611111111111113</v>
      </c>
      <c r="T19" s="387"/>
      <c r="U19" s="387"/>
      <c r="V19" s="387"/>
      <c r="W19" s="387"/>
      <c r="X19" s="397"/>
      <c r="Y19" s="387">
        <v>0.39583333333333331</v>
      </c>
      <c r="Z19" s="378" t="s">
        <v>49</v>
      </c>
    </row>
    <row r="20" spans="1:26" s="356" customFormat="1" ht="21" customHeight="1" x14ac:dyDescent="0.45">
      <c r="A20" s="358"/>
      <c r="B20" s="377">
        <v>13</v>
      </c>
      <c r="C20" s="386" t="s">
        <v>360</v>
      </c>
      <c r="D20" s="385">
        <v>0.34722222222222227</v>
      </c>
      <c r="E20" s="383">
        <v>0.35833333333333334</v>
      </c>
      <c r="F20" s="383" t="s">
        <v>358</v>
      </c>
      <c r="G20" s="383" t="s">
        <v>358</v>
      </c>
      <c r="H20" s="383" t="s">
        <v>358</v>
      </c>
      <c r="I20" s="383">
        <v>0.37222222222222223</v>
      </c>
      <c r="J20" s="383" t="s">
        <v>358</v>
      </c>
      <c r="K20" s="383" t="s">
        <v>358</v>
      </c>
      <c r="L20" s="383" t="s">
        <v>358</v>
      </c>
      <c r="M20" s="383" t="s">
        <v>358</v>
      </c>
      <c r="N20" s="383" t="s">
        <v>358</v>
      </c>
      <c r="O20" s="383">
        <v>0.38125000000000003</v>
      </c>
      <c r="P20" s="383"/>
      <c r="Q20" s="383"/>
      <c r="R20" s="383"/>
      <c r="S20" s="383"/>
      <c r="T20" s="383">
        <v>0.3840277777777778</v>
      </c>
      <c r="U20" s="383"/>
      <c r="V20" s="383">
        <v>0.3888888888888889</v>
      </c>
      <c r="W20" s="383">
        <v>0.39097222222222222</v>
      </c>
      <c r="X20" s="384"/>
      <c r="Y20" s="383">
        <v>0.40277777777777773</v>
      </c>
      <c r="Z20" s="372" t="s">
        <v>134</v>
      </c>
    </row>
    <row r="21" spans="1:26" s="396" customFormat="1" ht="21" customHeight="1" x14ac:dyDescent="0.45">
      <c r="A21" s="398"/>
      <c r="B21" s="377">
        <v>14</v>
      </c>
      <c r="C21" s="389" t="s">
        <v>359</v>
      </c>
      <c r="D21" s="388">
        <v>0.3611111111111111</v>
      </c>
      <c r="E21" s="387">
        <v>0.37222222222222223</v>
      </c>
      <c r="F21" s="387" t="s">
        <v>358</v>
      </c>
      <c r="G21" s="387" t="s">
        <v>358</v>
      </c>
      <c r="H21" s="387" t="s">
        <v>358</v>
      </c>
      <c r="I21" s="387">
        <v>0.38611111111111113</v>
      </c>
      <c r="J21" s="387" t="s">
        <v>358</v>
      </c>
      <c r="K21" s="387" t="s">
        <v>358</v>
      </c>
      <c r="L21" s="387" t="s">
        <v>358</v>
      </c>
      <c r="M21" s="387" t="s">
        <v>358</v>
      </c>
      <c r="N21" s="387" t="s">
        <v>358</v>
      </c>
      <c r="O21" s="387">
        <v>0.39513888888888887</v>
      </c>
      <c r="P21" s="387"/>
      <c r="Q21" s="387" t="s">
        <v>358</v>
      </c>
      <c r="R21" s="387">
        <v>0.40347222222222223</v>
      </c>
      <c r="S21" s="387">
        <v>0.41041666666666665</v>
      </c>
      <c r="T21" s="387"/>
      <c r="U21" s="387"/>
      <c r="V21" s="387"/>
      <c r="W21" s="387"/>
      <c r="X21" s="397"/>
      <c r="Y21" s="387">
        <v>0.4201388888888889</v>
      </c>
      <c r="Z21" s="378" t="s">
        <v>49</v>
      </c>
    </row>
    <row r="22" spans="1:26" s="356" customFormat="1" ht="21" customHeight="1" x14ac:dyDescent="0.45">
      <c r="A22" s="358"/>
      <c r="B22" s="377">
        <v>15</v>
      </c>
      <c r="C22" s="403" t="s">
        <v>364</v>
      </c>
      <c r="D22" s="402">
        <v>0.375</v>
      </c>
      <c r="E22" s="400">
        <v>0.38611111111111113</v>
      </c>
      <c r="F22" s="400"/>
      <c r="G22" s="400"/>
      <c r="H22" s="400"/>
      <c r="I22" s="400">
        <v>0.39999999999999997</v>
      </c>
      <c r="J22" s="400"/>
      <c r="K22" s="400"/>
      <c r="L22" s="400"/>
      <c r="M22" s="400"/>
      <c r="N22" s="400"/>
      <c r="O22" s="400">
        <v>0.40902777777777777</v>
      </c>
      <c r="P22" s="400"/>
      <c r="Q22" s="400"/>
      <c r="R22" s="400"/>
      <c r="S22" s="400"/>
      <c r="T22" s="400">
        <v>0.41180555555555554</v>
      </c>
      <c r="U22" s="400">
        <v>0.41597222222222219</v>
      </c>
      <c r="V22" s="400"/>
      <c r="W22" s="400"/>
      <c r="X22" s="401"/>
      <c r="Y22" s="400">
        <v>0.43055555555555558</v>
      </c>
      <c r="Z22" s="406" t="s">
        <v>50</v>
      </c>
    </row>
    <row r="23" spans="1:26" s="356" customFormat="1" ht="21" customHeight="1" x14ac:dyDescent="0.45">
      <c r="A23" s="358"/>
      <c r="B23" s="377">
        <v>16</v>
      </c>
      <c r="C23" s="389" t="s">
        <v>359</v>
      </c>
      <c r="D23" s="388">
        <v>0.3923611111111111</v>
      </c>
      <c r="E23" s="387">
        <v>0.40347222222222223</v>
      </c>
      <c r="F23" s="387"/>
      <c r="G23" s="387"/>
      <c r="H23" s="387"/>
      <c r="I23" s="387">
        <v>0.41736111111111113</v>
      </c>
      <c r="J23" s="387"/>
      <c r="K23" s="387"/>
      <c r="L23" s="387"/>
      <c r="M23" s="387"/>
      <c r="N23" s="387"/>
      <c r="O23" s="387">
        <v>0.42638888888888887</v>
      </c>
      <c r="P23" s="387" t="s">
        <v>358</v>
      </c>
      <c r="Q23" s="387"/>
      <c r="R23" s="387">
        <v>0.43472222222222223</v>
      </c>
      <c r="S23" s="387">
        <v>0.43472222222222223</v>
      </c>
      <c r="T23" s="387"/>
      <c r="U23" s="387"/>
      <c r="V23" s="387"/>
      <c r="W23" s="387"/>
      <c r="X23" s="397"/>
      <c r="Y23" s="387">
        <v>0.4513888888888889</v>
      </c>
      <c r="Z23" s="378" t="s">
        <v>49</v>
      </c>
    </row>
    <row r="24" spans="1:26" s="356" customFormat="1" ht="21" customHeight="1" x14ac:dyDescent="0.45">
      <c r="A24" s="358"/>
      <c r="B24" s="377">
        <v>17</v>
      </c>
      <c r="C24" s="386" t="s">
        <v>360</v>
      </c>
      <c r="D24" s="385">
        <v>0.40625</v>
      </c>
      <c r="E24" s="383">
        <v>0.41736111111111113</v>
      </c>
      <c r="F24" s="383" t="s">
        <v>358</v>
      </c>
      <c r="G24" s="383" t="s">
        <v>358</v>
      </c>
      <c r="H24" s="383" t="s">
        <v>358</v>
      </c>
      <c r="I24" s="383">
        <v>0.43124999999999997</v>
      </c>
      <c r="J24" s="383" t="s">
        <v>358</v>
      </c>
      <c r="K24" s="383" t="s">
        <v>358</v>
      </c>
      <c r="L24" s="383" t="s">
        <v>358</v>
      </c>
      <c r="M24" s="383" t="s">
        <v>358</v>
      </c>
      <c r="N24" s="383" t="s">
        <v>358</v>
      </c>
      <c r="O24" s="383">
        <v>0.44027777777777777</v>
      </c>
      <c r="P24" s="383"/>
      <c r="Q24" s="383"/>
      <c r="R24" s="383"/>
      <c r="S24" s="383"/>
      <c r="T24" s="383">
        <v>0.44305555555555554</v>
      </c>
      <c r="U24" s="383"/>
      <c r="V24" s="383">
        <v>0.44791666666666669</v>
      </c>
      <c r="W24" s="383">
        <v>0.45</v>
      </c>
      <c r="X24" s="384"/>
      <c r="Y24" s="383">
        <v>0.46180555555555558</v>
      </c>
      <c r="Z24" s="372" t="s">
        <v>134</v>
      </c>
    </row>
    <row r="25" spans="1:26" s="356" customFormat="1" ht="21" customHeight="1" x14ac:dyDescent="0.45">
      <c r="A25" s="358"/>
      <c r="B25" s="377">
        <v>18</v>
      </c>
      <c r="C25" s="389" t="s">
        <v>359</v>
      </c>
      <c r="D25" s="388">
        <v>0.4236111111111111</v>
      </c>
      <c r="E25" s="387">
        <v>0.43472222222222223</v>
      </c>
      <c r="F25" s="387" t="s">
        <v>358</v>
      </c>
      <c r="G25" s="387" t="s">
        <v>358</v>
      </c>
      <c r="H25" s="387" t="s">
        <v>358</v>
      </c>
      <c r="I25" s="387">
        <v>0.44861111111111113</v>
      </c>
      <c r="J25" s="387" t="s">
        <v>358</v>
      </c>
      <c r="K25" s="387" t="s">
        <v>358</v>
      </c>
      <c r="L25" s="387" t="s">
        <v>358</v>
      </c>
      <c r="M25" s="387" t="s">
        <v>358</v>
      </c>
      <c r="N25" s="387" t="s">
        <v>358</v>
      </c>
      <c r="O25" s="387">
        <v>0.45763888888888887</v>
      </c>
      <c r="P25" s="387"/>
      <c r="Q25" s="387" t="s">
        <v>358</v>
      </c>
      <c r="R25" s="387">
        <v>0.46597222222222223</v>
      </c>
      <c r="S25" s="387">
        <v>0.47291666666666665</v>
      </c>
      <c r="T25" s="387"/>
      <c r="U25" s="387"/>
      <c r="V25" s="387"/>
      <c r="W25" s="387"/>
      <c r="X25" s="397"/>
      <c r="Y25" s="387">
        <v>0.4826388888888889</v>
      </c>
      <c r="Z25" s="378" t="s">
        <v>49</v>
      </c>
    </row>
    <row r="26" spans="1:26" s="356" customFormat="1" ht="21" customHeight="1" x14ac:dyDescent="0.45">
      <c r="A26" s="358"/>
      <c r="B26" s="377">
        <v>19</v>
      </c>
      <c r="C26" s="386" t="s">
        <v>360</v>
      </c>
      <c r="D26" s="385">
        <v>0.43402777777777773</v>
      </c>
      <c r="E26" s="383">
        <v>0.44513888888888892</v>
      </c>
      <c r="F26" s="383"/>
      <c r="G26" s="383"/>
      <c r="H26" s="383"/>
      <c r="I26" s="383">
        <v>0.45902777777777781</v>
      </c>
      <c r="J26" s="383"/>
      <c r="K26" s="383"/>
      <c r="L26" s="383"/>
      <c r="M26" s="383"/>
      <c r="N26" s="383"/>
      <c r="O26" s="383">
        <v>0.4680555555555555</v>
      </c>
      <c r="P26" s="383"/>
      <c r="Q26" s="383"/>
      <c r="R26" s="383"/>
      <c r="S26" s="383"/>
      <c r="T26" s="383">
        <v>0.47083333333333338</v>
      </c>
      <c r="U26" s="383"/>
      <c r="V26" s="383">
        <v>0.47569444444444442</v>
      </c>
      <c r="W26" s="383">
        <v>0.4777777777777778</v>
      </c>
      <c r="X26" s="384"/>
      <c r="Y26" s="383">
        <v>0.48958333333333331</v>
      </c>
      <c r="Z26" s="372" t="s">
        <v>134</v>
      </c>
    </row>
    <row r="27" spans="1:26" s="356" customFormat="1" ht="21" customHeight="1" x14ac:dyDescent="0.45">
      <c r="A27" s="358"/>
      <c r="B27" s="377">
        <v>20</v>
      </c>
      <c r="C27" s="389" t="s">
        <v>359</v>
      </c>
      <c r="D27" s="388">
        <v>0.44791666666666669</v>
      </c>
      <c r="E27" s="387">
        <v>0.45902777777777781</v>
      </c>
      <c r="F27" s="387"/>
      <c r="G27" s="387"/>
      <c r="H27" s="387"/>
      <c r="I27" s="387">
        <v>0.47291666666666665</v>
      </c>
      <c r="J27" s="387"/>
      <c r="K27" s="387"/>
      <c r="L27" s="387"/>
      <c r="M27" s="387"/>
      <c r="N27" s="387"/>
      <c r="O27" s="387">
        <v>0.48194444444444445</v>
      </c>
      <c r="P27" s="387"/>
      <c r="Q27" s="387" t="s">
        <v>358</v>
      </c>
      <c r="R27" s="387">
        <v>0.49027777777777781</v>
      </c>
      <c r="S27" s="387">
        <v>0.49722222222222223</v>
      </c>
      <c r="T27" s="387"/>
      <c r="U27" s="387"/>
      <c r="V27" s="387"/>
      <c r="W27" s="387"/>
      <c r="X27" s="397"/>
      <c r="Y27" s="387">
        <v>0.50694444444444442</v>
      </c>
      <c r="Z27" s="378" t="s">
        <v>49</v>
      </c>
    </row>
    <row r="28" spans="1:26" s="356" customFormat="1" ht="21" customHeight="1" x14ac:dyDescent="0.45">
      <c r="A28" s="358"/>
      <c r="B28" s="377">
        <v>21</v>
      </c>
      <c r="C28" s="395" t="s">
        <v>362</v>
      </c>
      <c r="D28" s="394">
        <v>0.45833333333333331</v>
      </c>
      <c r="E28" s="391">
        <v>0.4694444444444445</v>
      </c>
      <c r="F28" s="391" t="s">
        <v>358</v>
      </c>
      <c r="G28" s="391" t="s">
        <v>358</v>
      </c>
      <c r="H28" s="391" t="s">
        <v>358</v>
      </c>
      <c r="I28" s="391">
        <v>0.48333333333333334</v>
      </c>
      <c r="J28" s="391" t="s">
        <v>358</v>
      </c>
      <c r="K28" s="391" t="s">
        <v>358</v>
      </c>
      <c r="L28" s="391" t="s">
        <v>358</v>
      </c>
      <c r="M28" s="391" t="s">
        <v>358</v>
      </c>
      <c r="N28" s="391" t="s">
        <v>358</v>
      </c>
      <c r="O28" s="391">
        <v>0.49236111111111108</v>
      </c>
      <c r="P28" s="391"/>
      <c r="Q28" s="391"/>
      <c r="R28" s="391"/>
      <c r="S28" s="391"/>
      <c r="T28" s="391">
        <v>0.49513888888888885</v>
      </c>
      <c r="U28" s="391"/>
      <c r="V28" s="391">
        <v>0.5</v>
      </c>
      <c r="W28" s="391"/>
      <c r="X28" s="391" t="s">
        <v>358</v>
      </c>
      <c r="Y28" s="391">
        <v>0.51736111111111105</v>
      </c>
      <c r="Z28" s="412" t="s">
        <v>135</v>
      </c>
    </row>
    <row r="29" spans="1:26" s="396" customFormat="1" ht="21" customHeight="1" x14ac:dyDescent="0.45">
      <c r="A29" s="398"/>
      <c r="B29" s="410">
        <v>22</v>
      </c>
      <c r="C29" s="389" t="s">
        <v>359</v>
      </c>
      <c r="D29" s="388">
        <v>0.46875</v>
      </c>
      <c r="E29" s="387">
        <v>0.47986111111111113</v>
      </c>
      <c r="F29" s="387" t="s">
        <v>358</v>
      </c>
      <c r="G29" s="387" t="s">
        <v>358</v>
      </c>
      <c r="H29" s="387" t="s">
        <v>358</v>
      </c>
      <c r="I29" s="387">
        <v>0.49374999999999997</v>
      </c>
      <c r="J29" s="387" t="s">
        <v>358</v>
      </c>
      <c r="K29" s="387" t="s">
        <v>358</v>
      </c>
      <c r="L29" s="387" t="s">
        <v>358</v>
      </c>
      <c r="M29" s="387" t="s">
        <v>358</v>
      </c>
      <c r="N29" s="387" t="s">
        <v>358</v>
      </c>
      <c r="O29" s="387">
        <v>0.50277777777777777</v>
      </c>
      <c r="P29" s="387"/>
      <c r="Q29" s="387" t="s">
        <v>358</v>
      </c>
      <c r="R29" s="387">
        <v>0.51111111111111118</v>
      </c>
      <c r="S29" s="387">
        <v>0.5180555555555556</v>
      </c>
      <c r="T29" s="387"/>
      <c r="U29" s="387"/>
      <c r="V29" s="387"/>
      <c r="W29" s="387"/>
      <c r="X29" s="397"/>
      <c r="Y29" s="387">
        <v>0.52777777777777779</v>
      </c>
      <c r="Z29" s="378" t="s">
        <v>49</v>
      </c>
    </row>
    <row r="30" spans="1:26" s="356" customFormat="1" ht="21" customHeight="1" x14ac:dyDescent="0.45">
      <c r="A30" s="358"/>
      <c r="B30" s="377">
        <v>23</v>
      </c>
      <c r="C30" s="386" t="s">
        <v>360</v>
      </c>
      <c r="D30" s="385">
        <v>0.47916666666666669</v>
      </c>
      <c r="E30" s="383">
        <v>0.49027777777777781</v>
      </c>
      <c r="F30" s="383"/>
      <c r="G30" s="383"/>
      <c r="H30" s="383"/>
      <c r="I30" s="383">
        <v>0.50416666666666665</v>
      </c>
      <c r="J30" s="383"/>
      <c r="K30" s="383"/>
      <c r="L30" s="383"/>
      <c r="M30" s="383"/>
      <c r="N30" s="383"/>
      <c r="O30" s="383">
        <v>0.5131944444444444</v>
      </c>
      <c r="P30" s="383"/>
      <c r="Q30" s="411"/>
      <c r="R30" s="383"/>
      <c r="S30" s="383"/>
      <c r="T30" s="383">
        <v>0.51597222222222217</v>
      </c>
      <c r="U30" s="383"/>
      <c r="V30" s="383">
        <v>0.52083333333333337</v>
      </c>
      <c r="W30" s="383">
        <v>0.5229166666666667</v>
      </c>
      <c r="X30" s="384"/>
      <c r="Y30" s="383">
        <v>0.53472222222222221</v>
      </c>
      <c r="Z30" s="372" t="s">
        <v>134</v>
      </c>
    </row>
    <row r="31" spans="1:26" s="356" customFormat="1" ht="21" customHeight="1" x14ac:dyDescent="0.45">
      <c r="A31" s="358"/>
      <c r="B31" s="377">
        <v>24</v>
      </c>
      <c r="C31" s="389" t="s">
        <v>359</v>
      </c>
      <c r="D31" s="388">
        <v>0.49652777777777773</v>
      </c>
      <c r="E31" s="387">
        <v>0.50763888888888886</v>
      </c>
      <c r="F31" s="387"/>
      <c r="G31" s="387"/>
      <c r="H31" s="387"/>
      <c r="I31" s="387">
        <v>0.52152777777777781</v>
      </c>
      <c r="J31" s="387"/>
      <c r="K31" s="387"/>
      <c r="L31" s="387"/>
      <c r="M31" s="387"/>
      <c r="N31" s="387"/>
      <c r="O31" s="387">
        <v>0.53055555555555556</v>
      </c>
      <c r="P31" s="387" t="s">
        <v>358</v>
      </c>
      <c r="Q31" s="387"/>
      <c r="R31" s="387">
        <v>0.53888888888888886</v>
      </c>
      <c r="S31" s="387">
        <v>0.54583333333333328</v>
      </c>
      <c r="T31" s="387"/>
      <c r="U31" s="387"/>
      <c r="V31" s="387"/>
      <c r="W31" s="387"/>
      <c r="X31" s="397"/>
      <c r="Y31" s="387">
        <v>0.55555555555555558</v>
      </c>
      <c r="Z31" s="378" t="s">
        <v>49</v>
      </c>
    </row>
    <row r="32" spans="1:26" s="356" customFormat="1" ht="21" customHeight="1" x14ac:dyDescent="0.45">
      <c r="A32" s="358"/>
      <c r="B32" s="377">
        <v>25</v>
      </c>
      <c r="C32" s="386" t="s">
        <v>360</v>
      </c>
      <c r="D32" s="385">
        <v>0.50694444444444442</v>
      </c>
      <c r="E32" s="383">
        <v>0.5180555555555556</v>
      </c>
      <c r="F32" s="383" t="s">
        <v>358</v>
      </c>
      <c r="G32" s="383" t="s">
        <v>358</v>
      </c>
      <c r="H32" s="383" t="s">
        <v>358</v>
      </c>
      <c r="I32" s="383">
        <v>0.53194444444444444</v>
      </c>
      <c r="J32" s="383" t="s">
        <v>358</v>
      </c>
      <c r="K32" s="383" t="s">
        <v>358</v>
      </c>
      <c r="L32" s="383" t="s">
        <v>358</v>
      </c>
      <c r="M32" s="383" t="s">
        <v>358</v>
      </c>
      <c r="N32" s="383" t="s">
        <v>358</v>
      </c>
      <c r="O32" s="383">
        <v>0.54097222222222219</v>
      </c>
      <c r="P32" s="383"/>
      <c r="Q32" s="383"/>
      <c r="R32" s="383"/>
      <c r="S32" s="383"/>
      <c r="T32" s="383">
        <v>0.54375000000000007</v>
      </c>
      <c r="U32" s="383"/>
      <c r="V32" s="383">
        <v>0.54861111111111105</v>
      </c>
      <c r="W32" s="383">
        <v>0.55069444444444449</v>
      </c>
      <c r="X32" s="384"/>
      <c r="Y32" s="383">
        <v>0.5625</v>
      </c>
      <c r="Z32" s="372" t="s">
        <v>134</v>
      </c>
    </row>
    <row r="33" spans="1:26" s="396" customFormat="1" ht="21" customHeight="1" x14ac:dyDescent="0.45">
      <c r="A33" s="398"/>
      <c r="B33" s="410">
        <v>26</v>
      </c>
      <c r="C33" s="389" t="s">
        <v>359</v>
      </c>
      <c r="D33" s="388">
        <v>0.52430555555555558</v>
      </c>
      <c r="E33" s="387">
        <v>0.53541666666666665</v>
      </c>
      <c r="F33" s="387" t="s">
        <v>358</v>
      </c>
      <c r="G33" s="387" t="s">
        <v>358</v>
      </c>
      <c r="H33" s="387" t="s">
        <v>358</v>
      </c>
      <c r="I33" s="387">
        <v>0.5493055555555556</v>
      </c>
      <c r="J33" s="387" t="s">
        <v>358</v>
      </c>
      <c r="K33" s="387" t="s">
        <v>358</v>
      </c>
      <c r="L33" s="387" t="s">
        <v>358</v>
      </c>
      <c r="M33" s="387" t="s">
        <v>358</v>
      </c>
      <c r="N33" s="387" t="s">
        <v>358</v>
      </c>
      <c r="O33" s="387">
        <v>0.55833333333333335</v>
      </c>
      <c r="P33" s="387"/>
      <c r="Q33" s="387" t="s">
        <v>358</v>
      </c>
      <c r="R33" s="387">
        <v>0.56666666666666665</v>
      </c>
      <c r="S33" s="387">
        <v>0.57361111111111118</v>
      </c>
      <c r="T33" s="387"/>
      <c r="U33" s="387"/>
      <c r="V33" s="387"/>
      <c r="W33" s="387"/>
      <c r="X33" s="397"/>
      <c r="Y33" s="387">
        <v>0.58333333333333337</v>
      </c>
      <c r="Z33" s="378" t="s">
        <v>49</v>
      </c>
    </row>
    <row r="34" spans="1:26" s="356" customFormat="1" ht="21" customHeight="1" x14ac:dyDescent="0.45">
      <c r="A34" s="358" t="s">
        <v>365</v>
      </c>
      <c r="B34" s="377">
        <v>27</v>
      </c>
      <c r="C34" s="403" t="s">
        <v>364</v>
      </c>
      <c r="D34" s="402">
        <v>0.53472222222222221</v>
      </c>
      <c r="E34" s="400">
        <v>0.54583333333333328</v>
      </c>
      <c r="F34" s="400"/>
      <c r="G34" s="400"/>
      <c r="H34" s="400"/>
      <c r="I34" s="400">
        <v>0.55972222222222223</v>
      </c>
      <c r="J34" s="400"/>
      <c r="K34" s="400"/>
      <c r="L34" s="400"/>
      <c r="M34" s="400"/>
      <c r="N34" s="400"/>
      <c r="O34" s="400">
        <v>0.56874999999999998</v>
      </c>
      <c r="P34" s="400"/>
      <c r="Q34" s="400"/>
      <c r="R34" s="400"/>
      <c r="S34" s="400"/>
      <c r="T34" s="400">
        <v>0.57152777777777775</v>
      </c>
      <c r="U34" s="400">
        <v>0.5756944444444444</v>
      </c>
      <c r="V34" s="400"/>
      <c r="W34" s="400"/>
      <c r="X34" s="401"/>
      <c r="Y34" s="400">
        <v>0.59027777777777779</v>
      </c>
      <c r="Z34" s="406" t="s">
        <v>50</v>
      </c>
    </row>
    <row r="35" spans="1:26" s="356" customFormat="1" ht="21" customHeight="1" x14ac:dyDescent="0.45">
      <c r="A35" s="358" t="s">
        <v>365</v>
      </c>
      <c r="B35" s="377">
        <v>28</v>
      </c>
      <c r="C35" s="386" t="s">
        <v>360</v>
      </c>
      <c r="D35" s="385">
        <v>0.54513888888888895</v>
      </c>
      <c r="E35" s="383">
        <v>0.55625000000000002</v>
      </c>
      <c r="F35" s="383"/>
      <c r="G35" s="383"/>
      <c r="H35" s="383"/>
      <c r="I35" s="383">
        <v>0.57013888888888886</v>
      </c>
      <c r="J35" s="383"/>
      <c r="K35" s="383"/>
      <c r="L35" s="383"/>
      <c r="M35" s="383"/>
      <c r="N35" s="383"/>
      <c r="O35" s="383">
        <v>0.57916666666666672</v>
      </c>
      <c r="P35" s="383"/>
      <c r="Q35" s="383"/>
      <c r="R35" s="383"/>
      <c r="S35" s="383"/>
      <c r="T35" s="383">
        <v>0.58194444444444449</v>
      </c>
      <c r="U35" s="383"/>
      <c r="V35" s="383">
        <v>0.58680555555555558</v>
      </c>
      <c r="W35" s="383">
        <v>0.58888888888888891</v>
      </c>
      <c r="X35" s="384"/>
      <c r="Y35" s="383">
        <v>0.60069444444444442</v>
      </c>
      <c r="Z35" s="409" t="s">
        <v>134</v>
      </c>
    </row>
    <row r="36" spans="1:26" s="356" customFormat="1" ht="21" customHeight="1" x14ac:dyDescent="0.45">
      <c r="A36" s="358"/>
      <c r="B36" s="377">
        <v>29</v>
      </c>
      <c r="C36" s="389" t="s">
        <v>359</v>
      </c>
      <c r="D36" s="388">
        <v>0.55555555555555558</v>
      </c>
      <c r="E36" s="387">
        <v>0.56666666666666665</v>
      </c>
      <c r="F36" s="387" t="s">
        <v>358</v>
      </c>
      <c r="G36" s="387" t="s">
        <v>358</v>
      </c>
      <c r="H36" s="387" t="s">
        <v>358</v>
      </c>
      <c r="I36" s="387">
        <v>0.5805555555555556</v>
      </c>
      <c r="J36" s="387" t="s">
        <v>358</v>
      </c>
      <c r="K36" s="387" t="s">
        <v>358</v>
      </c>
      <c r="L36" s="387" t="s">
        <v>358</v>
      </c>
      <c r="M36" s="387" t="s">
        <v>358</v>
      </c>
      <c r="N36" s="387" t="s">
        <v>358</v>
      </c>
      <c r="O36" s="387">
        <v>0.58958333333333335</v>
      </c>
      <c r="P36" s="387"/>
      <c r="Q36" s="387" t="s">
        <v>358</v>
      </c>
      <c r="R36" s="407">
        <v>0.59791666666666665</v>
      </c>
      <c r="S36" s="387">
        <v>0.60486111111111118</v>
      </c>
      <c r="T36" s="387"/>
      <c r="U36" s="387"/>
      <c r="V36" s="387"/>
      <c r="W36" s="387"/>
      <c r="X36" s="397"/>
      <c r="Y36" s="387">
        <v>0.61458333333333337</v>
      </c>
      <c r="Z36" s="378" t="s">
        <v>49</v>
      </c>
    </row>
    <row r="37" spans="1:26" s="356" customFormat="1" ht="21" customHeight="1" x14ac:dyDescent="0.45">
      <c r="A37" s="358"/>
      <c r="B37" s="377">
        <v>30</v>
      </c>
      <c r="C37" s="386" t="s">
        <v>360</v>
      </c>
      <c r="D37" s="385">
        <v>0.56944444444444442</v>
      </c>
      <c r="E37" s="383">
        <v>0.5805555555555556</v>
      </c>
      <c r="F37" s="383" t="s">
        <v>358</v>
      </c>
      <c r="G37" s="383" t="s">
        <v>358</v>
      </c>
      <c r="H37" s="383" t="s">
        <v>358</v>
      </c>
      <c r="I37" s="383">
        <v>0.59444444444444444</v>
      </c>
      <c r="J37" s="383" t="s">
        <v>358</v>
      </c>
      <c r="K37" s="383" t="s">
        <v>358</v>
      </c>
      <c r="L37" s="383" t="s">
        <v>358</v>
      </c>
      <c r="M37" s="383" t="s">
        <v>358</v>
      </c>
      <c r="N37" s="383" t="s">
        <v>358</v>
      </c>
      <c r="O37" s="383">
        <v>0.60347222222222219</v>
      </c>
      <c r="P37" s="383"/>
      <c r="Q37" s="383"/>
      <c r="R37" s="383"/>
      <c r="S37" s="383"/>
      <c r="T37" s="383">
        <v>0.60625000000000007</v>
      </c>
      <c r="U37" s="383"/>
      <c r="V37" s="383">
        <v>0.61111111111111105</v>
      </c>
      <c r="W37" s="383">
        <v>0.61319444444444449</v>
      </c>
      <c r="X37" s="384"/>
      <c r="Y37" s="383">
        <v>0.625</v>
      </c>
      <c r="Z37" s="372" t="s">
        <v>134</v>
      </c>
    </row>
    <row r="38" spans="1:26" s="356" customFormat="1" ht="21" customHeight="1" x14ac:dyDescent="0.45">
      <c r="A38" s="358"/>
      <c r="B38" s="377">
        <v>31</v>
      </c>
      <c r="C38" s="389" t="s">
        <v>359</v>
      </c>
      <c r="D38" s="388">
        <v>0.58333333333333337</v>
      </c>
      <c r="E38" s="387">
        <v>0.59444444444444444</v>
      </c>
      <c r="F38" s="387"/>
      <c r="G38" s="387"/>
      <c r="H38" s="387"/>
      <c r="I38" s="387">
        <v>0.60833333333333328</v>
      </c>
      <c r="J38" s="387"/>
      <c r="K38" s="387"/>
      <c r="L38" s="387"/>
      <c r="M38" s="387"/>
      <c r="N38" s="387"/>
      <c r="O38" s="387">
        <v>0.61736111111111114</v>
      </c>
      <c r="P38" s="387"/>
      <c r="Q38" s="387" t="s">
        <v>358</v>
      </c>
      <c r="R38" s="408">
        <v>0.62569444444444444</v>
      </c>
      <c r="S38" s="387">
        <v>0.63263888888888886</v>
      </c>
      <c r="T38" s="387"/>
      <c r="U38" s="387"/>
      <c r="V38" s="387"/>
      <c r="W38" s="387"/>
      <c r="X38" s="397"/>
      <c r="Y38" s="387">
        <v>0.64236111111111105</v>
      </c>
      <c r="Z38" s="378" t="s">
        <v>49</v>
      </c>
    </row>
    <row r="39" spans="1:26" s="356" customFormat="1" ht="21" customHeight="1" x14ac:dyDescent="0.45">
      <c r="A39" s="358"/>
      <c r="B39" s="377">
        <v>32</v>
      </c>
      <c r="C39" s="386" t="s">
        <v>360</v>
      </c>
      <c r="D39" s="385">
        <v>0.59722222222222221</v>
      </c>
      <c r="E39" s="383">
        <v>0.60833333333333328</v>
      </c>
      <c r="F39" s="383"/>
      <c r="G39" s="383"/>
      <c r="H39" s="383"/>
      <c r="I39" s="383">
        <v>0.62222222222222223</v>
      </c>
      <c r="J39" s="383"/>
      <c r="K39" s="383"/>
      <c r="L39" s="383"/>
      <c r="M39" s="383"/>
      <c r="N39" s="383"/>
      <c r="O39" s="383">
        <v>0.63124999999999998</v>
      </c>
      <c r="P39" s="383"/>
      <c r="Q39" s="383"/>
      <c r="R39" s="383"/>
      <c r="S39" s="383"/>
      <c r="T39" s="383">
        <v>0.63402777777777775</v>
      </c>
      <c r="U39" s="383"/>
      <c r="V39" s="383">
        <v>0.63888888888888895</v>
      </c>
      <c r="W39" s="383">
        <v>0.64097222222222217</v>
      </c>
      <c r="X39" s="384"/>
      <c r="Y39" s="383">
        <v>0.65277777777777779</v>
      </c>
      <c r="Z39" s="372" t="s">
        <v>134</v>
      </c>
    </row>
    <row r="40" spans="1:26" s="356" customFormat="1" ht="21" customHeight="1" x14ac:dyDescent="0.45">
      <c r="A40" s="358"/>
      <c r="B40" s="377">
        <v>33</v>
      </c>
      <c r="C40" s="389" t="s">
        <v>359</v>
      </c>
      <c r="D40" s="388">
        <v>0.60763888888888895</v>
      </c>
      <c r="E40" s="387">
        <v>0.61875000000000002</v>
      </c>
      <c r="F40" s="387" t="s">
        <v>358</v>
      </c>
      <c r="G40" s="387" t="s">
        <v>358</v>
      </c>
      <c r="H40" s="387" t="s">
        <v>358</v>
      </c>
      <c r="I40" s="387">
        <v>0.63263888888888886</v>
      </c>
      <c r="J40" s="387" t="s">
        <v>358</v>
      </c>
      <c r="K40" s="387" t="s">
        <v>358</v>
      </c>
      <c r="L40" s="387" t="s">
        <v>358</v>
      </c>
      <c r="M40" s="387" t="s">
        <v>358</v>
      </c>
      <c r="N40" s="387" t="s">
        <v>358</v>
      </c>
      <c r="O40" s="387">
        <v>0.64166666666666672</v>
      </c>
      <c r="P40" s="387"/>
      <c r="Q40" s="387" t="s">
        <v>358</v>
      </c>
      <c r="R40" s="387">
        <v>0.65</v>
      </c>
      <c r="S40" s="387">
        <v>0.65694444444444444</v>
      </c>
      <c r="T40" s="387"/>
      <c r="U40" s="387"/>
      <c r="V40" s="387"/>
      <c r="W40" s="387"/>
      <c r="X40" s="397"/>
      <c r="Y40" s="387">
        <v>0.66666666666666663</v>
      </c>
      <c r="Z40" s="378" t="s">
        <v>49</v>
      </c>
    </row>
    <row r="41" spans="1:26" s="356" customFormat="1" ht="21" customHeight="1" x14ac:dyDescent="0.45">
      <c r="A41" s="358"/>
      <c r="B41" s="377">
        <v>34</v>
      </c>
      <c r="C41" s="386" t="s">
        <v>360</v>
      </c>
      <c r="D41" s="385">
        <v>0.62152777777777779</v>
      </c>
      <c r="E41" s="383">
        <v>0.63263888888888886</v>
      </c>
      <c r="F41" s="383" t="s">
        <v>358</v>
      </c>
      <c r="G41" s="383" t="s">
        <v>358</v>
      </c>
      <c r="H41" s="383" t="s">
        <v>358</v>
      </c>
      <c r="I41" s="383">
        <v>0.64652777777777781</v>
      </c>
      <c r="J41" s="383" t="s">
        <v>358</v>
      </c>
      <c r="K41" s="383" t="s">
        <v>358</v>
      </c>
      <c r="L41" s="383" t="s">
        <v>358</v>
      </c>
      <c r="M41" s="383" t="s">
        <v>358</v>
      </c>
      <c r="N41" s="383" t="s">
        <v>358</v>
      </c>
      <c r="O41" s="383">
        <v>0.65555555555555556</v>
      </c>
      <c r="P41" s="383"/>
      <c r="Q41" s="383"/>
      <c r="R41" s="383"/>
      <c r="S41" s="383"/>
      <c r="T41" s="383">
        <v>0.65833333333333333</v>
      </c>
      <c r="U41" s="383"/>
      <c r="V41" s="383">
        <v>0.66319444444444442</v>
      </c>
      <c r="W41" s="383">
        <v>0.66527777777777775</v>
      </c>
      <c r="X41" s="384"/>
      <c r="Y41" s="383">
        <v>0.67708333333333337</v>
      </c>
      <c r="Z41" s="372" t="s">
        <v>134</v>
      </c>
    </row>
    <row r="42" spans="1:26" s="356" customFormat="1" ht="21" customHeight="1" x14ac:dyDescent="0.45">
      <c r="A42" s="358"/>
      <c r="B42" s="377">
        <v>35</v>
      </c>
      <c r="C42" s="389" t="s">
        <v>359</v>
      </c>
      <c r="D42" s="388">
        <v>0.63541666666666663</v>
      </c>
      <c r="E42" s="387">
        <v>0.64652777777777781</v>
      </c>
      <c r="F42" s="387"/>
      <c r="G42" s="387"/>
      <c r="H42" s="387"/>
      <c r="I42" s="387">
        <v>0.66041666666666665</v>
      </c>
      <c r="J42" s="387"/>
      <c r="K42" s="387"/>
      <c r="L42" s="387"/>
      <c r="M42" s="387"/>
      <c r="N42" s="387"/>
      <c r="O42" s="387">
        <v>0.6694444444444444</v>
      </c>
      <c r="P42" s="387"/>
      <c r="Q42" s="387" t="s">
        <v>358</v>
      </c>
      <c r="R42" s="387">
        <v>0.6777777777777777</v>
      </c>
      <c r="S42" s="387">
        <v>0.68472222222222223</v>
      </c>
      <c r="T42" s="387"/>
      <c r="U42" s="387"/>
      <c r="V42" s="387"/>
      <c r="W42" s="387"/>
      <c r="X42" s="397"/>
      <c r="Y42" s="387">
        <v>0.69444444444444453</v>
      </c>
      <c r="Z42" s="378" t="s">
        <v>49</v>
      </c>
    </row>
    <row r="43" spans="1:26" s="356" customFormat="1" ht="21" customHeight="1" x14ac:dyDescent="0.45">
      <c r="A43" s="358"/>
      <c r="B43" s="377">
        <v>36</v>
      </c>
      <c r="C43" s="386" t="s">
        <v>360</v>
      </c>
      <c r="D43" s="385">
        <v>0.64930555555555558</v>
      </c>
      <c r="E43" s="383">
        <v>0.66041666666666665</v>
      </c>
      <c r="F43" s="383"/>
      <c r="G43" s="383"/>
      <c r="H43" s="383"/>
      <c r="I43" s="383">
        <v>0.6743055555555556</v>
      </c>
      <c r="J43" s="383"/>
      <c r="K43" s="383"/>
      <c r="L43" s="383"/>
      <c r="M43" s="383"/>
      <c r="N43" s="383"/>
      <c r="O43" s="383">
        <v>0.68333333333333324</v>
      </c>
      <c r="P43" s="383"/>
      <c r="Q43" s="383"/>
      <c r="R43" s="383"/>
      <c r="S43" s="383"/>
      <c r="T43" s="383">
        <v>0.68611111111111101</v>
      </c>
      <c r="U43" s="383"/>
      <c r="V43" s="383">
        <v>0.69097222222222221</v>
      </c>
      <c r="W43" s="383">
        <v>0.69305555555555554</v>
      </c>
      <c r="X43" s="384"/>
      <c r="Y43" s="383">
        <v>0.70486111111111116</v>
      </c>
      <c r="Z43" s="372" t="s">
        <v>134</v>
      </c>
    </row>
    <row r="44" spans="1:26" s="356" customFormat="1" ht="21" customHeight="1" x14ac:dyDescent="0.45">
      <c r="A44" s="358"/>
      <c r="B44" s="377">
        <v>37</v>
      </c>
      <c r="C44" s="389" t="s">
        <v>359</v>
      </c>
      <c r="D44" s="388">
        <v>0.66319444444444442</v>
      </c>
      <c r="E44" s="387">
        <v>0.6743055555555556</v>
      </c>
      <c r="F44" s="387" t="s">
        <v>358</v>
      </c>
      <c r="G44" s="387" t="s">
        <v>358</v>
      </c>
      <c r="H44" s="387" t="s">
        <v>358</v>
      </c>
      <c r="I44" s="387">
        <v>0.68819444444444444</v>
      </c>
      <c r="J44" s="387" t="s">
        <v>358</v>
      </c>
      <c r="K44" s="387" t="s">
        <v>358</v>
      </c>
      <c r="L44" s="387" t="s">
        <v>358</v>
      </c>
      <c r="M44" s="387" t="s">
        <v>358</v>
      </c>
      <c r="N44" s="387" t="s">
        <v>358</v>
      </c>
      <c r="O44" s="387">
        <v>0.6972222222222223</v>
      </c>
      <c r="P44" s="387" t="s">
        <v>358</v>
      </c>
      <c r="Q44" s="387"/>
      <c r="R44" s="407">
        <v>0.7055555555555556</v>
      </c>
      <c r="S44" s="387">
        <v>0.71250000000000002</v>
      </c>
      <c r="T44" s="387"/>
      <c r="U44" s="387"/>
      <c r="V44" s="387"/>
      <c r="W44" s="387"/>
      <c r="X44" s="397"/>
      <c r="Y44" s="387">
        <v>0.72222222222222221</v>
      </c>
      <c r="Z44" s="378" t="s">
        <v>49</v>
      </c>
    </row>
    <row r="45" spans="1:26" s="356" customFormat="1" ht="21" customHeight="1" x14ac:dyDescent="0.45">
      <c r="A45" s="358"/>
      <c r="B45" s="377">
        <v>38</v>
      </c>
      <c r="C45" s="386" t="s">
        <v>360</v>
      </c>
      <c r="D45" s="385">
        <v>0.67708333333333337</v>
      </c>
      <c r="E45" s="383">
        <v>0.68819444444444444</v>
      </c>
      <c r="F45" s="383" t="s">
        <v>358</v>
      </c>
      <c r="G45" s="383" t="s">
        <v>358</v>
      </c>
      <c r="H45" s="383" t="s">
        <v>358</v>
      </c>
      <c r="I45" s="383">
        <v>0.70208333333333339</v>
      </c>
      <c r="J45" s="383" t="s">
        <v>358</v>
      </c>
      <c r="K45" s="383" t="s">
        <v>358</v>
      </c>
      <c r="L45" s="383" t="s">
        <v>358</v>
      </c>
      <c r="M45" s="383" t="s">
        <v>358</v>
      </c>
      <c r="N45" s="383" t="s">
        <v>358</v>
      </c>
      <c r="O45" s="383">
        <v>0.71111111111111114</v>
      </c>
      <c r="P45" s="383"/>
      <c r="Q45" s="383"/>
      <c r="R45" s="383"/>
      <c r="S45" s="383"/>
      <c r="T45" s="383">
        <v>0.71388888888888891</v>
      </c>
      <c r="U45" s="383"/>
      <c r="V45" s="383">
        <v>0.71875</v>
      </c>
      <c r="W45" s="383">
        <v>0.72083333333333333</v>
      </c>
      <c r="X45" s="384"/>
      <c r="Y45" s="383">
        <v>0.73263888888888884</v>
      </c>
      <c r="Z45" s="372" t="s">
        <v>134</v>
      </c>
    </row>
    <row r="46" spans="1:26" s="356" customFormat="1" ht="21" customHeight="1" x14ac:dyDescent="0.45">
      <c r="A46" s="358"/>
      <c r="B46" s="377">
        <v>39</v>
      </c>
      <c r="C46" s="389" t="s">
        <v>359</v>
      </c>
      <c r="D46" s="388">
        <v>0.69097222222222221</v>
      </c>
      <c r="E46" s="387">
        <v>0.70208333333333339</v>
      </c>
      <c r="F46" s="387"/>
      <c r="G46" s="387"/>
      <c r="H46" s="387"/>
      <c r="I46" s="387">
        <v>0.71597222222222223</v>
      </c>
      <c r="J46" s="387"/>
      <c r="K46" s="387"/>
      <c r="L46" s="387"/>
      <c r="M46" s="387"/>
      <c r="N46" s="387"/>
      <c r="O46" s="387">
        <v>0.72499999999999998</v>
      </c>
      <c r="P46" s="387"/>
      <c r="Q46" s="387" t="s">
        <v>358</v>
      </c>
      <c r="R46" s="387">
        <v>0.73333333333333339</v>
      </c>
      <c r="S46" s="387">
        <v>0.7402777777777777</v>
      </c>
      <c r="T46" s="387"/>
      <c r="U46" s="387"/>
      <c r="V46" s="387"/>
      <c r="W46" s="387"/>
      <c r="X46" s="397"/>
      <c r="Y46" s="387">
        <v>0.75</v>
      </c>
      <c r="Z46" s="378" t="s">
        <v>49</v>
      </c>
    </row>
    <row r="47" spans="1:26" s="356" customFormat="1" ht="21" customHeight="1" x14ac:dyDescent="0.45">
      <c r="A47" s="358"/>
      <c r="B47" s="377">
        <v>40</v>
      </c>
      <c r="C47" s="403" t="s">
        <v>364</v>
      </c>
      <c r="D47" s="402">
        <v>0.70486111111111116</v>
      </c>
      <c r="E47" s="400">
        <v>0.71597222222222223</v>
      </c>
      <c r="F47" s="400"/>
      <c r="G47" s="400"/>
      <c r="H47" s="400"/>
      <c r="I47" s="400">
        <v>0.72986111111111107</v>
      </c>
      <c r="J47" s="400"/>
      <c r="K47" s="400"/>
      <c r="L47" s="400"/>
      <c r="M47" s="400"/>
      <c r="N47" s="400"/>
      <c r="O47" s="400">
        <v>0.73888888888888893</v>
      </c>
      <c r="P47" s="400"/>
      <c r="Q47" s="400"/>
      <c r="R47" s="400"/>
      <c r="S47" s="400"/>
      <c r="T47" s="400">
        <v>0.7416666666666667</v>
      </c>
      <c r="U47" s="400">
        <v>0.74583333333333324</v>
      </c>
      <c r="V47" s="400"/>
      <c r="W47" s="400"/>
      <c r="X47" s="401"/>
      <c r="Y47" s="400">
        <v>0.76041666666666663</v>
      </c>
      <c r="Z47" s="406" t="s">
        <v>50</v>
      </c>
    </row>
    <row r="48" spans="1:26" s="356" customFormat="1" ht="21" customHeight="1" x14ac:dyDescent="0.45">
      <c r="A48" s="358"/>
      <c r="B48" s="377">
        <v>41</v>
      </c>
      <c r="C48" s="389" t="s">
        <v>359</v>
      </c>
      <c r="D48" s="388">
        <v>0.71875</v>
      </c>
      <c r="E48" s="387">
        <v>0.72986111111111107</v>
      </c>
      <c r="F48" s="387" t="s">
        <v>358</v>
      </c>
      <c r="G48" s="387" t="s">
        <v>358</v>
      </c>
      <c r="H48" s="387" t="s">
        <v>358</v>
      </c>
      <c r="I48" s="387">
        <v>0.74375000000000002</v>
      </c>
      <c r="J48" s="387" t="s">
        <v>358</v>
      </c>
      <c r="K48" s="387" t="s">
        <v>358</v>
      </c>
      <c r="L48" s="387" t="s">
        <v>358</v>
      </c>
      <c r="M48" s="387" t="s">
        <v>358</v>
      </c>
      <c r="N48" s="387" t="s">
        <v>358</v>
      </c>
      <c r="O48" s="387">
        <v>0.75277777777777777</v>
      </c>
      <c r="P48" s="387"/>
      <c r="Q48" s="405" t="s">
        <v>358</v>
      </c>
      <c r="R48" s="387">
        <v>0.76111111111111107</v>
      </c>
      <c r="S48" s="387">
        <v>0.7680555555555556</v>
      </c>
      <c r="T48" s="387"/>
      <c r="U48" s="387"/>
      <c r="V48" s="387"/>
      <c r="W48" s="387"/>
      <c r="X48" s="397"/>
      <c r="Y48" s="387">
        <v>0.77777777777777779</v>
      </c>
      <c r="Z48" s="378" t="s">
        <v>49</v>
      </c>
    </row>
    <row r="49" spans="1:26" s="356" customFormat="1" ht="21" customHeight="1" x14ac:dyDescent="0.45">
      <c r="A49" s="358"/>
      <c r="B49" s="377">
        <v>42</v>
      </c>
      <c r="C49" s="395" t="s">
        <v>362</v>
      </c>
      <c r="D49" s="394">
        <v>0.73611111111111116</v>
      </c>
      <c r="E49" s="391">
        <v>0.74722222222222223</v>
      </c>
      <c r="F49" s="391" t="s">
        <v>358</v>
      </c>
      <c r="G49" s="391" t="s">
        <v>358</v>
      </c>
      <c r="H49" s="391" t="s">
        <v>358</v>
      </c>
      <c r="I49" s="391">
        <v>0.76111111111111107</v>
      </c>
      <c r="J49" s="391" t="s">
        <v>358</v>
      </c>
      <c r="K49" s="391" t="s">
        <v>358</v>
      </c>
      <c r="L49" s="391" t="s">
        <v>358</v>
      </c>
      <c r="M49" s="391" t="s">
        <v>358</v>
      </c>
      <c r="N49" s="391" t="s">
        <v>358</v>
      </c>
      <c r="O49" s="391">
        <v>0.77013888888888893</v>
      </c>
      <c r="P49" s="391"/>
      <c r="Q49" s="391"/>
      <c r="R49" s="391"/>
      <c r="S49" s="391"/>
      <c r="T49" s="391">
        <v>0.7729166666666667</v>
      </c>
      <c r="U49" s="391"/>
      <c r="V49" s="391">
        <v>0.77777777777777779</v>
      </c>
      <c r="W49" s="391"/>
      <c r="X49" s="392" t="s">
        <v>358</v>
      </c>
      <c r="Y49" s="391">
        <v>0.79513888888888884</v>
      </c>
      <c r="Z49" s="390" t="s">
        <v>361</v>
      </c>
    </row>
    <row r="50" spans="1:26" s="356" customFormat="1" ht="21" customHeight="1" x14ac:dyDescent="0.45">
      <c r="A50" s="358"/>
      <c r="B50" s="377">
        <v>43</v>
      </c>
      <c r="C50" s="389" t="s">
        <v>359</v>
      </c>
      <c r="D50" s="388">
        <v>0.74652777777777779</v>
      </c>
      <c r="E50" s="387">
        <v>0.75763888888888886</v>
      </c>
      <c r="F50" s="387"/>
      <c r="G50" s="387"/>
      <c r="H50" s="387"/>
      <c r="I50" s="387">
        <v>0.7715277777777777</v>
      </c>
      <c r="J50" s="387"/>
      <c r="K50" s="387"/>
      <c r="L50" s="387"/>
      <c r="M50" s="387"/>
      <c r="N50" s="387"/>
      <c r="O50" s="387">
        <v>0.78055555555555556</v>
      </c>
      <c r="P50" s="387"/>
      <c r="Q50" s="387" t="s">
        <v>358</v>
      </c>
      <c r="R50" s="404">
        <v>0.78888888888888886</v>
      </c>
      <c r="S50" s="387">
        <v>0.79583333333333339</v>
      </c>
      <c r="T50" s="387"/>
      <c r="U50" s="387"/>
      <c r="V50" s="387"/>
      <c r="W50" s="387"/>
      <c r="X50" s="397"/>
      <c r="Y50" s="387">
        <v>0.80555555555555547</v>
      </c>
      <c r="Z50" s="378" t="s">
        <v>49</v>
      </c>
    </row>
    <row r="51" spans="1:26" s="356" customFormat="1" ht="21" customHeight="1" x14ac:dyDescent="0.45">
      <c r="A51" s="358"/>
      <c r="B51" s="377">
        <v>44</v>
      </c>
      <c r="C51" s="386" t="s">
        <v>360</v>
      </c>
      <c r="D51" s="385">
        <v>0.76041666666666663</v>
      </c>
      <c r="E51" s="383">
        <v>0.7715277777777777</v>
      </c>
      <c r="F51" s="383"/>
      <c r="G51" s="383"/>
      <c r="H51" s="383"/>
      <c r="I51" s="383">
        <v>0.78541666666666676</v>
      </c>
      <c r="J51" s="383"/>
      <c r="K51" s="383"/>
      <c r="L51" s="383"/>
      <c r="M51" s="383"/>
      <c r="N51" s="383"/>
      <c r="O51" s="383">
        <v>0.7944444444444444</v>
      </c>
      <c r="P51" s="383"/>
      <c r="Q51" s="383"/>
      <c r="R51" s="383"/>
      <c r="S51" s="383"/>
      <c r="T51" s="383">
        <v>0.79722222222222217</v>
      </c>
      <c r="U51" s="383"/>
      <c r="V51" s="383">
        <v>0.80208333333333337</v>
      </c>
      <c r="W51" s="383">
        <v>0.8041666666666667</v>
      </c>
      <c r="X51" s="384"/>
      <c r="Y51" s="383">
        <v>0.81597222222222221</v>
      </c>
      <c r="Z51" s="372" t="s">
        <v>134</v>
      </c>
    </row>
    <row r="52" spans="1:26" s="356" customFormat="1" ht="21" customHeight="1" x14ac:dyDescent="0.45">
      <c r="A52" s="358"/>
      <c r="B52" s="377">
        <v>45</v>
      </c>
      <c r="C52" s="389" t="s">
        <v>359</v>
      </c>
      <c r="D52" s="388">
        <v>0.77083333333333337</v>
      </c>
      <c r="E52" s="387">
        <v>0.78194444444444444</v>
      </c>
      <c r="F52" s="387" t="s">
        <v>358</v>
      </c>
      <c r="G52" s="387" t="s">
        <v>358</v>
      </c>
      <c r="H52" s="387" t="s">
        <v>358</v>
      </c>
      <c r="I52" s="387">
        <v>0.79583333333333339</v>
      </c>
      <c r="J52" s="387" t="s">
        <v>358</v>
      </c>
      <c r="K52" s="387" t="s">
        <v>358</v>
      </c>
      <c r="L52" s="387" t="s">
        <v>358</v>
      </c>
      <c r="M52" s="387" t="s">
        <v>358</v>
      </c>
      <c r="N52" s="387" t="s">
        <v>358</v>
      </c>
      <c r="O52" s="387">
        <v>0.80486111111111114</v>
      </c>
      <c r="P52" s="387" t="s">
        <v>358</v>
      </c>
      <c r="Q52" s="387"/>
      <c r="R52" s="387">
        <v>0.81319444444444444</v>
      </c>
      <c r="S52" s="387">
        <v>0.82013888888888886</v>
      </c>
      <c r="T52" s="387"/>
      <c r="U52" s="387"/>
      <c r="V52" s="387"/>
      <c r="W52" s="387"/>
      <c r="X52" s="397"/>
      <c r="Y52" s="387">
        <v>0.82986111111111116</v>
      </c>
      <c r="Z52" s="378" t="s">
        <v>49</v>
      </c>
    </row>
    <row r="53" spans="1:26" s="356" customFormat="1" ht="21" customHeight="1" x14ac:dyDescent="0.45">
      <c r="A53" s="358"/>
      <c r="B53" s="377">
        <v>46</v>
      </c>
      <c r="C53" s="403" t="s">
        <v>364</v>
      </c>
      <c r="D53" s="402">
        <v>0.78819444444444453</v>
      </c>
      <c r="E53" s="400">
        <v>0.7993055555555556</v>
      </c>
      <c r="F53" s="400" t="s">
        <v>358</v>
      </c>
      <c r="G53" s="400" t="s">
        <v>358</v>
      </c>
      <c r="H53" s="400" t="s">
        <v>358</v>
      </c>
      <c r="I53" s="400">
        <v>0.81319444444444444</v>
      </c>
      <c r="J53" s="400" t="s">
        <v>358</v>
      </c>
      <c r="K53" s="400" t="s">
        <v>358</v>
      </c>
      <c r="L53" s="400" t="s">
        <v>358</v>
      </c>
      <c r="M53" s="400" t="s">
        <v>358</v>
      </c>
      <c r="N53" s="400" t="s">
        <v>358</v>
      </c>
      <c r="O53" s="400">
        <v>0.8222222222222223</v>
      </c>
      <c r="P53" s="400"/>
      <c r="Q53" s="400"/>
      <c r="R53" s="400"/>
      <c r="S53" s="400"/>
      <c r="T53" s="400">
        <v>0.82500000000000007</v>
      </c>
      <c r="U53" s="400">
        <v>0.82916666666666661</v>
      </c>
      <c r="V53" s="400"/>
      <c r="W53" s="400"/>
      <c r="X53" s="401"/>
      <c r="Y53" s="400">
        <v>0.84375</v>
      </c>
      <c r="Z53" s="399" t="s">
        <v>50</v>
      </c>
    </row>
    <row r="54" spans="1:26" s="396" customFormat="1" ht="21" customHeight="1" x14ac:dyDescent="0.45">
      <c r="A54" s="398"/>
      <c r="B54" s="377">
        <v>47</v>
      </c>
      <c r="C54" s="389" t="s">
        <v>359</v>
      </c>
      <c r="D54" s="388">
        <v>0.80208333333333337</v>
      </c>
      <c r="E54" s="387">
        <v>0.81319444444444444</v>
      </c>
      <c r="F54" s="387"/>
      <c r="G54" s="387"/>
      <c r="H54" s="387"/>
      <c r="I54" s="387">
        <v>0.82708333333333339</v>
      </c>
      <c r="J54" s="387"/>
      <c r="K54" s="387"/>
      <c r="L54" s="387"/>
      <c r="M54" s="387"/>
      <c r="N54" s="387"/>
      <c r="O54" s="387">
        <v>0.83611111111111114</v>
      </c>
      <c r="P54" s="387" t="s">
        <v>363</v>
      </c>
      <c r="Q54" s="387" t="s">
        <v>358</v>
      </c>
      <c r="R54" s="387">
        <v>0.84444444444444444</v>
      </c>
      <c r="S54" s="387">
        <v>0.85138888888888886</v>
      </c>
      <c r="T54" s="387"/>
      <c r="U54" s="387"/>
      <c r="V54" s="387"/>
      <c r="W54" s="387"/>
      <c r="X54" s="397"/>
      <c r="Y54" s="387">
        <v>0.86111111111111116</v>
      </c>
      <c r="Z54" s="378" t="s">
        <v>49</v>
      </c>
    </row>
    <row r="55" spans="1:26" s="356" customFormat="1" ht="21" customHeight="1" x14ac:dyDescent="0.45">
      <c r="A55" s="358"/>
      <c r="B55" s="377">
        <v>48</v>
      </c>
      <c r="C55" s="395" t="s">
        <v>362</v>
      </c>
      <c r="D55" s="394">
        <v>0.81944444444444453</v>
      </c>
      <c r="E55" s="391">
        <v>0.8305555555555556</v>
      </c>
      <c r="F55" s="391"/>
      <c r="G55" s="391"/>
      <c r="H55" s="391"/>
      <c r="I55" s="391">
        <v>0.84444444444444444</v>
      </c>
      <c r="J55" s="391"/>
      <c r="K55" s="391"/>
      <c r="L55" s="391"/>
      <c r="M55" s="391"/>
      <c r="N55" s="391"/>
      <c r="O55" s="391">
        <v>0.8534722222222223</v>
      </c>
      <c r="P55" s="391"/>
      <c r="Q55" s="391"/>
      <c r="R55" s="393"/>
      <c r="S55" s="391"/>
      <c r="T55" s="391">
        <v>0.85625000000000007</v>
      </c>
      <c r="U55" s="391"/>
      <c r="V55" s="391">
        <v>0.86111111111111116</v>
      </c>
      <c r="W55" s="391"/>
      <c r="X55" s="392" t="s">
        <v>358</v>
      </c>
      <c r="Y55" s="391">
        <v>0.87847222222222221</v>
      </c>
      <c r="Z55" s="390" t="s">
        <v>361</v>
      </c>
    </row>
    <row r="56" spans="1:26" s="356" customFormat="1" ht="21" customHeight="1" x14ac:dyDescent="0.45">
      <c r="A56" s="358"/>
      <c r="B56" s="377">
        <v>49</v>
      </c>
      <c r="C56" s="389" t="s">
        <v>359</v>
      </c>
      <c r="D56" s="388">
        <v>0.83333333333333337</v>
      </c>
      <c r="E56" s="387">
        <v>0.84444444444444444</v>
      </c>
      <c r="F56" s="387" t="s">
        <v>358</v>
      </c>
      <c r="G56" s="387" t="s">
        <v>358</v>
      </c>
      <c r="H56" s="387" t="s">
        <v>358</v>
      </c>
      <c r="I56" s="387">
        <v>0.85833333333333339</v>
      </c>
      <c r="J56" s="387" t="s">
        <v>358</v>
      </c>
      <c r="K56" s="387" t="s">
        <v>358</v>
      </c>
      <c r="L56" s="387" t="s">
        <v>358</v>
      </c>
      <c r="M56" s="387" t="s">
        <v>358</v>
      </c>
      <c r="N56" s="387" t="s">
        <v>358</v>
      </c>
      <c r="O56" s="387">
        <v>0.86736111111111114</v>
      </c>
      <c r="P56" s="387" t="s">
        <v>358</v>
      </c>
      <c r="Q56" s="387"/>
      <c r="R56" s="387">
        <v>0.87569444444444444</v>
      </c>
      <c r="S56" s="387">
        <v>0.88263888888888886</v>
      </c>
      <c r="T56" s="387"/>
      <c r="U56" s="387"/>
      <c r="V56" s="387"/>
      <c r="W56" s="387"/>
      <c r="X56" s="387"/>
      <c r="Y56" s="387">
        <v>0.89236111111111116</v>
      </c>
      <c r="Z56" s="378" t="s">
        <v>49</v>
      </c>
    </row>
    <row r="57" spans="1:26" s="356" customFormat="1" ht="21" customHeight="1" x14ac:dyDescent="0.45">
      <c r="A57" s="358"/>
      <c r="B57" s="377">
        <v>50</v>
      </c>
      <c r="C57" s="386" t="s">
        <v>360</v>
      </c>
      <c r="D57" s="385">
        <v>0.85069444444444453</v>
      </c>
      <c r="E57" s="383">
        <v>0.8618055555555556</v>
      </c>
      <c r="F57" s="383" t="s">
        <v>358</v>
      </c>
      <c r="G57" s="383" t="s">
        <v>358</v>
      </c>
      <c r="H57" s="383" t="s">
        <v>358</v>
      </c>
      <c r="I57" s="383">
        <v>0.87569444444444444</v>
      </c>
      <c r="J57" s="383" t="s">
        <v>358</v>
      </c>
      <c r="K57" s="383" t="s">
        <v>358</v>
      </c>
      <c r="L57" s="383" t="s">
        <v>358</v>
      </c>
      <c r="M57" s="383" t="s">
        <v>358</v>
      </c>
      <c r="N57" s="383" t="s">
        <v>358</v>
      </c>
      <c r="O57" s="383">
        <v>0.8847222222222223</v>
      </c>
      <c r="P57" s="383"/>
      <c r="Q57" s="383"/>
      <c r="R57" s="383"/>
      <c r="S57" s="383"/>
      <c r="T57" s="383">
        <v>0.88750000000000007</v>
      </c>
      <c r="U57" s="383"/>
      <c r="V57" s="383">
        <v>0.89236111111111116</v>
      </c>
      <c r="W57" s="383">
        <v>0.89444444444444438</v>
      </c>
      <c r="X57" s="384"/>
      <c r="Y57" s="383">
        <v>0.90625</v>
      </c>
      <c r="Z57" s="372" t="s">
        <v>134</v>
      </c>
    </row>
    <row r="58" spans="1:26" s="356" customFormat="1" ht="21" customHeight="1" x14ac:dyDescent="0.45">
      <c r="A58" s="358"/>
      <c r="B58" s="377">
        <v>51</v>
      </c>
      <c r="C58" s="382" t="s">
        <v>359</v>
      </c>
      <c r="D58" s="381">
        <v>0.86805555555555547</v>
      </c>
      <c r="E58" s="379">
        <v>0.87916666666666676</v>
      </c>
      <c r="F58" s="379"/>
      <c r="G58" s="379"/>
      <c r="H58" s="379"/>
      <c r="I58" s="379">
        <v>0.8930555555555556</v>
      </c>
      <c r="J58" s="379"/>
      <c r="K58" s="379"/>
      <c r="L58" s="379"/>
      <c r="M58" s="379"/>
      <c r="N58" s="379"/>
      <c r="O58" s="379">
        <v>0.90208333333333324</v>
      </c>
      <c r="P58" s="379" t="s">
        <v>358</v>
      </c>
      <c r="Q58" s="379"/>
      <c r="R58" s="379">
        <v>0.91041666666666676</v>
      </c>
      <c r="S58" s="379">
        <v>0.91736111111111107</v>
      </c>
      <c r="T58" s="379"/>
      <c r="U58" s="379"/>
      <c r="V58" s="379"/>
      <c r="W58" s="379"/>
      <c r="X58" s="380"/>
      <c r="Y58" s="379">
        <v>0.92708333333333337</v>
      </c>
      <c r="Z58" s="378" t="s">
        <v>49</v>
      </c>
    </row>
    <row r="59" spans="1:26" s="356" customFormat="1" ht="21" customHeight="1" x14ac:dyDescent="0.45">
      <c r="A59" s="358"/>
      <c r="B59" s="377">
        <v>52</v>
      </c>
      <c r="C59" s="376" t="s">
        <v>360</v>
      </c>
      <c r="D59" s="375">
        <v>0.88541666666666663</v>
      </c>
      <c r="E59" s="373">
        <v>0.8965277777777777</v>
      </c>
      <c r="F59" s="373"/>
      <c r="G59" s="373"/>
      <c r="H59" s="373"/>
      <c r="I59" s="373">
        <v>0.91041666666666676</v>
      </c>
      <c r="J59" s="373"/>
      <c r="K59" s="373"/>
      <c r="L59" s="373"/>
      <c r="M59" s="373"/>
      <c r="N59" s="373"/>
      <c r="O59" s="373">
        <v>0.9194444444444444</v>
      </c>
      <c r="P59" s="373"/>
      <c r="Q59" s="373"/>
      <c r="R59" s="373"/>
      <c r="S59" s="373"/>
      <c r="T59" s="373">
        <v>0.92222222222222217</v>
      </c>
      <c r="U59" s="373"/>
      <c r="V59" s="373">
        <v>0.92708333333333337</v>
      </c>
      <c r="W59" s="373">
        <v>0.9291666666666667</v>
      </c>
      <c r="X59" s="374"/>
      <c r="Y59" s="373">
        <v>0.94097222222222221</v>
      </c>
      <c r="Z59" s="372" t="s">
        <v>134</v>
      </c>
    </row>
    <row r="60" spans="1:26" s="356" customFormat="1" ht="21" customHeight="1" thickBot="1" x14ac:dyDescent="0.5">
      <c r="A60" s="358"/>
      <c r="B60" s="371">
        <v>53</v>
      </c>
      <c r="C60" s="370" t="s">
        <v>359</v>
      </c>
      <c r="D60" s="369">
        <v>0.90277777777777779</v>
      </c>
      <c r="E60" s="367">
        <v>0.91388888888888886</v>
      </c>
      <c r="F60" s="367" t="s">
        <v>358</v>
      </c>
      <c r="G60" s="367" t="s">
        <v>358</v>
      </c>
      <c r="H60" s="367" t="s">
        <v>358</v>
      </c>
      <c r="I60" s="367">
        <v>0.9277777777777777</v>
      </c>
      <c r="J60" s="367" t="s">
        <v>358</v>
      </c>
      <c r="K60" s="367" t="s">
        <v>358</v>
      </c>
      <c r="L60" s="367" t="s">
        <v>358</v>
      </c>
      <c r="M60" s="367" t="s">
        <v>358</v>
      </c>
      <c r="N60" s="367" t="s">
        <v>358</v>
      </c>
      <c r="O60" s="367">
        <v>0.93680555555555556</v>
      </c>
      <c r="P60" s="367"/>
      <c r="Q60" s="367" t="s">
        <v>358</v>
      </c>
      <c r="R60" s="367">
        <v>0.94513888888888886</v>
      </c>
      <c r="S60" s="367">
        <v>0.95208333333333339</v>
      </c>
      <c r="T60" s="367"/>
      <c r="U60" s="367"/>
      <c r="V60" s="367"/>
      <c r="W60" s="367"/>
      <c r="X60" s="368"/>
      <c r="Y60" s="367">
        <v>0.96180555555555547</v>
      </c>
      <c r="Z60" s="366" t="s">
        <v>49</v>
      </c>
    </row>
    <row r="61" spans="1:26" s="361" customFormat="1" ht="16.5" customHeight="1" thickTop="1" x14ac:dyDescent="0.45">
      <c r="A61" s="364"/>
      <c r="C61" s="363"/>
      <c r="D61" s="362"/>
      <c r="E61" s="362"/>
      <c r="I61" s="362"/>
      <c r="O61" s="362"/>
      <c r="T61" s="362"/>
      <c r="V61" s="362"/>
      <c r="W61" s="362"/>
      <c r="Y61" s="362"/>
    </row>
    <row r="62" spans="1:26" s="356" customFormat="1" ht="24" x14ac:dyDescent="0.45">
      <c r="A62" s="358"/>
      <c r="C62" s="357"/>
      <c r="D62" s="360"/>
      <c r="E62" s="360"/>
      <c r="F62" s="359"/>
      <c r="G62" s="359"/>
      <c r="H62" s="359"/>
      <c r="I62" s="360"/>
      <c r="J62" s="359"/>
      <c r="K62" s="359"/>
      <c r="L62" s="359"/>
      <c r="M62" s="359"/>
      <c r="N62" s="359"/>
      <c r="O62" s="360"/>
      <c r="P62" s="359"/>
      <c r="Q62" s="359"/>
      <c r="R62" s="360"/>
      <c r="S62" s="360"/>
      <c r="T62" s="359"/>
      <c r="U62" s="359"/>
      <c r="V62" s="359"/>
      <c r="W62" s="359"/>
      <c r="X62" s="359"/>
      <c r="Y62" s="360"/>
      <c r="Z62" s="359"/>
    </row>
    <row r="63" spans="1:26" s="356" customFormat="1" ht="24" x14ac:dyDescent="0.45">
      <c r="A63" s="358"/>
      <c r="C63" s="357"/>
    </row>
    <row r="64" spans="1:26" s="356" customFormat="1" ht="25.5" customHeight="1" x14ac:dyDescent="0.45">
      <c r="A64" s="358"/>
      <c r="C64" s="357"/>
    </row>
  </sheetData>
  <mergeCells count="5">
    <mergeCell ref="B2:F2"/>
    <mergeCell ref="G2:Z4"/>
    <mergeCell ref="B3:F4"/>
    <mergeCell ref="B5:L6"/>
    <mergeCell ref="X6:Z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D64"/>
  <sheetViews>
    <sheetView topLeftCell="B1" zoomScale="85" zoomScaleNormal="85" zoomScaleSheetLayoutView="70" workbookViewId="0">
      <selection activeCell="G2" sqref="G2:Y4"/>
    </sheetView>
  </sheetViews>
  <sheetFormatPr defaultRowHeight="17.25" x14ac:dyDescent="0.3"/>
  <cols>
    <col min="2" max="2" width="6.125" customWidth="1"/>
    <col min="3" max="3" width="11.5" style="194" customWidth="1"/>
    <col min="4" max="4" width="16" customWidth="1"/>
    <col min="5" max="5" width="12.25" customWidth="1"/>
    <col min="6" max="24" width="10.625" customWidth="1"/>
    <col min="25" max="25" width="14.125" customWidth="1"/>
    <col min="26" max="26" width="11.75" style="417" hidden="1" customWidth="1"/>
    <col min="27" max="28" width="9" hidden="1" customWidth="1"/>
    <col min="29" max="29" width="9" customWidth="1"/>
  </cols>
  <sheetData>
    <row r="1" spans="2:28" ht="18" thickBot="1" x14ac:dyDescent="0.35"/>
    <row r="2" spans="2:28" ht="168" customHeight="1" thickTop="1" thickBot="1" x14ac:dyDescent="0.35">
      <c r="B2" s="516" t="s">
        <v>388</v>
      </c>
      <c r="C2" s="517"/>
      <c r="D2" s="517"/>
      <c r="E2" s="517"/>
      <c r="F2" s="517"/>
      <c r="G2" s="515" t="s">
        <v>391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447"/>
      <c r="AA2" s="1"/>
      <c r="AB2" s="1"/>
    </row>
    <row r="3" spans="2:28" ht="31.5" customHeight="1" thickTop="1" thickBot="1" x14ac:dyDescent="0.35">
      <c r="B3" s="518" t="s">
        <v>380</v>
      </c>
      <c r="C3" s="519"/>
      <c r="D3" s="519"/>
      <c r="E3" s="519"/>
      <c r="F3" s="519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446"/>
    </row>
    <row r="4" spans="2:28" ht="23.25" customHeight="1" thickTop="1" thickBot="1" x14ac:dyDescent="0.35">
      <c r="B4" s="520"/>
      <c r="C4" s="521"/>
      <c r="D4" s="521"/>
      <c r="E4" s="521"/>
      <c r="F4" s="521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446"/>
    </row>
    <row r="5" spans="2:28" s="44" customFormat="1" ht="45" customHeight="1" thickTop="1" x14ac:dyDescent="0.3">
      <c r="B5" s="477" t="s">
        <v>379</v>
      </c>
      <c r="C5" s="477"/>
      <c r="D5" s="477"/>
      <c r="E5" s="477"/>
      <c r="F5" s="477"/>
      <c r="G5" s="477"/>
      <c r="H5" s="477"/>
      <c r="I5" s="477"/>
      <c r="J5" s="477"/>
      <c r="K5" s="477"/>
      <c r="L5" s="248"/>
      <c r="M5" s="248"/>
      <c r="N5" s="248"/>
      <c r="O5" s="248"/>
      <c r="P5" s="248"/>
      <c r="Q5" s="250"/>
      <c r="R5" s="250"/>
      <c r="S5" s="250"/>
      <c r="T5" s="250"/>
      <c r="W5" s="354"/>
      <c r="X5" s="354"/>
      <c r="Y5" s="354"/>
      <c r="Z5" s="446"/>
    </row>
    <row r="6" spans="2:28" ht="45" customHeight="1" thickBot="1" x14ac:dyDescent="0.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51"/>
      <c r="M6" s="251"/>
      <c r="N6" s="251"/>
      <c r="O6" s="251"/>
      <c r="P6" s="251"/>
      <c r="W6" s="513" t="s">
        <v>369</v>
      </c>
      <c r="X6" s="514"/>
      <c r="Y6" s="514"/>
      <c r="Z6" s="446"/>
    </row>
    <row r="7" spans="2:28" s="442" customFormat="1" ht="57" customHeight="1" thickTop="1" x14ac:dyDescent="0.3">
      <c r="B7" s="244" t="s">
        <v>0</v>
      </c>
      <c r="C7" s="445" t="s">
        <v>168</v>
      </c>
      <c r="D7" s="444" t="s">
        <v>132</v>
      </c>
      <c r="E7" s="102" t="s">
        <v>131</v>
      </c>
      <c r="F7" s="102" t="s">
        <v>130</v>
      </c>
      <c r="G7" s="102" t="s">
        <v>129</v>
      </c>
      <c r="H7" s="102" t="s">
        <v>128</v>
      </c>
      <c r="I7" s="102" t="s">
        <v>127</v>
      </c>
      <c r="J7" s="102" t="s">
        <v>18</v>
      </c>
      <c r="K7" s="102" t="s">
        <v>19</v>
      </c>
      <c r="L7" s="102" t="s">
        <v>126</v>
      </c>
      <c r="M7" s="102" t="s">
        <v>48</v>
      </c>
      <c r="N7" s="102" t="s">
        <v>200</v>
      </c>
      <c r="O7" s="102" t="s">
        <v>141</v>
      </c>
      <c r="P7" s="102" t="s">
        <v>124</v>
      </c>
      <c r="Q7" s="102" t="s">
        <v>123</v>
      </c>
      <c r="R7" s="102" t="s">
        <v>122</v>
      </c>
      <c r="S7" s="102" t="s">
        <v>121</v>
      </c>
      <c r="T7" s="102" t="s">
        <v>120</v>
      </c>
      <c r="U7" s="102" t="s">
        <v>88</v>
      </c>
      <c r="V7" s="102" t="s">
        <v>378</v>
      </c>
      <c r="W7" s="102" t="s">
        <v>119</v>
      </c>
      <c r="X7" s="102" t="s">
        <v>118</v>
      </c>
      <c r="Y7" s="119" t="s">
        <v>133</v>
      </c>
      <c r="Z7" s="443"/>
      <c r="AA7" s="442" t="s">
        <v>377</v>
      </c>
      <c r="AB7" s="442" t="s">
        <v>376</v>
      </c>
    </row>
    <row r="8" spans="2:28" s="358" customFormat="1" ht="21" customHeight="1" x14ac:dyDescent="0.45">
      <c r="B8" s="377">
        <v>1</v>
      </c>
      <c r="C8" s="386" t="s">
        <v>360</v>
      </c>
      <c r="D8" s="385">
        <v>0.24652777777777779</v>
      </c>
      <c r="E8" s="383"/>
      <c r="F8" s="383">
        <v>0.25555555555555559</v>
      </c>
      <c r="G8" s="383">
        <v>0.25763888888888892</v>
      </c>
      <c r="H8" s="383"/>
      <c r="I8" s="383">
        <v>0.26250000000000001</v>
      </c>
      <c r="J8" s="383"/>
      <c r="K8" s="383"/>
      <c r="L8" s="383"/>
      <c r="M8" s="383"/>
      <c r="N8" s="383">
        <v>0.2673611111111111</v>
      </c>
      <c r="O8" s="383" t="s">
        <v>358</v>
      </c>
      <c r="P8" s="383" t="s">
        <v>358</v>
      </c>
      <c r="Q8" s="383" t="s">
        <v>358</v>
      </c>
      <c r="R8" s="383" t="s">
        <v>358</v>
      </c>
      <c r="S8" s="383" t="s">
        <v>358</v>
      </c>
      <c r="T8" s="383">
        <v>0.27638888888888885</v>
      </c>
      <c r="U8" s="383" t="s">
        <v>358</v>
      </c>
      <c r="V8" s="383" t="s">
        <v>358</v>
      </c>
      <c r="W8" s="383" t="s">
        <v>358</v>
      </c>
      <c r="X8" s="383">
        <v>0.30208333333333331</v>
      </c>
      <c r="Y8" s="428" t="s">
        <v>136</v>
      </c>
      <c r="Z8" s="435">
        <f t="shared" ref="Z8:Z48" si="0">+X8-D8</f>
        <v>5.5555555555555525E-2</v>
      </c>
    </row>
    <row r="9" spans="2:28" s="358" customFormat="1" ht="21" customHeight="1" x14ac:dyDescent="0.45">
      <c r="B9" s="377">
        <v>2</v>
      </c>
      <c r="C9" s="389" t="s">
        <v>359</v>
      </c>
      <c r="D9" s="388">
        <v>0.25694444444444448</v>
      </c>
      <c r="E9" s="387"/>
      <c r="F9" s="387"/>
      <c r="G9" s="387"/>
      <c r="H9" s="387"/>
      <c r="I9" s="387"/>
      <c r="J9" s="387">
        <v>0.26458333333333334</v>
      </c>
      <c r="K9" s="387">
        <v>0.27152777777777776</v>
      </c>
      <c r="L9" s="387"/>
      <c r="M9" s="387" t="s">
        <v>358</v>
      </c>
      <c r="N9" s="387">
        <v>0.28125</v>
      </c>
      <c r="O9" s="387" t="s">
        <v>358</v>
      </c>
      <c r="P9" s="387" t="s">
        <v>358</v>
      </c>
      <c r="Q9" s="387" t="s">
        <v>358</v>
      </c>
      <c r="R9" s="387" t="s">
        <v>358</v>
      </c>
      <c r="S9" s="387" t="s">
        <v>358</v>
      </c>
      <c r="T9" s="387">
        <v>0.2902777777777778</v>
      </c>
      <c r="U9" s="387" t="s">
        <v>358</v>
      </c>
      <c r="V9" s="387" t="s">
        <v>358</v>
      </c>
      <c r="W9" s="387" t="s">
        <v>358</v>
      </c>
      <c r="X9" s="387">
        <v>0.31597222222222221</v>
      </c>
      <c r="Y9" s="432" t="s">
        <v>372</v>
      </c>
      <c r="Z9" s="435">
        <f t="shared" si="0"/>
        <v>5.9027777777777735E-2</v>
      </c>
      <c r="AA9" s="435"/>
    </row>
    <row r="10" spans="2:28" s="358" customFormat="1" ht="21" customHeight="1" x14ac:dyDescent="0.45">
      <c r="B10" s="377">
        <v>3</v>
      </c>
      <c r="C10" s="386" t="s">
        <v>360</v>
      </c>
      <c r="D10" s="385">
        <v>0.27083333333333331</v>
      </c>
      <c r="E10" s="383"/>
      <c r="F10" s="383">
        <v>0.27986111111111112</v>
      </c>
      <c r="G10" s="383">
        <v>0.28194444444444444</v>
      </c>
      <c r="H10" s="383"/>
      <c r="I10" s="383">
        <v>0.28680555555555554</v>
      </c>
      <c r="J10" s="383"/>
      <c r="K10" s="437"/>
      <c r="L10" s="383"/>
      <c r="M10" s="383"/>
      <c r="N10" s="383">
        <v>0.29166666666666669</v>
      </c>
      <c r="O10" s="383"/>
      <c r="P10" s="383"/>
      <c r="Q10" s="383"/>
      <c r="R10" s="383"/>
      <c r="S10" s="383"/>
      <c r="T10" s="383">
        <v>0.30069444444444443</v>
      </c>
      <c r="U10" s="383" t="s">
        <v>358</v>
      </c>
      <c r="V10" s="383"/>
      <c r="W10" s="383"/>
      <c r="X10" s="383">
        <v>0.3263888888888889</v>
      </c>
      <c r="Y10" s="428" t="s">
        <v>136</v>
      </c>
      <c r="Z10" s="435">
        <f t="shared" si="0"/>
        <v>5.555555555555558E-2</v>
      </c>
      <c r="AA10" s="435"/>
      <c r="AB10" s="435">
        <f>+X10-X8</f>
        <v>2.430555555555558E-2</v>
      </c>
    </row>
    <row r="11" spans="2:28" s="358" customFormat="1" ht="21" customHeight="1" x14ac:dyDescent="0.45">
      <c r="B11" s="377">
        <v>4</v>
      </c>
      <c r="C11" s="389" t="s">
        <v>359</v>
      </c>
      <c r="D11" s="388">
        <v>0.28125</v>
      </c>
      <c r="E11" s="387"/>
      <c r="F11" s="387"/>
      <c r="G11" s="387"/>
      <c r="H11" s="387"/>
      <c r="I11" s="387"/>
      <c r="J11" s="387">
        <v>0.28888888888888892</v>
      </c>
      <c r="K11" s="387">
        <v>0.29583333333333334</v>
      </c>
      <c r="L11" s="387" t="s">
        <v>358</v>
      </c>
      <c r="M11" s="387"/>
      <c r="N11" s="387">
        <v>0.30555555555555552</v>
      </c>
      <c r="O11" s="387"/>
      <c r="P11" s="387"/>
      <c r="Q11" s="387"/>
      <c r="R11" s="387"/>
      <c r="S11" s="387"/>
      <c r="T11" s="387">
        <v>0.31458333333333333</v>
      </c>
      <c r="U11" s="387" t="s">
        <v>358</v>
      </c>
      <c r="V11" s="387"/>
      <c r="W11" s="387"/>
      <c r="X11" s="387">
        <v>0.34027777777777773</v>
      </c>
      <c r="Y11" s="432" t="s">
        <v>372</v>
      </c>
      <c r="Z11" s="435">
        <f t="shared" si="0"/>
        <v>5.9027777777777735E-2</v>
      </c>
      <c r="AA11" s="435">
        <f>+X11-X9</f>
        <v>2.4305555555555525E-2</v>
      </c>
    </row>
    <row r="12" spans="2:28" s="358" customFormat="1" ht="21" customHeight="1" x14ac:dyDescent="0.45">
      <c r="B12" s="377">
        <v>5</v>
      </c>
      <c r="C12" s="386" t="s">
        <v>360</v>
      </c>
      <c r="D12" s="385">
        <v>0.30208333333333331</v>
      </c>
      <c r="E12" s="383"/>
      <c r="F12" s="383">
        <v>0.31111111111111112</v>
      </c>
      <c r="G12" s="383">
        <v>0.31319444444444444</v>
      </c>
      <c r="H12" s="383"/>
      <c r="I12" s="383">
        <v>0.31805555555555554</v>
      </c>
      <c r="J12" s="383"/>
      <c r="K12" s="383"/>
      <c r="L12" s="383"/>
      <c r="M12" s="383"/>
      <c r="N12" s="383">
        <v>0.32291666666666669</v>
      </c>
      <c r="O12" s="383" t="s">
        <v>358</v>
      </c>
      <c r="P12" s="383" t="s">
        <v>358</v>
      </c>
      <c r="Q12" s="383" t="s">
        <v>358</v>
      </c>
      <c r="R12" s="383" t="s">
        <v>358</v>
      </c>
      <c r="S12" s="383" t="s">
        <v>358</v>
      </c>
      <c r="T12" s="383">
        <v>0.33194444444444443</v>
      </c>
      <c r="U12" s="383" t="s">
        <v>358</v>
      </c>
      <c r="V12" s="383" t="s">
        <v>358</v>
      </c>
      <c r="W12" s="383" t="s">
        <v>358</v>
      </c>
      <c r="X12" s="383">
        <v>0.3576388888888889</v>
      </c>
      <c r="Y12" s="428" t="s">
        <v>136</v>
      </c>
      <c r="Z12" s="435">
        <f t="shared" si="0"/>
        <v>5.555555555555558E-2</v>
      </c>
      <c r="AA12" s="435"/>
      <c r="AB12" s="435">
        <f>+X12-X10</f>
        <v>3.125E-2</v>
      </c>
    </row>
    <row r="13" spans="2:28" s="358" customFormat="1" ht="21" customHeight="1" x14ac:dyDescent="0.45">
      <c r="B13" s="377">
        <v>6</v>
      </c>
      <c r="C13" s="389" t="s">
        <v>359</v>
      </c>
      <c r="D13" s="388">
        <v>0.31944444444444448</v>
      </c>
      <c r="E13" s="387"/>
      <c r="F13" s="387"/>
      <c r="G13" s="387"/>
      <c r="H13" s="387"/>
      <c r="I13" s="387"/>
      <c r="J13" s="387">
        <v>0.32708333333333334</v>
      </c>
      <c r="K13" s="387">
        <v>0.33402777777777781</v>
      </c>
      <c r="L13" s="387" t="s">
        <v>358</v>
      </c>
      <c r="M13" s="387"/>
      <c r="N13" s="387">
        <v>0.34375</v>
      </c>
      <c r="O13" s="387" t="s">
        <v>358</v>
      </c>
      <c r="P13" s="387" t="s">
        <v>358</v>
      </c>
      <c r="Q13" s="387" t="s">
        <v>358</v>
      </c>
      <c r="R13" s="387" t="s">
        <v>358</v>
      </c>
      <c r="S13" s="387" t="s">
        <v>358</v>
      </c>
      <c r="T13" s="387">
        <v>0.3527777777777778</v>
      </c>
      <c r="U13" s="387" t="s">
        <v>358</v>
      </c>
      <c r="V13" s="387" t="s">
        <v>358</v>
      </c>
      <c r="W13" s="387" t="s">
        <v>358</v>
      </c>
      <c r="X13" s="387">
        <v>0.37847222222222227</v>
      </c>
      <c r="Y13" s="434" t="s">
        <v>372</v>
      </c>
      <c r="Z13" s="435">
        <f t="shared" si="0"/>
        <v>5.902777777777779E-2</v>
      </c>
      <c r="AA13" s="435">
        <f>+X13-X11</f>
        <v>3.8194444444444531E-2</v>
      </c>
    </row>
    <row r="14" spans="2:28" s="358" customFormat="1" ht="21" customHeight="1" x14ac:dyDescent="0.45">
      <c r="B14" s="377">
        <v>7</v>
      </c>
      <c r="C14" s="403" t="s">
        <v>364</v>
      </c>
      <c r="D14" s="402">
        <v>0.3263888888888889</v>
      </c>
      <c r="E14" s="400"/>
      <c r="F14" s="400"/>
      <c r="G14" s="400"/>
      <c r="H14" s="400">
        <v>0.33888888888888885</v>
      </c>
      <c r="I14" s="400">
        <v>0.34236111111111112</v>
      </c>
      <c r="J14" s="400"/>
      <c r="K14" s="439"/>
      <c r="L14" s="400"/>
      <c r="M14" s="400"/>
      <c r="N14" s="400">
        <v>0.34722222222222227</v>
      </c>
      <c r="O14" s="400"/>
      <c r="P14" s="400"/>
      <c r="Q14" s="400"/>
      <c r="R14" s="400"/>
      <c r="S14" s="400"/>
      <c r="T14" s="400">
        <v>0.35625000000000001</v>
      </c>
      <c r="U14" s="400" t="s">
        <v>358</v>
      </c>
      <c r="V14" s="400"/>
      <c r="W14" s="400"/>
      <c r="X14" s="400">
        <v>0.38194444444444442</v>
      </c>
      <c r="Y14" s="433" t="s">
        <v>375</v>
      </c>
      <c r="Z14" s="435">
        <f t="shared" si="0"/>
        <v>5.5555555555555525E-2</v>
      </c>
      <c r="AA14" s="435"/>
    </row>
    <row r="15" spans="2:28" s="358" customFormat="1" ht="21" customHeight="1" x14ac:dyDescent="0.45">
      <c r="B15" s="377">
        <v>8</v>
      </c>
      <c r="C15" s="389" t="s">
        <v>359</v>
      </c>
      <c r="D15" s="388">
        <v>0.33333333333333331</v>
      </c>
      <c r="E15" s="387"/>
      <c r="F15" s="387" t="s">
        <v>363</v>
      </c>
      <c r="G15" s="387" t="s">
        <v>363</v>
      </c>
      <c r="H15" s="387"/>
      <c r="I15" s="387" t="s">
        <v>363</v>
      </c>
      <c r="J15" s="387">
        <v>0.34097222222222223</v>
      </c>
      <c r="K15" s="387">
        <v>0.34791666666666665</v>
      </c>
      <c r="L15" s="387" t="s">
        <v>358</v>
      </c>
      <c r="M15" s="387"/>
      <c r="N15" s="387">
        <v>0.3576388888888889</v>
      </c>
      <c r="O15" s="387"/>
      <c r="P15" s="387"/>
      <c r="Q15" s="387"/>
      <c r="R15" s="387"/>
      <c r="S15" s="387"/>
      <c r="T15" s="387">
        <v>0.3666666666666667</v>
      </c>
      <c r="U15" s="387" t="s">
        <v>358</v>
      </c>
      <c r="V15" s="387"/>
      <c r="W15" s="387"/>
      <c r="X15" s="387">
        <v>0.3923611111111111</v>
      </c>
      <c r="Y15" s="434" t="s">
        <v>372</v>
      </c>
      <c r="Z15" s="435">
        <f t="shared" si="0"/>
        <v>5.902777777777779E-2</v>
      </c>
      <c r="AA15" s="435">
        <f>+X15-X13</f>
        <v>1.388888888888884E-2</v>
      </c>
    </row>
    <row r="16" spans="2:28" s="358" customFormat="1" ht="21" customHeight="1" x14ac:dyDescent="0.45">
      <c r="B16" s="377">
        <v>9</v>
      </c>
      <c r="C16" s="395" t="s">
        <v>362</v>
      </c>
      <c r="D16" s="394">
        <v>0.34027777777777773</v>
      </c>
      <c r="E16" s="391" t="s">
        <v>358</v>
      </c>
      <c r="F16" s="391"/>
      <c r="G16" s="391">
        <v>0.35694444444444445</v>
      </c>
      <c r="H16" s="391"/>
      <c r="I16" s="391">
        <v>0.36180555555555555</v>
      </c>
      <c r="J16" s="391"/>
      <c r="K16" s="441"/>
      <c r="L16" s="391"/>
      <c r="M16" s="391"/>
      <c r="N16" s="391">
        <v>0.36458333333333331</v>
      </c>
      <c r="O16" s="391" t="s">
        <v>358</v>
      </c>
      <c r="P16" s="391" t="s">
        <v>358</v>
      </c>
      <c r="Q16" s="391" t="s">
        <v>358</v>
      </c>
      <c r="R16" s="391" t="s">
        <v>358</v>
      </c>
      <c r="S16" s="391" t="s">
        <v>358</v>
      </c>
      <c r="T16" s="391">
        <v>0.37361111111111112</v>
      </c>
      <c r="U16" s="391" t="s">
        <v>358</v>
      </c>
      <c r="V16" s="391" t="s">
        <v>358</v>
      </c>
      <c r="W16" s="391" t="s">
        <v>358</v>
      </c>
      <c r="X16" s="391">
        <v>0.39930555555555558</v>
      </c>
      <c r="Y16" s="440" t="s">
        <v>137</v>
      </c>
      <c r="Z16" s="435">
        <f t="shared" si="0"/>
        <v>5.9027777777777846E-2</v>
      </c>
      <c r="AA16" s="435"/>
    </row>
    <row r="17" spans="2:28" s="358" customFormat="1" ht="21" customHeight="1" x14ac:dyDescent="0.45">
      <c r="B17" s="377">
        <v>10</v>
      </c>
      <c r="C17" s="389" t="s">
        <v>359</v>
      </c>
      <c r="D17" s="388">
        <v>0.34722222222222227</v>
      </c>
      <c r="E17" s="387"/>
      <c r="F17" s="387"/>
      <c r="G17" s="387"/>
      <c r="H17" s="387"/>
      <c r="I17" s="387"/>
      <c r="J17" s="387">
        <v>0.35486111111111113</v>
      </c>
      <c r="K17" s="387">
        <v>0.36180555555555555</v>
      </c>
      <c r="L17" s="387" t="s">
        <v>358</v>
      </c>
      <c r="M17" s="387"/>
      <c r="N17" s="387">
        <v>0.375</v>
      </c>
      <c r="O17" s="387" t="s">
        <v>358</v>
      </c>
      <c r="P17" s="387" t="s">
        <v>358</v>
      </c>
      <c r="Q17" s="387" t="s">
        <v>358</v>
      </c>
      <c r="R17" s="387" t="s">
        <v>358</v>
      </c>
      <c r="S17" s="387" t="s">
        <v>358</v>
      </c>
      <c r="T17" s="387">
        <v>0.3840277777777778</v>
      </c>
      <c r="U17" s="387" t="s">
        <v>358</v>
      </c>
      <c r="V17" s="387" t="s">
        <v>358</v>
      </c>
      <c r="W17" s="387" t="s">
        <v>358</v>
      </c>
      <c r="X17" s="387">
        <v>0.40625</v>
      </c>
      <c r="Y17" s="432" t="s">
        <v>372</v>
      </c>
      <c r="Z17" s="435">
        <f t="shared" si="0"/>
        <v>5.9027777777777735E-2</v>
      </c>
      <c r="AA17" s="435">
        <f>+X17-X15</f>
        <v>1.3888888888888895E-2</v>
      </c>
    </row>
    <row r="18" spans="2:28" s="358" customFormat="1" ht="21" customHeight="1" x14ac:dyDescent="0.45">
      <c r="B18" s="377">
        <v>11</v>
      </c>
      <c r="C18" s="386" t="s">
        <v>360</v>
      </c>
      <c r="D18" s="385">
        <v>0.3576388888888889</v>
      </c>
      <c r="E18" s="383"/>
      <c r="F18" s="383">
        <v>0.3666666666666667</v>
      </c>
      <c r="G18" s="383">
        <v>0.36874999999999997</v>
      </c>
      <c r="H18" s="383"/>
      <c r="I18" s="383">
        <v>0.37361111111111112</v>
      </c>
      <c r="J18" s="383"/>
      <c r="K18" s="383"/>
      <c r="L18" s="383"/>
      <c r="M18" s="383"/>
      <c r="N18" s="383">
        <v>0.37847222222222227</v>
      </c>
      <c r="O18" s="383"/>
      <c r="P18" s="383"/>
      <c r="Q18" s="383"/>
      <c r="R18" s="383"/>
      <c r="S18" s="383"/>
      <c r="T18" s="383">
        <v>0.38750000000000001</v>
      </c>
      <c r="U18" s="383" t="s">
        <v>358</v>
      </c>
      <c r="V18" s="383"/>
      <c r="W18" s="383"/>
      <c r="X18" s="383">
        <v>0.41319444444444442</v>
      </c>
      <c r="Y18" s="428" t="s">
        <v>136</v>
      </c>
      <c r="Z18" s="435">
        <f t="shared" si="0"/>
        <v>5.5555555555555525E-2</v>
      </c>
      <c r="AA18" s="435"/>
      <c r="AB18" s="435">
        <f>+X18-X12</f>
        <v>5.5555555555555525E-2</v>
      </c>
    </row>
    <row r="19" spans="2:28" s="358" customFormat="1" ht="21" customHeight="1" x14ac:dyDescent="0.45">
      <c r="B19" s="377">
        <v>12</v>
      </c>
      <c r="C19" s="389" t="s">
        <v>359</v>
      </c>
      <c r="D19" s="388">
        <v>0.36458333333333331</v>
      </c>
      <c r="E19" s="387"/>
      <c r="F19" s="387"/>
      <c r="G19" s="387"/>
      <c r="H19" s="387"/>
      <c r="I19" s="387"/>
      <c r="J19" s="387">
        <v>0.37222222222222223</v>
      </c>
      <c r="K19" s="436">
        <v>0.37916666666666665</v>
      </c>
      <c r="L19" s="387" t="s">
        <v>358</v>
      </c>
      <c r="M19" s="387"/>
      <c r="N19" s="387">
        <v>0.3888888888888889</v>
      </c>
      <c r="O19" s="387"/>
      <c r="P19" s="387"/>
      <c r="Q19" s="387"/>
      <c r="R19" s="387"/>
      <c r="S19" s="387"/>
      <c r="T19" s="387">
        <v>0.3979166666666667</v>
      </c>
      <c r="U19" s="387" t="s">
        <v>358</v>
      </c>
      <c r="V19" s="387"/>
      <c r="W19" s="387"/>
      <c r="X19" s="387">
        <v>0.4236111111111111</v>
      </c>
      <c r="Y19" s="432" t="s">
        <v>372</v>
      </c>
      <c r="Z19" s="435">
        <f t="shared" si="0"/>
        <v>5.902777777777779E-2</v>
      </c>
      <c r="AA19" s="435"/>
    </row>
    <row r="20" spans="2:28" s="358" customFormat="1" ht="21" customHeight="1" x14ac:dyDescent="0.45">
      <c r="B20" s="377">
        <v>13</v>
      </c>
      <c r="C20" s="386" t="s">
        <v>360</v>
      </c>
      <c r="D20" s="385">
        <v>0.375</v>
      </c>
      <c r="E20" s="383"/>
      <c r="F20" s="383">
        <v>0.3840277777777778</v>
      </c>
      <c r="G20" s="383">
        <v>0.38611111111111113</v>
      </c>
      <c r="H20" s="383"/>
      <c r="I20" s="383">
        <v>0.39097222222222222</v>
      </c>
      <c r="J20" s="383"/>
      <c r="K20" s="383"/>
      <c r="L20" s="383"/>
      <c r="M20" s="383"/>
      <c r="N20" s="383">
        <v>0.39583333333333331</v>
      </c>
      <c r="O20" s="383" t="s">
        <v>358</v>
      </c>
      <c r="P20" s="383" t="s">
        <v>358</v>
      </c>
      <c r="Q20" s="383" t="s">
        <v>358</v>
      </c>
      <c r="R20" s="383" t="s">
        <v>358</v>
      </c>
      <c r="S20" s="383" t="s">
        <v>358</v>
      </c>
      <c r="T20" s="383">
        <v>0.40486111111111112</v>
      </c>
      <c r="U20" s="383" t="s">
        <v>358</v>
      </c>
      <c r="V20" s="383" t="s">
        <v>358</v>
      </c>
      <c r="W20" s="383" t="s">
        <v>358</v>
      </c>
      <c r="X20" s="383">
        <v>0.43055555555555558</v>
      </c>
      <c r="Y20" s="428" t="s">
        <v>136</v>
      </c>
      <c r="Z20" s="435">
        <f t="shared" si="0"/>
        <v>5.555555555555558E-2</v>
      </c>
      <c r="AA20" s="435"/>
      <c r="AB20" s="435">
        <f>+X20-X18</f>
        <v>1.736111111111116E-2</v>
      </c>
    </row>
    <row r="21" spans="2:28" s="358" customFormat="1" ht="21" customHeight="1" x14ac:dyDescent="0.45">
      <c r="B21" s="377">
        <v>14</v>
      </c>
      <c r="C21" s="389" t="s">
        <v>359</v>
      </c>
      <c r="D21" s="388">
        <v>0.3888888888888889</v>
      </c>
      <c r="E21" s="387"/>
      <c r="F21" s="387"/>
      <c r="G21" s="387"/>
      <c r="H21" s="387"/>
      <c r="I21" s="387"/>
      <c r="J21" s="387">
        <v>0.39652777777777781</v>
      </c>
      <c r="K21" s="387">
        <v>0.40347222222222223</v>
      </c>
      <c r="L21" s="387" t="s">
        <v>358</v>
      </c>
      <c r="M21" s="387"/>
      <c r="N21" s="387">
        <v>0.41319444444444442</v>
      </c>
      <c r="O21" s="387" t="s">
        <v>358</v>
      </c>
      <c r="P21" s="387" t="s">
        <v>358</v>
      </c>
      <c r="Q21" s="387" t="s">
        <v>358</v>
      </c>
      <c r="R21" s="387" t="s">
        <v>358</v>
      </c>
      <c r="S21" s="387" t="s">
        <v>358</v>
      </c>
      <c r="T21" s="387">
        <v>0.42222222222222222</v>
      </c>
      <c r="U21" s="387" t="s">
        <v>358</v>
      </c>
      <c r="V21" s="387" t="s">
        <v>358</v>
      </c>
      <c r="W21" s="387" t="s">
        <v>358</v>
      </c>
      <c r="X21" s="387">
        <v>0.44791666666666669</v>
      </c>
      <c r="Y21" s="434" t="s">
        <v>372</v>
      </c>
      <c r="Z21" s="435">
        <f t="shared" si="0"/>
        <v>5.902777777777779E-2</v>
      </c>
      <c r="AA21" s="435">
        <f>+X21-X19</f>
        <v>2.430555555555558E-2</v>
      </c>
    </row>
    <row r="22" spans="2:28" s="358" customFormat="1" ht="21" customHeight="1" x14ac:dyDescent="0.45">
      <c r="B22" s="377">
        <v>15</v>
      </c>
      <c r="C22" s="386" t="s">
        <v>360</v>
      </c>
      <c r="D22" s="385">
        <v>0.39583333333333331</v>
      </c>
      <c r="E22" s="383"/>
      <c r="F22" s="383">
        <v>0.40486111111111112</v>
      </c>
      <c r="G22" s="383">
        <v>0.4069444444444445</v>
      </c>
      <c r="H22" s="383"/>
      <c r="I22" s="383">
        <v>0.41180555555555554</v>
      </c>
      <c r="J22" s="383"/>
      <c r="K22" s="383"/>
      <c r="L22" s="383"/>
      <c r="M22" s="383"/>
      <c r="N22" s="383">
        <v>0.41666666666666669</v>
      </c>
      <c r="O22" s="383"/>
      <c r="P22" s="383"/>
      <c r="Q22" s="383"/>
      <c r="R22" s="383"/>
      <c r="S22" s="383"/>
      <c r="T22" s="383">
        <v>0.42569444444444443</v>
      </c>
      <c r="U22" s="383" t="s">
        <v>358</v>
      </c>
      <c r="V22" s="383"/>
      <c r="W22" s="383"/>
      <c r="X22" s="383">
        <v>0.4513888888888889</v>
      </c>
      <c r="Y22" s="428" t="s">
        <v>136</v>
      </c>
      <c r="Z22" s="435">
        <f t="shared" si="0"/>
        <v>5.555555555555558E-2</v>
      </c>
      <c r="AA22" s="435"/>
    </row>
    <row r="23" spans="2:28" s="358" customFormat="1" ht="21" customHeight="1" x14ac:dyDescent="0.45">
      <c r="B23" s="377">
        <v>16</v>
      </c>
      <c r="C23" s="389" t="s">
        <v>359</v>
      </c>
      <c r="D23" s="388">
        <v>0.40972222222222227</v>
      </c>
      <c r="E23" s="387"/>
      <c r="F23" s="387"/>
      <c r="G23" s="387"/>
      <c r="H23" s="387"/>
      <c r="I23" s="387"/>
      <c r="J23" s="387">
        <v>0.41736111111111113</v>
      </c>
      <c r="K23" s="387">
        <v>0.42430555555555555</v>
      </c>
      <c r="L23" s="387" t="s">
        <v>358</v>
      </c>
      <c r="M23" s="387"/>
      <c r="N23" s="387">
        <v>0.43402777777777773</v>
      </c>
      <c r="O23" s="387"/>
      <c r="P23" s="387"/>
      <c r="Q23" s="387"/>
      <c r="R23" s="387"/>
      <c r="S23" s="387"/>
      <c r="T23" s="387">
        <v>0.44305555555555554</v>
      </c>
      <c r="U23" s="387" t="s">
        <v>358</v>
      </c>
      <c r="V23" s="387"/>
      <c r="W23" s="387"/>
      <c r="X23" s="387">
        <v>0.46875</v>
      </c>
      <c r="Y23" s="434" t="s">
        <v>372</v>
      </c>
      <c r="Z23" s="435">
        <f t="shared" si="0"/>
        <v>5.9027777777777735E-2</v>
      </c>
      <c r="AA23" s="435"/>
    </row>
    <row r="24" spans="2:28" s="358" customFormat="1" ht="21" customHeight="1" x14ac:dyDescent="0.45">
      <c r="B24" s="377">
        <v>17</v>
      </c>
      <c r="C24" s="395" t="s">
        <v>362</v>
      </c>
      <c r="D24" s="394">
        <v>0.43055555555555558</v>
      </c>
      <c r="E24" s="391" t="s">
        <v>358</v>
      </c>
      <c r="F24" s="391"/>
      <c r="G24" s="391">
        <v>0.44722222222222219</v>
      </c>
      <c r="H24" s="391"/>
      <c r="I24" s="391">
        <v>0.45208333333333334</v>
      </c>
      <c r="J24" s="391"/>
      <c r="K24" s="391"/>
      <c r="L24" s="391"/>
      <c r="M24" s="391"/>
      <c r="N24" s="391">
        <v>0.4548611111111111</v>
      </c>
      <c r="O24" s="391" t="s">
        <v>358</v>
      </c>
      <c r="P24" s="391" t="s">
        <v>358</v>
      </c>
      <c r="Q24" s="391" t="s">
        <v>358</v>
      </c>
      <c r="R24" s="391" t="s">
        <v>358</v>
      </c>
      <c r="S24" s="391" t="s">
        <v>358</v>
      </c>
      <c r="T24" s="391">
        <v>0.46388888888888885</v>
      </c>
      <c r="U24" s="391" t="s">
        <v>358</v>
      </c>
      <c r="V24" s="391" t="s">
        <v>358</v>
      </c>
      <c r="W24" s="391" t="s">
        <v>358</v>
      </c>
      <c r="X24" s="391">
        <v>0.48958333333333331</v>
      </c>
      <c r="Y24" s="431" t="s">
        <v>137</v>
      </c>
      <c r="Z24" s="435">
        <f t="shared" si="0"/>
        <v>5.9027777777777735E-2</v>
      </c>
      <c r="AA24" s="435"/>
    </row>
    <row r="25" spans="2:28" s="358" customFormat="1" ht="21" customHeight="1" x14ac:dyDescent="0.45">
      <c r="B25" s="377">
        <v>18</v>
      </c>
      <c r="C25" s="389" t="s">
        <v>359</v>
      </c>
      <c r="D25" s="388">
        <v>0.4375</v>
      </c>
      <c r="E25" s="387"/>
      <c r="F25" s="387"/>
      <c r="G25" s="387"/>
      <c r="H25" s="387"/>
      <c r="I25" s="387"/>
      <c r="J25" s="387">
        <v>0.44513888888888892</v>
      </c>
      <c r="K25" s="387">
        <v>0.45208333333333334</v>
      </c>
      <c r="L25" s="387"/>
      <c r="M25" s="387" t="s">
        <v>358</v>
      </c>
      <c r="N25" s="387">
        <v>0.46180555555555558</v>
      </c>
      <c r="O25" s="387" t="s">
        <v>358</v>
      </c>
      <c r="P25" s="387" t="s">
        <v>358</v>
      </c>
      <c r="Q25" s="387" t="s">
        <v>358</v>
      </c>
      <c r="R25" s="387" t="s">
        <v>358</v>
      </c>
      <c r="S25" s="387" t="s">
        <v>358</v>
      </c>
      <c r="T25" s="387">
        <v>0.47083333333333338</v>
      </c>
      <c r="U25" s="387" t="s">
        <v>358</v>
      </c>
      <c r="V25" s="387" t="s">
        <v>358</v>
      </c>
      <c r="W25" s="387" t="s">
        <v>358</v>
      </c>
      <c r="X25" s="387">
        <v>0.49652777777777773</v>
      </c>
      <c r="Y25" s="434" t="s">
        <v>372</v>
      </c>
      <c r="Z25" s="435">
        <f t="shared" si="0"/>
        <v>5.9027777777777735E-2</v>
      </c>
      <c r="AA25" s="435"/>
    </row>
    <row r="26" spans="2:28" s="358" customFormat="1" ht="21" customHeight="1" x14ac:dyDescent="0.45">
      <c r="B26" s="377">
        <v>19</v>
      </c>
      <c r="C26" s="403" t="s">
        <v>364</v>
      </c>
      <c r="D26" s="402">
        <v>0.44791666666666669</v>
      </c>
      <c r="E26" s="400"/>
      <c r="F26" s="400"/>
      <c r="G26" s="400"/>
      <c r="H26" s="400">
        <v>0.4604166666666667</v>
      </c>
      <c r="I26" s="400">
        <v>0.46388888888888885</v>
      </c>
      <c r="J26" s="400"/>
      <c r="K26" s="439"/>
      <c r="L26" s="400"/>
      <c r="M26" s="400"/>
      <c r="N26" s="400">
        <v>0.46875</v>
      </c>
      <c r="O26" s="400"/>
      <c r="P26" s="400"/>
      <c r="Q26" s="400"/>
      <c r="R26" s="400"/>
      <c r="S26" s="400"/>
      <c r="T26" s="400">
        <v>0.4777777777777778</v>
      </c>
      <c r="U26" s="400" t="s">
        <v>358</v>
      </c>
      <c r="V26" s="400"/>
      <c r="W26" s="400"/>
      <c r="X26" s="400">
        <v>0.50347222222222221</v>
      </c>
      <c r="Y26" s="433" t="s">
        <v>375</v>
      </c>
      <c r="Z26" s="435">
        <f t="shared" si="0"/>
        <v>5.5555555555555525E-2</v>
      </c>
      <c r="AA26" s="435"/>
    </row>
    <row r="27" spans="2:28" s="358" customFormat="1" ht="21" customHeight="1" x14ac:dyDescent="0.45">
      <c r="B27" s="377">
        <v>20</v>
      </c>
      <c r="C27" s="389" t="s">
        <v>359</v>
      </c>
      <c r="D27" s="388">
        <v>0.46527777777777773</v>
      </c>
      <c r="E27" s="387"/>
      <c r="F27" s="387"/>
      <c r="G27" s="387"/>
      <c r="H27" s="387"/>
      <c r="I27" s="387"/>
      <c r="J27" s="387">
        <v>0.47291666666666665</v>
      </c>
      <c r="K27" s="387">
        <v>0.47986111111111113</v>
      </c>
      <c r="L27" s="387" t="s">
        <v>358</v>
      </c>
      <c r="M27" s="387"/>
      <c r="N27" s="387">
        <v>0.48958333333333331</v>
      </c>
      <c r="O27" s="387"/>
      <c r="P27" s="387"/>
      <c r="Q27" s="387"/>
      <c r="R27" s="387"/>
      <c r="S27" s="387"/>
      <c r="T27" s="387">
        <v>0.49861111111111112</v>
      </c>
      <c r="U27" s="387" t="s">
        <v>358</v>
      </c>
      <c r="V27" s="387"/>
      <c r="W27" s="387"/>
      <c r="X27" s="387">
        <v>0.52430555555555558</v>
      </c>
      <c r="Y27" s="434" t="s">
        <v>372</v>
      </c>
      <c r="Z27" s="435">
        <f t="shared" si="0"/>
        <v>5.9027777777777846E-2</v>
      </c>
      <c r="AA27" s="435"/>
    </row>
    <row r="28" spans="2:28" s="358" customFormat="1" ht="21" customHeight="1" x14ac:dyDescent="0.45">
      <c r="B28" s="377">
        <v>21</v>
      </c>
      <c r="C28" s="386" t="s">
        <v>360</v>
      </c>
      <c r="D28" s="385">
        <v>0.4826388888888889</v>
      </c>
      <c r="E28" s="383"/>
      <c r="F28" s="383">
        <v>0.4916666666666667</v>
      </c>
      <c r="G28" s="383">
        <v>0.49374999999999997</v>
      </c>
      <c r="H28" s="383"/>
      <c r="I28" s="383">
        <v>0.54027777777777775</v>
      </c>
      <c r="J28" s="383"/>
      <c r="K28" s="383"/>
      <c r="L28" s="383"/>
      <c r="M28" s="383"/>
      <c r="N28" s="383">
        <v>0.50347222222222221</v>
      </c>
      <c r="O28" s="383" t="s">
        <v>358</v>
      </c>
      <c r="P28" s="383" t="s">
        <v>358</v>
      </c>
      <c r="Q28" s="383" t="s">
        <v>358</v>
      </c>
      <c r="R28" s="383" t="s">
        <v>358</v>
      </c>
      <c r="S28" s="383" t="s">
        <v>358</v>
      </c>
      <c r="T28" s="383">
        <v>0.51250000000000007</v>
      </c>
      <c r="U28" s="383" t="s">
        <v>358</v>
      </c>
      <c r="V28" s="383" t="s">
        <v>358</v>
      </c>
      <c r="W28" s="383" t="s">
        <v>358</v>
      </c>
      <c r="X28" s="383">
        <v>0.53819444444444442</v>
      </c>
      <c r="Y28" s="428" t="s">
        <v>136</v>
      </c>
      <c r="Z28" s="435">
        <f t="shared" si="0"/>
        <v>5.5555555555555525E-2</v>
      </c>
      <c r="AA28" s="435"/>
    </row>
    <row r="29" spans="2:28" s="358" customFormat="1" ht="21" customHeight="1" x14ac:dyDescent="0.45">
      <c r="B29" s="377">
        <v>22</v>
      </c>
      <c r="C29" s="389" t="s">
        <v>359</v>
      </c>
      <c r="D29" s="388">
        <v>0.49652777777777773</v>
      </c>
      <c r="E29" s="387"/>
      <c r="F29" s="387"/>
      <c r="G29" s="387"/>
      <c r="H29" s="387"/>
      <c r="I29" s="387"/>
      <c r="J29" s="387">
        <v>0.50416666666666665</v>
      </c>
      <c r="K29" s="387">
        <v>0.51111111111111118</v>
      </c>
      <c r="L29" s="387" t="s">
        <v>358</v>
      </c>
      <c r="M29" s="387"/>
      <c r="N29" s="387">
        <v>0.52083333333333337</v>
      </c>
      <c r="O29" s="387" t="s">
        <v>358</v>
      </c>
      <c r="P29" s="387" t="s">
        <v>358</v>
      </c>
      <c r="Q29" s="387" t="s">
        <v>358</v>
      </c>
      <c r="R29" s="387" t="s">
        <v>358</v>
      </c>
      <c r="S29" s="387" t="s">
        <v>358</v>
      </c>
      <c r="T29" s="387">
        <v>0.52986111111111112</v>
      </c>
      <c r="U29" s="387" t="s">
        <v>358</v>
      </c>
      <c r="V29" s="387" t="s">
        <v>358</v>
      </c>
      <c r="W29" s="387" t="s">
        <v>358</v>
      </c>
      <c r="X29" s="387">
        <v>0.55555555555555558</v>
      </c>
      <c r="Y29" s="434" t="s">
        <v>372</v>
      </c>
      <c r="Z29" s="435">
        <f t="shared" si="0"/>
        <v>5.9027777777777846E-2</v>
      </c>
      <c r="AA29" s="435"/>
    </row>
    <row r="30" spans="2:28" s="358" customFormat="1" ht="21" customHeight="1" x14ac:dyDescent="0.45">
      <c r="B30" s="377">
        <v>23</v>
      </c>
      <c r="C30" s="386" t="s">
        <v>360</v>
      </c>
      <c r="D30" s="385">
        <v>0.51388888888888895</v>
      </c>
      <c r="E30" s="383"/>
      <c r="F30" s="383">
        <v>0.5229166666666667</v>
      </c>
      <c r="G30" s="383">
        <v>0.52500000000000002</v>
      </c>
      <c r="H30" s="383"/>
      <c r="I30" s="383">
        <v>0.52986111111111112</v>
      </c>
      <c r="J30" s="383"/>
      <c r="K30" s="383"/>
      <c r="L30" s="383"/>
      <c r="M30" s="383"/>
      <c r="N30" s="383">
        <v>0.53472222222222221</v>
      </c>
      <c r="O30" s="383"/>
      <c r="P30" s="383"/>
      <c r="Q30" s="383"/>
      <c r="R30" s="383"/>
      <c r="S30" s="383"/>
      <c r="T30" s="383">
        <v>0.54375000000000007</v>
      </c>
      <c r="U30" s="383" t="s">
        <v>358</v>
      </c>
      <c r="V30" s="383"/>
      <c r="W30" s="383"/>
      <c r="X30" s="383">
        <v>0.56944444444444442</v>
      </c>
      <c r="Y30" s="428" t="s">
        <v>136</v>
      </c>
      <c r="Z30" s="435">
        <f t="shared" si="0"/>
        <v>5.5555555555555469E-2</v>
      </c>
      <c r="AA30" s="435"/>
    </row>
    <row r="31" spans="2:28" s="358" customFormat="1" ht="21" customHeight="1" x14ac:dyDescent="0.45">
      <c r="B31" s="377">
        <v>24</v>
      </c>
      <c r="C31" s="389" t="s">
        <v>359</v>
      </c>
      <c r="D31" s="388">
        <v>0.52777777777777779</v>
      </c>
      <c r="E31" s="387"/>
      <c r="F31" s="387"/>
      <c r="G31" s="387"/>
      <c r="H31" s="387"/>
      <c r="I31" s="387"/>
      <c r="J31" s="387">
        <v>0.53541666666666665</v>
      </c>
      <c r="K31" s="387">
        <v>0.5493055555555556</v>
      </c>
      <c r="L31" s="387"/>
      <c r="M31" s="387" t="s">
        <v>358</v>
      </c>
      <c r="N31" s="387">
        <v>0.55208333333333337</v>
      </c>
      <c r="O31" s="387"/>
      <c r="P31" s="387"/>
      <c r="Q31" s="387"/>
      <c r="R31" s="387"/>
      <c r="S31" s="387"/>
      <c r="T31" s="387">
        <v>0.56111111111111112</v>
      </c>
      <c r="U31" s="387" t="s">
        <v>358</v>
      </c>
      <c r="V31" s="387"/>
      <c r="W31" s="387"/>
      <c r="X31" s="387">
        <v>0.58680555555555558</v>
      </c>
      <c r="Y31" s="432" t="s">
        <v>372</v>
      </c>
      <c r="Z31" s="435">
        <f t="shared" si="0"/>
        <v>5.902777777777779E-2</v>
      </c>
      <c r="AA31" s="435"/>
    </row>
    <row r="32" spans="2:28" s="358" customFormat="1" ht="21" customHeight="1" x14ac:dyDescent="0.45">
      <c r="B32" s="377">
        <v>25</v>
      </c>
      <c r="C32" s="386" t="s">
        <v>360</v>
      </c>
      <c r="D32" s="385">
        <v>0.53819444444444442</v>
      </c>
      <c r="E32" s="383"/>
      <c r="F32" s="383">
        <v>0.54722222222222217</v>
      </c>
      <c r="G32" s="383">
        <v>0.5493055555555556</v>
      </c>
      <c r="H32" s="383"/>
      <c r="I32" s="383">
        <v>0.5541666666666667</v>
      </c>
      <c r="J32" s="383"/>
      <c r="K32" s="383"/>
      <c r="L32" s="437"/>
      <c r="M32" s="383"/>
      <c r="N32" s="383">
        <v>0.55902777777777779</v>
      </c>
      <c r="O32" s="383" t="s">
        <v>358</v>
      </c>
      <c r="P32" s="383" t="s">
        <v>358</v>
      </c>
      <c r="Q32" s="383" t="s">
        <v>358</v>
      </c>
      <c r="R32" s="383" t="s">
        <v>358</v>
      </c>
      <c r="S32" s="383" t="s">
        <v>358</v>
      </c>
      <c r="T32" s="383">
        <v>0.56805555555555554</v>
      </c>
      <c r="U32" s="383" t="s">
        <v>358</v>
      </c>
      <c r="V32" s="383" t="s">
        <v>358</v>
      </c>
      <c r="W32" s="383" t="s">
        <v>358</v>
      </c>
      <c r="X32" s="383">
        <v>0.59375</v>
      </c>
      <c r="Y32" s="430" t="s">
        <v>136</v>
      </c>
      <c r="Z32" s="435">
        <f t="shared" si="0"/>
        <v>5.555555555555558E-2</v>
      </c>
      <c r="AA32" s="435"/>
    </row>
    <row r="33" spans="1:30" s="358" customFormat="1" ht="21" customHeight="1" x14ac:dyDescent="0.45">
      <c r="B33" s="377">
        <v>26</v>
      </c>
      <c r="C33" s="389" t="s">
        <v>359</v>
      </c>
      <c r="D33" s="388">
        <v>0.54861111111111105</v>
      </c>
      <c r="E33" s="387"/>
      <c r="F33" s="387"/>
      <c r="G33" s="387"/>
      <c r="H33" s="387"/>
      <c r="I33" s="387"/>
      <c r="J33" s="387">
        <v>0.55625000000000002</v>
      </c>
      <c r="K33" s="387">
        <v>0.56319444444444444</v>
      </c>
      <c r="L33" s="387" t="s">
        <v>358</v>
      </c>
      <c r="M33" s="387"/>
      <c r="N33" s="387">
        <v>0.57291666666666663</v>
      </c>
      <c r="O33" s="387" t="s">
        <v>358</v>
      </c>
      <c r="P33" s="387" t="s">
        <v>358</v>
      </c>
      <c r="Q33" s="387" t="s">
        <v>358</v>
      </c>
      <c r="R33" s="387" t="s">
        <v>358</v>
      </c>
      <c r="S33" s="387" t="s">
        <v>358</v>
      </c>
      <c r="T33" s="387">
        <v>0.58194444444444449</v>
      </c>
      <c r="U33" s="387" t="s">
        <v>358</v>
      </c>
      <c r="V33" s="387" t="s">
        <v>358</v>
      </c>
      <c r="W33" s="387" t="s">
        <v>358</v>
      </c>
      <c r="X33" s="387">
        <v>0.60763888888888895</v>
      </c>
      <c r="Y33" s="432" t="s">
        <v>372</v>
      </c>
      <c r="Z33" s="435">
        <f t="shared" si="0"/>
        <v>5.9027777777777901E-2</v>
      </c>
      <c r="AA33" s="435"/>
    </row>
    <row r="34" spans="1:30" s="358" customFormat="1" ht="21" customHeight="1" x14ac:dyDescent="0.45">
      <c r="B34" s="377">
        <v>27</v>
      </c>
      <c r="C34" s="386" t="s">
        <v>360</v>
      </c>
      <c r="D34" s="385">
        <v>0.56597222222222221</v>
      </c>
      <c r="E34" s="383"/>
      <c r="F34" s="383">
        <v>0.57500000000000007</v>
      </c>
      <c r="G34" s="383">
        <v>0.57708333333333328</v>
      </c>
      <c r="H34" s="383"/>
      <c r="I34" s="383">
        <v>0.58194444444444449</v>
      </c>
      <c r="J34" s="383"/>
      <c r="K34" s="383"/>
      <c r="L34" s="383"/>
      <c r="M34" s="383"/>
      <c r="N34" s="383">
        <v>0.58680555555555558</v>
      </c>
      <c r="O34" s="383"/>
      <c r="P34" s="383"/>
      <c r="Q34" s="383"/>
      <c r="R34" s="383"/>
      <c r="S34" s="383"/>
      <c r="T34" s="383">
        <v>0.59583333333333333</v>
      </c>
      <c r="U34" s="383" t="s">
        <v>358</v>
      </c>
      <c r="V34" s="383"/>
      <c r="W34" s="383"/>
      <c r="X34" s="383">
        <v>0.62152777777777779</v>
      </c>
      <c r="Y34" s="428" t="s">
        <v>136</v>
      </c>
      <c r="Z34" s="435">
        <f t="shared" si="0"/>
        <v>5.555555555555558E-2</v>
      </c>
      <c r="AA34" s="435"/>
    </row>
    <row r="35" spans="1:30" s="358" customFormat="1" ht="21" customHeight="1" x14ac:dyDescent="0.45">
      <c r="B35" s="377">
        <v>28</v>
      </c>
      <c r="C35" s="389" t="s">
        <v>359</v>
      </c>
      <c r="D35" s="388">
        <v>0.57638888888888895</v>
      </c>
      <c r="E35" s="387"/>
      <c r="F35" s="387"/>
      <c r="G35" s="387"/>
      <c r="H35" s="387"/>
      <c r="I35" s="387"/>
      <c r="J35" s="387">
        <v>0.58402777777777781</v>
      </c>
      <c r="K35" s="387">
        <v>0.59097222222222223</v>
      </c>
      <c r="L35" s="387" t="s">
        <v>358</v>
      </c>
      <c r="M35" s="387"/>
      <c r="N35" s="387">
        <v>0.60069444444444442</v>
      </c>
      <c r="O35" s="387"/>
      <c r="P35" s="387"/>
      <c r="Q35" s="387"/>
      <c r="R35" s="387"/>
      <c r="S35" s="387"/>
      <c r="T35" s="387">
        <v>0.60972222222222217</v>
      </c>
      <c r="U35" s="387" t="s">
        <v>358</v>
      </c>
      <c r="V35" s="387"/>
      <c r="W35" s="387"/>
      <c r="X35" s="387">
        <v>0.63541666666666663</v>
      </c>
      <c r="Y35" s="434" t="s">
        <v>372</v>
      </c>
      <c r="Z35" s="435">
        <f t="shared" si="0"/>
        <v>5.9027777777777679E-2</v>
      </c>
      <c r="AA35" s="435"/>
    </row>
    <row r="36" spans="1:30" s="358" customFormat="1" ht="21" customHeight="1" x14ac:dyDescent="0.45">
      <c r="B36" s="377">
        <v>29</v>
      </c>
      <c r="C36" s="386" t="s">
        <v>360</v>
      </c>
      <c r="D36" s="385">
        <v>0.59375</v>
      </c>
      <c r="E36" s="383"/>
      <c r="F36" s="383">
        <v>0.60277777777777775</v>
      </c>
      <c r="G36" s="383">
        <v>0.60486111111111118</v>
      </c>
      <c r="H36" s="383"/>
      <c r="I36" s="383">
        <v>0.60972222222222217</v>
      </c>
      <c r="J36" s="383"/>
      <c r="K36" s="383"/>
      <c r="L36" s="383"/>
      <c r="M36" s="383"/>
      <c r="N36" s="383">
        <v>0.61458333333333337</v>
      </c>
      <c r="O36" s="383" t="s">
        <v>358</v>
      </c>
      <c r="P36" s="383" t="s">
        <v>358</v>
      </c>
      <c r="Q36" s="383" t="s">
        <v>358</v>
      </c>
      <c r="R36" s="383" t="s">
        <v>358</v>
      </c>
      <c r="S36" s="383" t="s">
        <v>358</v>
      </c>
      <c r="T36" s="383">
        <v>0.62361111111111112</v>
      </c>
      <c r="U36" s="383" t="s">
        <v>358</v>
      </c>
      <c r="V36" s="383" t="s">
        <v>358</v>
      </c>
      <c r="W36" s="383" t="s">
        <v>358</v>
      </c>
      <c r="X36" s="383">
        <v>0.64930555555555558</v>
      </c>
      <c r="Y36" s="428" t="s">
        <v>136</v>
      </c>
      <c r="Z36" s="435">
        <f t="shared" si="0"/>
        <v>5.555555555555558E-2</v>
      </c>
      <c r="AA36" s="435"/>
      <c r="AB36" s="435">
        <f>+X36-X34</f>
        <v>2.777777777777779E-2</v>
      </c>
    </row>
    <row r="37" spans="1:30" s="358" customFormat="1" ht="21" customHeight="1" x14ac:dyDescent="0.45">
      <c r="B37" s="377">
        <v>30</v>
      </c>
      <c r="C37" s="389" t="s">
        <v>359</v>
      </c>
      <c r="D37" s="388">
        <v>0.60416666666666663</v>
      </c>
      <c r="E37" s="387"/>
      <c r="F37" s="387"/>
      <c r="G37" s="387"/>
      <c r="H37" s="387"/>
      <c r="I37" s="387"/>
      <c r="J37" s="387">
        <v>0.6118055555555556</v>
      </c>
      <c r="K37" s="387">
        <v>0.61875000000000002</v>
      </c>
      <c r="L37" s="387" t="s">
        <v>358</v>
      </c>
      <c r="M37" s="387"/>
      <c r="N37" s="387">
        <v>0.62847222222222221</v>
      </c>
      <c r="O37" s="387" t="s">
        <v>358</v>
      </c>
      <c r="P37" s="387" t="s">
        <v>358</v>
      </c>
      <c r="Q37" s="387" t="s">
        <v>358</v>
      </c>
      <c r="R37" s="387" t="s">
        <v>358</v>
      </c>
      <c r="S37" s="387" t="s">
        <v>358</v>
      </c>
      <c r="T37" s="387">
        <v>0.63750000000000007</v>
      </c>
      <c r="U37" s="387" t="s">
        <v>358</v>
      </c>
      <c r="V37" s="387" t="s">
        <v>358</v>
      </c>
      <c r="W37" s="387" t="s">
        <v>358</v>
      </c>
      <c r="X37" s="387">
        <v>0.66319444444444442</v>
      </c>
      <c r="Y37" s="434" t="s">
        <v>372</v>
      </c>
      <c r="Z37" s="435">
        <f t="shared" si="0"/>
        <v>5.902777777777779E-2</v>
      </c>
      <c r="AA37" s="435"/>
    </row>
    <row r="38" spans="1:30" s="358" customFormat="1" ht="21" customHeight="1" x14ac:dyDescent="0.45">
      <c r="A38" s="358" t="s">
        <v>374</v>
      </c>
      <c r="B38" s="377">
        <v>31</v>
      </c>
      <c r="C38" s="386" t="s">
        <v>360</v>
      </c>
      <c r="D38" s="385">
        <v>0.61458333333333337</v>
      </c>
      <c r="E38" s="383"/>
      <c r="F38" s="383">
        <v>0.62361111111111112</v>
      </c>
      <c r="G38" s="383">
        <v>0.62569444444444444</v>
      </c>
      <c r="H38" s="383"/>
      <c r="I38" s="383">
        <v>0.63055555555555554</v>
      </c>
      <c r="J38" s="383"/>
      <c r="K38" s="437"/>
      <c r="L38" s="383"/>
      <c r="M38" s="383"/>
      <c r="N38" s="383">
        <v>0.63541666666666663</v>
      </c>
      <c r="O38" s="383"/>
      <c r="P38" s="383"/>
      <c r="Q38" s="383"/>
      <c r="R38" s="383"/>
      <c r="S38" s="383"/>
      <c r="T38" s="383">
        <v>0.64444444444444449</v>
      </c>
      <c r="U38" s="383" t="s">
        <v>358</v>
      </c>
      <c r="V38" s="383"/>
      <c r="W38" s="383"/>
      <c r="X38" s="383">
        <v>0.67013888888888884</v>
      </c>
      <c r="Y38" s="428" t="s">
        <v>136</v>
      </c>
      <c r="Z38" s="435">
        <f t="shared" si="0"/>
        <v>5.5555555555555469E-2</v>
      </c>
      <c r="AA38" s="435"/>
      <c r="AD38" s="358" t="s">
        <v>373</v>
      </c>
    </row>
    <row r="39" spans="1:30" s="358" customFormat="1" ht="21" customHeight="1" x14ac:dyDescent="0.45">
      <c r="B39" s="377">
        <v>32</v>
      </c>
      <c r="C39" s="403" t="s">
        <v>364</v>
      </c>
      <c r="D39" s="402">
        <v>0.625</v>
      </c>
      <c r="E39" s="400"/>
      <c r="F39" s="400"/>
      <c r="G39" s="400"/>
      <c r="H39" s="400">
        <v>0.63750000000000007</v>
      </c>
      <c r="I39" s="400">
        <v>0.64097222222222217</v>
      </c>
      <c r="J39" s="400"/>
      <c r="K39" s="400"/>
      <c r="L39" s="400"/>
      <c r="M39" s="400"/>
      <c r="N39" s="400">
        <v>0.64583333333333337</v>
      </c>
      <c r="O39" s="400"/>
      <c r="P39" s="400"/>
      <c r="Q39" s="400"/>
      <c r="R39" s="400"/>
      <c r="S39" s="400"/>
      <c r="T39" s="400">
        <v>0.65486111111111112</v>
      </c>
      <c r="U39" s="400" t="s">
        <v>358</v>
      </c>
      <c r="V39" s="400"/>
      <c r="W39" s="400"/>
      <c r="X39" s="400">
        <v>0.68055555555555547</v>
      </c>
      <c r="Y39" s="438" t="s">
        <v>375</v>
      </c>
      <c r="Z39" s="435">
        <f t="shared" si="0"/>
        <v>5.5555555555555469E-2</v>
      </c>
      <c r="AA39" s="435"/>
    </row>
    <row r="40" spans="1:30" s="358" customFormat="1" ht="21" customHeight="1" x14ac:dyDescent="0.45">
      <c r="B40" s="377">
        <v>33</v>
      </c>
      <c r="C40" s="389" t="s">
        <v>359</v>
      </c>
      <c r="D40" s="388">
        <v>0.63888888888888895</v>
      </c>
      <c r="E40" s="387"/>
      <c r="F40" s="387"/>
      <c r="G40" s="387"/>
      <c r="H40" s="387"/>
      <c r="I40" s="387"/>
      <c r="J40" s="387">
        <v>0.64652777777777781</v>
      </c>
      <c r="K40" s="387">
        <v>0.65347222222222223</v>
      </c>
      <c r="L40" s="387" t="s">
        <v>358</v>
      </c>
      <c r="M40" s="387"/>
      <c r="N40" s="387">
        <v>0.66319444444444442</v>
      </c>
      <c r="O40" s="387" t="s">
        <v>358</v>
      </c>
      <c r="P40" s="387" t="s">
        <v>358</v>
      </c>
      <c r="Q40" s="387" t="s">
        <v>358</v>
      </c>
      <c r="R40" s="387" t="s">
        <v>358</v>
      </c>
      <c r="S40" s="387" t="s">
        <v>358</v>
      </c>
      <c r="T40" s="387">
        <v>0.67222222222222217</v>
      </c>
      <c r="U40" s="387" t="s">
        <v>358</v>
      </c>
      <c r="V40" s="387" t="s">
        <v>358</v>
      </c>
      <c r="W40" s="387" t="s">
        <v>358</v>
      </c>
      <c r="X40" s="387">
        <v>0.69791666666666663</v>
      </c>
      <c r="Y40" s="432" t="s">
        <v>372</v>
      </c>
      <c r="Z40" s="435">
        <f t="shared" si="0"/>
        <v>5.9027777777777679E-2</v>
      </c>
      <c r="AA40" s="435"/>
    </row>
    <row r="41" spans="1:30" s="358" customFormat="1" ht="21" customHeight="1" x14ac:dyDescent="0.45">
      <c r="B41" s="377">
        <v>34</v>
      </c>
      <c r="C41" s="386" t="s">
        <v>360</v>
      </c>
      <c r="D41" s="385">
        <v>0.65277777777777779</v>
      </c>
      <c r="E41" s="383"/>
      <c r="F41" s="383">
        <v>0.66180555555555554</v>
      </c>
      <c r="G41" s="383">
        <v>0.66388888888888886</v>
      </c>
      <c r="H41" s="383"/>
      <c r="I41" s="383">
        <v>0.66875000000000007</v>
      </c>
      <c r="J41" s="383"/>
      <c r="K41" s="383"/>
      <c r="L41" s="437"/>
      <c r="M41" s="383"/>
      <c r="N41" s="383">
        <v>0.67361111111111116</v>
      </c>
      <c r="O41" s="383" t="s">
        <v>358</v>
      </c>
      <c r="P41" s="383" t="s">
        <v>358</v>
      </c>
      <c r="Q41" s="383" t="s">
        <v>358</v>
      </c>
      <c r="R41" s="383" t="s">
        <v>358</v>
      </c>
      <c r="S41" s="383" t="s">
        <v>358</v>
      </c>
      <c r="T41" s="383">
        <v>0.68263888888888891</v>
      </c>
      <c r="U41" s="383" t="s">
        <v>358</v>
      </c>
      <c r="V41" s="383" t="s">
        <v>358</v>
      </c>
      <c r="W41" s="383" t="s">
        <v>358</v>
      </c>
      <c r="X41" s="383">
        <v>0.70833333333333337</v>
      </c>
      <c r="Y41" s="430" t="s">
        <v>136</v>
      </c>
      <c r="Z41" s="435">
        <f t="shared" si="0"/>
        <v>5.555555555555558E-2</v>
      </c>
      <c r="AA41" s="435"/>
    </row>
    <row r="42" spans="1:30" s="358" customFormat="1" ht="21" customHeight="1" x14ac:dyDescent="0.45">
      <c r="B42" s="377">
        <v>35</v>
      </c>
      <c r="C42" s="389" t="s">
        <v>359</v>
      </c>
      <c r="D42" s="388">
        <v>0.66319444444444442</v>
      </c>
      <c r="E42" s="387"/>
      <c r="F42" s="387"/>
      <c r="G42" s="387"/>
      <c r="H42" s="387"/>
      <c r="I42" s="387"/>
      <c r="J42" s="387">
        <v>0.67083333333333339</v>
      </c>
      <c r="K42" s="387">
        <v>0.6777777777777777</v>
      </c>
      <c r="L42" s="387" t="s">
        <v>358</v>
      </c>
      <c r="M42" s="387"/>
      <c r="N42" s="387">
        <v>0.6875</v>
      </c>
      <c r="O42" s="387"/>
      <c r="P42" s="387"/>
      <c r="Q42" s="387"/>
      <c r="R42" s="387"/>
      <c r="S42" s="387"/>
      <c r="T42" s="387">
        <v>0.69652777777777775</v>
      </c>
      <c r="U42" s="387" t="s">
        <v>358</v>
      </c>
      <c r="V42" s="387"/>
      <c r="W42" s="387"/>
      <c r="X42" s="387">
        <v>0.72222222222222221</v>
      </c>
      <c r="Y42" s="432" t="s">
        <v>372</v>
      </c>
      <c r="Z42" s="435">
        <f t="shared" si="0"/>
        <v>5.902777777777779E-2</v>
      </c>
      <c r="AA42" s="435"/>
    </row>
    <row r="43" spans="1:30" s="358" customFormat="1" ht="21" customHeight="1" x14ac:dyDescent="0.45">
      <c r="B43" s="377">
        <v>36</v>
      </c>
      <c r="C43" s="386" t="s">
        <v>360</v>
      </c>
      <c r="D43" s="385">
        <v>0.68055555555555547</v>
      </c>
      <c r="E43" s="383"/>
      <c r="F43" s="383">
        <v>0.68958333333333333</v>
      </c>
      <c r="G43" s="383">
        <v>0.69166666666666676</v>
      </c>
      <c r="H43" s="383"/>
      <c r="I43" s="383">
        <v>0.69652777777777775</v>
      </c>
      <c r="J43" s="383"/>
      <c r="K43" s="383"/>
      <c r="L43" s="383"/>
      <c r="M43" s="383"/>
      <c r="N43" s="383">
        <v>0.70138888888888884</v>
      </c>
      <c r="O43" s="383"/>
      <c r="P43" s="383"/>
      <c r="Q43" s="383"/>
      <c r="R43" s="383"/>
      <c r="S43" s="383"/>
      <c r="T43" s="383">
        <v>0.7104166666666667</v>
      </c>
      <c r="U43" s="383" t="s">
        <v>358</v>
      </c>
      <c r="V43" s="383"/>
      <c r="W43" s="383"/>
      <c r="X43" s="383">
        <v>0.73611111111111116</v>
      </c>
      <c r="Y43" s="428" t="s">
        <v>136</v>
      </c>
      <c r="Z43" s="435">
        <f t="shared" si="0"/>
        <v>5.5555555555555691E-2</v>
      </c>
      <c r="AA43" s="435"/>
    </row>
    <row r="44" spans="1:30" s="358" customFormat="1" ht="21" customHeight="1" x14ac:dyDescent="0.45">
      <c r="B44" s="377">
        <v>37</v>
      </c>
      <c r="C44" s="389" t="s">
        <v>359</v>
      </c>
      <c r="D44" s="388">
        <v>0.69444444444444453</v>
      </c>
      <c r="E44" s="387"/>
      <c r="F44" s="387"/>
      <c r="G44" s="387"/>
      <c r="H44" s="387"/>
      <c r="I44" s="387"/>
      <c r="J44" s="387">
        <v>0.70208333333333339</v>
      </c>
      <c r="K44" s="387">
        <v>0.7090277777777777</v>
      </c>
      <c r="L44" s="387"/>
      <c r="M44" s="387" t="s">
        <v>358</v>
      </c>
      <c r="N44" s="387">
        <v>0.71875</v>
      </c>
      <c r="O44" s="387" t="s">
        <v>358</v>
      </c>
      <c r="P44" s="387" t="s">
        <v>358</v>
      </c>
      <c r="Q44" s="387" t="s">
        <v>358</v>
      </c>
      <c r="R44" s="387" t="s">
        <v>358</v>
      </c>
      <c r="S44" s="387" t="s">
        <v>358</v>
      </c>
      <c r="T44" s="387">
        <v>0.72777777777777775</v>
      </c>
      <c r="U44" s="387" t="s">
        <v>358</v>
      </c>
      <c r="V44" s="387" t="s">
        <v>358</v>
      </c>
      <c r="W44" s="387" t="s">
        <v>358</v>
      </c>
      <c r="X44" s="387">
        <v>0.75347222222222221</v>
      </c>
      <c r="Y44" s="434" t="s">
        <v>372</v>
      </c>
      <c r="Z44" s="435">
        <f t="shared" si="0"/>
        <v>5.9027777777777679E-2</v>
      </c>
      <c r="AA44" s="435"/>
    </row>
    <row r="45" spans="1:30" s="358" customFormat="1" ht="21" customHeight="1" x14ac:dyDescent="0.45">
      <c r="B45" s="377">
        <v>38</v>
      </c>
      <c r="C45" s="403" t="s">
        <v>364</v>
      </c>
      <c r="D45" s="402">
        <v>0.70833333333333337</v>
      </c>
      <c r="E45" s="400"/>
      <c r="F45" s="400"/>
      <c r="G45" s="400"/>
      <c r="H45" s="400">
        <v>0.72083333333333333</v>
      </c>
      <c r="I45" s="400">
        <v>0.72430555555555554</v>
      </c>
      <c r="J45" s="400"/>
      <c r="K45" s="400"/>
      <c r="L45" s="400"/>
      <c r="M45" s="400"/>
      <c r="N45" s="400">
        <v>0.72916666666666663</v>
      </c>
      <c r="O45" s="400" t="s">
        <v>358</v>
      </c>
      <c r="P45" s="400" t="s">
        <v>358</v>
      </c>
      <c r="Q45" s="400" t="s">
        <v>358</v>
      </c>
      <c r="R45" s="400" t="s">
        <v>358</v>
      </c>
      <c r="S45" s="400" t="s">
        <v>358</v>
      </c>
      <c r="T45" s="400">
        <v>0.73819444444444438</v>
      </c>
      <c r="U45" s="400" t="s">
        <v>358</v>
      </c>
      <c r="V45" s="400" t="s">
        <v>358</v>
      </c>
      <c r="W45" s="400" t="s">
        <v>358</v>
      </c>
      <c r="X45" s="400">
        <v>0.76388888888888884</v>
      </c>
      <c r="Y45" s="433" t="s">
        <v>375</v>
      </c>
      <c r="Z45" s="435">
        <f t="shared" si="0"/>
        <v>5.5555555555555469E-2</v>
      </c>
      <c r="AA45" s="435"/>
    </row>
    <row r="46" spans="1:30" s="358" customFormat="1" ht="21" customHeight="1" x14ac:dyDescent="0.45">
      <c r="B46" s="377">
        <v>39</v>
      </c>
      <c r="C46" s="386" t="s">
        <v>360</v>
      </c>
      <c r="D46" s="385">
        <v>0.72222222222222221</v>
      </c>
      <c r="E46" s="383"/>
      <c r="F46" s="383">
        <v>0.73125000000000007</v>
      </c>
      <c r="G46" s="383">
        <v>0.73333333333333339</v>
      </c>
      <c r="H46" s="383"/>
      <c r="I46" s="383">
        <v>0.73819444444444438</v>
      </c>
      <c r="J46" s="383"/>
      <c r="K46" s="383"/>
      <c r="L46" s="383"/>
      <c r="M46" s="383"/>
      <c r="N46" s="383">
        <v>0.74305555555555547</v>
      </c>
      <c r="O46" s="383"/>
      <c r="P46" s="383"/>
      <c r="Q46" s="383"/>
      <c r="R46" s="383"/>
      <c r="S46" s="383"/>
      <c r="T46" s="383">
        <v>0.75208333333333333</v>
      </c>
      <c r="U46" s="383" t="s">
        <v>358</v>
      </c>
      <c r="V46" s="383"/>
      <c r="W46" s="383"/>
      <c r="X46" s="383">
        <v>0.77777777777777779</v>
      </c>
      <c r="Y46" s="430" t="s">
        <v>136</v>
      </c>
      <c r="Z46" s="435">
        <f t="shared" si="0"/>
        <v>5.555555555555558E-2</v>
      </c>
      <c r="AA46" s="435"/>
    </row>
    <row r="47" spans="1:30" s="358" customFormat="1" ht="21" customHeight="1" x14ac:dyDescent="0.45">
      <c r="B47" s="377">
        <v>40</v>
      </c>
      <c r="C47" s="389" t="s">
        <v>359</v>
      </c>
      <c r="D47" s="388">
        <v>0.73611111111111116</v>
      </c>
      <c r="E47" s="387"/>
      <c r="F47" s="387"/>
      <c r="G47" s="387"/>
      <c r="H47" s="387"/>
      <c r="I47" s="387"/>
      <c r="J47" s="387">
        <v>0.74375000000000002</v>
      </c>
      <c r="K47" s="436">
        <v>0.75069444444444444</v>
      </c>
      <c r="L47" s="387" t="s">
        <v>358</v>
      </c>
      <c r="M47" s="387"/>
      <c r="N47" s="387">
        <v>0.76041666666666663</v>
      </c>
      <c r="O47" s="387"/>
      <c r="P47" s="387"/>
      <c r="Q47" s="387"/>
      <c r="R47" s="387"/>
      <c r="S47" s="387"/>
      <c r="T47" s="387">
        <v>0.76944444444444438</v>
      </c>
      <c r="U47" s="387" t="s">
        <v>358</v>
      </c>
      <c r="V47" s="387"/>
      <c r="W47" s="387"/>
      <c r="X47" s="387">
        <v>0.79513888888888884</v>
      </c>
      <c r="Y47" s="432" t="s">
        <v>372</v>
      </c>
      <c r="Z47" s="435">
        <f t="shared" si="0"/>
        <v>5.9027777777777679E-2</v>
      </c>
      <c r="AA47" s="435"/>
    </row>
    <row r="48" spans="1:30" s="358" customFormat="1" ht="21" customHeight="1" x14ac:dyDescent="0.45">
      <c r="B48" s="377">
        <v>41</v>
      </c>
      <c r="C48" s="395" t="s">
        <v>362</v>
      </c>
      <c r="D48" s="394">
        <v>0.75</v>
      </c>
      <c r="E48" s="391" t="s">
        <v>358</v>
      </c>
      <c r="F48" s="391"/>
      <c r="G48" s="391">
        <v>0.76666666666666661</v>
      </c>
      <c r="H48" s="391"/>
      <c r="I48" s="391">
        <v>0.7715277777777777</v>
      </c>
      <c r="J48" s="391"/>
      <c r="K48" s="391"/>
      <c r="L48" s="391"/>
      <c r="M48" s="391"/>
      <c r="N48" s="391">
        <v>0.77430555555555547</v>
      </c>
      <c r="O48" s="391" t="s">
        <v>358</v>
      </c>
      <c r="P48" s="391" t="s">
        <v>358</v>
      </c>
      <c r="Q48" s="391" t="s">
        <v>358</v>
      </c>
      <c r="R48" s="391" t="s">
        <v>358</v>
      </c>
      <c r="S48" s="391" t="s">
        <v>358</v>
      </c>
      <c r="T48" s="391">
        <v>0.78333333333333333</v>
      </c>
      <c r="U48" s="391" t="s">
        <v>358</v>
      </c>
      <c r="V48" s="391" t="s">
        <v>358</v>
      </c>
      <c r="W48" s="391" t="s">
        <v>358</v>
      </c>
      <c r="X48" s="391">
        <v>0.80902777777777779</v>
      </c>
      <c r="Y48" s="431" t="s">
        <v>137</v>
      </c>
      <c r="Z48" s="435">
        <f t="shared" si="0"/>
        <v>5.902777777777779E-2</v>
      </c>
      <c r="AA48" s="435"/>
    </row>
    <row r="49" spans="1:30" s="398" customFormat="1" ht="21" customHeight="1" x14ac:dyDescent="0.45">
      <c r="B49" s="410">
        <v>42</v>
      </c>
      <c r="C49" s="389" t="s">
        <v>359</v>
      </c>
      <c r="D49" s="388">
        <v>0.76388888888888884</v>
      </c>
      <c r="E49" s="387"/>
      <c r="F49" s="387"/>
      <c r="G49" s="387"/>
      <c r="H49" s="387"/>
      <c r="I49" s="387"/>
      <c r="J49" s="387">
        <v>0.7715277777777777</v>
      </c>
      <c r="K49" s="387">
        <v>0.77847222222222223</v>
      </c>
      <c r="L49" s="387" t="s">
        <v>358</v>
      </c>
      <c r="M49" s="387"/>
      <c r="N49" s="387">
        <v>0.78819444444444453</v>
      </c>
      <c r="O49" s="387" t="s">
        <v>358</v>
      </c>
      <c r="P49" s="387" t="s">
        <v>358</v>
      </c>
      <c r="Q49" s="387" t="s">
        <v>358</v>
      </c>
      <c r="R49" s="387" t="s">
        <v>358</v>
      </c>
      <c r="S49" s="387" t="s">
        <v>358</v>
      </c>
      <c r="T49" s="387">
        <v>0.79722222222222217</v>
      </c>
      <c r="U49" s="387" t="s">
        <v>358</v>
      </c>
      <c r="V49" s="387" t="s">
        <v>358</v>
      </c>
      <c r="W49" s="387" t="s">
        <v>358</v>
      </c>
      <c r="X49" s="387">
        <v>0.82291666666666663</v>
      </c>
      <c r="Y49" s="432" t="s">
        <v>372</v>
      </c>
      <c r="Z49" s="424"/>
      <c r="AA49" s="424"/>
    </row>
    <row r="50" spans="1:30" s="398" customFormat="1" ht="21" customHeight="1" x14ac:dyDescent="0.45">
      <c r="A50" s="358"/>
      <c r="B50" s="377">
        <v>43</v>
      </c>
      <c r="C50" s="386" t="s">
        <v>360</v>
      </c>
      <c r="D50" s="385">
        <v>0.77430555555555547</v>
      </c>
      <c r="E50" s="383"/>
      <c r="F50" s="383">
        <v>0.78333333333333333</v>
      </c>
      <c r="G50" s="383">
        <v>0.78541666666666676</v>
      </c>
      <c r="H50" s="383"/>
      <c r="I50" s="383">
        <v>0.79027777777777775</v>
      </c>
      <c r="J50" s="383"/>
      <c r="K50" s="383"/>
      <c r="L50" s="383"/>
      <c r="M50" s="383"/>
      <c r="N50" s="383">
        <v>0.79513888888888884</v>
      </c>
      <c r="O50" s="383"/>
      <c r="P50" s="383"/>
      <c r="Q50" s="383"/>
      <c r="R50" s="383"/>
      <c r="S50" s="383"/>
      <c r="T50" s="383">
        <v>0.8041666666666667</v>
      </c>
      <c r="U50" s="383" t="s">
        <v>358</v>
      </c>
      <c r="V50" s="383"/>
      <c r="W50" s="383"/>
      <c r="X50" s="383">
        <v>0.82986111111111116</v>
      </c>
      <c r="Y50" s="428" t="s">
        <v>136</v>
      </c>
      <c r="Z50" s="424">
        <f t="shared" ref="Z50:Z60" si="1">+X50-D50</f>
        <v>5.5555555555555691E-2</v>
      </c>
      <c r="AA50" s="424"/>
    </row>
    <row r="51" spans="1:30" s="398" customFormat="1" ht="21" customHeight="1" x14ac:dyDescent="0.45">
      <c r="A51" s="358"/>
      <c r="B51" s="377">
        <v>44</v>
      </c>
      <c r="C51" s="389" t="s">
        <v>359</v>
      </c>
      <c r="D51" s="388">
        <v>0.79166666666666663</v>
      </c>
      <c r="E51" s="387"/>
      <c r="F51" s="387"/>
      <c r="G51" s="387"/>
      <c r="H51" s="387"/>
      <c r="I51" s="387"/>
      <c r="J51" s="387">
        <v>0.7993055555555556</v>
      </c>
      <c r="K51" s="387">
        <v>0.80625000000000002</v>
      </c>
      <c r="L51" s="387" t="s">
        <v>363</v>
      </c>
      <c r="M51" s="387" t="s">
        <v>358</v>
      </c>
      <c r="N51" s="387">
        <v>0.81597222222222221</v>
      </c>
      <c r="O51" s="387"/>
      <c r="P51" s="387"/>
      <c r="Q51" s="387"/>
      <c r="R51" s="387"/>
      <c r="S51" s="387"/>
      <c r="T51" s="387">
        <v>0.82500000000000007</v>
      </c>
      <c r="U51" s="387" t="s">
        <v>358</v>
      </c>
      <c r="V51" s="387"/>
      <c r="W51" s="387"/>
      <c r="X51" s="387">
        <v>0.85069444444444453</v>
      </c>
      <c r="Y51" s="434" t="s">
        <v>372</v>
      </c>
      <c r="Z51" s="424">
        <f t="shared" si="1"/>
        <v>5.9027777777777901E-2</v>
      </c>
      <c r="AA51" s="424"/>
    </row>
    <row r="52" spans="1:30" s="398" customFormat="1" ht="21" customHeight="1" x14ac:dyDescent="0.45">
      <c r="A52" s="358"/>
      <c r="B52" s="377">
        <v>45</v>
      </c>
      <c r="C52" s="403" t="s">
        <v>364</v>
      </c>
      <c r="D52" s="402">
        <v>0.80555555555555547</v>
      </c>
      <c r="E52" s="400"/>
      <c r="F52" s="400"/>
      <c r="G52" s="400"/>
      <c r="H52" s="400">
        <v>0.81805555555555554</v>
      </c>
      <c r="I52" s="400">
        <v>0.82152777777777775</v>
      </c>
      <c r="J52" s="400"/>
      <c r="K52" s="400"/>
      <c r="L52" s="400"/>
      <c r="M52" s="400"/>
      <c r="N52" s="400">
        <v>0.82638888888888884</v>
      </c>
      <c r="O52" s="400" t="s">
        <v>358</v>
      </c>
      <c r="P52" s="400" t="s">
        <v>358</v>
      </c>
      <c r="Q52" s="400" t="s">
        <v>358</v>
      </c>
      <c r="R52" s="400" t="s">
        <v>358</v>
      </c>
      <c r="S52" s="400" t="s">
        <v>358</v>
      </c>
      <c r="T52" s="400">
        <v>0.8354166666666667</v>
      </c>
      <c r="U52" s="400" t="s">
        <v>358</v>
      </c>
      <c r="V52" s="400" t="s">
        <v>358</v>
      </c>
      <c r="W52" s="400" t="s">
        <v>358</v>
      </c>
      <c r="X52" s="400">
        <v>0.86111111111111116</v>
      </c>
      <c r="Y52" s="433" t="s">
        <v>375</v>
      </c>
      <c r="Z52" s="424">
        <f t="shared" si="1"/>
        <v>5.5555555555555691E-2</v>
      </c>
      <c r="AA52" s="424"/>
    </row>
    <row r="53" spans="1:30" s="398" customFormat="1" ht="21" customHeight="1" x14ac:dyDescent="0.45">
      <c r="A53" s="358"/>
      <c r="B53" s="377">
        <v>46</v>
      </c>
      <c r="C53" s="389" t="s">
        <v>359</v>
      </c>
      <c r="D53" s="388">
        <v>0.81944444444444453</v>
      </c>
      <c r="E53" s="387"/>
      <c r="F53" s="387"/>
      <c r="G53" s="387"/>
      <c r="H53" s="387"/>
      <c r="I53" s="387"/>
      <c r="J53" s="387">
        <v>0.82708333333333339</v>
      </c>
      <c r="K53" s="387">
        <v>0.8340277777777777</v>
      </c>
      <c r="L53" s="387" t="s">
        <v>358</v>
      </c>
      <c r="M53" s="387"/>
      <c r="N53" s="387">
        <v>0.84375</v>
      </c>
      <c r="O53" s="387" t="s">
        <v>358</v>
      </c>
      <c r="P53" s="387" t="s">
        <v>358</v>
      </c>
      <c r="Q53" s="387" t="s">
        <v>358</v>
      </c>
      <c r="R53" s="387" t="s">
        <v>358</v>
      </c>
      <c r="S53" s="387" t="s">
        <v>358</v>
      </c>
      <c r="T53" s="387">
        <v>0.85277777777777775</v>
      </c>
      <c r="U53" s="387" t="s">
        <v>358</v>
      </c>
      <c r="V53" s="387" t="s">
        <v>358</v>
      </c>
      <c r="W53" s="387" t="s">
        <v>358</v>
      </c>
      <c r="X53" s="387">
        <v>0.87847222222222221</v>
      </c>
      <c r="Y53" s="432" t="s">
        <v>372</v>
      </c>
      <c r="Z53" s="424">
        <f t="shared" si="1"/>
        <v>5.9027777777777679E-2</v>
      </c>
      <c r="AA53" s="424">
        <f>+X53-X51</f>
        <v>2.7777777777777679E-2</v>
      </c>
    </row>
    <row r="54" spans="1:30" s="398" customFormat="1" ht="21" customHeight="1" x14ac:dyDescent="0.45">
      <c r="A54" s="358"/>
      <c r="B54" s="377">
        <v>47</v>
      </c>
      <c r="C54" s="386" t="s">
        <v>360</v>
      </c>
      <c r="D54" s="385">
        <v>0.83333333333333337</v>
      </c>
      <c r="E54" s="383"/>
      <c r="F54" s="383">
        <v>0.84236111111111101</v>
      </c>
      <c r="G54" s="383">
        <v>0.84444444444444444</v>
      </c>
      <c r="H54" s="383"/>
      <c r="I54" s="383">
        <v>0.84930555555555554</v>
      </c>
      <c r="J54" s="383"/>
      <c r="K54" s="383"/>
      <c r="L54" s="383"/>
      <c r="M54" s="383"/>
      <c r="N54" s="383">
        <v>0.85416666666666663</v>
      </c>
      <c r="O54" s="383"/>
      <c r="P54" s="383"/>
      <c r="Q54" s="383"/>
      <c r="R54" s="383"/>
      <c r="S54" s="383"/>
      <c r="T54" s="383">
        <v>0.86319444444444438</v>
      </c>
      <c r="U54" s="383" t="s">
        <v>358</v>
      </c>
      <c r="V54" s="383"/>
      <c r="W54" s="383"/>
      <c r="X54" s="383">
        <v>0.88888888888888884</v>
      </c>
      <c r="Y54" s="430" t="s">
        <v>136</v>
      </c>
      <c r="Z54" s="424">
        <f t="shared" si="1"/>
        <v>5.5555555555555469E-2</v>
      </c>
      <c r="AA54" s="424"/>
      <c r="AB54" s="424">
        <f>+X54-X50</f>
        <v>5.9027777777777679E-2</v>
      </c>
    </row>
    <row r="55" spans="1:30" s="398" customFormat="1" ht="21" customHeight="1" x14ac:dyDescent="0.45">
      <c r="A55" s="358"/>
      <c r="B55" s="377">
        <v>48</v>
      </c>
      <c r="C55" s="389" t="s">
        <v>359</v>
      </c>
      <c r="D55" s="388">
        <v>0.84027777777777779</v>
      </c>
      <c r="E55" s="387"/>
      <c r="F55" s="387"/>
      <c r="G55" s="387"/>
      <c r="H55" s="387"/>
      <c r="I55" s="387"/>
      <c r="J55" s="387">
        <v>0.84791666666666676</v>
      </c>
      <c r="K55" s="387">
        <v>0.85486111111111107</v>
      </c>
      <c r="L55" s="387"/>
      <c r="M55" s="387" t="s">
        <v>358</v>
      </c>
      <c r="N55" s="387">
        <v>0.86458333333333337</v>
      </c>
      <c r="O55" s="387"/>
      <c r="P55" s="387"/>
      <c r="Q55" s="387"/>
      <c r="R55" s="387"/>
      <c r="S55" s="387"/>
      <c r="T55" s="387">
        <v>0.87361111111111101</v>
      </c>
      <c r="U55" s="387" t="s">
        <v>358</v>
      </c>
      <c r="V55" s="387"/>
      <c r="W55" s="387"/>
      <c r="X55" s="387">
        <v>0.89930555555555547</v>
      </c>
      <c r="Y55" s="432" t="s">
        <v>372</v>
      </c>
      <c r="Z55" s="424">
        <f t="shared" si="1"/>
        <v>5.9027777777777679E-2</v>
      </c>
      <c r="AA55" s="424"/>
    </row>
    <row r="56" spans="1:30" s="398" customFormat="1" ht="21" customHeight="1" x14ac:dyDescent="0.45">
      <c r="A56" s="358"/>
      <c r="B56" s="377">
        <v>49</v>
      </c>
      <c r="C56" s="395" t="s">
        <v>362</v>
      </c>
      <c r="D56" s="394">
        <v>0.85416666666666663</v>
      </c>
      <c r="E56" s="391" t="s">
        <v>358</v>
      </c>
      <c r="F56" s="391"/>
      <c r="G56" s="391">
        <v>0.87083333333333324</v>
      </c>
      <c r="H56" s="391"/>
      <c r="I56" s="391">
        <v>0.87569444444444444</v>
      </c>
      <c r="J56" s="391"/>
      <c r="K56" s="391"/>
      <c r="L56" s="391"/>
      <c r="M56" s="391"/>
      <c r="N56" s="391">
        <v>0.87847222222222221</v>
      </c>
      <c r="O56" s="391" t="s">
        <v>358</v>
      </c>
      <c r="P56" s="391" t="s">
        <v>358</v>
      </c>
      <c r="Q56" s="391" t="s">
        <v>358</v>
      </c>
      <c r="R56" s="391" t="s">
        <v>358</v>
      </c>
      <c r="S56" s="391" t="s">
        <v>358</v>
      </c>
      <c r="T56" s="391">
        <v>0.88750000000000007</v>
      </c>
      <c r="U56" s="391" t="s">
        <v>358</v>
      </c>
      <c r="V56" s="391" t="s">
        <v>358</v>
      </c>
      <c r="W56" s="391" t="s">
        <v>358</v>
      </c>
      <c r="X56" s="391">
        <v>0.91319444444444453</v>
      </c>
      <c r="Y56" s="431" t="s">
        <v>137</v>
      </c>
      <c r="Z56" s="424">
        <f t="shared" si="1"/>
        <v>5.9027777777777901E-2</v>
      </c>
      <c r="AA56" s="424"/>
    </row>
    <row r="57" spans="1:30" s="398" customFormat="1" ht="21" customHeight="1" x14ac:dyDescent="0.45">
      <c r="A57" s="398" t="s">
        <v>374</v>
      </c>
      <c r="B57" s="377">
        <v>50</v>
      </c>
      <c r="C57" s="386" t="s">
        <v>360</v>
      </c>
      <c r="D57" s="385">
        <v>0.86458333333333337</v>
      </c>
      <c r="E57" s="383"/>
      <c r="F57" s="383">
        <v>0.87361111111111101</v>
      </c>
      <c r="G57" s="383">
        <v>0.87569444444444444</v>
      </c>
      <c r="H57" s="383"/>
      <c r="I57" s="383">
        <v>0.88055555555555554</v>
      </c>
      <c r="J57" s="383"/>
      <c r="K57" s="383"/>
      <c r="L57" s="383"/>
      <c r="M57" s="383"/>
      <c r="N57" s="383">
        <v>0.88541666666666663</v>
      </c>
      <c r="O57" s="383" t="s">
        <v>358</v>
      </c>
      <c r="P57" s="383" t="s">
        <v>358</v>
      </c>
      <c r="Q57" s="383" t="s">
        <v>358</v>
      </c>
      <c r="R57" s="383" t="s">
        <v>358</v>
      </c>
      <c r="S57" s="383" t="s">
        <v>358</v>
      </c>
      <c r="T57" s="383">
        <v>0.89444444444444438</v>
      </c>
      <c r="U57" s="383" t="s">
        <v>358</v>
      </c>
      <c r="V57" s="383" t="s">
        <v>358</v>
      </c>
      <c r="W57" s="383" t="s">
        <v>358</v>
      </c>
      <c r="X57" s="383">
        <v>0.92013888888888884</v>
      </c>
      <c r="Y57" s="430" t="s">
        <v>136</v>
      </c>
      <c r="Z57" s="424">
        <f t="shared" si="1"/>
        <v>5.5555555555555469E-2</v>
      </c>
      <c r="AA57" s="424"/>
      <c r="AB57" s="424">
        <f>+X57-X54</f>
        <v>3.125E-2</v>
      </c>
      <c r="AD57" s="398" t="s">
        <v>373</v>
      </c>
    </row>
    <row r="58" spans="1:30" s="398" customFormat="1" ht="21" customHeight="1" x14ac:dyDescent="0.45">
      <c r="A58" s="358"/>
      <c r="B58" s="377">
        <v>51</v>
      </c>
      <c r="C58" s="382" t="s">
        <v>359</v>
      </c>
      <c r="D58" s="381">
        <v>0.875</v>
      </c>
      <c r="E58" s="379"/>
      <c r="F58" s="379"/>
      <c r="G58" s="379"/>
      <c r="H58" s="379"/>
      <c r="I58" s="379"/>
      <c r="J58" s="379">
        <v>0.88263888888888886</v>
      </c>
      <c r="K58" s="379">
        <v>0.88958333333333339</v>
      </c>
      <c r="L58" s="379"/>
      <c r="M58" s="387" t="s">
        <v>358</v>
      </c>
      <c r="N58" s="379">
        <v>0.89930555555555547</v>
      </c>
      <c r="O58" s="379"/>
      <c r="P58" s="379"/>
      <c r="Q58" s="379"/>
      <c r="R58" s="379"/>
      <c r="S58" s="379"/>
      <c r="T58" s="379">
        <v>0.90833333333333333</v>
      </c>
      <c r="U58" s="379" t="s">
        <v>358</v>
      </c>
      <c r="V58" s="379"/>
      <c r="W58" s="379"/>
      <c r="X58" s="379">
        <v>0.93402777777777779</v>
      </c>
      <c r="Y58" s="429" t="s">
        <v>372</v>
      </c>
      <c r="Z58" s="424">
        <f t="shared" si="1"/>
        <v>5.902777777777779E-2</v>
      </c>
      <c r="AA58" s="424">
        <f>+X58-X55</f>
        <v>3.4722222222222321E-2</v>
      </c>
    </row>
    <row r="59" spans="1:30" s="398" customFormat="1" ht="21" customHeight="1" x14ac:dyDescent="0.45">
      <c r="A59" s="358"/>
      <c r="B59" s="377">
        <v>52</v>
      </c>
      <c r="C59" s="376" t="s">
        <v>360</v>
      </c>
      <c r="D59" s="375">
        <v>0.89583333333333337</v>
      </c>
      <c r="E59" s="373"/>
      <c r="F59" s="373">
        <v>0.90486111111111101</v>
      </c>
      <c r="G59" s="373">
        <v>0.90694444444444444</v>
      </c>
      <c r="H59" s="373"/>
      <c r="I59" s="373">
        <v>0.91180555555555554</v>
      </c>
      <c r="J59" s="373"/>
      <c r="K59" s="373"/>
      <c r="L59" s="373"/>
      <c r="M59" s="373"/>
      <c r="N59" s="373">
        <v>0.91666666666666663</v>
      </c>
      <c r="O59" s="373"/>
      <c r="P59" s="373"/>
      <c r="Q59" s="373"/>
      <c r="R59" s="373"/>
      <c r="S59" s="373"/>
      <c r="T59" s="373">
        <v>0.92569444444444438</v>
      </c>
      <c r="U59" s="373" t="s">
        <v>358</v>
      </c>
      <c r="V59" s="373"/>
      <c r="W59" s="373"/>
      <c r="X59" s="373">
        <v>0.95138888888888884</v>
      </c>
      <c r="Y59" s="428" t="s">
        <v>136</v>
      </c>
      <c r="Z59" s="424">
        <f t="shared" si="1"/>
        <v>5.5555555555555469E-2</v>
      </c>
      <c r="AA59" s="424"/>
    </row>
    <row r="60" spans="1:30" s="398" customFormat="1" ht="21" customHeight="1" thickBot="1" x14ac:dyDescent="0.5">
      <c r="A60" s="358"/>
      <c r="B60" s="427">
        <v>53</v>
      </c>
      <c r="C60" s="370" t="s">
        <v>359</v>
      </c>
      <c r="D60" s="369">
        <v>0.91666666666666663</v>
      </c>
      <c r="E60" s="367"/>
      <c r="F60" s="367"/>
      <c r="G60" s="367"/>
      <c r="H60" s="367"/>
      <c r="I60" s="367"/>
      <c r="J60" s="367">
        <v>0.9243055555555556</v>
      </c>
      <c r="K60" s="426">
        <v>0.93125000000000002</v>
      </c>
      <c r="L60" s="367" t="s">
        <v>358</v>
      </c>
      <c r="M60" s="367"/>
      <c r="N60" s="367">
        <v>0.94097222222222221</v>
      </c>
      <c r="O60" s="367" t="s">
        <v>358</v>
      </c>
      <c r="P60" s="367" t="s">
        <v>358</v>
      </c>
      <c r="Q60" s="367" t="s">
        <v>358</v>
      </c>
      <c r="R60" s="367" t="s">
        <v>358</v>
      </c>
      <c r="S60" s="367" t="s">
        <v>358</v>
      </c>
      <c r="T60" s="367">
        <v>0.95000000000000007</v>
      </c>
      <c r="U60" s="367" t="s">
        <v>358</v>
      </c>
      <c r="V60" s="367" t="s">
        <v>358</v>
      </c>
      <c r="W60" s="367" t="s">
        <v>358</v>
      </c>
      <c r="X60" s="367">
        <v>0.97569444444444453</v>
      </c>
      <c r="Y60" s="425" t="s">
        <v>372</v>
      </c>
      <c r="Z60" s="424">
        <f t="shared" si="1"/>
        <v>5.9027777777777901E-2</v>
      </c>
      <c r="AA60" s="424">
        <f>+X60-X58</f>
        <v>4.1666666666666741E-2</v>
      </c>
    </row>
    <row r="61" spans="1:30" s="398" customFormat="1" ht="24.75" thickTop="1" x14ac:dyDescent="0.45">
      <c r="C61" s="423"/>
      <c r="Z61" s="422">
        <f>SUM(Z8:Z60)</f>
        <v>2.9861111111111107</v>
      </c>
    </row>
    <row r="62" spans="1:30" s="358" customFormat="1" ht="24" x14ac:dyDescent="0.45">
      <c r="C62" s="421"/>
      <c r="Z62" s="420"/>
    </row>
    <row r="63" spans="1:30" s="358" customFormat="1" ht="24" x14ac:dyDescent="0.45">
      <c r="C63" s="421"/>
      <c r="Z63" s="420"/>
    </row>
    <row r="64" spans="1:30" s="302" customFormat="1" x14ac:dyDescent="0.3">
      <c r="C64" s="419"/>
      <c r="Z64" s="418"/>
    </row>
  </sheetData>
  <mergeCells count="5">
    <mergeCell ref="B2:F2"/>
    <mergeCell ref="G2:Y4"/>
    <mergeCell ref="B3:F4"/>
    <mergeCell ref="B5:K6"/>
    <mergeCell ref="W6:Y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Z64"/>
  <sheetViews>
    <sheetView zoomScale="85" zoomScaleNormal="85" zoomScaleSheetLayoutView="70" workbookViewId="0">
      <selection activeCell="G2" sqref="G2:Z4"/>
    </sheetView>
  </sheetViews>
  <sheetFormatPr defaultRowHeight="16.5" x14ac:dyDescent="0.3"/>
  <cols>
    <col min="1" max="1" width="9" style="302"/>
    <col min="2" max="2" width="6.125" customWidth="1"/>
    <col min="3" max="3" width="11" style="194" bestFit="1" customWidth="1"/>
    <col min="4" max="7" width="10.625" customWidth="1"/>
    <col min="8" max="8" width="9.625" customWidth="1"/>
    <col min="9" max="10" width="10.625" customWidth="1"/>
    <col min="11" max="11" width="8.625" bestFit="1" customWidth="1"/>
    <col min="12" max="12" width="8.875" customWidth="1"/>
    <col min="13" max="13" width="10.625" customWidth="1"/>
    <col min="14" max="14" width="8.875" customWidth="1"/>
    <col min="15" max="15" width="11.25" customWidth="1"/>
    <col min="16" max="25" width="10.625" customWidth="1"/>
    <col min="26" max="26" width="12.25" bestFit="1" customWidth="1"/>
  </cols>
  <sheetData>
    <row r="1" spans="1:26" ht="17.25" thickBot="1" x14ac:dyDescent="0.35"/>
    <row r="2" spans="1:26" ht="170.25" customHeight="1" thickTop="1" thickBot="1" x14ac:dyDescent="0.35">
      <c r="B2" s="510" t="s">
        <v>388</v>
      </c>
      <c r="C2" s="510"/>
      <c r="D2" s="510"/>
      <c r="E2" s="510"/>
      <c r="F2" s="510"/>
      <c r="G2" s="515" t="s">
        <v>390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</row>
    <row r="3" spans="1:26" ht="26.25" customHeight="1" thickTop="1" thickBot="1" x14ac:dyDescent="0.35">
      <c r="B3" s="488" t="s">
        <v>371</v>
      </c>
      <c r="C3" s="488"/>
      <c r="D3" s="488"/>
      <c r="E3" s="488"/>
      <c r="F3" s="488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5"/>
    </row>
    <row r="4" spans="1:26" ht="30.75" customHeight="1" thickTop="1" thickBot="1" x14ac:dyDescent="0.35">
      <c r="B4" s="488"/>
      <c r="C4" s="488"/>
      <c r="D4" s="488"/>
      <c r="E4" s="488"/>
      <c r="F4" s="488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515"/>
    </row>
    <row r="5" spans="1:26" ht="39" customHeight="1" thickTop="1" x14ac:dyDescent="0.3">
      <c r="B5" s="477" t="s">
        <v>370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248"/>
      <c r="N5" s="248"/>
      <c r="O5" s="248"/>
      <c r="P5" s="248"/>
      <c r="Q5" s="248"/>
      <c r="R5" s="354"/>
      <c r="S5" s="354"/>
      <c r="T5" s="354"/>
      <c r="U5" s="354"/>
      <c r="V5" s="354"/>
      <c r="W5" s="354"/>
      <c r="X5" s="354"/>
      <c r="Y5" s="354"/>
      <c r="Z5" s="354"/>
    </row>
    <row r="6" spans="1:26" s="200" customFormat="1" ht="50.25" customHeight="1" thickBot="1" x14ac:dyDescent="0.5">
      <c r="A6" s="416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251"/>
      <c r="N6" s="251"/>
      <c r="O6" s="251"/>
      <c r="P6" s="251"/>
      <c r="Q6" s="251"/>
      <c r="R6" s="201"/>
      <c r="S6" s="201"/>
      <c r="T6" s="201"/>
      <c r="U6" s="201"/>
      <c r="V6" s="201"/>
      <c r="X6" s="513" t="s">
        <v>369</v>
      </c>
      <c r="Y6" s="514"/>
      <c r="Z6" s="514"/>
    </row>
    <row r="7" spans="1:26" ht="57" customHeight="1" thickTop="1" x14ac:dyDescent="0.3">
      <c r="B7" s="244" t="s">
        <v>0</v>
      </c>
      <c r="C7" s="249" t="s">
        <v>168</v>
      </c>
      <c r="D7" s="208" t="s">
        <v>81</v>
      </c>
      <c r="E7" s="107" t="s">
        <v>35</v>
      </c>
      <c r="F7" s="107" t="s">
        <v>119</v>
      </c>
      <c r="G7" s="107" t="s">
        <v>368</v>
      </c>
      <c r="H7" s="107" t="s">
        <v>367</v>
      </c>
      <c r="I7" s="107" t="s">
        <v>120</v>
      </c>
      <c r="J7" s="107" t="s">
        <v>121</v>
      </c>
      <c r="K7" s="107" t="s">
        <v>122</v>
      </c>
      <c r="L7" s="107" t="s">
        <v>123</v>
      </c>
      <c r="M7" s="107" t="s">
        <v>124</v>
      </c>
      <c r="N7" s="107" t="s">
        <v>125</v>
      </c>
      <c r="O7" s="102" t="s">
        <v>366</v>
      </c>
      <c r="P7" s="107" t="s">
        <v>48</v>
      </c>
      <c r="Q7" s="107" t="s">
        <v>126</v>
      </c>
      <c r="R7" s="107" t="s">
        <v>19</v>
      </c>
      <c r="S7" s="107" t="s">
        <v>18</v>
      </c>
      <c r="T7" s="107" t="s">
        <v>127</v>
      </c>
      <c r="U7" s="107" t="s">
        <v>128</v>
      </c>
      <c r="V7" s="107" t="s">
        <v>129</v>
      </c>
      <c r="W7" s="107" t="s">
        <v>130</v>
      </c>
      <c r="X7" s="109" t="s">
        <v>131</v>
      </c>
      <c r="Y7" s="107" t="s">
        <v>132</v>
      </c>
      <c r="Z7" s="119" t="s">
        <v>133</v>
      </c>
    </row>
    <row r="8" spans="1:26" s="356" customFormat="1" ht="21" customHeight="1" x14ac:dyDescent="0.45">
      <c r="A8" s="358"/>
      <c r="B8" s="377">
        <v>1</v>
      </c>
      <c r="C8" s="386" t="s">
        <v>360</v>
      </c>
      <c r="D8" s="385">
        <v>0.24305555555555555</v>
      </c>
      <c r="E8" s="383">
        <v>0.25277777777777777</v>
      </c>
      <c r="F8" s="383" t="s">
        <v>358</v>
      </c>
      <c r="G8" s="383" t="s">
        <v>358</v>
      </c>
      <c r="H8" s="383" t="s">
        <v>358</v>
      </c>
      <c r="I8" s="383">
        <v>0.26458333333333334</v>
      </c>
      <c r="J8" s="383" t="s">
        <v>358</v>
      </c>
      <c r="K8" s="383" t="s">
        <v>358</v>
      </c>
      <c r="L8" s="383" t="s">
        <v>358</v>
      </c>
      <c r="M8" s="383" t="s">
        <v>358</v>
      </c>
      <c r="N8" s="383" t="s">
        <v>358</v>
      </c>
      <c r="O8" s="383">
        <v>0.27083333333333331</v>
      </c>
      <c r="P8" s="383"/>
      <c r="Q8" s="383"/>
      <c r="R8" s="415"/>
      <c r="S8" s="383"/>
      <c r="T8" s="383">
        <v>0.27638888888888885</v>
      </c>
      <c r="U8" s="383"/>
      <c r="V8" s="383">
        <v>0.28125</v>
      </c>
      <c r="W8" s="383">
        <v>0.28402777777777777</v>
      </c>
      <c r="X8" s="384"/>
      <c r="Y8" s="383">
        <v>0.2951388888888889</v>
      </c>
      <c r="Z8" s="372" t="s">
        <v>134</v>
      </c>
    </row>
    <row r="9" spans="1:26" s="356" customFormat="1" ht="21" customHeight="1" x14ac:dyDescent="0.45">
      <c r="A9" s="358"/>
      <c r="B9" s="377">
        <v>2</v>
      </c>
      <c r="C9" s="389" t="s">
        <v>359</v>
      </c>
      <c r="D9" s="388">
        <v>0.25347222222222221</v>
      </c>
      <c r="E9" s="387">
        <v>0.26458333333333334</v>
      </c>
      <c r="F9" s="387" t="s">
        <v>358</v>
      </c>
      <c r="G9" s="387" t="s">
        <v>358</v>
      </c>
      <c r="H9" s="387" t="s">
        <v>358</v>
      </c>
      <c r="I9" s="387">
        <v>0.27847222222222223</v>
      </c>
      <c r="J9" s="387" t="s">
        <v>358</v>
      </c>
      <c r="K9" s="387" t="s">
        <v>358</v>
      </c>
      <c r="L9" s="387" t="s">
        <v>358</v>
      </c>
      <c r="M9" s="387" t="s">
        <v>358</v>
      </c>
      <c r="N9" s="387" t="s">
        <v>358</v>
      </c>
      <c r="O9" s="387">
        <v>0.28750000000000003</v>
      </c>
      <c r="P9" s="387" t="s">
        <v>358</v>
      </c>
      <c r="Q9" s="387"/>
      <c r="R9" s="387">
        <v>0.29583333333333334</v>
      </c>
      <c r="S9" s="387">
        <v>0.30277777777777776</v>
      </c>
      <c r="T9" s="387"/>
      <c r="U9" s="387"/>
      <c r="V9" s="387"/>
      <c r="W9" s="387"/>
      <c r="X9" s="397"/>
      <c r="Y9" s="387">
        <v>0.3125</v>
      </c>
      <c r="Z9" s="378" t="s">
        <v>49</v>
      </c>
    </row>
    <row r="10" spans="1:26" s="356" customFormat="1" ht="21" customHeight="1" x14ac:dyDescent="0.45">
      <c r="A10" s="358" t="s">
        <v>365</v>
      </c>
      <c r="B10" s="377">
        <v>3</v>
      </c>
      <c r="C10" s="386" t="s">
        <v>360</v>
      </c>
      <c r="D10" s="385">
        <v>0.25694444444444448</v>
      </c>
      <c r="E10" s="383">
        <v>0.26805555555555555</v>
      </c>
      <c r="F10" s="383" t="s">
        <v>363</v>
      </c>
      <c r="G10" s="383" t="s">
        <v>363</v>
      </c>
      <c r="H10" s="383" t="s">
        <v>363</v>
      </c>
      <c r="I10" s="383">
        <v>0.28194444444444444</v>
      </c>
      <c r="J10" s="383" t="s">
        <v>363</v>
      </c>
      <c r="K10" s="383" t="s">
        <v>363</v>
      </c>
      <c r="L10" s="383" t="s">
        <v>363</v>
      </c>
      <c r="M10" s="383"/>
      <c r="N10" s="383" t="s">
        <v>363</v>
      </c>
      <c r="O10" s="383">
        <v>0.29097222222222224</v>
      </c>
      <c r="P10" s="383"/>
      <c r="Q10" s="383"/>
      <c r="R10" s="383"/>
      <c r="S10" s="383"/>
      <c r="T10" s="383">
        <v>0.29375000000000001</v>
      </c>
      <c r="U10" s="383"/>
      <c r="V10" s="383">
        <v>0.2986111111111111</v>
      </c>
      <c r="W10" s="383">
        <v>0.30069444444444443</v>
      </c>
      <c r="X10" s="384"/>
      <c r="Y10" s="383">
        <v>0.3125</v>
      </c>
      <c r="Z10" s="372" t="s">
        <v>134</v>
      </c>
    </row>
    <row r="11" spans="1:26" s="356" customFormat="1" ht="21" customHeight="1" x14ac:dyDescent="0.45">
      <c r="A11" s="358"/>
      <c r="B11" s="377">
        <v>4</v>
      </c>
      <c r="C11" s="403" t="s">
        <v>364</v>
      </c>
      <c r="D11" s="402">
        <v>0.2638888888888889</v>
      </c>
      <c r="E11" s="400">
        <v>0.27499999999999997</v>
      </c>
      <c r="F11" s="400"/>
      <c r="G11" s="400"/>
      <c r="H11" s="400"/>
      <c r="I11" s="400">
        <v>0.28888888888888892</v>
      </c>
      <c r="J11" s="400"/>
      <c r="K11" s="400"/>
      <c r="L11" s="400"/>
      <c r="M11" s="400"/>
      <c r="N11" s="400"/>
      <c r="O11" s="400">
        <v>0.29791666666666666</v>
      </c>
      <c r="P11" s="400"/>
      <c r="Q11" s="414"/>
      <c r="R11" s="400"/>
      <c r="S11" s="400"/>
      <c r="T11" s="400">
        <v>0.30069444444444443</v>
      </c>
      <c r="U11" s="400">
        <v>0.30486111111111108</v>
      </c>
      <c r="V11" s="400"/>
      <c r="W11" s="400"/>
      <c r="X11" s="401"/>
      <c r="Y11" s="400">
        <v>0.31944444444444448</v>
      </c>
      <c r="Z11" s="406" t="s">
        <v>50</v>
      </c>
    </row>
    <row r="12" spans="1:26" s="396" customFormat="1" ht="21" customHeight="1" x14ac:dyDescent="0.45">
      <c r="A12" s="398"/>
      <c r="B12" s="377">
        <v>5</v>
      </c>
      <c r="C12" s="389" t="s">
        <v>359</v>
      </c>
      <c r="D12" s="388">
        <v>0.27083333333333331</v>
      </c>
      <c r="E12" s="387">
        <v>0.28194444444444444</v>
      </c>
      <c r="F12" s="387" t="s">
        <v>358</v>
      </c>
      <c r="G12" s="387" t="s">
        <v>358</v>
      </c>
      <c r="H12" s="387" t="s">
        <v>358</v>
      </c>
      <c r="I12" s="387">
        <v>0.29583333333333334</v>
      </c>
      <c r="J12" s="387" t="s">
        <v>358</v>
      </c>
      <c r="K12" s="387" t="s">
        <v>358</v>
      </c>
      <c r="L12" s="387" t="s">
        <v>358</v>
      </c>
      <c r="M12" s="387" t="s">
        <v>358</v>
      </c>
      <c r="N12" s="387" t="s">
        <v>358</v>
      </c>
      <c r="O12" s="387">
        <v>0.30486111111111108</v>
      </c>
      <c r="P12" s="387" t="s">
        <v>358</v>
      </c>
      <c r="Q12" s="413"/>
      <c r="R12" s="387">
        <v>0.31319444444444444</v>
      </c>
      <c r="S12" s="387">
        <v>0.32013888888888892</v>
      </c>
      <c r="T12" s="387"/>
      <c r="U12" s="387"/>
      <c r="V12" s="387"/>
      <c r="W12" s="387"/>
      <c r="X12" s="397"/>
      <c r="Y12" s="387">
        <v>0.3298611111111111</v>
      </c>
      <c r="Z12" s="378" t="s">
        <v>49</v>
      </c>
    </row>
    <row r="13" spans="1:26" s="356" customFormat="1" ht="21" customHeight="1" x14ac:dyDescent="0.45">
      <c r="A13" s="358"/>
      <c r="B13" s="377">
        <v>6</v>
      </c>
      <c r="C13" s="386" t="s">
        <v>360</v>
      </c>
      <c r="D13" s="385">
        <v>0.27777777777777779</v>
      </c>
      <c r="E13" s="383">
        <v>0.28888888888888892</v>
      </c>
      <c r="F13" s="383" t="s">
        <v>358</v>
      </c>
      <c r="G13" s="383" t="s">
        <v>358</v>
      </c>
      <c r="H13" s="383" t="s">
        <v>358</v>
      </c>
      <c r="I13" s="383">
        <v>0.30277777777777776</v>
      </c>
      <c r="J13" s="383" t="s">
        <v>358</v>
      </c>
      <c r="K13" s="383" t="s">
        <v>358</v>
      </c>
      <c r="L13" s="383" t="s">
        <v>358</v>
      </c>
      <c r="M13" s="383" t="s">
        <v>358</v>
      </c>
      <c r="N13" s="383" t="s">
        <v>358</v>
      </c>
      <c r="O13" s="383">
        <v>0.31180555555555556</v>
      </c>
      <c r="P13" s="383"/>
      <c r="Q13" s="383"/>
      <c r="R13" s="383"/>
      <c r="S13" s="383"/>
      <c r="T13" s="383">
        <v>0.31458333333333333</v>
      </c>
      <c r="U13" s="383"/>
      <c r="V13" s="383">
        <v>0.31944444444444448</v>
      </c>
      <c r="W13" s="383">
        <v>0.3215277777777778</v>
      </c>
      <c r="X13" s="384"/>
      <c r="Y13" s="383">
        <v>0.33333333333333331</v>
      </c>
      <c r="Z13" s="372" t="s">
        <v>134</v>
      </c>
    </row>
    <row r="14" spans="1:26" s="356" customFormat="1" ht="21" customHeight="1" x14ac:dyDescent="0.45">
      <c r="A14" s="358"/>
      <c r="B14" s="377">
        <v>7</v>
      </c>
      <c r="C14" s="389" t="s">
        <v>359</v>
      </c>
      <c r="D14" s="388">
        <v>0.28472222222222221</v>
      </c>
      <c r="E14" s="387">
        <v>0.29583333333333334</v>
      </c>
      <c r="F14" s="387"/>
      <c r="G14" s="387"/>
      <c r="H14" s="387"/>
      <c r="I14" s="387">
        <v>0.30972222222222223</v>
      </c>
      <c r="J14" s="387"/>
      <c r="K14" s="387"/>
      <c r="L14" s="387"/>
      <c r="M14" s="387"/>
      <c r="N14" s="387"/>
      <c r="O14" s="387">
        <v>0.31875000000000003</v>
      </c>
      <c r="P14" s="387"/>
      <c r="Q14" s="387" t="s">
        <v>358</v>
      </c>
      <c r="R14" s="387">
        <v>0.32708333333333334</v>
      </c>
      <c r="S14" s="387">
        <v>0.33402777777777781</v>
      </c>
      <c r="T14" s="387"/>
      <c r="U14" s="387"/>
      <c r="V14" s="387"/>
      <c r="W14" s="387"/>
      <c r="X14" s="387"/>
      <c r="Y14" s="387">
        <v>0.34375</v>
      </c>
      <c r="Z14" s="378" t="s">
        <v>49</v>
      </c>
    </row>
    <row r="15" spans="1:26" s="356" customFormat="1" ht="21" customHeight="1" x14ac:dyDescent="0.45">
      <c r="A15" s="358"/>
      <c r="B15" s="377">
        <v>8</v>
      </c>
      <c r="C15" s="403" t="s">
        <v>364</v>
      </c>
      <c r="D15" s="402">
        <v>0.29166666666666669</v>
      </c>
      <c r="E15" s="400">
        <v>0.30277777777777776</v>
      </c>
      <c r="F15" s="400"/>
      <c r="G15" s="400"/>
      <c r="H15" s="400"/>
      <c r="I15" s="400">
        <v>0.31666666666666665</v>
      </c>
      <c r="J15" s="400"/>
      <c r="K15" s="400"/>
      <c r="L15" s="400"/>
      <c r="M15" s="400"/>
      <c r="N15" s="400"/>
      <c r="O15" s="400">
        <v>0.32569444444444445</v>
      </c>
      <c r="P15" s="400"/>
      <c r="Q15" s="400"/>
      <c r="R15" s="400"/>
      <c r="S15" s="400"/>
      <c r="T15" s="400">
        <v>0.32847222222222222</v>
      </c>
      <c r="U15" s="400">
        <v>0.33263888888888887</v>
      </c>
      <c r="V15" s="400"/>
      <c r="W15" s="400"/>
      <c r="X15" s="401"/>
      <c r="Y15" s="400">
        <v>0.34722222222222227</v>
      </c>
      <c r="Z15" s="406" t="s">
        <v>50</v>
      </c>
    </row>
    <row r="16" spans="1:26" s="356" customFormat="1" ht="21" customHeight="1" x14ac:dyDescent="0.45">
      <c r="A16" s="358"/>
      <c r="B16" s="377">
        <v>9</v>
      </c>
      <c r="C16" s="395" t="s">
        <v>362</v>
      </c>
      <c r="D16" s="394">
        <v>0.2986111111111111</v>
      </c>
      <c r="E16" s="391">
        <v>0.30972222222222223</v>
      </c>
      <c r="F16" s="391" t="s">
        <v>358</v>
      </c>
      <c r="G16" s="391" t="s">
        <v>358</v>
      </c>
      <c r="H16" s="391" t="s">
        <v>358</v>
      </c>
      <c r="I16" s="391">
        <v>0.32361111111111113</v>
      </c>
      <c r="J16" s="391" t="s">
        <v>358</v>
      </c>
      <c r="K16" s="391" t="s">
        <v>358</v>
      </c>
      <c r="L16" s="391" t="s">
        <v>358</v>
      </c>
      <c r="M16" s="391" t="s">
        <v>358</v>
      </c>
      <c r="N16" s="391" t="s">
        <v>358</v>
      </c>
      <c r="O16" s="391">
        <v>0.33263888888888887</v>
      </c>
      <c r="P16" s="391"/>
      <c r="Q16" s="391"/>
      <c r="R16" s="391"/>
      <c r="S16" s="391"/>
      <c r="T16" s="391">
        <v>0.3354166666666667</v>
      </c>
      <c r="U16" s="391"/>
      <c r="V16" s="391">
        <v>0.34027777777777773</v>
      </c>
      <c r="W16" s="391"/>
      <c r="X16" s="392" t="s">
        <v>358</v>
      </c>
      <c r="Y16" s="391">
        <v>0.3576388888888889</v>
      </c>
      <c r="Z16" s="412" t="s">
        <v>135</v>
      </c>
    </row>
    <row r="17" spans="1:26" s="356" customFormat="1" ht="21" customHeight="1" x14ac:dyDescent="0.45">
      <c r="A17" s="358"/>
      <c r="B17" s="377">
        <v>10</v>
      </c>
      <c r="C17" s="389" t="s">
        <v>359</v>
      </c>
      <c r="D17" s="388">
        <v>0.3125</v>
      </c>
      <c r="E17" s="387">
        <v>0.32361111111111113</v>
      </c>
      <c r="F17" s="387" t="s">
        <v>358</v>
      </c>
      <c r="G17" s="387" t="s">
        <v>358</v>
      </c>
      <c r="H17" s="387" t="s">
        <v>358</v>
      </c>
      <c r="I17" s="387">
        <v>0.33749999999999997</v>
      </c>
      <c r="J17" s="387" t="s">
        <v>358</v>
      </c>
      <c r="K17" s="387" t="s">
        <v>358</v>
      </c>
      <c r="L17" s="387" t="s">
        <v>358</v>
      </c>
      <c r="M17" s="387" t="s">
        <v>358</v>
      </c>
      <c r="N17" s="387" t="s">
        <v>358</v>
      </c>
      <c r="O17" s="387">
        <v>0.34652777777777777</v>
      </c>
      <c r="P17" s="387"/>
      <c r="Q17" s="387" t="s">
        <v>358</v>
      </c>
      <c r="R17" s="387">
        <v>0.35486111111111113</v>
      </c>
      <c r="S17" s="387">
        <v>0.36180555555555555</v>
      </c>
      <c r="T17" s="387"/>
      <c r="U17" s="387"/>
      <c r="V17" s="387"/>
      <c r="W17" s="387"/>
      <c r="X17" s="397"/>
      <c r="Y17" s="387">
        <v>0.37152777777777773</v>
      </c>
      <c r="Z17" s="378" t="s">
        <v>49</v>
      </c>
    </row>
    <row r="18" spans="1:26" s="356" customFormat="1" ht="21" customHeight="1" x14ac:dyDescent="0.45">
      <c r="A18" s="358"/>
      <c r="B18" s="377">
        <v>11</v>
      </c>
      <c r="C18" s="386" t="s">
        <v>360</v>
      </c>
      <c r="D18" s="385">
        <v>0.31944444444444448</v>
      </c>
      <c r="E18" s="383">
        <v>0.33055555555555555</v>
      </c>
      <c r="F18" s="383"/>
      <c r="G18" s="383"/>
      <c r="H18" s="383"/>
      <c r="I18" s="383">
        <v>0.3444444444444445</v>
      </c>
      <c r="J18" s="383"/>
      <c r="K18" s="383"/>
      <c r="L18" s="383"/>
      <c r="M18" s="383"/>
      <c r="N18" s="383"/>
      <c r="O18" s="383">
        <v>0.35347222222222219</v>
      </c>
      <c r="P18" s="383"/>
      <c r="Q18" s="383"/>
      <c r="R18" s="383"/>
      <c r="S18" s="383"/>
      <c r="T18" s="383">
        <v>0.35625000000000001</v>
      </c>
      <c r="U18" s="383"/>
      <c r="V18" s="383">
        <v>0.3611111111111111</v>
      </c>
      <c r="W18" s="383">
        <v>0.36319444444444443</v>
      </c>
      <c r="X18" s="384"/>
      <c r="Y18" s="383">
        <v>0.375</v>
      </c>
      <c r="Z18" s="372" t="s">
        <v>134</v>
      </c>
    </row>
    <row r="19" spans="1:26" s="356" customFormat="1" ht="21" customHeight="1" x14ac:dyDescent="0.45">
      <c r="A19" s="358"/>
      <c r="B19" s="377">
        <v>12</v>
      </c>
      <c r="C19" s="389" t="s">
        <v>359</v>
      </c>
      <c r="D19" s="388">
        <v>0.33680555555555558</v>
      </c>
      <c r="E19" s="387">
        <v>0.34791666666666665</v>
      </c>
      <c r="F19" s="387"/>
      <c r="G19" s="387"/>
      <c r="H19" s="387"/>
      <c r="I19" s="387">
        <v>0.36180555555555555</v>
      </c>
      <c r="J19" s="387"/>
      <c r="K19" s="387"/>
      <c r="L19" s="387"/>
      <c r="M19" s="387"/>
      <c r="N19" s="387"/>
      <c r="O19" s="387">
        <v>0.37083333333333335</v>
      </c>
      <c r="P19" s="387"/>
      <c r="Q19" s="387" t="s">
        <v>358</v>
      </c>
      <c r="R19" s="387">
        <v>0.37916666666666665</v>
      </c>
      <c r="S19" s="387">
        <v>0.38611111111111113</v>
      </c>
      <c r="T19" s="387"/>
      <c r="U19" s="387"/>
      <c r="V19" s="387"/>
      <c r="W19" s="387"/>
      <c r="X19" s="397"/>
      <c r="Y19" s="387">
        <v>0.39583333333333331</v>
      </c>
      <c r="Z19" s="378" t="s">
        <v>49</v>
      </c>
    </row>
    <row r="20" spans="1:26" s="356" customFormat="1" ht="21" customHeight="1" x14ac:dyDescent="0.45">
      <c r="A20" s="358"/>
      <c r="B20" s="377">
        <v>13</v>
      </c>
      <c r="C20" s="386" t="s">
        <v>360</v>
      </c>
      <c r="D20" s="385">
        <v>0.34722222222222227</v>
      </c>
      <c r="E20" s="383">
        <v>0.35833333333333334</v>
      </c>
      <c r="F20" s="383" t="s">
        <v>358</v>
      </c>
      <c r="G20" s="383" t="s">
        <v>358</v>
      </c>
      <c r="H20" s="383" t="s">
        <v>358</v>
      </c>
      <c r="I20" s="383">
        <v>0.37222222222222223</v>
      </c>
      <c r="J20" s="383" t="s">
        <v>358</v>
      </c>
      <c r="K20" s="383" t="s">
        <v>358</v>
      </c>
      <c r="L20" s="383" t="s">
        <v>358</v>
      </c>
      <c r="M20" s="383" t="s">
        <v>358</v>
      </c>
      <c r="N20" s="383" t="s">
        <v>358</v>
      </c>
      <c r="O20" s="383">
        <v>0.38125000000000003</v>
      </c>
      <c r="P20" s="383"/>
      <c r="Q20" s="383"/>
      <c r="R20" s="383"/>
      <c r="S20" s="383"/>
      <c r="T20" s="383">
        <v>0.3840277777777778</v>
      </c>
      <c r="U20" s="383"/>
      <c r="V20" s="383">
        <v>0.3888888888888889</v>
      </c>
      <c r="W20" s="383">
        <v>0.39097222222222222</v>
      </c>
      <c r="X20" s="384"/>
      <c r="Y20" s="383">
        <v>0.40277777777777773</v>
      </c>
      <c r="Z20" s="372" t="s">
        <v>134</v>
      </c>
    </row>
    <row r="21" spans="1:26" s="396" customFormat="1" ht="21" customHeight="1" x14ac:dyDescent="0.45">
      <c r="A21" s="398"/>
      <c r="B21" s="377">
        <v>14</v>
      </c>
      <c r="C21" s="389" t="s">
        <v>359</v>
      </c>
      <c r="D21" s="388">
        <v>0.3611111111111111</v>
      </c>
      <c r="E21" s="387">
        <v>0.37222222222222223</v>
      </c>
      <c r="F21" s="387" t="s">
        <v>358</v>
      </c>
      <c r="G21" s="387" t="s">
        <v>358</v>
      </c>
      <c r="H21" s="387" t="s">
        <v>358</v>
      </c>
      <c r="I21" s="387">
        <v>0.38611111111111113</v>
      </c>
      <c r="J21" s="387" t="s">
        <v>358</v>
      </c>
      <c r="K21" s="387" t="s">
        <v>358</v>
      </c>
      <c r="L21" s="387" t="s">
        <v>358</v>
      </c>
      <c r="M21" s="387" t="s">
        <v>358</v>
      </c>
      <c r="N21" s="387" t="s">
        <v>358</v>
      </c>
      <c r="O21" s="387">
        <v>0.39513888888888887</v>
      </c>
      <c r="P21" s="387"/>
      <c r="Q21" s="387" t="s">
        <v>358</v>
      </c>
      <c r="R21" s="387">
        <v>0.40347222222222223</v>
      </c>
      <c r="S21" s="387">
        <v>0.41041666666666665</v>
      </c>
      <c r="T21" s="387"/>
      <c r="U21" s="387"/>
      <c r="V21" s="387"/>
      <c r="W21" s="387"/>
      <c r="X21" s="397"/>
      <c r="Y21" s="387">
        <v>0.4201388888888889</v>
      </c>
      <c r="Z21" s="378" t="s">
        <v>49</v>
      </c>
    </row>
    <row r="22" spans="1:26" s="356" customFormat="1" ht="21" customHeight="1" x14ac:dyDescent="0.45">
      <c r="A22" s="358"/>
      <c r="B22" s="377">
        <v>15</v>
      </c>
      <c r="C22" s="403" t="s">
        <v>364</v>
      </c>
      <c r="D22" s="402">
        <v>0.375</v>
      </c>
      <c r="E22" s="400">
        <v>0.38611111111111113</v>
      </c>
      <c r="F22" s="400"/>
      <c r="G22" s="400"/>
      <c r="H22" s="400"/>
      <c r="I22" s="400">
        <v>0.39999999999999997</v>
      </c>
      <c r="J22" s="400"/>
      <c r="K22" s="400"/>
      <c r="L22" s="400"/>
      <c r="M22" s="400"/>
      <c r="N22" s="400"/>
      <c r="O22" s="400">
        <v>0.40902777777777777</v>
      </c>
      <c r="P22" s="400"/>
      <c r="Q22" s="400"/>
      <c r="R22" s="400"/>
      <c r="S22" s="400"/>
      <c r="T22" s="400">
        <v>0.41180555555555554</v>
      </c>
      <c r="U22" s="400">
        <v>0.41597222222222219</v>
      </c>
      <c r="V22" s="400"/>
      <c r="W22" s="400"/>
      <c r="X22" s="401"/>
      <c r="Y22" s="400">
        <v>0.43055555555555558</v>
      </c>
      <c r="Z22" s="406" t="s">
        <v>50</v>
      </c>
    </row>
    <row r="23" spans="1:26" s="356" customFormat="1" ht="21" customHeight="1" x14ac:dyDescent="0.45">
      <c r="A23" s="358"/>
      <c r="B23" s="377">
        <v>16</v>
      </c>
      <c r="C23" s="389" t="s">
        <v>359</v>
      </c>
      <c r="D23" s="388">
        <v>0.3923611111111111</v>
      </c>
      <c r="E23" s="387">
        <v>0.40347222222222223</v>
      </c>
      <c r="F23" s="387"/>
      <c r="G23" s="387"/>
      <c r="H23" s="387"/>
      <c r="I23" s="387">
        <v>0.41736111111111113</v>
      </c>
      <c r="J23" s="387"/>
      <c r="K23" s="387"/>
      <c r="L23" s="387"/>
      <c r="M23" s="387"/>
      <c r="N23" s="387"/>
      <c r="O23" s="387">
        <v>0.42638888888888887</v>
      </c>
      <c r="P23" s="387" t="s">
        <v>358</v>
      </c>
      <c r="Q23" s="387"/>
      <c r="R23" s="387">
        <v>0.43472222222222223</v>
      </c>
      <c r="S23" s="387">
        <v>0.43472222222222223</v>
      </c>
      <c r="T23" s="387"/>
      <c r="U23" s="387"/>
      <c r="V23" s="387"/>
      <c r="W23" s="387"/>
      <c r="X23" s="397"/>
      <c r="Y23" s="387">
        <v>0.4513888888888889</v>
      </c>
      <c r="Z23" s="378" t="s">
        <v>49</v>
      </c>
    </row>
    <row r="24" spans="1:26" s="356" customFormat="1" ht="21" customHeight="1" x14ac:dyDescent="0.45">
      <c r="A24" s="358"/>
      <c r="B24" s="377">
        <v>17</v>
      </c>
      <c r="C24" s="386" t="s">
        <v>360</v>
      </c>
      <c r="D24" s="385">
        <v>0.40625</v>
      </c>
      <c r="E24" s="383">
        <v>0.41736111111111113</v>
      </c>
      <c r="F24" s="383" t="s">
        <v>358</v>
      </c>
      <c r="G24" s="383" t="s">
        <v>358</v>
      </c>
      <c r="H24" s="383" t="s">
        <v>358</v>
      </c>
      <c r="I24" s="383">
        <v>0.43124999999999997</v>
      </c>
      <c r="J24" s="383" t="s">
        <v>358</v>
      </c>
      <c r="K24" s="383" t="s">
        <v>358</v>
      </c>
      <c r="L24" s="383" t="s">
        <v>358</v>
      </c>
      <c r="M24" s="383" t="s">
        <v>358</v>
      </c>
      <c r="N24" s="383" t="s">
        <v>358</v>
      </c>
      <c r="O24" s="383">
        <v>0.44027777777777777</v>
      </c>
      <c r="P24" s="383"/>
      <c r="Q24" s="383"/>
      <c r="R24" s="383"/>
      <c r="S24" s="383"/>
      <c r="T24" s="383">
        <v>0.44305555555555554</v>
      </c>
      <c r="U24" s="383"/>
      <c r="V24" s="383">
        <v>0.44791666666666669</v>
      </c>
      <c r="W24" s="383">
        <v>0.45</v>
      </c>
      <c r="X24" s="384"/>
      <c r="Y24" s="383">
        <v>0.46180555555555558</v>
      </c>
      <c r="Z24" s="372" t="s">
        <v>134</v>
      </c>
    </row>
    <row r="25" spans="1:26" s="356" customFormat="1" ht="21" customHeight="1" x14ac:dyDescent="0.45">
      <c r="A25" s="358"/>
      <c r="B25" s="377">
        <v>18</v>
      </c>
      <c r="C25" s="389" t="s">
        <v>359</v>
      </c>
      <c r="D25" s="388">
        <v>0.4236111111111111</v>
      </c>
      <c r="E25" s="387">
        <v>0.43472222222222223</v>
      </c>
      <c r="F25" s="387" t="s">
        <v>358</v>
      </c>
      <c r="G25" s="387" t="s">
        <v>358</v>
      </c>
      <c r="H25" s="387" t="s">
        <v>358</v>
      </c>
      <c r="I25" s="387">
        <v>0.44861111111111113</v>
      </c>
      <c r="J25" s="387" t="s">
        <v>358</v>
      </c>
      <c r="K25" s="387" t="s">
        <v>358</v>
      </c>
      <c r="L25" s="387" t="s">
        <v>358</v>
      </c>
      <c r="M25" s="387" t="s">
        <v>358</v>
      </c>
      <c r="N25" s="387" t="s">
        <v>358</v>
      </c>
      <c r="O25" s="387">
        <v>0.45763888888888887</v>
      </c>
      <c r="P25" s="387"/>
      <c r="Q25" s="387" t="s">
        <v>358</v>
      </c>
      <c r="R25" s="387">
        <v>0.46597222222222223</v>
      </c>
      <c r="S25" s="387">
        <v>0.47291666666666665</v>
      </c>
      <c r="T25" s="387"/>
      <c r="U25" s="387"/>
      <c r="V25" s="387"/>
      <c r="W25" s="387"/>
      <c r="X25" s="397"/>
      <c r="Y25" s="387">
        <v>0.4826388888888889</v>
      </c>
      <c r="Z25" s="378" t="s">
        <v>49</v>
      </c>
    </row>
    <row r="26" spans="1:26" s="356" customFormat="1" ht="21" customHeight="1" x14ac:dyDescent="0.45">
      <c r="A26" s="358"/>
      <c r="B26" s="377">
        <v>19</v>
      </c>
      <c r="C26" s="386" t="s">
        <v>360</v>
      </c>
      <c r="D26" s="385">
        <v>0.43402777777777773</v>
      </c>
      <c r="E26" s="383">
        <v>0.44513888888888892</v>
      </c>
      <c r="F26" s="383"/>
      <c r="G26" s="383"/>
      <c r="H26" s="383"/>
      <c r="I26" s="383">
        <v>0.45902777777777781</v>
      </c>
      <c r="J26" s="383"/>
      <c r="K26" s="383"/>
      <c r="L26" s="383"/>
      <c r="M26" s="383"/>
      <c r="N26" s="383"/>
      <c r="O26" s="383">
        <v>0.4680555555555555</v>
      </c>
      <c r="P26" s="383"/>
      <c r="Q26" s="383"/>
      <c r="R26" s="383"/>
      <c r="S26" s="383"/>
      <c r="T26" s="383">
        <v>0.47083333333333338</v>
      </c>
      <c r="U26" s="383"/>
      <c r="V26" s="383">
        <v>0.47569444444444442</v>
      </c>
      <c r="W26" s="383">
        <v>0.4777777777777778</v>
      </c>
      <c r="X26" s="384"/>
      <c r="Y26" s="383">
        <v>0.48958333333333331</v>
      </c>
      <c r="Z26" s="372" t="s">
        <v>134</v>
      </c>
    </row>
    <row r="27" spans="1:26" s="356" customFormat="1" ht="21" customHeight="1" x14ac:dyDescent="0.45">
      <c r="A27" s="358"/>
      <c r="B27" s="377">
        <v>20</v>
      </c>
      <c r="C27" s="389" t="s">
        <v>359</v>
      </c>
      <c r="D27" s="388">
        <v>0.44791666666666669</v>
      </c>
      <c r="E27" s="387">
        <v>0.45902777777777781</v>
      </c>
      <c r="F27" s="387"/>
      <c r="G27" s="387"/>
      <c r="H27" s="387"/>
      <c r="I27" s="387">
        <v>0.47291666666666665</v>
      </c>
      <c r="J27" s="387"/>
      <c r="K27" s="387"/>
      <c r="L27" s="387"/>
      <c r="M27" s="387"/>
      <c r="N27" s="387"/>
      <c r="O27" s="387">
        <v>0.48194444444444445</v>
      </c>
      <c r="P27" s="387"/>
      <c r="Q27" s="387" t="s">
        <v>358</v>
      </c>
      <c r="R27" s="387">
        <v>0.49027777777777781</v>
      </c>
      <c r="S27" s="387">
        <v>0.49722222222222223</v>
      </c>
      <c r="T27" s="387"/>
      <c r="U27" s="387"/>
      <c r="V27" s="387"/>
      <c r="W27" s="387"/>
      <c r="X27" s="397"/>
      <c r="Y27" s="387">
        <v>0.50694444444444442</v>
      </c>
      <c r="Z27" s="378" t="s">
        <v>49</v>
      </c>
    </row>
    <row r="28" spans="1:26" s="356" customFormat="1" ht="21" customHeight="1" x14ac:dyDescent="0.45">
      <c r="A28" s="358"/>
      <c r="B28" s="377">
        <v>21</v>
      </c>
      <c r="C28" s="395" t="s">
        <v>362</v>
      </c>
      <c r="D28" s="394">
        <v>0.45833333333333331</v>
      </c>
      <c r="E28" s="391">
        <v>0.4694444444444445</v>
      </c>
      <c r="F28" s="391" t="s">
        <v>358</v>
      </c>
      <c r="G28" s="391" t="s">
        <v>358</v>
      </c>
      <c r="H28" s="391" t="s">
        <v>358</v>
      </c>
      <c r="I28" s="391">
        <v>0.48333333333333334</v>
      </c>
      <c r="J28" s="391" t="s">
        <v>358</v>
      </c>
      <c r="K28" s="391" t="s">
        <v>358</v>
      </c>
      <c r="L28" s="391" t="s">
        <v>358</v>
      </c>
      <c r="M28" s="391" t="s">
        <v>358</v>
      </c>
      <c r="N28" s="391" t="s">
        <v>358</v>
      </c>
      <c r="O28" s="391">
        <v>0.49236111111111108</v>
      </c>
      <c r="P28" s="391"/>
      <c r="Q28" s="391"/>
      <c r="R28" s="391"/>
      <c r="S28" s="391"/>
      <c r="T28" s="391">
        <v>0.49513888888888885</v>
      </c>
      <c r="U28" s="391"/>
      <c r="V28" s="391">
        <v>0.5</v>
      </c>
      <c r="W28" s="391"/>
      <c r="X28" s="391" t="s">
        <v>358</v>
      </c>
      <c r="Y28" s="391">
        <v>0.51736111111111105</v>
      </c>
      <c r="Z28" s="412" t="s">
        <v>135</v>
      </c>
    </row>
    <row r="29" spans="1:26" s="396" customFormat="1" ht="21" customHeight="1" x14ac:dyDescent="0.45">
      <c r="A29" s="398"/>
      <c r="B29" s="410">
        <v>22</v>
      </c>
      <c r="C29" s="389" t="s">
        <v>359</v>
      </c>
      <c r="D29" s="388">
        <v>0.46875</v>
      </c>
      <c r="E29" s="387">
        <v>0.47986111111111113</v>
      </c>
      <c r="F29" s="387" t="s">
        <v>358</v>
      </c>
      <c r="G29" s="387" t="s">
        <v>358</v>
      </c>
      <c r="H29" s="387" t="s">
        <v>358</v>
      </c>
      <c r="I29" s="387">
        <v>0.49374999999999997</v>
      </c>
      <c r="J29" s="387" t="s">
        <v>358</v>
      </c>
      <c r="K29" s="387" t="s">
        <v>358</v>
      </c>
      <c r="L29" s="387" t="s">
        <v>358</v>
      </c>
      <c r="M29" s="387" t="s">
        <v>358</v>
      </c>
      <c r="N29" s="387" t="s">
        <v>358</v>
      </c>
      <c r="O29" s="387">
        <v>0.50277777777777777</v>
      </c>
      <c r="P29" s="387"/>
      <c r="Q29" s="387" t="s">
        <v>358</v>
      </c>
      <c r="R29" s="387">
        <v>0.51111111111111118</v>
      </c>
      <c r="S29" s="387">
        <v>0.5180555555555556</v>
      </c>
      <c r="T29" s="387"/>
      <c r="U29" s="387"/>
      <c r="V29" s="387"/>
      <c r="W29" s="387"/>
      <c r="X29" s="397"/>
      <c r="Y29" s="387">
        <v>0.52777777777777779</v>
      </c>
      <c r="Z29" s="378" t="s">
        <v>49</v>
      </c>
    </row>
    <row r="30" spans="1:26" s="356" customFormat="1" ht="21" customHeight="1" x14ac:dyDescent="0.45">
      <c r="A30" s="358"/>
      <c r="B30" s="377">
        <v>23</v>
      </c>
      <c r="C30" s="386" t="s">
        <v>360</v>
      </c>
      <c r="D30" s="385">
        <v>0.47916666666666669</v>
      </c>
      <c r="E30" s="383">
        <v>0.49027777777777781</v>
      </c>
      <c r="F30" s="383"/>
      <c r="G30" s="383"/>
      <c r="H30" s="383"/>
      <c r="I30" s="383">
        <v>0.50416666666666665</v>
      </c>
      <c r="J30" s="383"/>
      <c r="K30" s="383"/>
      <c r="L30" s="383"/>
      <c r="M30" s="383"/>
      <c r="N30" s="383"/>
      <c r="O30" s="383">
        <v>0.5131944444444444</v>
      </c>
      <c r="P30" s="383"/>
      <c r="Q30" s="411"/>
      <c r="R30" s="383"/>
      <c r="S30" s="383"/>
      <c r="T30" s="383">
        <v>0.51597222222222217</v>
      </c>
      <c r="U30" s="383"/>
      <c r="V30" s="383">
        <v>0.52083333333333337</v>
      </c>
      <c r="W30" s="383">
        <v>0.5229166666666667</v>
      </c>
      <c r="X30" s="384"/>
      <c r="Y30" s="383">
        <v>0.53472222222222221</v>
      </c>
      <c r="Z30" s="372" t="s">
        <v>134</v>
      </c>
    </row>
    <row r="31" spans="1:26" s="356" customFormat="1" ht="21" customHeight="1" x14ac:dyDescent="0.45">
      <c r="A31" s="358"/>
      <c r="B31" s="377">
        <v>24</v>
      </c>
      <c r="C31" s="389" t="s">
        <v>359</v>
      </c>
      <c r="D31" s="388">
        <v>0.49652777777777773</v>
      </c>
      <c r="E31" s="387">
        <v>0.50763888888888886</v>
      </c>
      <c r="F31" s="387"/>
      <c r="G31" s="387"/>
      <c r="H31" s="387"/>
      <c r="I31" s="387">
        <v>0.52152777777777781</v>
      </c>
      <c r="J31" s="387"/>
      <c r="K31" s="387"/>
      <c r="L31" s="387"/>
      <c r="M31" s="387"/>
      <c r="N31" s="387"/>
      <c r="O31" s="387">
        <v>0.53055555555555556</v>
      </c>
      <c r="P31" s="387" t="s">
        <v>358</v>
      </c>
      <c r="Q31" s="387"/>
      <c r="R31" s="387">
        <v>0.53888888888888886</v>
      </c>
      <c r="S31" s="387">
        <v>0.54583333333333328</v>
      </c>
      <c r="T31" s="387"/>
      <c r="U31" s="387"/>
      <c r="V31" s="387"/>
      <c r="W31" s="387"/>
      <c r="X31" s="397"/>
      <c r="Y31" s="387">
        <v>0.55555555555555558</v>
      </c>
      <c r="Z31" s="378" t="s">
        <v>49</v>
      </c>
    </row>
    <row r="32" spans="1:26" s="356" customFormat="1" ht="21" customHeight="1" x14ac:dyDescent="0.45">
      <c r="A32" s="358"/>
      <c r="B32" s="377">
        <v>25</v>
      </c>
      <c r="C32" s="386" t="s">
        <v>360</v>
      </c>
      <c r="D32" s="385">
        <v>0.50694444444444442</v>
      </c>
      <c r="E32" s="383">
        <v>0.5180555555555556</v>
      </c>
      <c r="F32" s="383" t="s">
        <v>358</v>
      </c>
      <c r="G32" s="383" t="s">
        <v>358</v>
      </c>
      <c r="H32" s="383" t="s">
        <v>358</v>
      </c>
      <c r="I32" s="383">
        <v>0.53194444444444444</v>
      </c>
      <c r="J32" s="383" t="s">
        <v>358</v>
      </c>
      <c r="K32" s="383" t="s">
        <v>358</v>
      </c>
      <c r="L32" s="383" t="s">
        <v>358</v>
      </c>
      <c r="M32" s="383" t="s">
        <v>358</v>
      </c>
      <c r="N32" s="383" t="s">
        <v>358</v>
      </c>
      <c r="O32" s="383">
        <v>0.54097222222222219</v>
      </c>
      <c r="P32" s="383"/>
      <c r="Q32" s="383"/>
      <c r="R32" s="383"/>
      <c r="S32" s="383"/>
      <c r="T32" s="383">
        <v>0.54375000000000007</v>
      </c>
      <c r="U32" s="383"/>
      <c r="V32" s="383">
        <v>0.54861111111111105</v>
      </c>
      <c r="W32" s="383">
        <v>0.55069444444444449</v>
      </c>
      <c r="X32" s="384"/>
      <c r="Y32" s="383">
        <v>0.5625</v>
      </c>
      <c r="Z32" s="372" t="s">
        <v>134</v>
      </c>
    </row>
    <row r="33" spans="1:26" s="396" customFormat="1" ht="21" customHeight="1" x14ac:dyDescent="0.45">
      <c r="A33" s="398"/>
      <c r="B33" s="410">
        <v>26</v>
      </c>
      <c r="C33" s="389" t="s">
        <v>359</v>
      </c>
      <c r="D33" s="388">
        <v>0.52430555555555558</v>
      </c>
      <c r="E33" s="387">
        <v>0.53541666666666665</v>
      </c>
      <c r="F33" s="387" t="s">
        <v>358</v>
      </c>
      <c r="G33" s="387" t="s">
        <v>358</v>
      </c>
      <c r="H33" s="387" t="s">
        <v>358</v>
      </c>
      <c r="I33" s="387">
        <v>0.5493055555555556</v>
      </c>
      <c r="J33" s="387" t="s">
        <v>358</v>
      </c>
      <c r="K33" s="387" t="s">
        <v>358</v>
      </c>
      <c r="L33" s="387" t="s">
        <v>358</v>
      </c>
      <c r="M33" s="387" t="s">
        <v>358</v>
      </c>
      <c r="N33" s="387" t="s">
        <v>358</v>
      </c>
      <c r="O33" s="387">
        <v>0.55833333333333335</v>
      </c>
      <c r="P33" s="387"/>
      <c r="Q33" s="387" t="s">
        <v>358</v>
      </c>
      <c r="R33" s="387">
        <v>0.56666666666666665</v>
      </c>
      <c r="S33" s="387">
        <v>0.57361111111111118</v>
      </c>
      <c r="T33" s="387"/>
      <c r="U33" s="387"/>
      <c r="V33" s="387"/>
      <c r="W33" s="387"/>
      <c r="X33" s="397"/>
      <c r="Y33" s="387">
        <v>0.58333333333333337</v>
      </c>
      <c r="Z33" s="378" t="s">
        <v>49</v>
      </c>
    </row>
    <row r="34" spans="1:26" s="356" customFormat="1" ht="21" customHeight="1" x14ac:dyDescent="0.45">
      <c r="A34" s="358" t="s">
        <v>365</v>
      </c>
      <c r="B34" s="377">
        <v>27</v>
      </c>
      <c r="C34" s="403" t="s">
        <v>364</v>
      </c>
      <c r="D34" s="402">
        <v>0.53472222222222221</v>
      </c>
      <c r="E34" s="400">
        <v>0.54583333333333328</v>
      </c>
      <c r="F34" s="400"/>
      <c r="G34" s="400"/>
      <c r="H34" s="400"/>
      <c r="I34" s="400">
        <v>0.55972222222222223</v>
      </c>
      <c r="J34" s="400"/>
      <c r="K34" s="400"/>
      <c r="L34" s="400"/>
      <c r="M34" s="400"/>
      <c r="N34" s="400"/>
      <c r="O34" s="400">
        <v>0.56874999999999998</v>
      </c>
      <c r="P34" s="400"/>
      <c r="Q34" s="400"/>
      <c r="R34" s="400"/>
      <c r="S34" s="400"/>
      <c r="T34" s="400">
        <v>0.57152777777777775</v>
      </c>
      <c r="U34" s="400">
        <v>0.5756944444444444</v>
      </c>
      <c r="V34" s="400"/>
      <c r="W34" s="400"/>
      <c r="X34" s="401"/>
      <c r="Y34" s="400">
        <v>0.59027777777777779</v>
      </c>
      <c r="Z34" s="406" t="s">
        <v>50</v>
      </c>
    </row>
    <row r="35" spans="1:26" s="356" customFormat="1" ht="21" customHeight="1" x14ac:dyDescent="0.45">
      <c r="A35" s="358" t="s">
        <v>365</v>
      </c>
      <c r="B35" s="377">
        <v>28</v>
      </c>
      <c r="C35" s="386" t="s">
        <v>360</v>
      </c>
      <c r="D35" s="385">
        <v>0.54513888888888895</v>
      </c>
      <c r="E35" s="383">
        <v>0.55625000000000002</v>
      </c>
      <c r="F35" s="383"/>
      <c r="G35" s="383"/>
      <c r="H35" s="383"/>
      <c r="I35" s="383">
        <v>0.57013888888888886</v>
      </c>
      <c r="J35" s="383"/>
      <c r="K35" s="383"/>
      <c r="L35" s="383"/>
      <c r="M35" s="383"/>
      <c r="N35" s="383"/>
      <c r="O35" s="383">
        <v>0.57916666666666672</v>
      </c>
      <c r="P35" s="383"/>
      <c r="Q35" s="383"/>
      <c r="R35" s="383"/>
      <c r="S35" s="383"/>
      <c r="T35" s="383">
        <v>0.58194444444444449</v>
      </c>
      <c r="U35" s="383"/>
      <c r="V35" s="383">
        <v>0.58680555555555558</v>
      </c>
      <c r="W35" s="383">
        <v>0.58888888888888891</v>
      </c>
      <c r="X35" s="384"/>
      <c r="Y35" s="383">
        <v>0.60069444444444442</v>
      </c>
      <c r="Z35" s="409" t="s">
        <v>134</v>
      </c>
    </row>
    <row r="36" spans="1:26" s="356" customFormat="1" ht="21" customHeight="1" x14ac:dyDescent="0.45">
      <c r="A36" s="358"/>
      <c r="B36" s="377">
        <v>29</v>
      </c>
      <c r="C36" s="389" t="s">
        <v>359</v>
      </c>
      <c r="D36" s="388">
        <v>0.55555555555555558</v>
      </c>
      <c r="E36" s="387">
        <v>0.56666666666666665</v>
      </c>
      <c r="F36" s="387" t="s">
        <v>358</v>
      </c>
      <c r="G36" s="387" t="s">
        <v>358</v>
      </c>
      <c r="H36" s="387" t="s">
        <v>358</v>
      </c>
      <c r="I36" s="387">
        <v>0.5805555555555556</v>
      </c>
      <c r="J36" s="387" t="s">
        <v>358</v>
      </c>
      <c r="K36" s="387" t="s">
        <v>358</v>
      </c>
      <c r="L36" s="387" t="s">
        <v>358</v>
      </c>
      <c r="M36" s="387" t="s">
        <v>358</v>
      </c>
      <c r="N36" s="387" t="s">
        <v>358</v>
      </c>
      <c r="O36" s="387">
        <v>0.58958333333333335</v>
      </c>
      <c r="P36" s="387"/>
      <c r="Q36" s="387" t="s">
        <v>358</v>
      </c>
      <c r="R36" s="407">
        <v>0.59791666666666665</v>
      </c>
      <c r="S36" s="387">
        <v>0.60486111111111118</v>
      </c>
      <c r="T36" s="387"/>
      <c r="U36" s="387"/>
      <c r="V36" s="387"/>
      <c r="W36" s="387"/>
      <c r="X36" s="397"/>
      <c r="Y36" s="387">
        <v>0.61458333333333337</v>
      </c>
      <c r="Z36" s="378" t="s">
        <v>49</v>
      </c>
    </row>
    <row r="37" spans="1:26" s="356" customFormat="1" ht="21" customHeight="1" x14ac:dyDescent="0.45">
      <c r="A37" s="358"/>
      <c r="B37" s="377">
        <v>30</v>
      </c>
      <c r="C37" s="386" t="s">
        <v>360</v>
      </c>
      <c r="D37" s="385">
        <v>0.56944444444444442</v>
      </c>
      <c r="E37" s="383">
        <v>0.5805555555555556</v>
      </c>
      <c r="F37" s="383" t="s">
        <v>358</v>
      </c>
      <c r="G37" s="383" t="s">
        <v>358</v>
      </c>
      <c r="H37" s="383" t="s">
        <v>358</v>
      </c>
      <c r="I37" s="383">
        <v>0.59444444444444444</v>
      </c>
      <c r="J37" s="383" t="s">
        <v>358</v>
      </c>
      <c r="K37" s="383" t="s">
        <v>358</v>
      </c>
      <c r="L37" s="383" t="s">
        <v>358</v>
      </c>
      <c r="M37" s="383" t="s">
        <v>358</v>
      </c>
      <c r="N37" s="383" t="s">
        <v>358</v>
      </c>
      <c r="O37" s="383">
        <v>0.60347222222222219</v>
      </c>
      <c r="P37" s="383"/>
      <c r="Q37" s="383"/>
      <c r="R37" s="383"/>
      <c r="S37" s="383"/>
      <c r="T37" s="383">
        <v>0.60625000000000007</v>
      </c>
      <c r="U37" s="383"/>
      <c r="V37" s="383">
        <v>0.61111111111111105</v>
      </c>
      <c r="W37" s="383">
        <v>0.61319444444444449</v>
      </c>
      <c r="X37" s="384"/>
      <c r="Y37" s="383">
        <v>0.625</v>
      </c>
      <c r="Z37" s="372" t="s">
        <v>134</v>
      </c>
    </row>
    <row r="38" spans="1:26" s="356" customFormat="1" ht="21" customHeight="1" x14ac:dyDescent="0.45">
      <c r="A38" s="358"/>
      <c r="B38" s="377">
        <v>31</v>
      </c>
      <c r="C38" s="389" t="s">
        <v>359</v>
      </c>
      <c r="D38" s="388">
        <v>0.58333333333333337</v>
      </c>
      <c r="E38" s="387">
        <v>0.59444444444444444</v>
      </c>
      <c r="F38" s="387"/>
      <c r="G38" s="387"/>
      <c r="H38" s="387"/>
      <c r="I38" s="387">
        <v>0.60833333333333328</v>
      </c>
      <c r="J38" s="387"/>
      <c r="K38" s="387"/>
      <c r="L38" s="387"/>
      <c r="M38" s="387"/>
      <c r="N38" s="387"/>
      <c r="O38" s="387">
        <v>0.61736111111111114</v>
      </c>
      <c r="P38" s="387"/>
      <c r="Q38" s="387" t="s">
        <v>358</v>
      </c>
      <c r="R38" s="408">
        <v>0.62569444444444444</v>
      </c>
      <c r="S38" s="387">
        <v>0.63263888888888886</v>
      </c>
      <c r="T38" s="387"/>
      <c r="U38" s="387"/>
      <c r="V38" s="387"/>
      <c r="W38" s="387"/>
      <c r="X38" s="397"/>
      <c r="Y38" s="387">
        <v>0.64236111111111105</v>
      </c>
      <c r="Z38" s="378" t="s">
        <v>49</v>
      </c>
    </row>
    <row r="39" spans="1:26" s="356" customFormat="1" ht="21" customHeight="1" x14ac:dyDescent="0.45">
      <c r="A39" s="358"/>
      <c r="B39" s="377">
        <v>32</v>
      </c>
      <c r="C39" s="386" t="s">
        <v>360</v>
      </c>
      <c r="D39" s="385">
        <v>0.59722222222222221</v>
      </c>
      <c r="E39" s="383">
        <v>0.60833333333333328</v>
      </c>
      <c r="F39" s="383"/>
      <c r="G39" s="383"/>
      <c r="H39" s="383"/>
      <c r="I39" s="383">
        <v>0.62222222222222223</v>
      </c>
      <c r="J39" s="383"/>
      <c r="K39" s="383"/>
      <c r="L39" s="383"/>
      <c r="M39" s="383"/>
      <c r="N39" s="383"/>
      <c r="O39" s="383">
        <v>0.63124999999999998</v>
      </c>
      <c r="P39" s="383"/>
      <c r="Q39" s="383"/>
      <c r="R39" s="383"/>
      <c r="S39" s="383"/>
      <c r="T39" s="383">
        <v>0.63402777777777775</v>
      </c>
      <c r="U39" s="383"/>
      <c r="V39" s="383">
        <v>0.63888888888888895</v>
      </c>
      <c r="W39" s="383">
        <v>0.64097222222222217</v>
      </c>
      <c r="X39" s="384"/>
      <c r="Y39" s="383">
        <v>0.65277777777777779</v>
      </c>
      <c r="Z39" s="372" t="s">
        <v>134</v>
      </c>
    </row>
    <row r="40" spans="1:26" s="356" customFormat="1" ht="21" customHeight="1" x14ac:dyDescent="0.45">
      <c r="A40" s="358"/>
      <c r="B40" s="377">
        <v>33</v>
      </c>
      <c r="C40" s="389" t="s">
        <v>359</v>
      </c>
      <c r="D40" s="388">
        <v>0.60763888888888895</v>
      </c>
      <c r="E40" s="387">
        <v>0.61875000000000002</v>
      </c>
      <c r="F40" s="387" t="s">
        <v>358</v>
      </c>
      <c r="G40" s="387" t="s">
        <v>358</v>
      </c>
      <c r="H40" s="387" t="s">
        <v>358</v>
      </c>
      <c r="I40" s="387">
        <v>0.63263888888888886</v>
      </c>
      <c r="J40" s="387" t="s">
        <v>358</v>
      </c>
      <c r="K40" s="387" t="s">
        <v>358</v>
      </c>
      <c r="L40" s="387" t="s">
        <v>358</v>
      </c>
      <c r="M40" s="387" t="s">
        <v>358</v>
      </c>
      <c r="N40" s="387" t="s">
        <v>358</v>
      </c>
      <c r="O40" s="387">
        <v>0.64166666666666672</v>
      </c>
      <c r="P40" s="387"/>
      <c r="Q40" s="387" t="s">
        <v>358</v>
      </c>
      <c r="R40" s="387">
        <v>0.65</v>
      </c>
      <c r="S40" s="387">
        <v>0.65694444444444444</v>
      </c>
      <c r="T40" s="387"/>
      <c r="U40" s="387"/>
      <c r="V40" s="387"/>
      <c r="W40" s="387"/>
      <c r="X40" s="397"/>
      <c r="Y40" s="387">
        <v>0.66666666666666663</v>
      </c>
      <c r="Z40" s="378" t="s">
        <v>49</v>
      </c>
    </row>
    <row r="41" spans="1:26" s="356" customFormat="1" ht="21" customHeight="1" x14ac:dyDescent="0.45">
      <c r="A41" s="358"/>
      <c r="B41" s="377">
        <v>34</v>
      </c>
      <c r="C41" s="386" t="s">
        <v>360</v>
      </c>
      <c r="D41" s="385">
        <v>0.62152777777777779</v>
      </c>
      <c r="E41" s="383">
        <v>0.63263888888888886</v>
      </c>
      <c r="F41" s="383" t="s">
        <v>358</v>
      </c>
      <c r="G41" s="383" t="s">
        <v>358</v>
      </c>
      <c r="H41" s="383" t="s">
        <v>358</v>
      </c>
      <c r="I41" s="383">
        <v>0.64652777777777781</v>
      </c>
      <c r="J41" s="383" t="s">
        <v>358</v>
      </c>
      <c r="K41" s="383" t="s">
        <v>358</v>
      </c>
      <c r="L41" s="383" t="s">
        <v>358</v>
      </c>
      <c r="M41" s="383" t="s">
        <v>358</v>
      </c>
      <c r="N41" s="383" t="s">
        <v>358</v>
      </c>
      <c r="O41" s="383">
        <v>0.65555555555555556</v>
      </c>
      <c r="P41" s="383"/>
      <c r="Q41" s="383"/>
      <c r="R41" s="383"/>
      <c r="S41" s="383"/>
      <c r="T41" s="383">
        <v>0.65833333333333333</v>
      </c>
      <c r="U41" s="383"/>
      <c r="V41" s="383">
        <v>0.66319444444444442</v>
      </c>
      <c r="W41" s="383">
        <v>0.66527777777777775</v>
      </c>
      <c r="X41" s="384"/>
      <c r="Y41" s="383">
        <v>0.67708333333333337</v>
      </c>
      <c r="Z41" s="372" t="s">
        <v>134</v>
      </c>
    </row>
    <row r="42" spans="1:26" s="356" customFormat="1" ht="21" customHeight="1" x14ac:dyDescent="0.45">
      <c r="A42" s="358"/>
      <c r="B42" s="377">
        <v>35</v>
      </c>
      <c r="C42" s="389" t="s">
        <v>359</v>
      </c>
      <c r="D42" s="388">
        <v>0.63541666666666663</v>
      </c>
      <c r="E42" s="387">
        <v>0.64652777777777781</v>
      </c>
      <c r="F42" s="387"/>
      <c r="G42" s="387"/>
      <c r="H42" s="387"/>
      <c r="I42" s="387">
        <v>0.66041666666666665</v>
      </c>
      <c r="J42" s="387"/>
      <c r="K42" s="387"/>
      <c r="L42" s="387"/>
      <c r="M42" s="387"/>
      <c r="N42" s="387"/>
      <c r="O42" s="387">
        <v>0.6694444444444444</v>
      </c>
      <c r="P42" s="387"/>
      <c r="Q42" s="387" t="s">
        <v>358</v>
      </c>
      <c r="R42" s="387">
        <v>0.6777777777777777</v>
      </c>
      <c r="S42" s="387">
        <v>0.68472222222222223</v>
      </c>
      <c r="T42" s="387"/>
      <c r="U42" s="387"/>
      <c r="V42" s="387"/>
      <c r="W42" s="387"/>
      <c r="X42" s="397"/>
      <c r="Y42" s="387">
        <v>0.69444444444444453</v>
      </c>
      <c r="Z42" s="378" t="s">
        <v>49</v>
      </c>
    </row>
    <row r="43" spans="1:26" s="356" customFormat="1" ht="21" customHeight="1" x14ac:dyDescent="0.45">
      <c r="A43" s="358"/>
      <c r="B43" s="377">
        <v>36</v>
      </c>
      <c r="C43" s="386" t="s">
        <v>360</v>
      </c>
      <c r="D43" s="385">
        <v>0.64930555555555558</v>
      </c>
      <c r="E43" s="383">
        <v>0.66041666666666665</v>
      </c>
      <c r="F43" s="383"/>
      <c r="G43" s="383"/>
      <c r="H43" s="383"/>
      <c r="I43" s="383">
        <v>0.6743055555555556</v>
      </c>
      <c r="J43" s="383"/>
      <c r="K43" s="383"/>
      <c r="L43" s="383"/>
      <c r="M43" s="383"/>
      <c r="N43" s="383"/>
      <c r="O43" s="383">
        <v>0.68333333333333324</v>
      </c>
      <c r="P43" s="383"/>
      <c r="Q43" s="383"/>
      <c r="R43" s="383"/>
      <c r="S43" s="383"/>
      <c r="T43" s="383">
        <v>0.68611111111111101</v>
      </c>
      <c r="U43" s="383"/>
      <c r="V43" s="383">
        <v>0.69097222222222221</v>
      </c>
      <c r="W43" s="383">
        <v>0.69305555555555554</v>
      </c>
      <c r="X43" s="384"/>
      <c r="Y43" s="383">
        <v>0.70486111111111116</v>
      </c>
      <c r="Z43" s="372" t="s">
        <v>134</v>
      </c>
    </row>
    <row r="44" spans="1:26" s="356" customFormat="1" ht="21" customHeight="1" x14ac:dyDescent="0.45">
      <c r="A44" s="358"/>
      <c r="B44" s="377">
        <v>37</v>
      </c>
      <c r="C44" s="389" t="s">
        <v>359</v>
      </c>
      <c r="D44" s="388">
        <v>0.66319444444444442</v>
      </c>
      <c r="E44" s="387">
        <v>0.6743055555555556</v>
      </c>
      <c r="F44" s="387" t="s">
        <v>358</v>
      </c>
      <c r="G44" s="387" t="s">
        <v>358</v>
      </c>
      <c r="H44" s="387" t="s">
        <v>358</v>
      </c>
      <c r="I44" s="387">
        <v>0.68819444444444444</v>
      </c>
      <c r="J44" s="387" t="s">
        <v>358</v>
      </c>
      <c r="K44" s="387" t="s">
        <v>358</v>
      </c>
      <c r="L44" s="387" t="s">
        <v>358</v>
      </c>
      <c r="M44" s="387" t="s">
        <v>358</v>
      </c>
      <c r="N44" s="387" t="s">
        <v>358</v>
      </c>
      <c r="O44" s="387">
        <v>0.6972222222222223</v>
      </c>
      <c r="P44" s="387" t="s">
        <v>358</v>
      </c>
      <c r="Q44" s="387"/>
      <c r="R44" s="407">
        <v>0.7055555555555556</v>
      </c>
      <c r="S44" s="387">
        <v>0.71250000000000002</v>
      </c>
      <c r="T44" s="387"/>
      <c r="U44" s="387"/>
      <c r="V44" s="387"/>
      <c r="W44" s="387"/>
      <c r="X44" s="397"/>
      <c r="Y44" s="387">
        <v>0.72222222222222221</v>
      </c>
      <c r="Z44" s="378" t="s">
        <v>49</v>
      </c>
    </row>
    <row r="45" spans="1:26" s="356" customFormat="1" ht="21" customHeight="1" x14ac:dyDescent="0.45">
      <c r="A45" s="358"/>
      <c r="B45" s="377">
        <v>38</v>
      </c>
      <c r="C45" s="386" t="s">
        <v>360</v>
      </c>
      <c r="D45" s="385">
        <v>0.67708333333333337</v>
      </c>
      <c r="E45" s="383">
        <v>0.68819444444444444</v>
      </c>
      <c r="F45" s="383" t="s">
        <v>358</v>
      </c>
      <c r="G45" s="383" t="s">
        <v>358</v>
      </c>
      <c r="H45" s="383" t="s">
        <v>358</v>
      </c>
      <c r="I45" s="383">
        <v>0.70208333333333339</v>
      </c>
      <c r="J45" s="383" t="s">
        <v>358</v>
      </c>
      <c r="K45" s="383" t="s">
        <v>358</v>
      </c>
      <c r="L45" s="383" t="s">
        <v>358</v>
      </c>
      <c r="M45" s="383" t="s">
        <v>358</v>
      </c>
      <c r="N45" s="383" t="s">
        <v>358</v>
      </c>
      <c r="O45" s="383">
        <v>0.71111111111111114</v>
      </c>
      <c r="P45" s="383"/>
      <c r="Q45" s="383"/>
      <c r="R45" s="383"/>
      <c r="S45" s="383"/>
      <c r="T45" s="383">
        <v>0.71388888888888891</v>
      </c>
      <c r="U45" s="383"/>
      <c r="V45" s="383">
        <v>0.71875</v>
      </c>
      <c r="W45" s="383">
        <v>0.72083333333333333</v>
      </c>
      <c r="X45" s="384"/>
      <c r="Y45" s="383">
        <v>0.73263888888888884</v>
      </c>
      <c r="Z45" s="372" t="s">
        <v>134</v>
      </c>
    </row>
    <row r="46" spans="1:26" s="356" customFormat="1" ht="21" customHeight="1" x14ac:dyDescent="0.45">
      <c r="A46" s="358"/>
      <c r="B46" s="377">
        <v>39</v>
      </c>
      <c r="C46" s="389" t="s">
        <v>359</v>
      </c>
      <c r="D46" s="388">
        <v>0.69097222222222221</v>
      </c>
      <c r="E46" s="387">
        <v>0.70208333333333339</v>
      </c>
      <c r="F46" s="387"/>
      <c r="G46" s="387"/>
      <c r="H46" s="387"/>
      <c r="I46" s="387">
        <v>0.71597222222222223</v>
      </c>
      <c r="J46" s="387"/>
      <c r="K46" s="387"/>
      <c r="L46" s="387"/>
      <c r="M46" s="387"/>
      <c r="N46" s="387"/>
      <c r="O46" s="387">
        <v>0.72499999999999998</v>
      </c>
      <c r="P46" s="387"/>
      <c r="Q46" s="387" t="s">
        <v>358</v>
      </c>
      <c r="R46" s="387">
        <v>0.73333333333333339</v>
      </c>
      <c r="S46" s="387">
        <v>0.7402777777777777</v>
      </c>
      <c r="T46" s="387"/>
      <c r="U46" s="387"/>
      <c r="V46" s="387"/>
      <c r="W46" s="387"/>
      <c r="X46" s="397"/>
      <c r="Y46" s="387">
        <v>0.75</v>
      </c>
      <c r="Z46" s="378" t="s">
        <v>49</v>
      </c>
    </row>
    <row r="47" spans="1:26" s="356" customFormat="1" ht="21" customHeight="1" x14ac:dyDescent="0.45">
      <c r="A47" s="358"/>
      <c r="B47" s="377">
        <v>40</v>
      </c>
      <c r="C47" s="403" t="s">
        <v>364</v>
      </c>
      <c r="D47" s="402">
        <v>0.70486111111111116</v>
      </c>
      <c r="E47" s="400">
        <v>0.71597222222222223</v>
      </c>
      <c r="F47" s="400"/>
      <c r="G47" s="400"/>
      <c r="H47" s="400"/>
      <c r="I47" s="400">
        <v>0.72986111111111107</v>
      </c>
      <c r="J47" s="400"/>
      <c r="K47" s="400"/>
      <c r="L47" s="400"/>
      <c r="M47" s="400"/>
      <c r="N47" s="400"/>
      <c r="O47" s="400">
        <v>0.73888888888888893</v>
      </c>
      <c r="P47" s="400"/>
      <c r="Q47" s="400"/>
      <c r="R47" s="400"/>
      <c r="S47" s="400"/>
      <c r="T47" s="400">
        <v>0.7416666666666667</v>
      </c>
      <c r="U47" s="400">
        <v>0.74583333333333324</v>
      </c>
      <c r="V47" s="400"/>
      <c r="W47" s="400"/>
      <c r="X47" s="401"/>
      <c r="Y47" s="400">
        <v>0.76041666666666663</v>
      </c>
      <c r="Z47" s="406" t="s">
        <v>50</v>
      </c>
    </row>
    <row r="48" spans="1:26" s="356" customFormat="1" ht="21" customHeight="1" x14ac:dyDescent="0.45">
      <c r="A48" s="358"/>
      <c r="B48" s="377">
        <v>41</v>
      </c>
      <c r="C48" s="389" t="s">
        <v>359</v>
      </c>
      <c r="D48" s="388">
        <v>0.71875</v>
      </c>
      <c r="E48" s="387">
        <v>0.72986111111111107</v>
      </c>
      <c r="F48" s="387" t="s">
        <v>358</v>
      </c>
      <c r="G48" s="387" t="s">
        <v>358</v>
      </c>
      <c r="H48" s="387" t="s">
        <v>358</v>
      </c>
      <c r="I48" s="387">
        <v>0.74375000000000002</v>
      </c>
      <c r="J48" s="387" t="s">
        <v>358</v>
      </c>
      <c r="K48" s="387" t="s">
        <v>358</v>
      </c>
      <c r="L48" s="387" t="s">
        <v>358</v>
      </c>
      <c r="M48" s="387" t="s">
        <v>358</v>
      </c>
      <c r="N48" s="387" t="s">
        <v>358</v>
      </c>
      <c r="O48" s="387">
        <v>0.75277777777777777</v>
      </c>
      <c r="P48" s="387"/>
      <c r="Q48" s="405" t="s">
        <v>358</v>
      </c>
      <c r="R48" s="387">
        <v>0.76111111111111107</v>
      </c>
      <c r="S48" s="387">
        <v>0.7680555555555556</v>
      </c>
      <c r="T48" s="387"/>
      <c r="U48" s="387"/>
      <c r="V48" s="387"/>
      <c r="W48" s="387"/>
      <c r="X48" s="397"/>
      <c r="Y48" s="387">
        <v>0.77777777777777779</v>
      </c>
      <c r="Z48" s="378" t="s">
        <v>49</v>
      </c>
    </row>
    <row r="49" spans="1:26" s="356" customFormat="1" ht="21" customHeight="1" x14ac:dyDescent="0.45">
      <c r="A49" s="358"/>
      <c r="B49" s="377">
        <v>42</v>
      </c>
      <c r="C49" s="395" t="s">
        <v>362</v>
      </c>
      <c r="D49" s="394">
        <v>0.73611111111111116</v>
      </c>
      <c r="E49" s="391">
        <v>0.74722222222222223</v>
      </c>
      <c r="F49" s="391" t="s">
        <v>358</v>
      </c>
      <c r="G49" s="391" t="s">
        <v>358</v>
      </c>
      <c r="H49" s="391" t="s">
        <v>358</v>
      </c>
      <c r="I49" s="391">
        <v>0.76111111111111107</v>
      </c>
      <c r="J49" s="391" t="s">
        <v>358</v>
      </c>
      <c r="K49" s="391" t="s">
        <v>358</v>
      </c>
      <c r="L49" s="391" t="s">
        <v>358</v>
      </c>
      <c r="M49" s="391" t="s">
        <v>358</v>
      </c>
      <c r="N49" s="391" t="s">
        <v>358</v>
      </c>
      <c r="O49" s="391">
        <v>0.77013888888888893</v>
      </c>
      <c r="P49" s="391"/>
      <c r="Q49" s="391"/>
      <c r="R49" s="391"/>
      <c r="S49" s="391"/>
      <c r="T49" s="391">
        <v>0.7729166666666667</v>
      </c>
      <c r="U49" s="391"/>
      <c r="V49" s="391">
        <v>0.77777777777777779</v>
      </c>
      <c r="W49" s="391"/>
      <c r="X49" s="392" t="s">
        <v>358</v>
      </c>
      <c r="Y49" s="391">
        <v>0.79513888888888884</v>
      </c>
      <c r="Z49" s="390" t="s">
        <v>361</v>
      </c>
    </row>
    <row r="50" spans="1:26" s="356" customFormat="1" ht="21" customHeight="1" x14ac:dyDescent="0.45">
      <c r="A50" s="358"/>
      <c r="B50" s="377">
        <v>43</v>
      </c>
      <c r="C50" s="389" t="s">
        <v>359</v>
      </c>
      <c r="D50" s="388">
        <v>0.74652777777777779</v>
      </c>
      <c r="E50" s="387">
        <v>0.75763888888888886</v>
      </c>
      <c r="F50" s="387"/>
      <c r="G50" s="387"/>
      <c r="H50" s="387"/>
      <c r="I50" s="387">
        <v>0.7715277777777777</v>
      </c>
      <c r="J50" s="387"/>
      <c r="K50" s="387"/>
      <c r="L50" s="387"/>
      <c r="M50" s="387"/>
      <c r="N50" s="387"/>
      <c r="O50" s="387">
        <v>0.78055555555555556</v>
      </c>
      <c r="P50" s="387"/>
      <c r="Q50" s="387" t="s">
        <v>358</v>
      </c>
      <c r="R50" s="404">
        <v>0.78888888888888886</v>
      </c>
      <c r="S50" s="387">
        <v>0.79583333333333339</v>
      </c>
      <c r="T50" s="387"/>
      <c r="U50" s="387"/>
      <c r="V50" s="387"/>
      <c r="W50" s="387"/>
      <c r="X50" s="397"/>
      <c r="Y50" s="387">
        <v>0.80555555555555547</v>
      </c>
      <c r="Z50" s="378" t="s">
        <v>49</v>
      </c>
    </row>
    <row r="51" spans="1:26" s="356" customFormat="1" ht="21" customHeight="1" x14ac:dyDescent="0.45">
      <c r="A51" s="358"/>
      <c r="B51" s="377">
        <v>44</v>
      </c>
      <c r="C51" s="386" t="s">
        <v>360</v>
      </c>
      <c r="D51" s="385">
        <v>0.76041666666666663</v>
      </c>
      <c r="E51" s="383">
        <v>0.7715277777777777</v>
      </c>
      <c r="F51" s="383"/>
      <c r="G51" s="383"/>
      <c r="H51" s="383"/>
      <c r="I51" s="383">
        <v>0.78541666666666676</v>
      </c>
      <c r="J51" s="383"/>
      <c r="K51" s="383"/>
      <c r="L51" s="383"/>
      <c r="M51" s="383"/>
      <c r="N51" s="383"/>
      <c r="O51" s="383">
        <v>0.7944444444444444</v>
      </c>
      <c r="P51" s="383"/>
      <c r="Q51" s="383"/>
      <c r="R51" s="383"/>
      <c r="S51" s="383"/>
      <c r="T51" s="383">
        <v>0.79722222222222217</v>
      </c>
      <c r="U51" s="383"/>
      <c r="V51" s="383">
        <v>0.80208333333333337</v>
      </c>
      <c r="W51" s="383">
        <v>0.8041666666666667</v>
      </c>
      <c r="X51" s="384"/>
      <c r="Y51" s="383">
        <v>0.81597222222222221</v>
      </c>
      <c r="Z51" s="372" t="s">
        <v>134</v>
      </c>
    </row>
    <row r="52" spans="1:26" s="356" customFormat="1" ht="21" customHeight="1" x14ac:dyDescent="0.45">
      <c r="A52" s="358"/>
      <c r="B52" s="377">
        <v>45</v>
      </c>
      <c r="C52" s="389" t="s">
        <v>359</v>
      </c>
      <c r="D52" s="388">
        <v>0.77083333333333337</v>
      </c>
      <c r="E52" s="387">
        <v>0.78194444444444444</v>
      </c>
      <c r="F52" s="387" t="s">
        <v>358</v>
      </c>
      <c r="G52" s="387" t="s">
        <v>358</v>
      </c>
      <c r="H52" s="387" t="s">
        <v>358</v>
      </c>
      <c r="I52" s="387">
        <v>0.79583333333333339</v>
      </c>
      <c r="J52" s="387" t="s">
        <v>358</v>
      </c>
      <c r="K52" s="387" t="s">
        <v>358</v>
      </c>
      <c r="L52" s="387" t="s">
        <v>358</v>
      </c>
      <c r="M52" s="387" t="s">
        <v>358</v>
      </c>
      <c r="N52" s="387" t="s">
        <v>358</v>
      </c>
      <c r="O52" s="387">
        <v>0.80486111111111114</v>
      </c>
      <c r="P52" s="387" t="s">
        <v>358</v>
      </c>
      <c r="Q52" s="387"/>
      <c r="R52" s="387">
        <v>0.81319444444444444</v>
      </c>
      <c r="S52" s="387">
        <v>0.82013888888888886</v>
      </c>
      <c r="T52" s="387"/>
      <c r="U52" s="387"/>
      <c r="V52" s="387"/>
      <c r="W52" s="387"/>
      <c r="X52" s="397"/>
      <c r="Y52" s="387">
        <v>0.82986111111111116</v>
      </c>
      <c r="Z52" s="378" t="s">
        <v>49</v>
      </c>
    </row>
    <row r="53" spans="1:26" s="356" customFormat="1" ht="21" customHeight="1" x14ac:dyDescent="0.45">
      <c r="A53" s="358"/>
      <c r="B53" s="377">
        <v>46</v>
      </c>
      <c r="C53" s="403" t="s">
        <v>364</v>
      </c>
      <c r="D53" s="402">
        <v>0.78819444444444453</v>
      </c>
      <c r="E53" s="400">
        <v>0.7993055555555556</v>
      </c>
      <c r="F53" s="400" t="s">
        <v>358</v>
      </c>
      <c r="G53" s="400" t="s">
        <v>358</v>
      </c>
      <c r="H53" s="400" t="s">
        <v>358</v>
      </c>
      <c r="I53" s="400">
        <v>0.81319444444444444</v>
      </c>
      <c r="J53" s="400" t="s">
        <v>358</v>
      </c>
      <c r="K53" s="400" t="s">
        <v>358</v>
      </c>
      <c r="L53" s="400" t="s">
        <v>358</v>
      </c>
      <c r="M53" s="400" t="s">
        <v>358</v>
      </c>
      <c r="N53" s="400" t="s">
        <v>358</v>
      </c>
      <c r="O53" s="400">
        <v>0.8222222222222223</v>
      </c>
      <c r="P53" s="400"/>
      <c r="Q53" s="400"/>
      <c r="R53" s="400"/>
      <c r="S53" s="400"/>
      <c r="T53" s="400">
        <v>0.82500000000000007</v>
      </c>
      <c r="U53" s="400">
        <v>0.82916666666666661</v>
      </c>
      <c r="V53" s="400"/>
      <c r="W53" s="400"/>
      <c r="X53" s="401"/>
      <c r="Y53" s="400">
        <v>0.84375</v>
      </c>
      <c r="Z53" s="399" t="s">
        <v>50</v>
      </c>
    </row>
    <row r="54" spans="1:26" s="396" customFormat="1" ht="21" customHeight="1" x14ac:dyDescent="0.45">
      <c r="A54" s="398"/>
      <c r="B54" s="377">
        <v>47</v>
      </c>
      <c r="C54" s="389" t="s">
        <v>359</v>
      </c>
      <c r="D54" s="388">
        <v>0.80208333333333337</v>
      </c>
      <c r="E54" s="387">
        <v>0.81319444444444444</v>
      </c>
      <c r="F54" s="387"/>
      <c r="G54" s="387"/>
      <c r="H54" s="387"/>
      <c r="I54" s="387">
        <v>0.82708333333333339</v>
      </c>
      <c r="J54" s="387"/>
      <c r="K54" s="387"/>
      <c r="L54" s="387"/>
      <c r="M54" s="387"/>
      <c r="N54" s="387"/>
      <c r="O54" s="387">
        <v>0.83611111111111114</v>
      </c>
      <c r="P54" s="387" t="s">
        <v>363</v>
      </c>
      <c r="Q54" s="387" t="s">
        <v>358</v>
      </c>
      <c r="R54" s="387">
        <v>0.84444444444444444</v>
      </c>
      <c r="S54" s="387">
        <v>0.85138888888888886</v>
      </c>
      <c r="T54" s="387"/>
      <c r="U54" s="387"/>
      <c r="V54" s="387"/>
      <c r="W54" s="387"/>
      <c r="X54" s="397"/>
      <c r="Y54" s="387">
        <v>0.86111111111111116</v>
      </c>
      <c r="Z54" s="378" t="s">
        <v>49</v>
      </c>
    </row>
    <row r="55" spans="1:26" s="356" customFormat="1" ht="21" customHeight="1" x14ac:dyDescent="0.45">
      <c r="A55" s="358"/>
      <c r="B55" s="377">
        <v>48</v>
      </c>
      <c r="C55" s="395" t="s">
        <v>362</v>
      </c>
      <c r="D55" s="394">
        <v>0.81944444444444453</v>
      </c>
      <c r="E55" s="391">
        <v>0.8305555555555556</v>
      </c>
      <c r="F55" s="391"/>
      <c r="G55" s="391"/>
      <c r="H55" s="391"/>
      <c r="I55" s="391">
        <v>0.84444444444444444</v>
      </c>
      <c r="J55" s="391"/>
      <c r="K55" s="391"/>
      <c r="L55" s="391"/>
      <c r="M55" s="391"/>
      <c r="N55" s="391"/>
      <c r="O55" s="391">
        <v>0.8534722222222223</v>
      </c>
      <c r="P55" s="391"/>
      <c r="Q55" s="391"/>
      <c r="R55" s="393"/>
      <c r="S55" s="391"/>
      <c r="T55" s="391">
        <v>0.85625000000000007</v>
      </c>
      <c r="U55" s="391"/>
      <c r="V55" s="391">
        <v>0.86111111111111116</v>
      </c>
      <c r="W55" s="391"/>
      <c r="X55" s="392" t="s">
        <v>358</v>
      </c>
      <c r="Y55" s="391">
        <v>0.87847222222222221</v>
      </c>
      <c r="Z55" s="390" t="s">
        <v>361</v>
      </c>
    </row>
    <row r="56" spans="1:26" s="356" customFormat="1" ht="21" customHeight="1" x14ac:dyDescent="0.45">
      <c r="A56" s="358"/>
      <c r="B56" s="377">
        <v>49</v>
      </c>
      <c r="C56" s="389" t="s">
        <v>359</v>
      </c>
      <c r="D56" s="388">
        <v>0.83333333333333337</v>
      </c>
      <c r="E56" s="387">
        <v>0.84444444444444444</v>
      </c>
      <c r="F56" s="387" t="s">
        <v>358</v>
      </c>
      <c r="G56" s="387" t="s">
        <v>358</v>
      </c>
      <c r="H56" s="387" t="s">
        <v>358</v>
      </c>
      <c r="I56" s="387">
        <v>0.85833333333333339</v>
      </c>
      <c r="J56" s="387" t="s">
        <v>358</v>
      </c>
      <c r="K56" s="387" t="s">
        <v>358</v>
      </c>
      <c r="L56" s="387" t="s">
        <v>358</v>
      </c>
      <c r="M56" s="387" t="s">
        <v>358</v>
      </c>
      <c r="N56" s="387" t="s">
        <v>358</v>
      </c>
      <c r="O56" s="387">
        <v>0.86736111111111114</v>
      </c>
      <c r="P56" s="387" t="s">
        <v>358</v>
      </c>
      <c r="Q56" s="387"/>
      <c r="R56" s="387">
        <v>0.87569444444444444</v>
      </c>
      <c r="S56" s="387">
        <v>0.88263888888888886</v>
      </c>
      <c r="T56" s="387"/>
      <c r="U56" s="387"/>
      <c r="V56" s="387"/>
      <c r="W56" s="387"/>
      <c r="X56" s="387"/>
      <c r="Y56" s="387">
        <v>0.89236111111111116</v>
      </c>
      <c r="Z56" s="378" t="s">
        <v>49</v>
      </c>
    </row>
    <row r="57" spans="1:26" s="356" customFormat="1" ht="21" customHeight="1" x14ac:dyDescent="0.45">
      <c r="A57" s="358"/>
      <c r="B57" s="377">
        <v>50</v>
      </c>
      <c r="C57" s="386" t="s">
        <v>360</v>
      </c>
      <c r="D57" s="385">
        <v>0.85069444444444453</v>
      </c>
      <c r="E57" s="383">
        <v>0.8618055555555556</v>
      </c>
      <c r="F57" s="383" t="s">
        <v>358</v>
      </c>
      <c r="G57" s="383" t="s">
        <v>358</v>
      </c>
      <c r="H57" s="383" t="s">
        <v>358</v>
      </c>
      <c r="I57" s="383">
        <v>0.87569444444444444</v>
      </c>
      <c r="J57" s="383" t="s">
        <v>358</v>
      </c>
      <c r="K57" s="383" t="s">
        <v>358</v>
      </c>
      <c r="L57" s="383" t="s">
        <v>358</v>
      </c>
      <c r="M57" s="383" t="s">
        <v>358</v>
      </c>
      <c r="N57" s="383" t="s">
        <v>358</v>
      </c>
      <c r="O57" s="383">
        <v>0.8847222222222223</v>
      </c>
      <c r="P57" s="383"/>
      <c r="Q57" s="383"/>
      <c r="R57" s="383"/>
      <c r="S57" s="383"/>
      <c r="T57" s="383">
        <v>0.88750000000000007</v>
      </c>
      <c r="U57" s="383"/>
      <c r="V57" s="383">
        <v>0.89236111111111116</v>
      </c>
      <c r="W57" s="383">
        <v>0.89444444444444438</v>
      </c>
      <c r="X57" s="384"/>
      <c r="Y57" s="383">
        <v>0.90625</v>
      </c>
      <c r="Z57" s="372" t="s">
        <v>134</v>
      </c>
    </row>
    <row r="58" spans="1:26" s="356" customFormat="1" ht="21" customHeight="1" x14ac:dyDescent="0.45">
      <c r="A58" s="358"/>
      <c r="B58" s="377">
        <v>51</v>
      </c>
      <c r="C58" s="382" t="s">
        <v>359</v>
      </c>
      <c r="D58" s="381">
        <v>0.86805555555555547</v>
      </c>
      <c r="E58" s="379">
        <v>0.87916666666666676</v>
      </c>
      <c r="F58" s="379"/>
      <c r="G58" s="379"/>
      <c r="H58" s="379"/>
      <c r="I58" s="379">
        <v>0.8930555555555556</v>
      </c>
      <c r="J58" s="379"/>
      <c r="K58" s="379"/>
      <c r="L58" s="379"/>
      <c r="M58" s="379"/>
      <c r="N58" s="379"/>
      <c r="O58" s="379">
        <v>0.90208333333333324</v>
      </c>
      <c r="P58" s="379" t="s">
        <v>358</v>
      </c>
      <c r="Q58" s="379"/>
      <c r="R58" s="379">
        <v>0.91041666666666676</v>
      </c>
      <c r="S58" s="379">
        <v>0.91736111111111107</v>
      </c>
      <c r="T58" s="379"/>
      <c r="U58" s="379"/>
      <c r="V58" s="379"/>
      <c r="W58" s="379"/>
      <c r="X58" s="380"/>
      <c r="Y58" s="379">
        <v>0.92708333333333337</v>
      </c>
      <c r="Z58" s="378" t="s">
        <v>49</v>
      </c>
    </row>
    <row r="59" spans="1:26" s="356" customFormat="1" ht="21" customHeight="1" x14ac:dyDescent="0.45">
      <c r="A59" s="358"/>
      <c r="B59" s="377">
        <v>52</v>
      </c>
      <c r="C59" s="376" t="s">
        <v>360</v>
      </c>
      <c r="D59" s="375">
        <v>0.88541666666666663</v>
      </c>
      <c r="E59" s="373">
        <v>0.8965277777777777</v>
      </c>
      <c r="F59" s="373"/>
      <c r="G59" s="373"/>
      <c r="H59" s="373"/>
      <c r="I59" s="373">
        <v>0.91041666666666676</v>
      </c>
      <c r="J59" s="373"/>
      <c r="K59" s="373"/>
      <c r="L59" s="373"/>
      <c r="M59" s="373"/>
      <c r="N59" s="373"/>
      <c r="O59" s="373">
        <v>0.9194444444444444</v>
      </c>
      <c r="P59" s="373"/>
      <c r="Q59" s="373"/>
      <c r="R59" s="373"/>
      <c r="S59" s="373"/>
      <c r="T59" s="373">
        <v>0.92222222222222217</v>
      </c>
      <c r="U59" s="373"/>
      <c r="V59" s="373">
        <v>0.92708333333333337</v>
      </c>
      <c r="W59" s="373">
        <v>0.9291666666666667</v>
      </c>
      <c r="X59" s="374"/>
      <c r="Y59" s="373">
        <v>0.94097222222222221</v>
      </c>
      <c r="Z59" s="372" t="s">
        <v>134</v>
      </c>
    </row>
    <row r="60" spans="1:26" s="356" customFormat="1" ht="21" customHeight="1" thickBot="1" x14ac:dyDescent="0.5">
      <c r="A60" s="358"/>
      <c r="B60" s="371">
        <v>53</v>
      </c>
      <c r="C60" s="370" t="s">
        <v>359</v>
      </c>
      <c r="D60" s="369">
        <v>0.90277777777777779</v>
      </c>
      <c r="E60" s="367">
        <v>0.91388888888888886</v>
      </c>
      <c r="F60" s="367" t="s">
        <v>358</v>
      </c>
      <c r="G60" s="367" t="s">
        <v>358</v>
      </c>
      <c r="H60" s="367" t="s">
        <v>358</v>
      </c>
      <c r="I60" s="367">
        <v>0.9277777777777777</v>
      </c>
      <c r="J60" s="367" t="s">
        <v>358</v>
      </c>
      <c r="K60" s="367" t="s">
        <v>358</v>
      </c>
      <c r="L60" s="367" t="s">
        <v>358</v>
      </c>
      <c r="M60" s="367" t="s">
        <v>358</v>
      </c>
      <c r="N60" s="367" t="s">
        <v>358</v>
      </c>
      <c r="O60" s="367">
        <v>0.93680555555555556</v>
      </c>
      <c r="P60" s="367"/>
      <c r="Q60" s="367" t="s">
        <v>358</v>
      </c>
      <c r="R60" s="367">
        <v>0.94513888888888886</v>
      </c>
      <c r="S60" s="367">
        <v>0.95208333333333339</v>
      </c>
      <c r="T60" s="367"/>
      <c r="U60" s="367"/>
      <c r="V60" s="367"/>
      <c r="W60" s="367"/>
      <c r="X60" s="368"/>
      <c r="Y60" s="367">
        <v>0.96180555555555547</v>
      </c>
      <c r="Z60" s="366" t="s">
        <v>49</v>
      </c>
    </row>
    <row r="61" spans="1:26" s="361" customFormat="1" ht="16.5" customHeight="1" thickTop="1" x14ac:dyDescent="0.45">
      <c r="A61" s="364"/>
      <c r="C61" s="363"/>
      <c r="D61" s="362"/>
      <c r="E61" s="362"/>
      <c r="I61" s="362"/>
      <c r="O61" s="362"/>
      <c r="T61" s="362"/>
      <c r="V61" s="362"/>
      <c r="W61" s="362"/>
      <c r="Y61" s="362"/>
    </row>
    <row r="62" spans="1:26" s="356" customFormat="1" ht="24" x14ac:dyDescent="0.45">
      <c r="A62" s="358"/>
      <c r="C62" s="357"/>
      <c r="D62" s="360"/>
      <c r="E62" s="360"/>
      <c r="F62" s="359"/>
      <c r="G62" s="359"/>
      <c r="H62" s="359"/>
      <c r="I62" s="360"/>
      <c r="J62" s="359"/>
      <c r="K62" s="359"/>
      <c r="L62" s="359"/>
      <c r="M62" s="359"/>
      <c r="N62" s="359"/>
      <c r="O62" s="360"/>
      <c r="P62" s="359"/>
      <c r="Q62" s="359"/>
      <c r="R62" s="360"/>
      <c r="S62" s="360"/>
      <c r="T62" s="359"/>
      <c r="U62" s="359"/>
      <c r="V62" s="359"/>
      <c r="W62" s="359"/>
      <c r="X62" s="359"/>
      <c r="Y62" s="360"/>
      <c r="Z62" s="359"/>
    </row>
    <row r="63" spans="1:26" s="356" customFormat="1" ht="24" x14ac:dyDescent="0.45">
      <c r="A63" s="358"/>
      <c r="C63" s="357"/>
    </row>
    <row r="64" spans="1:26" s="356" customFormat="1" ht="25.5" customHeight="1" x14ac:dyDescent="0.45">
      <c r="A64" s="358"/>
      <c r="C64" s="357"/>
    </row>
  </sheetData>
  <mergeCells count="5">
    <mergeCell ref="B2:F2"/>
    <mergeCell ref="G2:Z4"/>
    <mergeCell ref="B3:F4"/>
    <mergeCell ref="B5:L6"/>
    <mergeCell ref="X6:Z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D64"/>
  <sheetViews>
    <sheetView topLeftCell="B1" zoomScale="85" zoomScaleNormal="85" zoomScaleSheetLayoutView="70" workbookViewId="0">
      <selection activeCell="G2" sqref="G2:Y4"/>
    </sheetView>
  </sheetViews>
  <sheetFormatPr defaultRowHeight="17.25" x14ac:dyDescent="0.3"/>
  <cols>
    <col min="2" max="2" width="6.125" customWidth="1"/>
    <col min="3" max="3" width="11.5" style="194" customWidth="1"/>
    <col min="4" max="4" width="16" customWidth="1"/>
    <col min="5" max="5" width="12.25" customWidth="1"/>
    <col min="6" max="24" width="10.625" customWidth="1"/>
    <col min="25" max="25" width="14.125" customWidth="1"/>
    <col min="26" max="26" width="11.75" style="417" hidden="1" customWidth="1"/>
    <col min="27" max="28" width="9" hidden="1" customWidth="1"/>
    <col min="29" max="29" width="9" customWidth="1"/>
  </cols>
  <sheetData>
    <row r="1" spans="2:28" ht="18" thickBot="1" x14ac:dyDescent="0.35"/>
    <row r="2" spans="2:28" ht="168" customHeight="1" thickTop="1" thickBot="1" x14ac:dyDescent="0.35">
      <c r="B2" s="516" t="s">
        <v>388</v>
      </c>
      <c r="C2" s="517"/>
      <c r="D2" s="517"/>
      <c r="E2" s="517"/>
      <c r="F2" s="517"/>
      <c r="G2" s="515" t="s">
        <v>391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447"/>
      <c r="AA2" s="1"/>
      <c r="AB2" s="1"/>
    </row>
    <row r="3" spans="2:28" ht="31.5" customHeight="1" thickTop="1" thickBot="1" x14ac:dyDescent="0.35">
      <c r="B3" s="518" t="s">
        <v>380</v>
      </c>
      <c r="C3" s="519"/>
      <c r="D3" s="519"/>
      <c r="E3" s="519"/>
      <c r="F3" s="519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446"/>
    </row>
    <row r="4" spans="2:28" ht="23.25" customHeight="1" thickTop="1" thickBot="1" x14ac:dyDescent="0.35">
      <c r="B4" s="520"/>
      <c r="C4" s="521"/>
      <c r="D4" s="521"/>
      <c r="E4" s="521"/>
      <c r="F4" s="521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446"/>
    </row>
    <row r="5" spans="2:28" s="44" customFormat="1" ht="45" customHeight="1" thickTop="1" x14ac:dyDescent="0.3">
      <c r="B5" s="477" t="s">
        <v>379</v>
      </c>
      <c r="C5" s="477"/>
      <c r="D5" s="477"/>
      <c r="E5" s="477"/>
      <c r="F5" s="477"/>
      <c r="G5" s="477"/>
      <c r="H5" s="477"/>
      <c r="I5" s="477"/>
      <c r="J5" s="477"/>
      <c r="K5" s="477"/>
      <c r="L5" s="248"/>
      <c r="M5" s="248"/>
      <c r="N5" s="248"/>
      <c r="O5" s="248"/>
      <c r="P5" s="248"/>
      <c r="Q5" s="250"/>
      <c r="R5" s="250"/>
      <c r="S5" s="250"/>
      <c r="T5" s="250"/>
      <c r="W5" s="354"/>
      <c r="X5" s="354"/>
      <c r="Y5" s="354"/>
      <c r="Z5" s="446"/>
    </row>
    <row r="6" spans="2:28" ht="45" customHeight="1" thickBot="1" x14ac:dyDescent="0.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51"/>
      <c r="M6" s="251"/>
      <c r="N6" s="251"/>
      <c r="O6" s="251"/>
      <c r="P6" s="251"/>
      <c r="W6" s="513" t="s">
        <v>369</v>
      </c>
      <c r="X6" s="514"/>
      <c r="Y6" s="514"/>
      <c r="Z6" s="446"/>
    </row>
    <row r="7" spans="2:28" s="442" customFormat="1" ht="57" customHeight="1" thickTop="1" x14ac:dyDescent="0.3">
      <c r="B7" s="244" t="s">
        <v>0</v>
      </c>
      <c r="C7" s="445" t="s">
        <v>168</v>
      </c>
      <c r="D7" s="444" t="s">
        <v>132</v>
      </c>
      <c r="E7" s="102" t="s">
        <v>131</v>
      </c>
      <c r="F7" s="102" t="s">
        <v>130</v>
      </c>
      <c r="G7" s="102" t="s">
        <v>129</v>
      </c>
      <c r="H7" s="102" t="s">
        <v>128</v>
      </c>
      <c r="I7" s="102" t="s">
        <v>127</v>
      </c>
      <c r="J7" s="102" t="s">
        <v>18</v>
      </c>
      <c r="K7" s="102" t="s">
        <v>19</v>
      </c>
      <c r="L7" s="102" t="s">
        <v>126</v>
      </c>
      <c r="M7" s="102" t="s">
        <v>48</v>
      </c>
      <c r="N7" s="102" t="s">
        <v>200</v>
      </c>
      <c r="O7" s="102" t="s">
        <v>141</v>
      </c>
      <c r="P7" s="102" t="s">
        <v>124</v>
      </c>
      <c r="Q7" s="102" t="s">
        <v>123</v>
      </c>
      <c r="R7" s="102" t="s">
        <v>122</v>
      </c>
      <c r="S7" s="102" t="s">
        <v>121</v>
      </c>
      <c r="T7" s="102" t="s">
        <v>120</v>
      </c>
      <c r="U7" s="102" t="s">
        <v>88</v>
      </c>
      <c r="V7" s="102" t="s">
        <v>378</v>
      </c>
      <c r="W7" s="102" t="s">
        <v>119</v>
      </c>
      <c r="X7" s="102" t="s">
        <v>118</v>
      </c>
      <c r="Y7" s="119" t="s">
        <v>133</v>
      </c>
      <c r="Z7" s="443"/>
      <c r="AA7" s="442" t="s">
        <v>377</v>
      </c>
      <c r="AB7" s="442" t="s">
        <v>376</v>
      </c>
    </row>
    <row r="8" spans="2:28" s="358" customFormat="1" ht="21" customHeight="1" x14ac:dyDescent="0.45">
      <c r="B8" s="377">
        <v>1</v>
      </c>
      <c r="C8" s="386" t="s">
        <v>360</v>
      </c>
      <c r="D8" s="385">
        <v>0.24652777777777779</v>
      </c>
      <c r="E8" s="383"/>
      <c r="F8" s="383">
        <v>0.25555555555555559</v>
      </c>
      <c r="G8" s="383">
        <v>0.25763888888888892</v>
      </c>
      <c r="H8" s="383"/>
      <c r="I8" s="383">
        <v>0.26250000000000001</v>
      </c>
      <c r="J8" s="383"/>
      <c r="K8" s="383"/>
      <c r="L8" s="383"/>
      <c r="M8" s="383"/>
      <c r="N8" s="383">
        <v>0.2673611111111111</v>
      </c>
      <c r="O8" s="383" t="s">
        <v>358</v>
      </c>
      <c r="P8" s="383" t="s">
        <v>358</v>
      </c>
      <c r="Q8" s="383" t="s">
        <v>358</v>
      </c>
      <c r="R8" s="383" t="s">
        <v>358</v>
      </c>
      <c r="S8" s="383" t="s">
        <v>358</v>
      </c>
      <c r="T8" s="383">
        <v>0.27638888888888885</v>
      </c>
      <c r="U8" s="383" t="s">
        <v>358</v>
      </c>
      <c r="V8" s="383" t="s">
        <v>358</v>
      </c>
      <c r="W8" s="383" t="s">
        <v>358</v>
      </c>
      <c r="X8" s="383">
        <v>0.30208333333333331</v>
      </c>
      <c r="Y8" s="428" t="s">
        <v>136</v>
      </c>
      <c r="Z8" s="435">
        <f t="shared" ref="Z8:Z48" si="0">+X8-D8</f>
        <v>5.5555555555555525E-2</v>
      </c>
    </row>
    <row r="9" spans="2:28" s="358" customFormat="1" ht="21" customHeight="1" x14ac:dyDescent="0.45">
      <c r="B9" s="377">
        <v>2</v>
      </c>
      <c r="C9" s="389" t="s">
        <v>359</v>
      </c>
      <c r="D9" s="388">
        <v>0.25694444444444448</v>
      </c>
      <c r="E9" s="387"/>
      <c r="F9" s="387"/>
      <c r="G9" s="387"/>
      <c r="H9" s="387"/>
      <c r="I9" s="387"/>
      <c r="J9" s="387">
        <v>0.26458333333333334</v>
      </c>
      <c r="K9" s="387">
        <v>0.27152777777777776</v>
      </c>
      <c r="L9" s="387"/>
      <c r="M9" s="387" t="s">
        <v>358</v>
      </c>
      <c r="N9" s="387">
        <v>0.28125</v>
      </c>
      <c r="O9" s="387" t="s">
        <v>358</v>
      </c>
      <c r="P9" s="387" t="s">
        <v>358</v>
      </c>
      <c r="Q9" s="387" t="s">
        <v>358</v>
      </c>
      <c r="R9" s="387" t="s">
        <v>358</v>
      </c>
      <c r="S9" s="387" t="s">
        <v>358</v>
      </c>
      <c r="T9" s="387">
        <v>0.2902777777777778</v>
      </c>
      <c r="U9" s="387" t="s">
        <v>358</v>
      </c>
      <c r="V9" s="387" t="s">
        <v>358</v>
      </c>
      <c r="W9" s="387" t="s">
        <v>358</v>
      </c>
      <c r="X9" s="387">
        <v>0.31597222222222221</v>
      </c>
      <c r="Y9" s="432" t="s">
        <v>372</v>
      </c>
      <c r="Z9" s="435">
        <f t="shared" si="0"/>
        <v>5.9027777777777735E-2</v>
      </c>
      <c r="AA9" s="435"/>
    </row>
    <row r="10" spans="2:28" s="358" customFormat="1" ht="21" customHeight="1" x14ac:dyDescent="0.45">
      <c r="B10" s="377">
        <v>3</v>
      </c>
      <c r="C10" s="386" t="s">
        <v>360</v>
      </c>
      <c r="D10" s="385">
        <v>0.27083333333333331</v>
      </c>
      <c r="E10" s="383"/>
      <c r="F10" s="383">
        <v>0.27986111111111112</v>
      </c>
      <c r="G10" s="383">
        <v>0.28194444444444444</v>
      </c>
      <c r="H10" s="383"/>
      <c r="I10" s="383">
        <v>0.28680555555555554</v>
      </c>
      <c r="J10" s="383"/>
      <c r="K10" s="437"/>
      <c r="L10" s="383"/>
      <c r="M10" s="383"/>
      <c r="N10" s="383">
        <v>0.29166666666666669</v>
      </c>
      <c r="O10" s="383"/>
      <c r="P10" s="383"/>
      <c r="Q10" s="383"/>
      <c r="R10" s="383"/>
      <c r="S10" s="383"/>
      <c r="T10" s="383">
        <v>0.30069444444444443</v>
      </c>
      <c r="U10" s="383" t="s">
        <v>358</v>
      </c>
      <c r="V10" s="383"/>
      <c r="W10" s="383"/>
      <c r="X10" s="383">
        <v>0.3263888888888889</v>
      </c>
      <c r="Y10" s="428" t="s">
        <v>136</v>
      </c>
      <c r="Z10" s="435">
        <f t="shared" si="0"/>
        <v>5.555555555555558E-2</v>
      </c>
      <c r="AA10" s="435"/>
      <c r="AB10" s="435">
        <f>+X10-X8</f>
        <v>2.430555555555558E-2</v>
      </c>
    </row>
    <row r="11" spans="2:28" s="358" customFormat="1" ht="21" customHeight="1" x14ac:dyDescent="0.45">
      <c r="B11" s="377">
        <v>4</v>
      </c>
      <c r="C11" s="389" t="s">
        <v>359</v>
      </c>
      <c r="D11" s="388">
        <v>0.28125</v>
      </c>
      <c r="E11" s="387"/>
      <c r="F11" s="387"/>
      <c r="G11" s="387"/>
      <c r="H11" s="387"/>
      <c r="I11" s="387"/>
      <c r="J11" s="387">
        <v>0.28888888888888892</v>
      </c>
      <c r="K11" s="387">
        <v>0.29583333333333334</v>
      </c>
      <c r="L11" s="387" t="s">
        <v>358</v>
      </c>
      <c r="M11" s="387"/>
      <c r="N11" s="387">
        <v>0.30555555555555552</v>
      </c>
      <c r="O11" s="387"/>
      <c r="P11" s="387"/>
      <c r="Q11" s="387"/>
      <c r="R11" s="387"/>
      <c r="S11" s="387"/>
      <c r="T11" s="387">
        <v>0.31458333333333333</v>
      </c>
      <c r="U11" s="387" t="s">
        <v>358</v>
      </c>
      <c r="V11" s="387"/>
      <c r="W11" s="387"/>
      <c r="X11" s="387">
        <v>0.34027777777777773</v>
      </c>
      <c r="Y11" s="432" t="s">
        <v>372</v>
      </c>
      <c r="Z11" s="435">
        <f t="shared" si="0"/>
        <v>5.9027777777777735E-2</v>
      </c>
      <c r="AA11" s="435">
        <f>+X11-X9</f>
        <v>2.4305555555555525E-2</v>
      </c>
    </row>
    <row r="12" spans="2:28" s="358" customFormat="1" ht="21" customHeight="1" x14ac:dyDescent="0.45">
      <c r="B12" s="377">
        <v>5</v>
      </c>
      <c r="C12" s="386" t="s">
        <v>360</v>
      </c>
      <c r="D12" s="385">
        <v>0.30208333333333331</v>
      </c>
      <c r="E12" s="383"/>
      <c r="F12" s="383">
        <v>0.31111111111111112</v>
      </c>
      <c r="G12" s="383">
        <v>0.31319444444444444</v>
      </c>
      <c r="H12" s="383"/>
      <c r="I12" s="383">
        <v>0.31805555555555554</v>
      </c>
      <c r="J12" s="383"/>
      <c r="K12" s="383"/>
      <c r="L12" s="383"/>
      <c r="M12" s="383"/>
      <c r="N12" s="383">
        <v>0.32291666666666669</v>
      </c>
      <c r="O12" s="383" t="s">
        <v>358</v>
      </c>
      <c r="P12" s="383" t="s">
        <v>358</v>
      </c>
      <c r="Q12" s="383" t="s">
        <v>358</v>
      </c>
      <c r="R12" s="383" t="s">
        <v>358</v>
      </c>
      <c r="S12" s="383" t="s">
        <v>358</v>
      </c>
      <c r="T12" s="383">
        <v>0.33194444444444443</v>
      </c>
      <c r="U12" s="383" t="s">
        <v>358</v>
      </c>
      <c r="V12" s="383" t="s">
        <v>358</v>
      </c>
      <c r="W12" s="383" t="s">
        <v>358</v>
      </c>
      <c r="X12" s="383">
        <v>0.3576388888888889</v>
      </c>
      <c r="Y12" s="428" t="s">
        <v>136</v>
      </c>
      <c r="Z12" s="435">
        <f t="shared" si="0"/>
        <v>5.555555555555558E-2</v>
      </c>
      <c r="AA12" s="435"/>
      <c r="AB12" s="435">
        <f>+X12-X10</f>
        <v>3.125E-2</v>
      </c>
    </row>
    <row r="13" spans="2:28" s="358" customFormat="1" ht="21" customHeight="1" x14ac:dyDescent="0.45">
      <c r="B13" s="377">
        <v>6</v>
      </c>
      <c r="C13" s="389" t="s">
        <v>359</v>
      </c>
      <c r="D13" s="388">
        <v>0.31944444444444448</v>
      </c>
      <c r="E13" s="387"/>
      <c r="F13" s="387"/>
      <c r="G13" s="387"/>
      <c r="H13" s="387"/>
      <c r="I13" s="387"/>
      <c r="J13" s="387">
        <v>0.32708333333333334</v>
      </c>
      <c r="K13" s="387">
        <v>0.33402777777777781</v>
      </c>
      <c r="L13" s="387" t="s">
        <v>358</v>
      </c>
      <c r="M13" s="387"/>
      <c r="N13" s="387">
        <v>0.34375</v>
      </c>
      <c r="O13" s="387" t="s">
        <v>358</v>
      </c>
      <c r="P13" s="387" t="s">
        <v>358</v>
      </c>
      <c r="Q13" s="387" t="s">
        <v>358</v>
      </c>
      <c r="R13" s="387" t="s">
        <v>358</v>
      </c>
      <c r="S13" s="387" t="s">
        <v>358</v>
      </c>
      <c r="T13" s="387">
        <v>0.3527777777777778</v>
      </c>
      <c r="U13" s="387" t="s">
        <v>358</v>
      </c>
      <c r="V13" s="387" t="s">
        <v>358</v>
      </c>
      <c r="W13" s="387" t="s">
        <v>358</v>
      </c>
      <c r="X13" s="387">
        <v>0.37847222222222227</v>
      </c>
      <c r="Y13" s="434" t="s">
        <v>372</v>
      </c>
      <c r="Z13" s="435">
        <f t="shared" si="0"/>
        <v>5.902777777777779E-2</v>
      </c>
      <c r="AA13" s="435">
        <f>+X13-X11</f>
        <v>3.8194444444444531E-2</v>
      </c>
    </row>
    <row r="14" spans="2:28" s="358" customFormat="1" ht="21" customHeight="1" x14ac:dyDescent="0.45">
      <c r="B14" s="377">
        <v>7</v>
      </c>
      <c r="C14" s="403" t="s">
        <v>364</v>
      </c>
      <c r="D14" s="402">
        <v>0.3263888888888889</v>
      </c>
      <c r="E14" s="400"/>
      <c r="F14" s="400"/>
      <c r="G14" s="400"/>
      <c r="H14" s="400">
        <v>0.33888888888888885</v>
      </c>
      <c r="I14" s="400">
        <v>0.34236111111111112</v>
      </c>
      <c r="J14" s="400"/>
      <c r="K14" s="439"/>
      <c r="L14" s="400"/>
      <c r="M14" s="400"/>
      <c r="N14" s="400">
        <v>0.34722222222222227</v>
      </c>
      <c r="O14" s="400"/>
      <c r="P14" s="400"/>
      <c r="Q14" s="400"/>
      <c r="R14" s="400"/>
      <c r="S14" s="400"/>
      <c r="T14" s="400">
        <v>0.35625000000000001</v>
      </c>
      <c r="U14" s="400" t="s">
        <v>358</v>
      </c>
      <c r="V14" s="400"/>
      <c r="W14" s="400"/>
      <c r="X14" s="400">
        <v>0.38194444444444442</v>
      </c>
      <c r="Y14" s="433" t="s">
        <v>375</v>
      </c>
      <c r="Z14" s="435">
        <f t="shared" si="0"/>
        <v>5.5555555555555525E-2</v>
      </c>
      <c r="AA14" s="435"/>
    </row>
    <row r="15" spans="2:28" s="358" customFormat="1" ht="21" customHeight="1" x14ac:dyDescent="0.45">
      <c r="B15" s="377">
        <v>8</v>
      </c>
      <c r="C15" s="389" t="s">
        <v>359</v>
      </c>
      <c r="D15" s="388">
        <v>0.33333333333333331</v>
      </c>
      <c r="E15" s="387"/>
      <c r="F15" s="387" t="s">
        <v>363</v>
      </c>
      <c r="G15" s="387" t="s">
        <v>363</v>
      </c>
      <c r="H15" s="387"/>
      <c r="I15" s="387" t="s">
        <v>363</v>
      </c>
      <c r="J15" s="387">
        <v>0.34097222222222223</v>
      </c>
      <c r="K15" s="387">
        <v>0.34791666666666665</v>
      </c>
      <c r="L15" s="387" t="s">
        <v>358</v>
      </c>
      <c r="M15" s="387"/>
      <c r="N15" s="387">
        <v>0.3576388888888889</v>
      </c>
      <c r="O15" s="387"/>
      <c r="P15" s="387"/>
      <c r="Q15" s="387"/>
      <c r="R15" s="387"/>
      <c r="S15" s="387"/>
      <c r="T15" s="387">
        <v>0.3666666666666667</v>
      </c>
      <c r="U15" s="387" t="s">
        <v>358</v>
      </c>
      <c r="V15" s="387"/>
      <c r="W15" s="387"/>
      <c r="X15" s="387">
        <v>0.3923611111111111</v>
      </c>
      <c r="Y15" s="434" t="s">
        <v>372</v>
      </c>
      <c r="Z15" s="435">
        <f t="shared" si="0"/>
        <v>5.902777777777779E-2</v>
      </c>
      <c r="AA15" s="435">
        <f>+X15-X13</f>
        <v>1.388888888888884E-2</v>
      </c>
    </row>
    <row r="16" spans="2:28" s="358" customFormat="1" ht="21" customHeight="1" x14ac:dyDescent="0.45">
      <c r="B16" s="377">
        <v>9</v>
      </c>
      <c r="C16" s="395" t="s">
        <v>362</v>
      </c>
      <c r="D16" s="394">
        <v>0.34027777777777773</v>
      </c>
      <c r="E16" s="391" t="s">
        <v>358</v>
      </c>
      <c r="F16" s="391"/>
      <c r="G16" s="391">
        <v>0.35694444444444445</v>
      </c>
      <c r="H16" s="391"/>
      <c r="I16" s="391">
        <v>0.36180555555555555</v>
      </c>
      <c r="J16" s="391"/>
      <c r="K16" s="441"/>
      <c r="L16" s="391"/>
      <c r="M16" s="391"/>
      <c r="N16" s="391">
        <v>0.36458333333333331</v>
      </c>
      <c r="O16" s="391" t="s">
        <v>358</v>
      </c>
      <c r="P16" s="391" t="s">
        <v>358</v>
      </c>
      <c r="Q16" s="391" t="s">
        <v>358</v>
      </c>
      <c r="R16" s="391" t="s">
        <v>358</v>
      </c>
      <c r="S16" s="391" t="s">
        <v>358</v>
      </c>
      <c r="T16" s="391">
        <v>0.37361111111111112</v>
      </c>
      <c r="U16" s="391" t="s">
        <v>358</v>
      </c>
      <c r="V16" s="391" t="s">
        <v>358</v>
      </c>
      <c r="W16" s="391" t="s">
        <v>358</v>
      </c>
      <c r="X16" s="391">
        <v>0.39930555555555558</v>
      </c>
      <c r="Y16" s="440" t="s">
        <v>137</v>
      </c>
      <c r="Z16" s="435">
        <f t="shared" si="0"/>
        <v>5.9027777777777846E-2</v>
      </c>
      <c r="AA16" s="435"/>
    </row>
    <row r="17" spans="2:28" s="358" customFormat="1" ht="21" customHeight="1" x14ac:dyDescent="0.45">
      <c r="B17" s="377">
        <v>10</v>
      </c>
      <c r="C17" s="389" t="s">
        <v>359</v>
      </c>
      <c r="D17" s="388">
        <v>0.34722222222222227</v>
      </c>
      <c r="E17" s="387"/>
      <c r="F17" s="387"/>
      <c r="G17" s="387"/>
      <c r="H17" s="387"/>
      <c r="I17" s="387"/>
      <c r="J17" s="387">
        <v>0.35486111111111113</v>
      </c>
      <c r="K17" s="387">
        <v>0.36180555555555555</v>
      </c>
      <c r="L17" s="387" t="s">
        <v>358</v>
      </c>
      <c r="M17" s="387"/>
      <c r="N17" s="387">
        <v>0.375</v>
      </c>
      <c r="O17" s="387" t="s">
        <v>358</v>
      </c>
      <c r="P17" s="387" t="s">
        <v>358</v>
      </c>
      <c r="Q17" s="387" t="s">
        <v>358</v>
      </c>
      <c r="R17" s="387" t="s">
        <v>358</v>
      </c>
      <c r="S17" s="387" t="s">
        <v>358</v>
      </c>
      <c r="T17" s="387">
        <v>0.3840277777777778</v>
      </c>
      <c r="U17" s="387" t="s">
        <v>358</v>
      </c>
      <c r="V17" s="387" t="s">
        <v>358</v>
      </c>
      <c r="W17" s="387" t="s">
        <v>358</v>
      </c>
      <c r="X17" s="387">
        <v>0.40625</v>
      </c>
      <c r="Y17" s="432" t="s">
        <v>372</v>
      </c>
      <c r="Z17" s="435">
        <f t="shared" si="0"/>
        <v>5.9027777777777735E-2</v>
      </c>
      <c r="AA17" s="435">
        <f>+X17-X15</f>
        <v>1.3888888888888895E-2</v>
      </c>
    </row>
    <row r="18" spans="2:28" s="358" customFormat="1" ht="21" customHeight="1" x14ac:dyDescent="0.45">
      <c r="B18" s="377">
        <v>11</v>
      </c>
      <c r="C18" s="386" t="s">
        <v>360</v>
      </c>
      <c r="D18" s="385">
        <v>0.3576388888888889</v>
      </c>
      <c r="E18" s="383"/>
      <c r="F18" s="383">
        <v>0.3666666666666667</v>
      </c>
      <c r="G18" s="383">
        <v>0.36874999999999997</v>
      </c>
      <c r="H18" s="383"/>
      <c r="I18" s="383">
        <v>0.37361111111111112</v>
      </c>
      <c r="J18" s="383"/>
      <c r="K18" s="383"/>
      <c r="L18" s="383"/>
      <c r="M18" s="383"/>
      <c r="N18" s="383">
        <v>0.37847222222222227</v>
      </c>
      <c r="O18" s="383"/>
      <c r="P18" s="383"/>
      <c r="Q18" s="383"/>
      <c r="R18" s="383"/>
      <c r="S18" s="383"/>
      <c r="T18" s="383">
        <v>0.38750000000000001</v>
      </c>
      <c r="U18" s="383" t="s">
        <v>358</v>
      </c>
      <c r="V18" s="383"/>
      <c r="W18" s="383"/>
      <c r="X18" s="383">
        <v>0.41319444444444442</v>
      </c>
      <c r="Y18" s="428" t="s">
        <v>136</v>
      </c>
      <c r="Z18" s="435">
        <f t="shared" si="0"/>
        <v>5.5555555555555525E-2</v>
      </c>
      <c r="AA18" s="435"/>
      <c r="AB18" s="435">
        <f>+X18-X12</f>
        <v>5.5555555555555525E-2</v>
      </c>
    </row>
    <row r="19" spans="2:28" s="358" customFormat="1" ht="21" customHeight="1" x14ac:dyDescent="0.45">
      <c r="B19" s="377">
        <v>12</v>
      </c>
      <c r="C19" s="389" t="s">
        <v>359</v>
      </c>
      <c r="D19" s="388">
        <v>0.36458333333333331</v>
      </c>
      <c r="E19" s="387"/>
      <c r="F19" s="387"/>
      <c r="G19" s="387"/>
      <c r="H19" s="387"/>
      <c r="I19" s="387"/>
      <c r="J19" s="387">
        <v>0.37222222222222223</v>
      </c>
      <c r="K19" s="436">
        <v>0.37916666666666665</v>
      </c>
      <c r="L19" s="387" t="s">
        <v>358</v>
      </c>
      <c r="M19" s="387"/>
      <c r="N19" s="387">
        <v>0.3888888888888889</v>
      </c>
      <c r="O19" s="387"/>
      <c r="P19" s="387"/>
      <c r="Q19" s="387"/>
      <c r="R19" s="387"/>
      <c r="S19" s="387"/>
      <c r="T19" s="387">
        <v>0.3979166666666667</v>
      </c>
      <c r="U19" s="387" t="s">
        <v>358</v>
      </c>
      <c r="V19" s="387"/>
      <c r="W19" s="387"/>
      <c r="X19" s="387">
        <v>0.4236111111111111</v>
      </c>
      <c r="Y19" s="432" t="s">
        <v>372</v>
      </c>
      <c r="Z19" s="435">
        <f t="shared" si="0"/>
        <v>5.902777777777779E-2</v>
      </c>
      <c r="AA19" s="435"/>
    </row>
    <row r="20" spans="2:28" s="358" customFormat="1" ht="21" customHeight="1" x14ac:dyDescent="0.45">
      <c r="B20" s="377">
        <v>13</v>
      </c>
      <c r="C20" s="386" t="s">
        <v>360</v>
      </c>
      <c r="D20" s="385">
        <v>0.375</v>
      </c>
      <c r="E20" s="383"/>
      <c r="F20" s="383">
        <v>0.3840277777777778</v>
      </c>
      <c r="G20" s="383">
        <v>0.38611111111111113</v>
      </c>
      <c r="H20" s="383"/>
      <c r="I20" s="383">
        <v>0.39097222222222222</v>
      </c>
      <c r="J20" s="383"/>
      <c r="K20" s="383"/>
      <c r="L20" s="383"/>
      <c r="M20" s="383"/>
      <c r="N20" s="383">
        <v>0.39583333333333331</v>
      </c>
      <c r="O20" s="383" t="s">
        <v>358</v>
      </c>
      <c r="P20" s="383" t="s">
        <v>358</v>
      </c>
      <c r="Q20" s="383" t="s">
        <v>358</v>
      </c>
      <c r="R20" s="383" t="s">
        <v>358</v>
      </c>
      <c r="S20" s="383" t="s">
        <v>358</v>
      </c>
      <c r="T20" s="383">
        <v>0.40486111111111112</v>
      </c>
      <c r="U20" s="383" t="s">
        <v>358</v>
      </c>
      <c r="V20" s="383" t="s">
        <v>358</v>
      </c>
      <c r="W20" s="383" t="s">
        <v>358</v>
      </c>
      <c r="X20" s="383">
        <v>0.43055555555555558</v>
      </c>
      <c r="Y20" s="428" t="s">
        <v>136</v>
      </c>
      <c r="Z20" s="435">
        <f t="shared" si="0"/>
        <v>5.555555555555558E-2</v>
      </c>
      <c r="AA20" s="435"/>
      <c r="AB20" s="435">
        <f>+X20-X18</f>
        <v>1.736111111111116E-2</v>
      </c>
    </row>
    <row r="21" spans="2:28" s="358" customFormat="1" ht="21" customHeight="1" x14ac:dyDescent="0.45">
      <c r="B21" s="377">
        <v>14</v>
      </c>
      <c r="C21" s="389" t="s">
        <v>359</v>
      </c>
      <c r="D21" s="388">
        <v>0.3888888888888889</v>
      </c>
      <c r="E21" s="387"/>
      <c r="F21" s="387"/>
      <c r="G21" s="387"/>
      <c r="H21" s="387"/>
      <c r="I21" s="387"/>
      <c r="J21" s="387">
        <v>0.39652777777777781</v>
      </c>
      <c r="K21" s="387">
        <v>0.40347222222222223</v>
      </c>
      <c r="L21" s="387" t="s">
        <v>358</v>
      </c>
      <c r="M21" s="387"/>
      <c r="N21" s="387">
        <v>0.41319444444444442</v>
      </c>
      <c r="O21" s="387" t="s">
        <v>358</v>
      </c>
      <c r="P21" s="387" t="s">
        <v>358</v>
      </c>
      <c r="Q21" s="387" t="s">
        <v>358</v>
      </c>
      <c r="R21" s="387" t="s">
        <v>358</v>
      </c>
      <c r="S21" s="387" t="s">
        <v>358</v>
      </c>
      <c r="T21" s="387">
        <v>0.42222222222222222</v>
      </c>
      <c r="U21" s="387" t="s">
        <v>358</v>
      </c>
      <c r="V21" s="387" t="s">
        <v>358</v>
      </c>
      <c r="W21" s="387" t="s">
        <v>358</v>
      </c>
      <c r="X21" s="387">
        <v>0.44791666666666669</v>
      </c>
      <c r="Y21" s="434" t="s">
        <v>372</v>
      </c>
      <c r="Z21" s="435">
        <f t="shared" si="0"/>
        <v>5.902777777777779E-2</v>
      </c>
      <c r="AA21" s="435">
        <f>+X21-X19</f>
        <v>2.430555555555558E-2</v>
      </c>
    </row>
    <row r="22" spans="2:28" s="358" customFormat="1" ht="21" customHeight="1" x14ac:dyDescent="0.45">
      <c r="B22" s="377">
        <v>15</v>
      </c>
      <c r="C22" s="386" t="s">
        <v>360</v>
      </c>
      <c r="D22" s="385">
        <v>0.39583333333333331</v>
      </c>
      <c r="E22" s="383"/>
      <c r="F22" s="383">
        <v>0.40486111111111112</v>
      </c>
      <c r="G22" s="383">
        <v>0.4069444444444445</v>
      </c>
      <c r="H22" s="383"/>
      <c r="I22" s="383">
        <v>0.41180555555555554</v>
      </c>
      <c r="J22" s="383"/>
      <c r="K22" s="383"/>
      <c r="L22" s="383"/>
      <c r="M22" s="383"/>
      <c r="N22" s="383">
        <v>0.41666666666666669</v>
      </c>
      <c r="O22" s="383"/>
      <c r="P22" s="383"/>
      <c r="Q22" s="383"/>
      <c r="R22" s="383"/>
      <c r="S22" s="383"/>
      <c r="T22" s="383">
        <v>0.42569444444444443</v>
      </c>
      <c r="U22" s="383" t="s">
        <v>358</v>
      </c>
      <c r="V22" s="383"/>
      <c r="W22" s="383"/>
      <c r="X22" s="383">
        <v>0.4513888888888889</v>
      </c>
      <c r="Y22" s="428" t="s">
        <v>136</v>
      </c>
      <c r="Z22" s="435">
        <f t="shared" si="0"/>
        <v>5.555555555555558E-2</v>
      </c>
      <c r="AA22" s="435"/>
    </row>
    <row r="23" spans="2:28" s="358" customFormat="1" ht="21" customHeight="1" x14ac:dyDescent="0.45">
      <c r="B23" s="377">
        <v>16</v>
      </c>
      <c r="C23" s="389" t="s">
        <v>359</v>
      </c>
      <c r="D23" s="388">
        <v>0.40972222222222227</v>
      </c>
      <c r="E23" s="387"/>
      <c r="F23" s="387"/>
      <c r="G23" s="387"/>
      <c r="H23" s="387"/>
      <c r="I23" s="387"/>
      <c r="J23" s="387">
        <v>0.41736111111111113</v>
      </c>
      <c r="K23" s="387">
        <v>0.42430555555555555</v>
      </c>
      <c r="L23" s="387" t="s">
        <v>358</v>
      </c>
      <c r="M23" s="387"/>
      <c r="N23" s="387">
        <v>0.43402777777777773</v>
      </c>
      <c r="O23" s="387"/>
      <c r="P23" s="387"/>
      <c r="Q23" s="387"/>
      <c r="R23" s="387"/>
      <c r="S23" s="387"/>
      <c r="T23" s="387">
        <v>0.44305555555555554</v>
      </c>
      <c r="U23" s="387" t="s">
        <v>358</v>
      </c>
      <c r="V23" s="387"/>
      <c r="W23" s="387"/>
      <c r="X23" s="387">
        <v>0.46875</v>
      </c>
      <c r="Y23" s="434" t="s">
        <v>372</v>
      </c>
      <c r="Z23" s="435">
        <f t="shared" si="0"/>
        <v>5.9027777777777735E-2</v>
      </c>
      <c r="AA23" s="435"/>
    </row>
    <row r="24" spans="2:28" s="358" customFormat="1" ht="21" customHeight="1" x14ac:dyDescent="0.45">
      <c r="B24" s="377">
        <v>17</v>
      </c>
      <c r="C24" s="395" t="s">
        <v>362</v>
      </c>
      <c r="D24" s="394">
        <v>0.43055555555555558</v>
      </c>
      <c r="E24" s="391" t="s">
        <v>358</v>
      </c>
      <c r="F24" s="391"/>
      <c r="G24" s="391">
        <v>0.44722222222222219</v>
      </c>
      <c r="H24" s="391"/>
      <c r="I24" s="391">
        <v>0.45208333333333334</v>
      </c>
      <c r="J24" s="391"/>
      <c r="K24" s="391"/>
      <c r="L24" s="391"/>
      <c r="M24" s="391"/>
      <c r="N24" s="391">
        <v>0.4548611111111111</v>
      </c>
      <c r="O24" s="391" t="s">
        <v>358</v>
      </c>
      <c r="P24" s="391" t="s">
        <v>358</v>
      </c>
      <c r="Q24" s="391" t="s">
        <v>358</v>
      </c>
      <c r="R24" s="391" t="s">
        <v>358</v>
      </c>
      <c r="S24" s="391" t="s">
        <v>358</v>
      </c>
      <c r="T24" s="391">
        <v>0.46388888888888885</v>
      </c>
      <c r="U24" s="391" t="s">
        <v>358</v>
      </c>
      <c r="V24" s="391" t="s">
        <v>358</v>
      </c>
      <c r="W24" s="391" t="s">
        <v>358</v>
      </c>
      <c r="X24" s="391">
        <v>0.48958333333333331</v>
      </c>
      <c r="Y24" s="431" t="s">
        <v>137</v>
      </c>
      <c r="Z24" s="435">
        <f t="shared" si="0"/>
        <v>5.9027777777777735E-2</v>
      </c>
      <c r="AA24" s="435"/>
    </row>
    <row r="25" spans="2:28" s="358" customFormat="1" ht="21" customHeight="1" x14ac:dyDescent="0.45">
      <c r="B25" s="377">
        <v>18</v>
      </c>
      <c r="C25" s="389" t="s">
        <v>359</v>
      </c>
      <c r="D25" s="388">
        <v>0.4375</v>
      </c>
      <c r="E25" s="387"/>
      <c r="F25" s="387"/>
      <c r="G25" s="387"/>
      <c r="H25" s="387"/>
      <c r="I25" s="387"/>
      <c r="J25" s="387">
        <v>0.44513888888888892</v>
      </c>
      <c r="K25" s="387">
        <v>0.45208333333333334</v>
      </c>
      <c r="L25" s="387"/>
      <c r="M25" s="387" t="s">
        <v>358</v>
      </c>
      <c r="N25" s="387">
        <v>0.46180555555555558</v>
      </c>
      <c r="O25" s="387" t="s">
        <v>358</v>
      </c>
      <c r="P25" s="387" t="s">
        <v>358</v>
      </c>
      <c r="Q25" s="387" t="s">
        <v>358</v>
      </c>
      <c r="R25" s="387" t="s">
        <v>358</v>
      </c>
      <c r="S25" s="387" t="s">
        <v>358</v>
      </c>
      <c r="T25" s="387">
        <v>0.47083333333333338</v>
      </c>
      <c r="U25" s="387" t="s">
        <v>358</v>
      </c>
      <c r="V25" s="387" t="s">
        <v>358</v>
      </c>
      <c r="W25" s="387" t="s">
        <v>358</v>
      </c>
      <c r="X25" s="387">
        <v>0.49652777777777773</v>
      </c>
      <c r="Y25" s="434" t="s">
        <v>372</v>
      </c>
      <c r="Z25" s="435">
        <f t="shared" si="0"/>
        <v>5.9027777777777735E-2</v>
      </c>
      <c r="AA25" s="435"/>
    </row>
    <row r="26" spans="2:28" s="358" customFormat="1" ht="21" customHeight="1" x14ac:dyDescent="0.45">
      <c r="B26" s="377">
        <v>19</v>
      </c>
      <c r="C26" s="403" t="s">
        <v>364</v>
      </c>
      <c r="D26" s="402">
        <v>0.44791666666666669</v>
      </c>
      <c r="E26" s="400"/>
      <c r="F26" s="400"/>
      <c r="G26" s="400"/>
      <c r="H26" s="400">
        <v>0.4604166666666667</v>
      </c>
      <c r="I26" s="400">
        <v>0.46388888888888885</v>
      </c>
      <c r="J26" s="400"/>
      <c r="K26" s="439"/>
      <c r="L26" s="400"/>
      <c r="M26" s="400"/>
      <c r="N26" s="400">
        <v>0.46875</v>
      </c>
      <c r="O26" s="400"/>
      <c r="P26" s="400"/>
      <c r="Q26" s="400"/>
      <c r="R26" s="400"/>
      <c r="S26" s="400"/>
      <c r="T26" s="400">
        <v>0.4777777777777778</v>
      </c>
      <c r="U26" s="400" t="s">
        <v>358</v>
      </c>
      <c r="V26" s="400"/>
      <c r="W26" s="400"/>
      <c r="X26" s="400">
        <v>0.50347222222222221</v>
      </c>
      <c r="Y26" s="433" t="s">
        <v>375</v>
      </c>
      <c r="Z26" s="435">
        <f t="shared" si="0"/>
        <v>5.5555555555555525E-2</v>
      </c>
      <c r="AA26" s="435"/>
    </row>
    <row r="27" spans="2:28" s="358" customFormat="1" ht="21" customHeight="1" x14ac:dyDescent="0.45">
      <c r="B27" s="377">
        <v>20</v>
      </c>
      <c r="C27" s="389" t="s">
        <v>359</v>
      </c>
      <c r="D27" s="388">
        <v>0.46527777777777773</v>
      </c>
      <c r="E27" s="387"/>
      <c r="F27" s="387"/>
      <c r="G27" s="387"/>
      <c r="H27" s="387"/>
      <c r="I27" s="387"/>
      <c r="J27" s="387">
        <v>0.47291666666666665</v>
      </c>
      <c r="K27" s="387">
        <v>0.47986111111111113</v>
      </c>
      <c r="L27" s="387" t="s">
        <v>358</v>
      </c>
      <c r="M27" s="387"/>
      <c r="N27" s="387">
        <v>0.48958333333333331</v>
      </c>
      <c r="O27" s="387"/>
      <c r="P27" s="387"/>
      <c r="Q27" s="387"/>
      <c r="R27" s="387"/>
      <c r="S27" s="387"/>
      <c r="T27" s="387">
        <v>0.49861111111111112</v>
      </c>
      <c r="U27" s="387" t="s">
        <v>358</v>
      </c>
      <c r="V27" s="387"/>
      <c r="W27" s="387"/>
      <c r="X27" s="387">
        <v>0.52430555555555558</v>
      </c>
      <c r="Y27" s="434" t="s">
        <v>372</v>
      </c>
      <c r="Z27" s="435">
        <f t="shared" si="0"/>
        <v>5.9027777777777846E-2</v>
      </c>
      <c r="AA27" s="435"/>
    </row>
    <row r="28" spans="2:28" s="358" customFormat="1" ht="21" customHeight="1" x14ac:dyDescent="0.45">
      <c r="B28" s="377">
        <v>21</v>
      </c>
      <c r="C28" s="386" t="s">
        <v>360</v>
      </c>
      <c r="D28" s="385">
        <v>0.4826388888888889</v>
      </c>
      <c r="E28" s="383"/>
      <c r="F28" s="383">
        <v>0.4916666666666667</v>
      </c>
      <c r="G28" s="383">
        <v>0.49374999999999997</v>
      </c>
      <c r="H28" s="383"/>
      <c r="I28" s="383">
        <v>0.54027777777777775</v>
      </c>
      <c r="J28" s="383"/>
      <c r="K28" s="383"/>
      <c r="L28" s="383"/>
      <c r="M28" s="383"/>
      <c r="N28" s="383">
        <v>0.50347222222222221</v>
      </c>
      <c r="O28" s="383" t="s">
        <v>358</v>
      </c>
      <c r="P28" s="383" t="s">
        <v>358</v>
      </c>
      <c r="Q28" s="383" t="s">
        <v>358</v>
      </c>
      <c r="R28" s="383" t="s">
        <v>358</v>
      </c>
      <c r="S28" s="383" t="s">
        <v>358</v>
      </c>
      <c r="T28" s="383">
        <v>0.51250000000000007</v>
      </c>
      <c r="U28" s="383" t="s">
        <v>358</v>
      </c>
      <c r="V28" s="383" t="s">
        <v>358</v>
      </c>
      <c r="W28" s="383" t="s">
        <v>358</v>
      </c>
      <c r="X28" s="383">
        <v>0.53819444444444442</v>
      </c>
      <c r="Y28" s="428" t="s">
        <v>136</v>
      </c>
      <c r="Z28" s="435">
        <f t="shared" si="0"/>
        <v>5.5555555555555525E-2</v>
      </c>
      <c r="AA28" s="435"/>
    </row>
    <row r="29" spans="2:28" s="358" customFormat="1" ht="21" customHeight="1" x14ac:dyDescent="0.45">
      <c r="B29" s="377">
        <v>22</v>
      </c>
      <c r="C29" s="389" t="s">
        <v>359</v>
      </c>
      <c r="D29" s="388">
        <v>0.49652777777777773</v>
      </c>
      <c r="E29" s="387"/>
      <c r="F29" s="387"/>
      <c r="G29" s="387"/>
      <c r="H29" s="387"/>
      <c r="I29" s="387"/>
      <c r="J29" s="387">
        <v>0.50416666666666665</v>
      </c>
      <c r="K29" s="387">
        <v>0.51111111111111118</v>
      </c>
      <c r="L29" s="387" t="s">
        <v>358</v>
      </c>
      <c r="M29" s="387"/>
      <c r="N29" s="387">
        <v>0.52083333333333337</v>
      </c>
      <c r="O29" s="387" t="s">
        <v>358</v>
      </c>
      <c r="P29" s="387" t="s">
        <v>358</v>
      </c>
      <c r="Q29" s="387" t="s">
        <v>358</v>
      </c>
      <c r="R29" s="387" t="s">
        <v>358</v>
      </c>
      <c r="S29" s="387" t="s">
        <v>358</v>
      </c>
      <c r="T29" s="387">
        <v>0.52986111111111112</v>
      </c>
      <c r="U29" s="387" t="s">
        <v>358</v>
      </c>
      <c r="V29" s="387" t="s">
        <v>358</v>
      </c>
      <c r="W29" s="387" t="s">
        <v>358</v>
      </c>
      <c r="X29" s="387">
        <v>0.55555555555555558</v>
      </c>
      <c r="Y29" s="434" t="s">
        <v>372</v>
      </c>
      <c r="Z29" s="435">
        <f t="shared" si="0"/>
        <v>5.9027777777777846E-2</v>
      </c>
      <c r="AA29" s="435"/>
    </row>
    <row r="30" spans="2:28" s="358" customFormat="1" ht="21" customHeight="1" x14ac:dyDescent="0.45">
      <c r="B30" s="377">
        <v>23</v>
      </c>
      <c r="C30" s="386" t="s">
        <v>360</v>
      </c>
      <c r="D30" s="385">
        <v>0.51388888888888895</v>
      </c>
      <c r="E30" s="383"/>
      <c r="F30" s="383">
        <v>0.5229166666666667</v>
      </c>
      <c r="G30" s="383">
        <v>0.52500000000000002</v>
      </c>
      <c r="H30" s="383"/>
      <c r="I30" s="383">
        <v>0.52986111111111112</v>
      </c>
      <c r="J30" s="383"/>
      <c r="K30" s="383"/>
      <c r="L30" s="383"/>
      <c r="M30" s="383"/>
      <c r="N30" s="383">
        <v>0.53472222222222221</v>
      </c>
      <c r="O30" s="383"/>
      <c r="P30" s="383"/>
      <c r="Q30" s="383"/>
      <c r="R30" s="383"/>
      <c r="S30" s="383"/>
      <c r="T30" s="383">
        <v>0.54375000000000007</v>
      </c>
      <c r="U30" s="383" t="s">
        <v>358</v>
      </c>
      <c r="V30" s="383"/>
      <c r="W30" s="383"/>
      <c r="X30" s="383">
        <v>0.56944444444444442</v>
      </c>
      <c r="Y30" s="428" t="s">
        <v>136</v>
      </c>
      <c r="Z30" s="435">
        <f t="shared" si="0"/>
        <v>5.5555555555555469E-2</v>
      </c>
      <c r="AA30" s="435"/>
    </row>
    <row r="31" spans="2:28" s="358" customFormat="1" ht="21" customHeight="1" x14ac:dyDescent="0.45">
      <c r="B31" s="377">
        <v>24</v>
      </c>
      <c r="C31" s="389" t="s">
        <v>359</v>
      </c>
      <c r="D31" s="388">
        <v>0.52777777777777779</v>
      </c>
      <c r="E31" s="387"/>
      <c r="F31" s="387"/>
      <c r="G31" s="387"/>
      <c r="H31" s="387"/>
      <c r="I31" s="387"/>
      <c r="J31" s="387">
        <v>0.53541666666666665</v>
      </c>
      <c r="K31" s="387">
        <v>0.5493055555555556</v>
      </c>
      <c r="L31" s="387"/>
      <c r="M31" s="387" t="s">
        <v>358</v>
      </c>
      <c r="N31" s="387">
        <v>0.55208333333333337</v>
      </c>
      <c r="O31" s="387"/>
      <c r="P31" s="387"/>
      <c r="Q31" s="387"/>
      <c r="R31" s="387"/>
      <c r="S31" s="387"/>
      <c r="T31" s="387">
        <v>0.56111111111111112</v>
      </c>
      <c r="U31" s="387" t="s">
        <v>358</v>
      </c>
      <c r="V31" s="387"/>
      <c r="W31" s="387"/>
      <c r="X31" s="387">
        <v>0.58680555555555558</v>
      </c>
      <c r="Y31" s="432" t="s">
        <v>372</v>
      </c>
      <c r="Z31" s="435">
        <f t="shared" si="0"/>
        <v>5.902777777777779E-2</v>
      </c>
      <c r="AA31" s="435"/>
    </row>
    <row r="32" spans="2:28" s="358" customFormat="1" ht="21" customHeight="1" x14ac:dyDescent="0.45">
      <c r="B32" s="377">
        <v>25</v>
      </c>
      <c r="C32" s="386" t="s">
        <v>360</v>
      </c>
      <c r="D32" s="385">
        <v>0.53819444444444442</v>
      </c>
      <c r="E32" s="383"/>
      <c r="F32" s="383">
        <v>0.54722222222222217</v>
      </c>
      <c r="G32" s="383">
        <v>0.5493055555555556</v>
      </c>
      <c r="H32" s="383"/>
      <c r="I32" s="383">
        <v>0.5541666666666667</v>
      </c>
      <c r="J32" s="383"/>
      <c r="K32" s="383"/>
      <c r="L32" s="437"/>
      <c r="M32" s="383"/>
      <c r="N32" s="383">
        <v>0.55902777777777779</v>
      </c>
      <c r="O32" s="383" t="s">
        <v>358</v>
      </c>
      <c r="P32" s="383" t="s">
        <v>358</v>
      </c>
      <c r="Q32" s="383" t="s">
        <v>358</v>
      </c>
      <c r="R32" s="383" t="s">
        <v>358</v>
      </c>
      <c r="S32" s="383" t="s">
        <v>358</v>
      </c>
      <c r="T32" s="383">
        <v>0.56805555555555554</v>
      </c>
      <c r="U32" s="383" t="s">
        <v>358</v>
      </c>
      <c r="V32" s="383" t="s">
        <v>358</v>
      </c>
      <c r="W32" s="383" t="s">
        <v>358</v>
      </c>
      <c r="X32" s="383">
        <v>0.59375</v>
      </c>
      <c r="Y32" s="430" t="s">
        <v>136</v>
      </c>
      <c r="Z32" s="435">
        <f t="shared" si="0"/>
        <v>5.555555555555558E-2</v>
      </c>
      <c r="AA32" s="435"/>
    </row>
    <row r="33" spans="1:30" s="358" customFormat="1" ht="21" customHeight="1" x14ac:dyDescent="0.45">
      <c r="B33" s="377">
        <v>26</v>
      </c>
      <c r="C33" s="389" t="s">
        <v>359</v>
      </c>
      <c r="D33" s="388">
        <v>0.54861111111111105</v>
      </c>
      <c r="E33" s="387"/>
      <c r="F33" s="387"/>
      <c r="G33" s="387"/>
      <c r="H33" s="387"/>
      <c r="I33" s="387"/>
      <c r="J33" s="387">
        <v>0.55625000000000002</v>
      </c>
      <c r="K33" s="387">
        <v>0.56319444444444444</v>
      </c>
      <c r="L33" s="387" t="s">
        <v>358</v>
      </c>
      <c r="M33" s="387"/>
      <c r="N33" s="387">
        <v>0.57291666666666663</v>
      </c>
      <c r="O33" s="387" t="s">
        <v>358</v>
      </c>
      <c r="P33" s="387" t="s">
        <v>358</v>
      </c>
      <c r="Q33" s="387" t="s">
        <v>358</v>
      </c>
      <c r="R33" s="387" t="s">
        <v>358</v>
      </c>
      <c r="S33" s="387" t="s">
        <v>358</v>
      </c>
      <c r="T33" s="387">
        <v>0.58194444444444449</v>
      </c>
      <c r="U33" s="387" t="s">
        <v>358</v>
      </c>
      <c r="V33" s="387" t="s">
        <v>358</v>
      </c>
      <c r="W33" s="387" t="s">
        <v>358</v>
      </c>
      <c r="X33" s="387">
        <v>0.60763888888888895</v>
      </c>
      <c r="Y33" s="432" t="s">
        <v>372</v>
      </c>
      <c r="Z33" s="435">
        <f t="shared" si="0"/>
        <v>5.9027777777777901E-2</v>
      </c>
      <c r="AA33" s="435"/>
    </row>
    <row r="34" spans="1:30" s="358" customFormat="1" ht="21" customHeight="1" x14ac:dyDescent="0.45">
      <c r="B34" s="377">
        <v>27</v>
      </c>
      <c r="C34" s="386" t="s">
        <v>360</v>
      </c>
      <c r="D34" s="385">
        <v>0.56597222222222221</v>
      </c>
      <c r="E34" s="383"/>
      <c r="F34" s="383">
        <v>0.57500000000000007</v>
      </c>
      <c r="G34" s="383">
        <v>0.57708333333333328</v>
      </c>
      <c r="H34" s="383"/>
      <c r="I34" s="383">
        <v>0.58194444444444449</v>
      </c>
      <c r="J34" s="383"/>
      <c r="K34" s="383"/>
      <c r="L34" s="383"/>
      <c r="M34" s="383"/>
      <c r="N34" s="383">
        <v>0.58680555555555558</v>
      </c>
      <c r="O34" s="383"/>
      <c r="P34" s="383"/>
      <c r="Q34" s="383"/>
      <c r="R34" s="383"/>
      <c r="S34" s="383"/>
      <c r="T34" s="383">
        <v>0.59583333333333333</v>
      </c>
      <c r="U34" s="383" t="s">
        <v>358</v>
      </c>
      <c r="V34" s="383"/>
      <c r="W34" s="383"/>
      <c r="X34" s="383">
        <v>0.62152777777777779</v>
      </c>
      <c r="Y34" s="428" t="s">
        <v>136</v>
      </c>
      <c r="Z34" s="435">
        <f t="shared" si="0"/>
        <v>5.555555555555558E-2</v>
      </c>
      <c r="AA34" s="435"/>
    </row>
    <row r="35" spans="1:30" s="358" customFormat="1" ht="21" customHeight="1" x14ac:dyDescent="0.45">
      <c r="B35" s="377">
        <v>28</v>
      </c>
      <c r="C35" s="389" t="s">
        <v>359</v>
      </c>
      <c r="D35" s="388">
        <v>0.57638888888888895</v>
      </c>
      <c r="E35" s="387"/>
      <c r="F35" s="387"/>
      <c r="G35" s="387"/>
      <c r="H35" s="387"/>
      <c r="I35" s="387"/>
      <c r="J35" s="387">
        <v>0.58402777777777781</v>
      </c>
      <c r="K35" s="387">
        <v>0.59097222222222223</v>
      </c>
      <c r="L35" s="387" t="s">
        <v>358</v>
      </c>
      <c r="M35" s="387"/>
      <c r="N35" s="387">
        <v>0.60069444444444442</v>
      </c>
      <c r="O35" s="387"/>
      <c r="P35" s="387"/>
      <c r="Q35" s="387"/>
      <c r="R35" s="387"/>
      <c r="S35" s="387"/>
      <c r="T35" s="387">
        <v>0.60972222222222217</v>
      </c>
      <c r="U35" s="387" t="s">
        <v>358</v>
      </c>
      <c r="V35" s="387"/>
      <c r="W35" s="387"/>
      <c r="X35" s="387">
        <v>0.63541666666666663</v>
      </c>
      <c r="Y35" s="434" t="s">
        <v>372</v>
      </c>
      <c r="Z35" s="435">
        <f t="shared" si="0"/>
        <v>5.9027777777777679E-2</v>
      </c>
      <c r="AA35" s="435"/>
    </row>
    <row r="36" spans="1:30" s="358" customFormat="1" ht="21" customHeight="1" x14ac:dyDescent="0.45">
      <c r="B36" s="377">
        <v>29</v>
      </c>
      <c r="C36" s="386" t="s">
        <v>360</v>
      </c>
      <c r="D36" s="385">
        <v>0.59375</v>
      </c>
      <c r="E36" s="383"/>
      <c r="F36" s="383">
        <v>0.60277777777777775</v>
      </c>
      <c r="G36" s="383">
        <v>0.60486111111111118</v>
      </c>
      <c r="H36" s="383"/>
      <c r="I36" s="383">
        <v>0.60972222222222217</v>
      </c>
      <c r="J36" s="383"/>
      <c r="K36" s="383"/>
      <c r="L36" s="383"/>
      <c r="M36" s="383"/>
      <c r="N36" s="383">
        <v>0.61458333333333337</v>
      </c>
      <c r="O36" s="383" t="s">
        <v>358</v>
      </c>
      <c r="P36" s="383" t="s">
        <v>358</v>
      </c>
      <c r="Q36" s="383" t="s">
        <v>358</v>
      </c>
      <c r="R36" s="383" t="s">
        <v>358</v>
      </c>
      <c r="S36" s="383" t="s">
        <v>358</v>
      </c>
      <c r="T36" s="383">
        <v>0.62361111111111112</v>
      </c>
      <c r="U36" s="383" t="s">
        <v>358</v>
      </c>
      <c r="V36" s="383" t="s">
        <v>358</v>
      </c>
      <c r="W36" s="383" t="s">
        <v>358</v>
      </c>
      <c r="X36" s="383">
        <v>0.64930555555555558</v>
      </c>
      <c r="Y36" s="428" t="s">
        <v>136</v>
      </c>
      <c r="Z36" s="435">
        <f t="shared" si="0"/>
        <v>5.555555555555558E-2</v>
      </c>
      <c r="AA36" s="435"/>
      <c r="AB36" s="435">
        <f>+X36-X34</f>
        <v>2.777777777777779E-2</v>
      </c>
    </row>
    <row r="37" spans="1:30" s="358" customFormat="1" ht="21" customHeight="1" x14ac:dyDescent="0.45">
      <c r="B37" s="377">
        <v>30</v>
      </c>
      <c r="C37" s="389" t="s">
        <v>359</v>
      </c>
      <c r="D37" s="388">
        <v>0.60416666666666663</v>
      </c>
      <c r="E37" s="387"/>
      <c r="F37" s="387"/>
      <c r="G37" s="387"/>
      <c r="H37" s="387"/>
      <c r="I37" s="387"/>
      <c r="J37" s="387">
        <v>0.6118055555555556</v>
      </c>
      <c r="K37" s="387">
        <v>0.61875000000000002</v>
      </c>
      <c r="L37" s="387" t="s">
        <v>358</v>
      </c>
      <c r="M37" s="387"/>
      <c r="N37" s="387">
        <v>0.62847222222222221</v>
      </c>
      <c r="O37" s="387" t="s">
        <v>358</v>
      </c>
      <c r="P37" s="387" t="s">
        <v>358</v>
      </c>
      <c r="Q37" s="387" t="s">
        <v>358</v>
      </c>
      <c r="R37" s="387" t="s">
        <v>358</v>
      </c>
      <c r="S37" s="387" t="s">
        <v>358</v>
      </c>
      <c r="T37" s="387">
        <v>0.63750000000000007</v>
      </c>
      <c r="U37" s="387" t="s">
        <v>358</v>
      </c>
      <c r="V37" s="387" t="s">
        <v>358</v>
      </c>
      <c r="W37" s="387" t="s">
        <v>358</v>
      </c>
      <c r="X37" s="387">
        <v>0.66319444444444442</v>
      </c>
      <c r="Y37" s="434" t="s">
        <v>372</v>
      </c>
      <c r="Z37" s="435">
        <f t="shared" si="0"/>
        <v>5.902777777777779E-2</v>
      </c>
      <c r="AA37" s="435"/>
    </row>
    <row r="38" spans="1:30" s="358" customFormat="1" ht="21" customHeight="1" x14ac:dyDescent="0.45">
      <c r="A38" s="358" t="s">
        <v>374</v>
      </c>
      <c r="B38" s="377">
        <v>31</v>
      </c>
      <c r="C38" s="386" t="s">
        <v>360</v>
      </c>
      <c r="D38" s="385">
        <v>0.61458333333333337</v>
      </c>
      <c r="E38" s="383"/>
      <c r="F38" s="383">
        <v>0.62361111111111112</v>
      </c>
      <c r="G38" s="383">
        <v>0.62569444444444444</v>
      </c>
      <c r="H38" s="383"/>
      <c r="I38" s="383">
        <v>0.63055555555555554</v>
      </c>
      <c r="J38" s="383"/>
      <c r="K38" s="437"/>
      <c r="L38" s="383"/>
      <c r="M38" s="383"/>
      <c r="N38" s="383">
        <v>0.63541666666666663</v>
      </c>
      <c r="O38" s="383"/>
      <c r="P38" s="383"/>
      <c r="Q38" s="383"/>
      <c r="R38" s="383"/>
      <c r="S38" s="383"/>
      <c r="T38" s="383">
        <v>0.64444444444444449</v>
      </c>
      <c r="U38" s="383" t="s">
        <v>358</v>
      </c>
      <c r="V38" s="383"/>
      <c r="W38" s="383"/>
      <c r="X38" s="383">
        <v>0.67013888888888884</v>
      </c>
      <c r="Y38" s="428" t="s">
        <v>136</v>
      </c>
      <c r="Z38" s="435">
        <f t="shared" si="0"/>
        <v>5.5555555555555469E-2</v>
      </c>
      <c r="AA38" s="435"/>
      <c r="AD38" s="358" t="s">
        <v>373</v>
      </c>
    </row>
    <row r="39" spans="1:30" s="358" customFormat="1" ht="21" customHeight="1" x14ac:dyDescent="0.45">
      <c r="B39" s="377">
        <v>32</v>
      </c>
      <c r="C39" s="403" t="s">
        <v>364</v>
      </c>
      <c r="D39" s="402">
        <v>0.625</v>
      </c>
      <c r="E39" s="400"/>
      <c r="F39" s="400"/>
      <c r="G39" s="400"/>
      <c r="H39" s="400">
        <v>0.63750000000000007</v>
      </c>
      <c r="I39" s="400">
        <v>0.64097222222222217</v>
      </c>
      <c r="J39" s="400"/>
      <c r="K39" s="400"/>
      <c r="L39" s="400"/>
      <c r="M39" s="400"/>
      <c r="N39" s="400">
        <v>0.64583333333333337</v>
      </c>
      <c r="O39" s="400"/>
      <c r="P39" s="400"/>
      <c r="Q39" s="400"/>
      <c r="R39" s="400"/>
      <c r="S39" s="400"/>
      <c r="T39" s="400">
        <v>0.65486111111111112</v>
      </c>
      <c r="U39" s="400" t="s">
        <v>358</v>
      </c>
      <c r="V39" s="400"/>
      <c r="W39" s="400"/>
      <c r="X39" s="400">
        <v>0.68055555555555547</v>
      </c>
      <c r="Y39" s="438" t="s">
        <v>375</v>
      </c>
      <c r="Z39" s="435">
        <f t="shared" si="0"/>
        <v>5.5555555555555469E-2</v>
      </c>
      <c r="AA39" s="435"/>
    </row>
    <row r="40" spans="1:30" s="358" customFormat="1" ht="21" customHeight="1" x14ac:dyDescent="0.45">
      <c r="B40" s="377">
        <v>33</v>
      </c>
      <c r="C40" s="389" t="s">
        <v>359</v>
      </c>
      <c r="D40" s="388">
        <v>0.63888888888888895</v>
      </c>
      <c r="E40" s="387"/>
      <c r="F40" s="387"/>
      <c r="G40" s="387"/>
      <c r="H40" s="387"/>
      <c r="I40" s="387"/>
      <c r="J40" s="387">
        <v>0.64652777777777781</v>
      </c>
      <c r="K40" s="387">
        <v>0.65347222222222223</v>
      </c>
      <c r="L40" s="387" t="s">
        <v>358</v>
      </c>
      <c r="M40" s="387"/>
      <c r="N40" s="387">
        <v>0.66319444444444442</v>
      </c>
      <c r="O40" s="387" t="s">
        <v>358</v>
      </c>
      <c r="P40" s="387" t="s">
        <v>358</v>
      </c>
      <c r="Q40" s="387" t="s">
        <v>358</v>
      </c>
      <c r="R40" s="387" t="s">
        <v>358</v>
      </c>
      <c r="S40" s="387" t="s">
        <v>358</v>
      </c>
      <c r="T40" s="387">
        <v>0.67222222222222217</v>
      </c>
      <c r="U40" s="387" t="s">
        <v>358</v>
      </c>
      <c r="V40" s="387" t="s">
        <v>358</v>
      </c>
      <c r="W40" s="387" t="s">
        <v>358</v>
      </c>
      <c r="X40" s="387">
        <v>0.69791666666666663</v>
      </c>
      <c r="Y40" s="432" t="s">
        <v>372</v>
      </c>
      <c r="Z40" s="435">
        <f t="shared" si="0"/>
        <v>5.9027777777777679E-2</v>
      </c>
      <c r="AA40" s="435"/>
    </row>
    <row r="41" spans="1:30" s="358" customFormat="1" ht="21" customHeight="1" x14ac:dyDescent="0.45">
      <c r="B41" s="377">
        <v>34</v>
      </c>
      <c r="C41" s="386" t="s">
        <v>360</v>
      </c>
      <c r="D41" s="385">
        <v>0.65277777777777779</v>
      </c>
      <c r="E41" s="383"/>
      <c r="F41" s="383">
        <v>0.66180555555555554</v>
      </c>
      <c r="G41" s="383">
        <v>0.66388888888888886</v>
      </c>
      <c r="H41" s="383"/>
      <c r="I41" s="383">
        <v>0.66875000000000007</v>
      </c>
      <c r="J41" s="383"/>
      <c r="K41" s="383"/>
      <c r="L41" s="437"/>
      <c r="M41" s="383"/>
      <c r="N41" s="383">
        <v>0.67361111111111116</v>
      </c>
      <c r="O41" s="383" t="s">
        <v>358</v>
      </c>
      <c r="P41" s="383" t="s">
        <v>358</v>
      </c>
      <c r="Q41" s="383" t="s">
        <v>358</v>
      </c>
      <c r="R41" s="383" t="s">
        <v>358</v>
      </c>
      <c r="S41" s="383" t="s">
        <v>358</v>
      </c>
      <c r="T41" s="383">
        <v>0.68263888888888891</v>
      </c>
      <c r="U41" s="383" t="s">
        <v>358</v>
      </c>
      <c r="V41" s="383" t="s">
        <v>358</v>
      </c>
      <c r="W41" s="383" t="s">
        <v>358</v>
      </c>
      <c r="X41" s="383">
        <v>0.70833333333333337</v>
      </c>
      <c r="Y41" s="430" t="s">
        <v>136</v>
      </c>
      <c r="Z41" s="435">
        <f t="shared" si="0"/>
        <v>5.555555555555558E-2</v>
      </c>
      <c r="AA41" s="435"/>
    </row>
    <row r="42" spans="1:30" s="358" customFormat="1" ht="21" customHeight="1" x14ac:dyDescent="0.45">
      <c r="B42" s="377">
        <v>35</v>
      </c>
      <c r="C42" s="389" t="s">
        <v>359</v>
      </c>
      <c r="D42" s="388">
        <v>0.66319444444444442</v>
      </c>
      <c r="E42" s="387"/>
      <c r="F42" s="387"/>
      <c r="G42" s="387"/>
      <c r="H42" s="387"/>
      <c r="I42" s="387"/>
      <c r="J42" s="387">
        <v>0.67083333333333339</v>
      </c>
      <c r="K42" s="387">
        <v>0.6777777777777777</v>
      </c>
      <c r="L42" s="387" t="s">
        <v>358</v>
      </c>
      <c r="M42" s="387"/>
      <c r="N42" s="387">
        <v>0.6875</v>
      </c>
      <c r="O42" s="387"/>
      <c r="P42" s="387"/>
      <c r="Q42" s="387"/>
      <c r="R42" s="387"/>
      <c r="S42" s="387"/>
      <c r="T42" s="387">
        <v>0.69652777777777775</v>
      </c>
      <c r="U42" s="387" t="s">
        <v>358</v>
      </c>
      <c r="V42" s="387"/>
      <c r="W42" s="387"/>
      <c r="X42" s="387">
        <v>0.72222222222222221</v>
      </c>
      <c r="Y42" s="432" t="s">
        <v>372</v>
      </c>
      <c r="Z42" s="435">
        <f t="shared" si="0"/>
        <v>5.902777777777779E-2</v>
      </c>
      <c r="AA42" s="435"/>
    </row>
    <row r="43" spans="1:30" s="358" customFormat="1" ht="21" customHeight="1" x14ac:dyDescent="0.45">
      <c r="B43" s="377">
        <v>36</v>
      </c>
      <c r="C43" s="386" t="s">
        <v>360</v>
      </c>
      <c r="D43" s="385">
        <v>0.68055555555555547</v>
      </c>
      <c r="E43" s="383"/>
      <c r="F43" s="383">
        <v>0.68958333333333333</v>
      </c>
      <c r="G43" s="383">
        <v>0.69166666666666676</v>
      </c>
      <c r="H43" s="383"/>
      <c r="I43" s="383">
        <v>0.69652777777777775</v>
      </c>
      <c r="J43" s="383"/>
      <c r="K43" s="383"/>
      <c r="L43" s="383"/>
      <c r="M43" s="383"/>
      <c r="N43" s="383">
        <v>0.70138888888888884</v>
      </c>
      <c r="O43" s="383"/>
      <c r="P43" s="383"/>
      <c r="Q43" s="383"/>
      <c r="R43" s="383"/>
      <c r="S43" s="383"/>
      <c r="T43" s="383">
        <v>0.7104166666666667</v>
      </c>
      <c r="U43" s="383" t="s">
        <v>358</v>
      </c>
      <c r="V43" s="383"/>
      <c r="W43" s="383"/>
      <c r="X43" s="383">
        <v>0.73611111111111116</v>
      </c>
      <c r="Y43" s="428" t="s">
        <v>136</v>
      </c>
      <c r="Z43" s="435">
        <f t="shared" si="0"/>
        <v>5.5555555555555691E-2</v>
      </c>
      <c r="AA43" s="435"/>
    </row>
    <row r="44" spans="1:30" s="358" customFormat="1" ht="21" customHeight="1" x14ac:dyDescent="0.45">
      <c r="B44" s="377">
        <v>37</v>
      </c>
      <c r="C44" s="389" t="s">
        <v>359</v>
      </c>
      <c r="D44" s="388">
        <v>0.69444444444444453</v>
      </c>
      <c r="E44" s="387"/>
      <c r="F44" s="387"/>
      <c r="G44" s="387"/>
      <c r="H44" s="387"/>
      <c r="I44" s="387"/>
      <c r="J44" s="387">
        <v>0.70208333333333339</v>
      </c>
      <c r="K44" s="387">
        <v>0.7090277777777777</v>
      </c>
      <c r="L44" s="387"/>
      <c r="M44" s="387" t="s">
        <v>358</v>
      </c>
      <c r="N44" s="387">
        <v>0.71875</v>
      </c>
      <c r="O44" s="387" t="s">
        <v>358</v>
      </c>
      <c r="P44" s="387" t="s">
        <v>358</v>
      </c>
      <c r="Q44" s="387" t="s">
        <v>358</v>
      </c>
      <c r="R44" s="387" t="s">
        <v>358</v>
      </c>
      <c r="S44" s="387" t="s">
        <v>358</v>
      </c>
      <c r="T44" s="387">
        <v>0.72777777777777775</v>
      </c>
      <c r="U44" s="387" t="s">
        <v>358</v>
      </c>
      <c r="V44" s="387" t="s">
        <v>358</v>
      </c>
      <c r="W44" s="387" t="s">
        <v>358</v>
      </c>
      <c r="X44" s="387">
        <v>0.75347222222222221</v>
      </c>
      <c r="Y44" s="434" t="s">
        <v>372</v>
      </c>
      <c r="Z44" s="435">
        <f t="shared" si="0"/>
        <v>5.9027777777777679E-2</v>
      </c>
      <c r="AA44" s="435"/>
    </row>
    <row r="45" spans="1:30" s="358" customFormat="1" ht="21" customHeight="1" x14ac:dyDescent="0.45">
      <c r="B45" s="377">
        <v>38</v>
      </c>
      <c r="C45" s="403" t="s">
        <v>364</v>
      </c>
      <c r="D45" s="402">
        <v>0.70833333333333337</v>
      </c>
      <c r="E45" s="400"/>
      <c r="F45" s="400"/>
      <c r="G45" s="400"/>
      <c r="H45" s="400">
        <v>0.72083333333333333</v>
      </c>
      <c r="I45" s="400">
        <v>0.72430555555555554</v>
      </c>
      <c r="J45" s="400"/>
      <c r="K45" s="400"/>
      <c r="L45" s="400"/>
      <c r="M45" s="400"/>
      <c r="N45" s="400">
        <v>0.72916666666666663</v>
      </c>
      <c r="O45" s="400" t="s">
        <v>358</v>
      </c>
      <c r="P45" s="400" t="s">
        <v>358</v>
      </c>
      <c r="Q45" s="400" t="s">
        <v>358</v>
      </c>
      <c r="R45" s="400" t="s">
        <v>358</v>
      </c>
      <c r="S45" s="400" t="s">
        <v>358</v>
      </c>
      <c r="T45" s="400">
        <v>0.73819444444444438</v>
      </c>
      <c r="U45" s="400" t="s">
        <v>358</v>
      </c>
      <c r="V45" s="400" t="s">
        <v>358</v>
      </c>
      <c r="W45" s="400" t="s">
        <v>358</v>
      </c>
      <c r="X45" s="400">
        <v>0.76388888888888884</v>
      </c>
      <c r="Y45" s="433" t="s">
        <v>375</v>
      </c>
      <c r="Z45" s="435">
        <f t="shared" si="0"/>
        <v>5.5555555555555469E-2</v>
      </c>
      <c r="AA45" s="435"/>
    </row>
    <row r="46" spans="1:30" s="358" customFormat="1" ht="21" customHeight="1" x14ac:dyDescent="0.45">
      <c r="B46" s="377">
        <v>39</v>
      </c>
      <c r="C46" s="386" t="s">
        <v>360</v>
      </c>
      <c r="D46" s="385">
        <v>0.72222222222222221</v>
      </c>
      <c r="E46" s="383"/>
      <c r="F46" s="383">
        <v>0.73125000000000007</v>
      </c>
      <c r="G46" s="383">
        <v>0.73333333333333339</v>
      </c>
      <c r="H46" s="383"/>
      <c r="I46" s="383">
        <v>0.73819444444444438</v>
      </c>
      <c r="J46" s="383"/>
      <c r="K46" s="383"/>
      <c r="L46" s="383"/>
      <c r="M46" s="383"/>
      <c r="N46" s="383">
        <v>0.74305555555555547</v>
      </c>
      <c r="O46" s="383"/>
      <c r="P46" s="383"/>
      <c r="Q46" s="383"/>
      <c r="R46" s="383"/>
      <c r="S46" s="383"/>
      <c r="T46" s="383">
        <v>0.75208333333333333</v>
      </c>
      <c r="U46" s="383" t="s">
        <v>358</v>
      </c>
      <c r="V46" s="383"/>
      <c r="W46" s="383"/>
      <c r="X46" s="383">
        <v>0.77777777777777779</v>
      </c>
      <c r="Y46" s="430" t="s">
        <v>136</v>
      </c>
      <c r="Z46" s="435">
        <f t="shared" si="0"/>
        <v>5.555555555555558E-2</v>
      </c>
      <c r="AA46" s="435"/>
    </row>
    <row r="47" spans="1:30" s="358" customFormat="1" ht="21" customHeight="1" x14ac:dyDescent="0.45">
      <c r="B47" s="377">
        <v>40</v>
      </c>
      <c r="C47" s="389" t="s">
        <v>359</v>
      </c>
      <c r="D47" s="388">
        <v>0.73611111111111116</v>
      </c>
      <c r="E47" s="387"/>
      <c r="F47" s="387"/>
      <c r="G47" s="387"/>
      <c r="H47" s="387"/>
      <c r="I47" s="387"/>
      <c r="J47" s="387">
        <v>0.74375000000000002</v>
      </c>
      <c r="K47" s="436">
        <v>0.75069444444444444</v>
      </c>
      <c r="L47" s="387" t="s">
        <v>358</v>
      </c>
      <c r="M47" s="387"/>
      <c r="N47" s="387">
        <v>0.76041666666666663</v>
      </c>
      <c r="O47" s="387"/>
      <c r="P47" s="387"/>
      <c r="Q47" s="387"/>
      <c r="R47" s="387"/>
      <c r="S47" s="387"/>
      <c r="T47" s="387">
        <v>0.76944444444444438</v>
      </c>
      <c r="U47" s="387" t="s">
        <v>358</v>
      </c>
      <c r="V47" s="387"/>
      <c r="W47" s="387"/>
      <c r="X47" s="387">
        <v>0.79513888888888884</v>
      </c>
      <c r="Y47" s="432" t="s">
        <v>372</v>
      </c>
      <c r="Z47" s="435">
        <f t="shared" si="0"/>
        <v>5.9027777777777679E-2</v>
      </c>
      <c r="AA47" s="435"/>
    </row>
    <row r="48" spans="1:30" s="358" customFormat="1" ht="21" customHeight="1" x14ac:dyDescent="0.45">
      <c r="B48" s="377">
        <v>41</v>
      </c>
      <c r="C48" s="395" t="s">
        <v>362</v>
      </c>
      <c r="D48" s="394">
        <v>0.75</v>
      </c>
      <c r="E48" s="391" t="s">
        <v>358</v>
      </c>
      <c r="F48" s="391"/>
      <c r="G48" s="391">
        <v>0.76666666666666661</v>
      </c>
      <c r="H48" s="391"/>
      <c r="I48" s="391">
        <v>0.7715277777777777</v>
      </c>
      <c r="J48" s="391"/>
      <c r="K48" s="391"/>
      <c r="L48" s="391"/>
      <c r="M48" s="391"/>
      <c r="N48" s="391">
        <v>0.77430555555555547</v>
      </c>
      <c r="O48" s="391" t="s">
        <v>358</v>
      </c>
      <c r="P48" s="391" t="s">
        <v>358</v>
      </c>
      <c r="Q48" s="391" t="s">
        <v>358</v>
      </c>
      <c r="R48" s="391" t="s">
        <v>358</v>
      </c>
      <c r="S48" s="391" t="s">
        <v>358</v>
      </c>
      <c r="T48" s="391">
        <v>0.78333333333333333</v>
      </c>
      <c r="U48" s="391" t="s">
        <v>358</v>
      </c>
      <c r="V48" s="391" t="s">
        <v>358</v>
      </c>
      <c r="W48" s="391" t="s">
        <v>358</v>
      </c>
      <c r="X48" s="391">
        <v>0.80902777777777779</v>
      </c>
      <c r="Y48" s="431" t="s">
        <v>137</v>
      </c>
      <c r="Z48" s="435">
        <f t="shared" si="0"/>
        <v>5.902777777777779E-2</v>
      </c>
      <c r="AA48" s="435"/>
    </row>
    <row r="49" spans="1:30" s="398" customFormat="1" ht="21" customHeight="1" x14ac:dyDescent="0.45">
      <c r="B49" s="410">
        <v>42</v>
      </c>
      <c r="C49" s="389" t="s">
        <v>359</v>
      </c>
      <c r="D49" s="388">
        <v>0.76388888888888884</v>
      </c>
      <c r="E49" s="387"/>
      <c r="F49" s="387"/>
      <c r="G49" s="387"/>
      <c r="H49" s="387"/>
      <c r="I49" s="387"/>
      <c r="J49" s="387">
        <v>0.7715277777777777</v>
      </c>
      <c r="K49" s="387">
        <v>0.77847222222222223</v>
      </c>
      <c r="L49" s="387" t="s">
        <v>358</v>
      </c>
      <c r="M49" s="387"/>
      <c r="N49" s="387">
        <v>0.78819444444444453</v>
      </c>
      <c r="O49" s="387" t="s">
        <v>358</v>
      </c>
      <c r="P49" s="387" t="s">
        <v>358</v>
      </c>
      <c r="Q49" s="387" t="s">
        <v>358</v>
      </c>
      <c r="R49" s="387" t="s">
        <v>358</v>
      </c>
      <c r="S49" s="387" t="s">
        <v>358</v>
      </c>
      <c r="T49" s="387">
        <v>0.79722222222222217</v>
      </c>
      <c r="U49" s="387" t="s">
        <v>358</v>
      </c>
      <c r="V49" s="387" t="s">
        <v>358</v>
      </c>
      <c r="W49" s="387" t="s">
        <v>358</v>
      </c>
      <c r="X49" s="387">
        <v>0.82291666666666663</v>
      </c>
      <c r="Y49" s="432" t="s">
        <v>372</v>
      </c>
      <c r="Z49" s="424"/>
      <c r="AA49" s="424"/>
    </row>
    <row r="50" spans="1:30" s="398" customFormat="1" ht="21" customHeight="1" x14ac:dyDescent="0.45">
      <c r="A50" s="358"/>
      <c r="B50" s="377">
        <v>43</v>
      </c>
      <c r="C50" s="386" t="s">
        <v>360</v>
      </c>
      <c r="D50" s="385">
        <v>0.77430555555555547</v>
      </c>
      <c r="E50" s="383"/>
      <c r="F50" s="383">
        <v>0.78333333333333333</v>
      </c>
      <c r="G50" s="383">
        <v>0.78541666666666676</v>
      </c>
      <c r="H50" s="383"/>
      <c r="I50" s="383">
        <v>0.79027777777777775</v>
      </c>
      <c r="J50" s="383"/>
      <c r="K50" s="383"/>
      <c r="L50" s="383"/>
      <c r="M50" s="383"/>
      <c r="N50" s="383">
        <v>0.79513888888888884</v>
      </c>
      <c r="O50" s="383"/>
      <c r="P50" s="383"/>
      <c r="Q50" s="383"/>
      <c r="R50" s="383"/>
      <c r="S50" s="383"/>
      <c r="T50" s="383">
        <v>0.8041666666666667</v>
      </c>
      <c r="U50" s="383" t="s">
        <v>358</v>
      </c>
      <c r="V50" s="383"/>
      <c r="W50" s="383"/>
      <c r="X50" s="383">
        <v>0.82986111111111116</v>
      </c>
      <c r="Y50" s="428" t="s">
        <v>136</v>
      </c>
      <c r="Z50" s="424">
        <f t="shared" ref="Z50:Z60" si="1">+X50-D50</f>
        <v>5.5555555555555691E-2</v>
      </c>
      <c r="AA50" s="424"/>
    </row>
    <row r="51" spans="1:30" s="398" customFormat="1" ht="21" customHeight="1" x14ac:dyDescent="0.45">
      <c r="A51" s="358"/>
      <c r="B51" s="377">
        <v>44</v>
      </c>
      <c r="C51" s="389" t="s">
        <v>359</v>
      </c>
      <c r="D51" s="388">
        <v>0.79166666666666663</v>
      </c>
      <c r="E51" s="387"/>
      <c r="F51" s="387"/>
      <c r="G51" s="387"/>
      <c r="H51" s="387"/>
      <c r="I51" s="387"/>
      <c r="J51" s="387">
        <v>0.7993055555555556</v>
      </c>
      <c r="K51" s="387">
        <v>0.80625000000000002</v>
      </c>
      <c r="L51" s="387" t="s">
        <v>363</v>
      </c>
      <c r="M51" s="387" t="s">
        <v>358</v>
      </c>
      <c r="N51" s="387">
        <v>0.81597222222222221</v>
      </c>
      <c r="O51" s="387"/>
      <c r="P51" s="387"/>
      <c r="Q51" s="387"/>
      <c r="R51" s="387"/>
      <c r="S51" s="387"/>
      <c r="T51" s="387">
        <v>0.82500000000000007</v>
      </c>
      <c r="U51" s="387" t="s">
        <v>358</v>
      </c>
      <c r="V51" s="387"/>
      <c r="W51" s="387"/>
      <c r="X51" s="387">
        <v>0.85069444444444453</v>
      </c>
      <c r="Y51" s="434" t="s">
        <v>372</v>
      </c>
      <c r="Z51" s="424">
        <f t="shared" si="1"/>
        <v>5.9027777777777901E-2</v>
      </c>
      <c r="AA51" s="424"/>
    </row>
    <row r="52" spans="1:30" s="398" customFormat="1" ht="21" customHeight="1" x14ac:dyDescent="0.45">
      <c r="A52" s="358"/>
      <c r="B52" s="377">
        <v>45</v>
      </c>
      <c r="C52" s="403" t="s">
        <v>364</v>
      </c>
      <c r="D52" s="402">
        <v>0.80555555555555547</v>
      </c>
      <c r="E52" s="400"/>
      <c r="F52" s="400"/>
      <c r="G52" s="400"/>
      <c r="H52" s="400">
        <v>0.81805555555555554</v>
      </c>
      <c r="I52" s="400">
        <v>0.82152777777777775</v>
      </c>
      <c r="J52" s="400"/>
      <c r="K52" s="400"/>
      <c r="L52" s="400"/>
      <c r="M52" s="400"/>
      <c r="N52" s="400">
        <v>0.82638888888888884</v>
      </c>
      <c r="O52" s="400" t="s">
        <v>358</v>
      </c>
      <c r="P52" s="400" t="s">
        <v>358</v>
      </c>
      <c r="Q52" s="400" t="s">
        <v>358</v>
      </c>
      <c r="R52" s="400" t="s">
        <v>358</v>
      </c>
      <c r="S52" s="400" t="s">
        <v>358</v>
      </c>
      <c r="T52" s="400">
        <v>0.8354166666666667</v>
      </c>
      <c r="U52" s="400" t="s">
        <v>358</v>
      </c>
      <c r="V52" s="400" t="s">
        <v>358</v>
      </c>
      <c r="W52" s="400" t="s">
        <v>358</v>
      </c>
      <c r="X52" s="400">
        <v>0.86111111111111116</v>
      </c>
      <c r="Y52" s="433" t="s">
        <v>375</v>
      </c>
      <c r="Z52" s="424">
        <f t="shared" si="1"/>
        <v>5.5555555555555691E-2</v>
      </c>
      <c r="AA52" s="424"/>
    </row>
    <row r="53" spans="1:30" s="398" customFormat="1" ht="21" customHeight="1" x14ac:dyDescent="0.45">
      <c r="A53" s="358"/>
      <c r="B53" s="377">
        <v>46</v>
      </c>
      <c r="C53" s="389" t="s">
        <v>359</v>
      </c>
      <c r="D53" s="388">
        <v>0.81944444444444453</v>
      </c>
      <c r="E53" s="387"/>
      <c r="F53" s="387"/>
      <c r="G53" s="387"/>
      <c r="H53" s="387"/>
      <c r="I53" s="387"/>
      <c r="J53" s="387">
        <v>0.82708333333333339</v>
      </c>
      <c r="K53" s="387">
        <v>0.8340277777777777</v>
      </c>
      <c r="L53" s="387" t="s">
        <v>358</v>
      </c>
      <c r="M53" s="387"/>
      <c r="N53" s="387">
        <v>0.84375</v>
      </c>
      <c r="O53" s="387" t="s">
        <v>358</v>
      </c>
      <c r="P53" s="387" t="s">
        <v>358</v>
      </c>
      <c r="Q53" s="387" t="s">
        <v>358</v>
      </c>
      <c r="R53" s="387" t="s">
        <v>358</v>
      </c>
      <c r="S53" s="387" t="s">
        <v>358</v>
      </c>
      <c r="T53" s="387">
        <v>0.85277777777777775</v>
      </c>
      <c r="U53" s="387" t="s">
        <v>358</v>
      </c>
      <c r="V53" s="387" t="s">
        <v>358</v>
      </c>
      <c r="W53" s="387" t="s">
        <v>358</v>
      </c>
      <c r="X53" s="387">
        <v>0.87847222222222221</v>
      </c>
      <c r="Y53" s="432" t="s">
        <v>372</v>
      </c>
      <c r="Z53" s="424">
        <f t="shared" si="1"/>
        <v>5.9027777777777679E-2</v>
      </c>
      <c r="AA53" s="424">
        <f>+X53-X51</f>
        <v>2.7777777777777679E-2</v>
      </c>
    </row>
    <row r="54" spans="1:30" s="398" customFormat="1" ht="21" customHeight="1" x14ac:dyDescent="0.45">
      <c r="A54" s="358"/>
      <c r="B54" s="377">
        <v>47</v>
      </c>
      <c r="C54" s="386" t="s">
        <v>360</v>
      </c>
      <c r="D54" s="385">
        <v>0.83333333333333337</v>
      </c>
      <c r="E54" s="383"/>
      <c r="F54" s="383">
        <v>0.84236111111111101</v>
      </c>
      <c r="G54" s="383">
        <v>0.84444444444444444</v>
      </c>
      <c r="H54" s="383"/>
      <c r="I54" s="383">
        <v>0.84930555555555554</v>
      </c>
      <c r="J54" s="383"/>
      <c r="K54" s="383"/>
      <c r="L54" s="383"/>
      <c r="M54" s="383"/>
      <c r="N54" s="383">
        <v>0.85416666666666663</v>
      </c>
      <c r="O54" s="383"/>
      <c r="P54" s="383"/>
      <c r="Q54" s="383"/>
      <c r="R54" s="383"/>
      <c r="S54" s="383"/>
      <c r="T54" s="383">
        <v>0.86319444444444438</v>
      </c>
      <c r="U54" s="383" t="s">
        <v>358</v>
      </c>
      <c r="V54" s="383"/>
      <c r="W54" s="383"/>
      <c r="X54" s="383">
        <v>0.88888888888888884</v>
      </c>
      <c r="Y54" s="430" t="s">
        <v>136</v>
      </c>
      <c r="Z54" s="424">
        <f t="shared" si="1"/>
        <v>5.5555555555555469E-2</v>
      </c>
      <c r="AA54" s="424"/>
      <c r="AB54" s="424">
        <f>+X54-X50</f>
        <v>5.9027777777777679E-2</v>
      </c>
    </row>
    <row r="55" spans="1:30" s="398" customFormat="1" ht="21" customHeight="1" x14ac:dyDescent="0.45">
      <c r="A55" s="358"/>
      <c r="B55" s="377">
        <v>48</v>
      </c>
      <c r="C55" s="389" t="s">
        <v>359</v>
      </c>
      <c r="D55" s="388">
        <v>0.84027777777777779</v>
      </c>
      <c r="E55" s="387"/>
      <c r="F55" s="387"/>
      <c r="G55" s="387"/>
      <c r="H55" s="387"/>
      <c r="I55" s="387"/>
      <c r="J55" s="387">
        <v>0.84791666666666676</v>
      </c>
      <c r="K55" s="387">
        <v>0.85486111111111107</v>
      </c>
      <c r="L55" s="387"/>
      <c r="M55" s="387" t="s">
        <v>358</v>
      </c>
      <c r="N55" s="387">
        <v>0.86458333333333337</v>
      </c>
      <c r="O55" s="387"/>
      <c r="P55" s="387"/>
      <c r="Q55" s="387"/>
      <c r="R55" s="387"/>
      <c r="S55" s="387"/>
      <c r="T55" s="387">
        <v>0.87361111111111101</v>
      </c>
      <c r="U55" s="387" t="s">
        <v>358</v>
      </c>
      <c r="V55" s="387"/>
      <c r="W55" s="387"/>
      <c r="X55" s="387">
        <v>0.89930555555555547</v>
      </c>
      <c r="Y55" s="432" t="s">
        <v>372</v>
      </c>
      <c r="Z55" s="424">
        <f t="shared" si="1"/>
        <v>5.9027777777777679E-2</v>
      </c>
      <c r="AA55" s="424"/>
    </row>
    <row r="56" spans="1:30" s="398" customFormat="1" ht="21" customHeight="1" x14ac:dyDescent="0.45">
      <c r="A56" s="358"/>
      <c r="B56" s="377">
        <v>49</v>
      </c>
      <c r="C56" s="395" t="s">
        <v>362</v>
      </c>
      <c r="D56" s="394">
        <v>0.85416666666666663</v>
      </c>
      <c r="E56" s="391" t="s">
        <v>358</v>
      </c>
      <c r="F56" s="391"/>
      <c r="G56" s="391">
        <v>0.87083333333333324</v>
      </c>
      <c r="H56" s="391"/>
      <c r="I56" s="391">
        <v>0.87569444444444444</v>
      </c>
      <c r="J56" s="391"/>
      <c r="K56" s="391"/>
      <c r="L56" s="391"/>
      <c r="M56" s="391"/>
      <c r="N56" s="391">
        <v>0.87847222222222221</v>
      </c>
      <c r="O56" s="391" t="s">
        <v>358</v>
      </c>
      <c r="P56" s="391" t="s">
        <v>358</v>
      </c>
      <c r="Q56" s="391" t="s">
        <v>358</v>
      </c>
      <c r="R56" s="391" t="s">
        <v>358</v>
      </c>
      <c r="S56" s="391" t="s">
        <v>358</v>
      </c>
      <c r="T56" s="391">
        <v>0.88750000000000007</v>
      </c>
      <c r="U56" s="391" t="s">
        <v>358</v>
      </c>
      <c r="V56" s="391" t="s">
        <v>358</v>
      </c>
      <c r="W56" s="391" t="s">
        <v>358</v>
      </c>
      <c r="X56" s="391">
        <v>0.91319444444444453</v>
      </c>
      <c r="Y56" s="431" t="s">
        <v>137</v>
      </c>
      <c r="Z56" s="424">
        <f t="shared" si="1"/>
        <v>5.9027777777777901E-2</v>
      </c>
      <c r="AA56" s="424"/>
    </row>
    <row r="57" spans="1:30" s="398" customFormat="1" ht="21" customHeight="1" x14ac:dyDescent="0.45">
      <c r="A57" s="398" t="s">
        <v>374</v>
      </c>
      <c r="B57" s="377">
        <v>50</v>
      </c>
      <c r="C57" s="386" t="s">
        <v>360</v>
      </c>
      <c r="D57" s="385">
        <v>0.86458333333333337</v>
      </c>
      <c r="E57" s="383"/>
      <c r="F57" s="383">
        <v>0.87361111111111101</v>
      </c>
      <c r="G57" s="383">
        <v>0.87569444444444444</v>
      </c>
      <c r="H57" s="383"/>
      <c r="I57" s="383">
        <v>0.88055555555555554</v>
      </c>
      <c r="J57" s="383"/>
      <c r="K57" s="383"/>
      <c r="L57" s="383"/>
      <c r="M57" s="383"/>
      <c r="N57" s="383">
        <v>0.88541666666666663</v>
      </c>
      <c r="O57" s="383" t="s">
        <v>358</v>
      </c>
      <c r="P57" s="383" t="s">
        <v>358</v>
      </c>
      <c r="Q57" s="383" t="s">
        <v>358</v>
      </c>
      <c r="R57" s="383" t="s">
        <v>358</v>
      </c>
      <c r="S57" s="383" t="s">
        <v>358</v>
      </c>
      <c r="T57" s="383">
        <v>0.89444444444444438</v>
      </c>
      <c r="U57" s="383" t="s">
        <v>358</v>
      </c>
      <c r="V57" s="383" t="s">
        <v>358</v>
      </c>
      <c r="W57" s="383" t="s">
        <v>358</v>
      </c>
      <c r="X57" s="383">
        <v>0.92013888888888884</v>
      </c>
      <c r="Y57" s="430" t="s">
        <v>136</v>
      </c>
      <c r="Z57" s="424">
        <f t="shared" si="1"/>
        <v>5.5555555555555469E-2</v>
      </c>
      <c r="AA57" s="424"/>
      <c r="AB57" s="424">
        <f>+X57-X54</f>
        <v>3.125E-2</v>
      </c>
      <c r="AD57" s="398" t="s">
        <v>373</v>
      </c>
    </row>
    <row r="58" spans="1:30" s="398" customFormat="1" ht="21" customHeight="1" x14ac:dyDescent="0.45">
      <c r="A58" s="358"/>
      <c r="B58" s="377">
        <v>51</v>
      </c>
      <c r="C58" s="382" t="s">
        <v>359</v>
      </c>
      <c r="D58" s="381">
        <v>0.875</v>
      </c>
      <c r="E58" s="379"/>
      <c r="F58" s="379"/>
      <c r="G58" s="379"/>
      <c r="H58" s="379"/>
      <c r="I58" s="379"/>
      <c r="J58" s="379">
        <v>0.88263888888888886</v>
      </c>
      <c r="K58" s="379">
        <v>0.88958333333333339</v>
      </c>
      <c r="L58" s="379"/>
      <c r="M58" s="387" t="s">
        <v>358</v>
      </c>
      <c r="N58" s="379">
        <v>0.89930555555555547</v>
      </c>
      <c r="O58" s="379"/>
      <c r="P58" s="379"/>
      <c r="Q58" s="379"/>
      <c r="R58" s="379"/>
      <c r="S58" s="379"/>
      <c r="T58" s="379">
        <v>0.90833333333333333</v>
      </c>
      <c r="U58" s="379" t="s">
        <v>358</v>
      </c>
      <c r="V58" s="379"/>
      <c r="W58" s="379"/>
      <c r="X58" s="379">
        <v>0.93402777777777779</v>
      </c>
      <c r="Y58" s="429" t="s">
        <v>372</v>
      </c>
      <c r="Z58" s="424">
        <f t="shared" si="1"/>
        <v>5.902777777777779E-2</v>
      </c>
      <c r="AA58" s="424">
        <f>+X58-X55</f>
        <v>3.4722222222222321E-2</v>
      </c>
    </row>
    <row r="59" spans="1:30" s="398" customFormat="1" ht="21" customHeight="1" x14ac:dyDescent="0.45">
      <c r="A59" s="358"/>
      <c r="B59" s="377">
        <v>52</v>
      </c>
      <c r="C59" s="376" t="s">
        <v>360</v>
      </c>
      <c r="D59" s="375">
        <v>0.89583333333333337</v>
      </c>
      <c r="E59" s="373"/>
      <c r="F59" s="373">
        <v>0.90486111111111101</v>
      </c>
      <c r="G59" s="373">
        <v>0.90694444444444444</v>
      </c>
      <c r="H59" s="373"/>
      <c r="I59" s="373">
        <v>0.91180555555555554</v>
      </c>
      <c r="J59" s="373"/>
      <c r="K59" s="373"/>
      <c r="L59" s="373"/>
      <c r="M59" s="373"/>
      <c r="N59" s="373">
        <v>0.91666666666666663</v>
      </c>
      <c r="O59" s="373"/>
      <c r="P59" s="373"/>
      <c r="Q59" s="373"/>
      <c r="R59" s="373"/>
      <c r="S59" s="373"/>
      <c r="T59" s="373">
        <v>0.92569444444444438</v>
      </c>
      <c r="U59" s="373" t="s">
        <v>358</v>
      </c>
      <c r="V59" s="373"/>
      <c r="W59" s="373"/>
      <c r="X59" s="373">
        <v>0.95138888888888884</v>
      </c>
      <c r="Y59" s="428" t="s">
        <v>136</v>
      </c>
      <c r="Z59" s="424">
        <f t="shared" si="1"/>
        <v>5.5555555555555469E-2</v>
      </c>
      <c r="AA59" s="424"/>
    </row>
    <row r="60" spans="1:30" s="398" customFormat="1" ht="21" customHeight="1" thickBot="1" x14ac:dyDescent="0.5">
      <c r="A60" s="358"/>
      <c r="B60" s="427">
        <v>53</v>
      </c>
      <c r="C60" s="370" t="s">
        <v>359</v>
      </c>
      <c r="D60" s="369">
        <v>0.91666666666666663</v>
      </c>
      <c r="E60" s="367"/>
      <c r="F60" s="367"/>
      <c r="G60" s="367"/>
      <c r="H60" s="367"/>
      <c r="I60" s="367"/>
      <c r="J60" s="367">
        <v>0.9243055555555556</v>
      </c>
      <c r="K60" s="426">
        <v>0.93125000000000002</v>
      </c>
      <c r="L60" s="367" t="s">
        <v>358</v>
      </c>
      <c r="M60" s="367"/>
      <c r="N60" s="367">
        <v>0.94097222222222221</v>
      </c>
      <c r="O60" s="367" t="s">
        <v>358</v>
      </c>
      <c r="P60" s="367" t="s">
        <v>358</v>
      </c>
      <c r="Q60" s="367" t="s">
        <v>358</v>
      </c>
      <c r="R60" s="367" t="s">
        <v>358</v>
      </c>
      <c r="S60" s="367" t="s">
        <v>358</v>
      </c>
      <c r="T60" s="367">
        <v>0.95000000000000007</v>
      </c>
      <c r="U60" s="367" t="s">
        <v>358</v>
      </c>
      <c r="V60" s="367" t="s">
        <v>358</v>
      </c>
      <c r="W60" s="367" t="s">
        <v>358</v>
      </c>
      <c r="X60" s="367">
        <v>0.97569444444444453</v>
      </c>
      <c r="Y60" s="425" t="s">
        <v>372</v>
      </c>
      <c r="Z60" s="424">
        <f t="shared" si="1"/>
        <v>5.9027777777777901E-2</v>
      </c>
      <c r="AA60" s="424">
        <f>+X60-X58</f>
        <v>4.1666666666666741E-2</v>
      </c>
    </row>
    <row r="61" spans="1:30" s="398" customFormat="1" ht="24.75" thickTop="1" x14ac:dyDescent="0.45">
      <c r="C61" s="423"/>
      <c r="Z61" s="422">
        <f>SUM(Z8:Z60)</f>
        <v>2.9861111111111107</v>
      </c>
    </row>
    <row r="62" spans="1:30" s="358" customFormat="1" ht="24" x14ac:dyDescent="0.45">
      <c r="C62" s="421"/>
      <c r="Z62" s="420"/>
    </row>
    <row r="63" spans="1:30" s="358" customFormat="1" ht="24" x14ac:dyDescent="0.45">
      <c r="C63" s="421"/>
      <c r="Z63" s="420"/>
    </row>
    <row r="64" spans="1:30" s="302" customFormat="1" x14ac:dyDescent="0.3">
      <c r="C64" s="419"/>
      <c r="Z64" s="418"/>
    </row>
  </sheetData>
  <mergeCells count="5">
    <mergeCell ref="B2:F2"/>
    <mergeCell ref="G2:Y4"/>
    <mergeCell ref="B3:F4"/>
    <mergeCell ref="B5:K6"/>
    <mergeCell ref="W6:Y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Z64"/>
  <sheetViews>
    <sheetView zoomScale="85" zoomScaleNormal="85" zoomScaleSheetLayoutView="70" workbookViewId="0">
      <selection activeCell="G2" sqref="G2:Z4"/>
    </sheetView>
  </sheetViews>
  <sheetFormatPr defaultRowHeight="16.5" x14ac:dyDescent="0.3"/>
  <cols>
    <col min="1" max="1" width="9" style="302"/>
    <col min="2" max="2" width="6.125" customWidth="1"/>
    <col min="3" max="3" width="11" style="194" bestFit="1" customWidth="1"/>
    <col min="4" max="7" width="10.625" customWidth="1"/>
    <col min="8" max="8" width="9.625" customWidth="1"/>
    <col min="9" max="10" width="10.625" customWidth="1"/>
    <col min="11" max="11" width="8.625" bestFit="1" customWidth="1"/>
    <col min="12" max="12" width="8.875" customWidth="1"/>
    <col min="13" max="13" width="10.625" customWidth="1"/>
    <col min="14" max="14" width="8.875" customWidth="1"/>
    <col min="15" max="15" width="11.25" customWidth="1"/>
    <col min="16" max="25" width="10.625" customWidth="1"/>
    <col min="26" max="26" width="12.25" bestFit="1" customWidth="1"/>
  </cols>
  <sheetData>
    <row r="1" spans="1:26" ht="17.25" thickBot="1" x14ac:dyDescent="0.35"/>
    <row r="2" spans="1:26" ht="170.25" customHeight="1" thickTop="1" thickBot="1" x14ac:dyDescent="0.35">
      <c r="B2" s="510" t="s">
        <v>388</v>
      </c>
      <c r="C2" s="510"/>
      <c r="D2" s="510"/>
      <c r="E2" s="510"/>
      <c r="F2" s="510"/>
      <c r="G2" s="515" t="s">
        <v>390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515"/>
    </row>
    <row r="3" spans="1:26" ht="26.25" customHeight="1" thickTop="1" thickBot="1" x14ac:dyDescent="0.35">
      <c r="B3" s="488" t="s">
        <v>371</v>
      </c>
      <c r="C3" s="488"/>
      <c r="D3" s="488"/>
      <c r="E3" s="488"/>
      <c r="F3" s="488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515"/>
    </row>
    <row r="4" spans="1:26" ht="30.75" customHeight="1" thickTop="1" thickBot="1" x14ac:dyDescent="0.35">
      <c r="B4" s="488"/>
      <c r="C4" s="488"/>
      <c r="D4" s="488"/>
      <c r="E4" s="488"/>
      <c r="F4" s="488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515"/>
    </row>
    <row r="5" spans="1:26" ht="39" customHeight="1" thickTop="1" x14ac:dyDescent="0.3">
      <c r="B5" s="477" t="s">
        <v>370</v>
      </c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248"/>
      <c r="N5" s="248"/>
      <c r="O5" s="248"/>
      <c r="P5" s="248"/>
      <c r="Q5" s="248"/>
      <c r="R5" s="354"/>
      <c r="S5" s="354"/>
      <c r="T5" s="354"/>
      <c r="U5" s="354"/>
      <c r="V5" s="354"/>
      <c r="W5" s="354"/>
      <c r="X5" s="354"/>
      <c r="Y5" s="354"/>
      <c r="Z5" s="354"/>
    </row>
    <row r="6" spans="1:26" s="200" customFormat="1" ht="50.25" customHeight="1" thickBot="1" x14ac:dyDescent="0.5">
      <c r="A6" s="416"/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251"/>
      <c r="N6" s="251"/>
      <c r="O6" s="251"/>
      <c r="P6" s="251"/>
      <c r="Q6" s="251"/>
      <c r="R6" s="201"/>
      <c r="S6" s="201"/>
      <c r="T6" s="201"/>
      <c r="U6" s="201"/>
      <c r="V6" s="201"/>
      <c r="X6" s="513" t="s">
        <v>369</v>
      </c>
      <c r="Y6" s="514"/>
      <c r="Z6" s="514"/>
    </row>
    <row r="7" spans="1:26" ht="57" customHeight="1" thickTop="1" x14ac:dyDescent="0.3">
      <c r="B7" s="244" t="s">
        <v>0</v>
      </c>
      <c r="C7" s="249" t="s">
        <v>168</v>
      </c>
      <c r="D7" s="208" t="s">
        <v>81</v>
      </c>
      <c r="E7" s="107" t="s">
        <v>35</v>
      </c>
      <c r="F7" s="107" t="s">
        <v>119</v>
      </c>
      <c r="G7" s="107" t="s">
        <v>368</v>
      </c>
      <c r="H7" s="107" t="s">
        <v>367</v>
      </c>
      <c r="I7" s="107" t="s">
        <v>120</v>
      </c>
      <c r="J7" s="107" t="s">
        <v>121</v>
      </c>
      <c r="K7" s="107" t="s">
        <v>122</v>
      </c>
      <c r="L7" s="107" t="s">
        <v>123</v>
      </c>
      <c r="M7" s="107" t="s">
        <v>124</v>
      </c>
      <c r="N7" s="107" t="s">
        <v>125</v>
      </c>
      <c r="O7" s="102" t="s">
        <v>366</v>
      </c>
      <c r="P7" s="107" t="s">
        <v>48</v>
      </c>
      <c r="Q7" s="107" t="s">
        <v>126</v>
      </c>
      <c r="R7" s="107" t="s">
        <v>19</v>
      </c>
      <c r="S7" s="107" t="s">
        <v>18</v>
      </c>
      <c r="T7" s="107" t="s">
        <v>127</v>
      </c>
      <c r="U7" s="107" t="s">
        <v>128</v>
      </c>
      <c r="V7" s="107" t="s">
        <v>129</v>
      </c>
      <c r="W7" s="107" t="s">
        <v>130</v>
      </c>
      <c r="X7" s="109" t="s">
        <v>131</v>
      </c>
      <c r="Y7" s="107" t="s">
        <v>132</v>
      </c>
      <c r="Z7" s="119" t="s">
        <v>133</v>
      </c>
    </row>
    <row r="8" spans="1:26" s="356" customFormat="1" ht="21" customHeight="1" x14ac:dyDescent="0.45">
      <c r="A8" s="358"/>
      <c r="B8" s="377">
        <v>1</v>
      </c>
      <c r="C8" s="386" t="s">
        <v>360</v>
      </c>
      <c r="D8" s="385">
        <v>0.24305555555555555</v>
      </c>
      <c r="E8" s="383">
        <v>0.25277777777777777</v>
      </c>
      <c r="F8" s="383" t="s">
        <v>358</v>
      </c>
      <c r="G8" s="383" t="s">
        <v>358</v>
      </c>
      <c r="H8" s="383" t="s">
        <v>358</v>
      </c>
      <c r="I8" s="383">
        <v>0.26458333333333334</v>
      </c>
      <c r="J8" s="383" t="s">
        <v>358</v>
      </c>
      <c r="K8" s="383" t="s">
        <v>358</v>
      </c>
      <c r="L8" s="383" t="s">
        <v>358</v>
      </c>
      <c r="M8" s="383" t="s">
        <v>358</v>
      </c>
      <c r="N8" s="383" t="s">
        <v>358</v>
      </c>
      <c r="O8" s="383">
        <v>0.27083333333333331</v>
      </c>
      <c r="P8" s="383"/>
      <c r="Q8" s="383"/>
      <c r="R8" s="415"/>
      <c r="S8" s="383"/>
      <c r="T8" s="383">
        <v>0.27638888888888885</v>
      </c>
      <c r="U8" s="383"/>
      <c r="V8" s="383">
        <v>0.28125</v>
      </c>
      <c r="W8" s="383">
        <v>0.28402777777777777</v>
      </c>
      <c r="X8" s="384"/>
      <c r="Y8" s="383">
        <v>0.2951388888888889</v>
      </c>
      <c r="Z8" s="372" t="s">
        <v>134</v>
      </c>
    </row>
    <row r="9" spans="1:26" s="356" customFormat="1" ht="21" customHeight="1" x14ac:dyDescent="0.45">
      <c r="A9" s="358"/>
      <c r="B9" s="377">
        <v>2</v>
      </c>
      <c r="C9" s="389" t="s">
        <v>359</v>
      </c>
      <c r="D9" s="388">
        <v>0.25347222222222221</v>
      </c>
      <c r="E9" s="387">
        <v>0.26458333333333334</v>
      </c>
      <c r="F9" s="387" t="s">
        <v>358</v>
      </c>
      <c r="G9" s="387" t="s">
        <v>358</v>
      </c>
      <c r="H9" s="387" t="s">
        <v>358</v>
      </c>
      <c r="I9" s="387">
        <v>0.27847222222222223</v>
      </c>
      <c r="J9" s="387" t="s">
        <v>358</v>
      </c>
      <c r="K9" s="387" t="s">
        <v>358</v>
      </c>
      <c r="L9" s="387" t="s">
        <v>358</v>
      </c>
      <c r="M9" s="387" t="s">
        <v>358</v>
      </c>
      <c r="N9" s="387" t="s">
        <v>358</v>
      </c>
      <c r="O9" s="387">
        <v>0.28750000000000003</v>
      </c>
      <c r="P9" s="387" t="s">
        <v>358</v>
      </c>
      <c r="Q9" s="387"/>
      <c r="R9" s="387">
        <v>0.29583333333333334</v>
      </c>
      <c r="S9" s="387">
        <v>0.30277777777777776</v>
      </c>
      <c r="T9" s="387"/>
      <c r="U9" s="387"/>
      <c r="V9" s="387"/>
      <c r="W9" s="387"/>
      <c r="X9" s="397"/>
      <c r="Y9" s="387">
        <v>0.3125</v>
      </c>
      <c r="Z9" s="378" t="s">
        <v>49</v>
      </c>
    </row>
    <row r="10" spans="1:26" s="356" customFormat="1" ht="21" customHeight="1" x14ac:dyDescent="0.45">
      <c r="A10" s="358" t="s">
        <v>365</v>
      </c>
      <c r="B10" s="377">
        <v>3</v>
      </c>
      <c r="C10" s="386" t="s">
        <v>360</v>
      </c>
      <c r="D10" s="385">
        <v>0.25694444444444448</v>
      </c>
      <c r="E10" s="383">
        <v>0.26805555555555555</v>
      </c>
      <c r="F10" s="383" t="s">
        <v>363</v>
      </c>
      <c r="G10" s="383" t="s">
        <v>363</v>
      </c>
      <c r="H10" s="383" t="s">
        <v>363</v>
      </c>
      <c r="I10" s="383">
        <v>0.28194444444444444</v>
      </c>
      <c r="J10" s="383" t="s">
        <v>363</v>
      </c>
      <c r="K10" s="383" t="s">
        <v>363</v>
      </c>
      <c r="L10" s="383" t="s">
        <v>363</v>
      </c>
      <c r="M10" s="383"/>
      <c r="N10" s="383" t="s">
        <v>363</v>
      </c>
      <c r="O10" s="383">
        <v>0.29097222222222224</v>
      </c>
      <c r="P10" s="383"/>
      <c r="Q10" s="383"/>
      <c r="R10" s="383"/>
      <c r="S10" s="383"/>
      <c r="T10" s="383">
        <v>0.29375000000000001</v>
      </c>
      <c r="U10" s="383"/>
      <c r="V10" s="383">
        <v>0.2986111111111111</v>
      </c>
      <c r="W10" s="383">
        <v>0.30069444444444443</v>
      </c>
      <c r="X10" s="384"/>
      <c r="Y10" s="383">
        <v>0.3125</v>
      </c>
      <c r="Z10" s="372" t="s">
        <v>134</v>
      </c>
    </row>
    <row r="11" spans="1:26" s="356" customFormat="1" ht="21" customHeight="1" x14ac:dyDescent="0.45">
      <c r="A11" s="358"/>
      <c r="B11" s="377">
        <v>4</v>
      </c>
      <c r="C11" s="403" t="s">
        <v>364</v>
      </c>
      <c r="D11" s="402">
        <v>0.2638888888888889</v>
      </c>
      <c r="E11" s="400">
        <v>0.27499999999999997</v>
      </c>
      <c r="F11" s="400"/>
      <c r="G11" s="400"/>
      <c r="H11" s="400"/>
      <c r="I11" s="400">
        <v>0.28888888888888892</v>
      </c>
      <c r="J11" s="400"/>
      <c r="K11" s="400"/>
      <c r="L11" s="400"/>
      <c r="M11" s="400"/>
      <c r="N11" s="400"/>
      <c r="O11" s="400">
        <v>0.29791666666666666</v>
      </c>
      <c r="P11" s="400"/>
      <c r="Q11" s="414"/>
      <c r="R11" s="400"/>
      <c r="S11" s="400"/>
      <c r="T11" s="400">
        <v>0.30069444444444443</v>
      </c>
      <c r="U11" s="400">
        <v>0.30486111111111108</v>
      </c>
      <c r="V11" s="400"/>
      <c r="W11" s="400"/>
      <c r="X11" s="401"/>
      <c r="Y11" s="400">
        <v>0.31944444444444448</v>
      </c>
      <c r="Z11" s="406" t="s">
        <v>50</v>
      </c>
    </row>
    <row r="12" spans="1:26" s="396" customFormat="1" ht="21" customHeight="1" x14ac:dyDescent="0.45">
      <c r="A12" s="398"/>
      <c r="B12" s="377">
        <v>5</v>
      </c>
      <c r="C12" s="389" t="s">
        <v>359</v>
      </c>
      <c r="D12" s="388">
        <v>0.27083333333333331</v>
      </c>
      <c r="E12" s="387">
        <v>0.28194444444444444</v>
      </c>
      <c r="F12" s="387" t="s">
        <v>358</v>
      </c>
      <c r="G12" s="387" t="s">
        <v>358</v>
      </c>
      <c r="H12" s="387" t="s">
        <v>358</v>
      </c>
      <c r="I12" s="387">
        <v>0.29583333333333334</v>
      </c>
      <c r="J12" s="387" t="s">
        <v>358</v>
      </c>
      <c r="K12" s="387" t="s">
        <v>358</v>
      </c>
      <c r="L12" s="387" t="s">
        <v>358</v>
      </c>
      <c r="M12" s="387" t="s">
        <v>358</v>
      </c>
      <c r="N12" s="387" t="s">
        <v>358</v>
      </c>
      <c r="O12" s="387">
        <v>0.30486111111111108</v>
      </c>
      <c r="P12" s="387" t="s">
        <v>358</v>
      </c>
      <c r="Q12" s="413"/>
      <c r="R12" s="387">
        <v>0.31319444444444444</v>
      </c>
      <c r="S12" s="387">
        <v>0.32013888888888892</v>
      </c>
      <c r="T12" s="387"/>
      <c r="U12" s="387"/>
      <c r="V12" s="387"/>
      <c r="W12" s="387"/>
      <c r="X12" s="397"/>
      <c r="Y12" s="387">
        <v>0.3298611111111111</v>
      </c>
      <c r="Z12" s="378" t="s">
        <v>49</v>
      </c>
    </row>
    <row r="13" spans="1:26" s="356" customFormat="1" ht="21" customHeight="1" x14ac:dyDescent="0.45">
      <c r="A13" s="358"/>
      <c r="B13" s="377">
        <v>6</v>
      </c>
      <c r="C13" s="386" t="s">
        <v>360</v>
      </c>
      <c r="D13" s="385">
        <v>0.27777777777777779</v>
      </c>
      <c r="E13" s="383">
        <v>0.28888888888888892</v>
      </c>
      <c r="F13" s="383" t="s">
        <v>358</v>
      </c>
      <c r="G13" s="383" t="s">
        <v>358</v>
      </c>
      <c r="H13" s="383" t="s">
        <v>358</v>
      </c>
      <c r="I13" s="383">
        <v>0.30277777777777776</v>
      </c>
      <c r="J13" s="383" t="s">
        <v>358</v>
      </c>
      <c r="K13" s="383" t="s">
        <v>358</v>
      </c>
      <c r="L13" s="383" t="s">
        <v>358</v>
      </c>
      <c r="M13" s="383" t="s">
        <v>358</v>
      </c>
      <c r="N13" s="383" t="s">
        <v>358</v>
      </c>
      <c r="O13" s="383">
        <v>0.31180555555555556</v>
      </c>
      <c r="P13" s="383"/>
      <c r="Q13" s="383"/>
      <c r="R13" s="383"/>
      <c r="S13" s="383"/>
      <c r="T13" s="383">
        <v>0.31458333333333333</v>
      </c>
      <c r="U13" s="383"/>
      <c r="V13" s="383">
        <v>0.31944444444444448</v>
      </c>
      <c r="W13" s="383">
        <v>0.3215277777777778</v>
      </c>
      <c r="X13" s="384"/>
      <c r="Y13" s="383">
        <v>0.33333333333333331</v>
      </c>
      <c r="Z13" s="372" t="s">
        <v>134</v>
      </c>
    </row>
    <row r="14" spans="1:26" s="356" customFormat="1" ht="21" customHeight="1" x14ac:dyDescent="0.45">
      <c r="A14" s="358"/>
      <c r="B14" s="377">
        <v>7</v>
      </c>
      <c r="C14" s="389" t="s">
        <v>359</v>
      </c>
      <c r="D14" s="388">
        <v>0.28472222222222221</v>
      </c>
      <c r="E14" s="387">
        <v>0.29583333333333334</v>
      </c>
      <c r="F14" s="387"/>
      <c r="G14" s="387"/>
      <c r="H14" s="387"/>
      <c r="I14" s="387">
        <v>0.30972222222222223</v>
      </c>
      <c r="J14" s="387"/>
      <c r="K14" s="387"/>
      <c r="L14" s="387"/>
      <c r="M14" s="387"/>
      <c r="N14" s="387"/>
      <c r="O14" s="387">
        <v>0.31875000000000003</v>
      </c>
      <c r="P14" s="387"/>
      <c r="Q14" s="387" t="s">
        <v>358</v>
      </c>
      <c r="R14" s="387">
        <v>0.32708333333333334</v>
      </c>
      <c r="S14" s="387">
        <v>0.33402777777777781</v>
      </c>
      <c r="T14" s="387"/>
      <c r="U14" s="387"/>
      <c r="V14" s="387"/>
      <c r="W14" s="387"/>
      <c r="X14" s="387"/>
      <c r="Y14" s="387">
        <v>0.34375</v>
      </c>
      <c r="Z14" s="378" t="s">
        <v>49</v>
      </c>
    </row>
    <row r="15" spans="1:26" s="356" customFormat="1" ht="21" customHeight="1" x14ac:dyDescent="0.45">
      <c r="A15" s="358"/>
      <c r="B15" s="377">
        <v>8</v>
      </c>
      <c r="C15" s="403" t="s">
        <v>364</v>
      </c>
      <c r="D15" s="402">
        <v>0.29166666666666669</v>
      </c>
      <c r="E15" s="400">
        <v>0.30277777777777776</v>
      </c>
      <c r="F15" s="400"/>
      <c r="G15" s="400"/>
      <c r="H15" s="400"/>
      <c r="I15" s="400">
        <v>0.31666666666666665</v>
      </c>
      <c r="J15" s="400"/>
      <c r="K15" s="400"/>
      <c r="L15" s="400"/>
      <c r="M15" s="400"/>
      <c r="N15" s="400"/>
      <c r="O15" s="400">
        <v>0.32569444444444445</v>
      </c>
      <c r="P15" s="400"/>
      <c r="Q15" s="400"/>
      <c r="R15" s="400"/>
      <c r="S15" s="400"/>
      <c r="T15" s="400">
        <v>0.32847222222222222</v>
      </c>
      <c r="U15" s="400">
        <v>0.33263888888888887</v>
      </c>
      <c r="V15" s="400"/>
      <c r="W15" s="400"/>
      <c r="X15" s="401"/>
      <c r="Y15" s="400">
        <v>0.34722222222222227</v>
      </c>
      <c r="Z15" s="406" t="s">
        <v>50</v>
      </c>
    </row>
    <row r="16" spans="1:26" s="356" customFormat="1" ht="21" customHeight="1" x14ac:dyDescent="0.45">
      <c r="A16" s="358"/>
      <c r="B16" s="377">
        <v>9</v>
      </c>
      <c r="C16" s="395" t="s">
        <v>362</v>
      </c>
      <c r="D16" s="394">
        <v>0.2986111111111111</v>
      </c>
      <c r="E16" s="391">
        <v>0.30972222222222223</v>
      </c>
      <c r="F16" s="391" t="s">
        <v>358</v>
      </c>
      <c r="G16" s="391" t="s">
        <v>358</v>
      </c>
      <c r="H16" s="391" t="s">
        <v>358</v>
      </c>
      <c r="I16" s="391">
        <v>0.32361111111111113</v>
      </c>
      <c r="J16" s="391" t="s">
        <v>358</v>
      </c>
      <c r="K16" s="391" t="s">
        <v>358</v>
      </c>
      <c r="L16" s="391" t="s">
        <v>358</v>
      </c>
      <c r="M16" s="391" t="s">
        <v>358</v>
      </c>
      <c r="N16" s="391" t="s">
        <v>358</v>
      </c>
      <c r="O16" s="391">
        <v>0.33263888888888887</v>
      </c>
      <c r="P16" s="391"/>
      <c r="Q16" s="391"/>
      <c r="R16" s="391"/>
      <c r="S16" s="391"/>
      <c r="T16" s="391">
        <v>0.3354166666666667</v>
      </c>
      <c r="U16" s="391"/>
      <c r="V16" s="391">
        <v>0.34027777777777773</v>
      </c>
      <c r="W16" s="391"/>
      <c r="X16" s="392" t="s">
        <v>358</v>
      </c>
      <c r="Y16" s="391">
        <v>0.3576388888888889</v>
      </c>
      <c r="Z16" s="412" t="s">
        <v>135</v>
      </c>
    </row>
    <row r="17" spans="1:26" s="356" customFormat="1" ht="21" customHeight="1" x14ac:dyDescent="0.45">
      <c r="A17" s="358"/>
      <c r="B17" s="377">
        <v>10</v>
      </c>
      <c r="C17" s="389" t="s">
        <v>359</v>
      </c>
      <c r="D17" s="388">
        <v>0.3125</v>
      </c>
      <c r="E17" s="387">
        <v>0.32361111111111113</v>
      </c>
      <c r="F17" s="387" t="s">
        <v>358</v>
      </c>
      <c r="G17" s="387" t="s">
        <v>358</v>
      </c>
      <c r="H17" s="387" t="s">
        <v>358</v>
      </c>
      <c r="I17" s="387">
        <v>0.33749999999999997</v>
      </c>
      <c r="J17" s="387" t="s">
        <v>358</v>
      </c>
      <c r="K17" s="387" t="s">
        <v>358</v>
      </c>
      <c r="L17" s="387" t="s">
        <v>358</v>
      </c>
      <c r="M17" s="387" t="s">
        <v>358</v>
      </c>
      <c r="N17" s="387" t="s">
        <v>358</v>
      </c>
      <c r="O17" s="387">
        <v>0.34652777777777777</v>
      </c>
      <c r="P17" s="387"/>
      <c r="Q17" s="387" t="s">
        <v>358</v>
      </c>
      <c r="R17" s="387">
        <v>0.35486111111111113</v>
      </c>
      <c r="S17" s="387">
        <v>0.36180555555555555</v>
      </c>
      <c r="T17" s="387"/>
      <c r="U17" s="387"/>
      <c r="V17" s="387"/>
      <c r="W17" s="387"/>
      <c r="X17" s="397"/>
      <c r="Y17" s="387">
        <v>0.37152777777777773</v>
      </c>
      <c r="Z17" s="378" t="s">
        <v>49</v>
      </c>
    </row>
    <row r="18" spans="1:26" s="356" customFormat="1" ht="21" customHeight="1" x14ac:dyDescent="0.45">
      <c r="A18" s="358"/>
      <c r="B18" s="377">
        <v>11</v>
      </c>
      <c r="C18" s="386" t="s">
        <v>360</v>
      </c>
      <c r="D18" s="385">
        <v>0.31944444444444448</v>
      </c>
      <c r="E18" s="383">
        <v>0.33055555555555555</v>
      </c>
      <c r="F18" s="383"/>
      <c r="G18" s="383"/>
      <c r="H18" s="383"/>
      <c r="I18" s="383">
        <v>0.3444444444444445</v>
      </c>
      <c r="J18" s="383"/>
      <c r="K18" s="383"/>
      <c r="L18" s="383"/>
      <c r="M18" s="383"/>
      <c r="N18" s="383"/>
      <c r="O18" s="383">
        <v>0.35347222222222219</v>
      </c>
      <c r="P18" s="383"/>
      <c r="Q18" s="383"/>
      <c r="R18" s="383"/>
      <c r="S18" s="383"/>
      <c r="T18" s="383">
        <v>0.35625000000000001</v>
      </c>
      <c r="U18" s="383"/>
      <c r="V18" s="383">
        <v>0.3611111111111111</v>
      </c>
      <c r="W18" s="383">
        <v>0.36319444444444443</v>
      </c>
      <c r="X18" s="384"/>
      <c r="Y18" s="383">
        <v>0.375</v>
      </c>
      <c r="Z18" s="372" t="s">
        <v>134</v>
      </c>
    </row>
    <row r="19" spans="1:26" s="356" customFormat="1" ht="21" customHeight="1" x14ac:dyDescent="0.45">
      <c r="A19" s="358"/>
      <c r="B19" s="377">
        <v>12</v>
      </c>
      <c r="C19" s="389" t="s">
        <v>359</v>
      </c>
      <c r="D19" s="388">
        <v>0.33680555555555558</v>
      </c>
      <c r="E19" s="387">
        <v>0.34791666666666665</v>
      </c>
      <c r="F19" s="387"/>
      <c r="G19" s="387"/>
      <c r="H19" s="387"/>
      <c r="I19" s="387">
        <v>0.36180555555555555</v>
      </c>
      <c r="J19" s="387"/>
      <c r="K19" s="387"/>
      <c r="L19" s="387"/>
      <c r="M19" s="387"/>
      <c r="N19" s="387"/>
      <c r="O19" s="387">
        <v>0.37083333333333335</v>
      </c>
      <c r="P19" s="387"/>
      <c r="Q19" s="387" t="s">
        <v>358</v>
      </c>
      <c r="R19" s="387">
        <v>0.37916666666666665</v>
      </c>
      <c r="S19" s="387">
        <v>0.38611111111111113</v>
      </c>
      <c r="T19" s="387"/>
      <c r="U19" s="387"/>
      <c r="V19" s="387"/>
      <c r="W19" s="387"/>
      <c r="X19" s="397"/>
      <c r="Y19" s="387">
        <v>0.39583333333333331</v>
      </c>
      <c r="Z19" s="378" t="s">
        <v>49</v>
      </c>
    </row>
    <row r="20" spans="1:26" s="356" customFormat="1" ht="21" customHeight="1" x14ac:dyDescent="0.45">
      <c r="A20" s="358"/>
      <c r="B20" s="377">
        <v>13</v>
      </c>
      <c r="C20" s="386" t="s">
        <v>360</v>
      </c>
      <c r="D20" s="385">
        <v>0.34722222222222227</v>
      </c>
      <c r="E20" s="383">
        <v>0.35833333333333334</v>
      </c>
      <c r="F20" s="383" t="s">
        <v>358</v>
      </c>
      <c r="G20" s="383" t="s">
        <v>358</v>
      </c>
      <c r="H20" s="383" t="s">
        <v>358</v>
      </c>
      <c r="I20" s="383">
        <v>0.37222222222222223</v>
      </c>
      <c r="J20" s="383" t="s">
        <v>358</v>
      </c>
      <c r="K20" s="383" t="s">
        <v>358</v>
      </c>
      <c r="L20" s="383" t="s">
        <v>358</v>
      </c>
      <c r="M20" s="383" t="s">
        <v>358</v>
      </c>
      <c r="N20" s="383" t="s">
        <v>358</v>
      </c>
      <c r="O20" s="383">
        <v>0.38125000000000003</v>
      </c>
      <c r="P20" s="383"/>
      <c r="Q20" s="383"/>
      <c r="R20" s="383"/>
      <c r="S20" s="383"/>
      <c r="T20" s="383">
        <v>0.3840277777777778</v>
      </c>
      <c r="U20" s="383"/>
      <c r="V20" s="383">
        <v>0.3888888888888889</v>
      </c>
      <c r="W20" s="383">
        <v>0.39097222222222222</v>
      </c>
      <c r="X20" s="384"/>
      <c r="Y20" s="383">
        <v>0.40277777777777773</v>
      </c>
      <c r="Z20" s="372" t="s">
        <v>134</v>
      </c>
    </row>
    <row r="21" spans="1:26" s="396" customFormat="1" ht="21" customHeight="1" x14ac:dyDescent="0.45">
      <c r="A21" s="398"/>
      <c r="B21" s="377">
        <v>14</v>
      </c>
      <c r="C21" s="389" t="s">
        <v>359</v>
      </c>
      <c r="D21" s="388">
        <v>0.3611111111111111</v>
      </c>
      <c r="E21" s="387">
        <v>0.37222222222222223</v>
      </c>
      <c r="F21" s="387" t="s">
        <v>358</v>
      </c>
      <c r="G21" s="387" t="s">
        <v>358</v>
      </c>
      <c r="H21" s="387" t="s">
        <v>358</v>
      </c>
      <c r="I21" s="387">
        <v>0.38611111111111113</v>
      </c>
      <c r="J21" s="387" t="s">
        <v>358</v>
      </c>
      <c r="K21" s="387" t="s">
        <v>358</v>
      </c>
      <c r="L21" s="387" t="s">
        <v>358</v>
      </c>
      <c r="M21" s="387" t="s">
        <v>358</v>
      </c>
      <c r="N21" s="387" t="s">
        <v>358</v>
      </c>
      <c r="O21" s="387">
        <v>0.39513888888888887</v>
      </c>
      <c r="P21" s="387"/>
      <c r="Q21" s="387" t="s">
        <v>358</v>
      </c>
      <c r="R21" s="387">
        <v>0.40347222222222223</v>
      </c>
      <c r="S21" s="387">
        <v>0.41041666666666665</v>
      </c>
      <c r="T21" s="387"/>
      <c r="U21" s="387"/>
      <c r="V21" s="387"/>
      <c r="W21" s="387"/>
      <c r="X21" s="397"/>
      <c r="Y21" s="387">
        <v>0.4201388888888889</v>
      </c>
      <c r="Z21" s="378" t="s">
        <v>49</v>
      </c>
    </row>
    <row r="22" spans="1:26" s="356" customFormat="1" ht="21" customHeight="1" x14ac:dyDescent="0.45">
      <c r="A22" s="358"/>
      <c r="B22" s="377">
        <v>15</v>
      </c>
      <c r="C22" s="403" t="s">
        <v>364</v>
      </c>
      <c r="D22" s="402">
        <v>0.375</v>
      </c>
      <c r="E22" s="400">
        <v>0.38611111111111113</v>
      </c>
      <c r="F22" s="400"/>
      <c r="G22" s="400"/>
      <c r="H22" s="400"/>
      <c r="I22" s="400">
        <v>0.39999999999999997</v>
      </c>
      <c r="J22" s="400"/>
      <c r="K22" s="400"/>
      <c r="L22" s="400"/>
      <c r="M22" s="400"/>
      <c r="N22" s="400"/>
      <c r="O22" s="400">
        <v>0.40902777777777777</v>
      </c>
      <c r="P22" s="400"/>
      <c r="Q22" s="400"/>
      <c r="R22" s="400"/>
      <c r="S22" s="400"/>
      <c r="T22" s="400">
        <v>0.41180555555555554</v>
      </c>
      <c r="U22" s="400">
        <v>0.41597222222222219</v>
      </c>
      <c r="V22" s="400"/>
      <c r="W22" s="400"/>
      <c r="X22" s="401"/>
      <c r="Y22" s="400">
        <v>0.43055555555555558</v>
      </c>
      <c r="Z22" s="406" t="s">
        <v>50</v>
      </c>
    </row>
    <row r="23" spans="1:26" s="356" customFormat="1" ht="21" customHeight="1" x14ac:dyDescent="0.45">
      <c r="A23" s="358"/>
      <c r="B23" s="377">
        <v>16</v>
      </c>
      <c r="C23" s="389" t="s">
        <v>359</v>
      </c>
      <c r="D23" s="388">
        <v>0.3923611111111111</v>
      </c>
      <c r="E23" s="387">
        <v>0.40347222222222223</v>
      </c>
      <c r="F23" s="387"/>
      <c r="G23" s="387"/>
      <c r="H23" s="387"/>
      <c r="I23" s="387">
        <v>0.41736111111111113</v>
      </c>
      <c r="J23" s="387"/>
      <c r="K23" s="387"/>
      <c r="L23" s="387"/>
      <c r="M23" s="387"/>
      <c r="N23" s="387"/>
      <c r="O23" s="387">
        <v>0.42638888888888887</v>
      </c>
      <c r="P23" s="387" t="s">
        <v>358</v>
      </c>
      <c r="Q23" s="387"/>
      <c r="R23" s="387">
        <v>0.43472222222222223</v>
      </c>
      <c r="S23" s="387">
        <v>0.43472222222222223</v>
      </c>
      <c r="T23" s="387"/>
      <c r="U23" s="387"/>
      <c r="V23" s="387"/>
      <c r="W23" s="387"/>
      <c r="X23" s="397"/>
      <c r="Y23" s="387">
        <v>0.4513888888888889</v>
      </c>
      <c r="Z23" s="378" t="s">
        <v>49</v>
      </c>
    </row>
    <row r="24" spans="1:26" s="356" customFormat="1" ht="21" customHeight="1" x14ac:dyDescent="0.45">
      <c r="A24" s="358"/>
      <c r="B24" s="377">
        <v>17</v>
      </c>
      <c r="C24" s="386" t="s">
        <v>360</v>
      </c>
      <c r="D24" s="385">
        <v>0.40625</v>
      </c>
      <c r="E24" s="383">
        <v>0.41736111111111113</v>
      </c>
      <c r="F24" s="383" t="s">
        <v>358</v>
      </c>
      <c r="G24" s="383" t="s">
        <v>358</v>
      </c>
      <c r="H24" s="383" t="s">
        <v>358</v>
      </c>
      <c r="I24" s="383">
        <v>0.43124999999999997</v>
      </c>
      <c r="J24" s="383" t="s">
        <v>358</v>
      </c>
      <c r="K24" s="383" t="s">
        <v>358</v>
      </c>
      <c r="L24" s="383" t="s">
        <v>358</v>
      </c>
      <c r="M24" s="383" t="s">
        <v>358</v>
      </c>
      <c r="N24" s="383" t="s">
        <v>358</v>
      </c>
      <c r="O24" s="383">
        <v>0.44027777777777777</v>
      </c>
      <c r="P24" s="383"/>
      <c r="Q24" s="383"/>
      <c r="R24" s="383"/>
      <c r="S24" s="383"/>
      <c r="T24" s="383">
        <v>0.44305555555555554</v>
      </c>
      <c r="U24" s="383"/>
      <c r="V24" s="383">
        <v>0.44791666666666669</v>
      </c>
      <c r="W24" s="383">
        <v>0.45</v>
      </c>
      <c r="X24" s="384"/>
      <c r="Y24" s="383">
        <v>0.46180555555555558</v>
      </c>
      <c r="Z24" s="372" t="s">
        <v>134</v>
      </c>
    </row>
    <row r="25" spans="1:26" s="356" customFormat="1" ht="21" customHeight="1" x14ac:dyDescent="0.45">
      <c r="A25" s="358"/>
      <c r="B25" s="377">
        <v>18</v>
      </c>
      <c r="C25" s="389" t="s">
        <v>359</v>
      </c>
      <c r="D25" s="388">
        <v>0.4236111111111111</v>
      </c>
      <c r="E25" s="387">
        <v>0.43472222222222223</v>
      </c>
      <c r="F25" s="387" t="s">
        <v>358</v>
      </c>
      <c r="G25" s="387" t="s">
        <v>358</v>
      </c>
      <c r="H25" s="387" t="s">
        <v>358</v>
      </c>
      <c r="I25" s="387">
        <v>0.44861111111111113</v>
      </c>
      <c r="J25" s="387" t="s">
        <v>358</v>
      </c>
      <c r="K25" s="387" t="s">
        <v>358</v>
      </c>
      <c r="L25" s="387" t="s">
        <v>358</v>
      </c>
      <c r="M25" s="387" t="s">
        <v>358</v>
      </c>
      <c r="N25" s="387" t="s">
        <v>358</v>
      </c>
      <c r="O25" s="387">
        <v>0.45763888888888887</v>
      </c>
      <c r="P25" s="387"/>
      <c r="Q25" s="387" t="s">
        <v>358</v>
      </c>
      <c r="R25" s="387">
        <v>0.46597222222222223</v>
      </c>
      <c r="S25" s="387">
        <v>0.47291666666666665</v>
      </c>
      <c r="T25" s="387"/>
      <c r="U25" s="387"/>
      <c r="V25" s="387"/>
      <c r="W25" s="387"/>
      <c r="X25" s="397"/>
      <c r="Y25" s="387">
        <v>0.4826388888888889</v>
      </c>
      <c r="Z25" s="378" t="s">
        <v>49</v>
      </c>
    </row>
    <row r="26" spans="1:26" s="356" customFormat="1" ht="21" customHeight="1" x14ac:dyDescent="0.45">
      <c r="A26" s="358"/>
      <c r="B26" s="377">
        <v>19</v>
      </c>
      <c r="C26" s="386" t="s">
        <v>360</v>
      </c>
      <c r="D26" s="385">
        <v>0.43402777777777773</v>
      </c>
      <c r="E26" s="383">
        <v>0.44513888888888892</v>
      </c>
      <c r="F26" s="383"/>
      <c r="G26" s="383"/>
      <c r="H26" s="383"/>
      <c r="I26" s="383">
        <v>0.45902777777777781</v>
      </c>
      <c r="J26" s="383"/>
      <c r="K26" s="383"/>
      <c r="L26" s="383"/>
      <c r="M26" s="383"/>
      <c r="N26" s="383"/>
      <c r="O26" s="383">
        <v>0.4680555555555555</v>
      </c>
      <c r="P26" s="383"/>
      <c r="Q26" s="383"/>
      <c r="R26" s="383"/>
      <c r="S26" s="383"/>
      <c r="T26" s="383">
        <v>0.47083333333333338</v>
      </c>
      <c r="U26" s="383"/>
      <c r="V26" s="383">
        <v>0.47569444444444442</v>
      </c>
      <c r="W26" s="383">
        <v>0.4777777777777778</v>
      </c>
      <c r="X26" s="384"/>
      <c r="Y26" s="383">
        <v>0.48958333333333331</v>
      </c>
      <c r="Z26" s="372" t="s">
        <v>134</v>
      </c>
    </row>
    <row r="27" spans="1:26" s="356" customFormat="1" ht="21" customHeight="1" x14ac:dyDescent="0.45">
      <c r="A27" s="358"/>
      <c r="B27" s="377">
        <v>20</v>
      </c>
      <c r="C27" s="389" t="s">
        <v>359</v>
      </c>
      <c r="D27" s="388">
        <v>0.44791666666666669</v>
      </c>
      <c r="E27" s="387">
        <v>0.45902777777777781</v>
      </c>
      <c r="F27" s="387"/>
      <c r="G27" s="387"/>
      <c r="H27" s="387"/>
      <c r="I27" s="387">
        <v>0.47291666666666665</v>
      </c>
      <c r="J27" s="387"/>
      <c r="K27" s="387"/>
      <c r="L27" s="387"/>
      <c r="M27" s="387"/>
      <c r="N27" s="387"/>
      <c r="O27" s="387">
        <v>0.48194444444444445</v>
      </c>
      <c r="P27" s="387"/>
      <c r="Q27" s="387" t="s">
        <v>358</v>
      </c>
      <c r="R27" s="387">
        <v>0.49027777777777781</v>
      </c>
      <c r="S27" s="387">
        <v>0.49722222222222223</v>
      </c>
      <c r="T27" s="387"/>
      <c r="U27" s="387"/>
      <c r="V27" s="387"/>
      <c r="W27" s="387"/>
      <c r="X27" s="397"/>
      <c r="Y27" s="387">
        <v>0.50694444444444442</v>
      </c>
      <c r="Z27" s="378" t="s">
        <v>49</v>
      </c>
    </row>
    <row r="28" spans="1:26" s="356" customFormat="1" ht="21" customHeight="1" x14ac:dyDescent="0.45">
      <c r="A28" s="358"/>
      <c r="B28" s="377">
        <v>21</v>
      </c>
      <c r="C28" s="395" t="s">
        <v>362</v>
      </c>
      <c r="D28" s="394">
        <v>0.45833333333333331</v>
      </c>
      <c r="E28" s="391">
        <v>0.4694444444444445</v>
      </c>
      <c r="F28" s="391" t="s">
        <v>358</v>
      </c>
      <c r="G28" s="391" t="s">
        <v>358</v>
      </c>
      <c r="H28" s="391" t="s">
        <v>358</v>
      </c>
      <c r="I28" s="391">
        <v>0.48333333333333334</v>
      </c>
      <c r="J28" s="391" t="s">
        <v>358</v>
      </c>
      <c r="K28" s="391" t="s">
        <v>358</v>
      </c>
      <c r="L28" s="391" t="s">
        <v>358</v>
      </c>
      <c r="M28" s="391" t="s">
        <v>358</v>
      </c>
      <c r="N28" s="391" t="s">
        <v>358</v>
      </c>
      <c r="O28" s="391">
        <v>0.49236111111111108</v>
      </c>
      <c r="P28" s="391"/>
      <c r="Q28" s="391"/>
      <c r="R28" s="391"/>
      <c r="S28" s="391"/>
      <c r="T28" s="391">
        <v>0.49513888888888885</v>
      </c>
      <c r="U28" s="391"/>
      <c r="V28" s="391">
        <v>0.5</v>
      </c>
      <c r="W28" s="391"/>
      <c r="X28" s="391" t="s">
        <v>358</v>
      </c>
      <c r="Y28" s="391">
        <v>0.51736111111111105</v>
      </c>
      <c r="Z28" s="412" t="s">
        <v>135</v>
      </c>
    </row>
    <row r="29" spans="1:26" s="396" customFormat="1" ht="21" customHeight="1" x14ac:dyDescent="0.45">
      <c r="A29" s="398"/>
      <c r="B29" s="410">
        <v>22</v>
      </c>
      <c r="C29" s="389" t="s">
        <v>359</v>
      </c>
      <c r="D29" s="388">
        <v>0.46875</v>
      </c>
      <c r="E29" s="387">
        <v>0.47986111111111113</v>
      </c>
      <c r="F29" s="387" t="s">
        <v>358</v>
      </c>
      <c r="G29" s="387" t="s">
        <v>358</v>
      </c>
      <c r="H29" s="387" t="s">
        <v>358</v>
      </c>
      <c r="I29" s="387">
        <v>0.49374999999999997</v>
      </c>
      <c r="J29" s="387" t="s">
        <v>358</v>
      </c>
      <c r="K29" s="387" t="s">
        <v>358</v>
      </c>
      <c r="L29" s="387" t="s">
        <v>358</v>
      </c>
      <c r="M29" s="387" t="s">
        <v>358</v>
      </c>
      <c r="N29" s="387" t="s">
        <v>358</v>
      </c>
      <c r="O29" s="387">
        <v>0.50277777777777777</v>
      </c>
      <c r="P29" s="387"/>
      <c r="Q29" s="387" t="s">
        <v>358</v>
      </c>
      <c r="R29" s="387">
        <v>0.51111111111111118</v>
      </c>
      <c r="S29" s="387">
        <v>0.5180555555555556</v>
      </c>
      <c r="T29" s="387"/>
      <c r="U29" s="387"/>
      <c r="V29" s="387"/>
      <c r="W29" s="387"/>
      <c r="X29" s="397"/>
      <c r="Y29" s="387">
        <v>0.52777777777777779</v>
      </c>
      <c r="Z29" s="378" t="s">
        <v>49</v>
      </c>
    </row>
    <row r="30" spans="1:26" s="356" customFormat="1" ht="21" customHeight="1" x14ac:dyDescent="0.45">
      <c r="A30" s="358"/>
      <c r="B30" s="377">
        <v>23</v>
      </c>
      <c r="C30" s="386" t="s">
        <v>360</v>
      </c>
      <c r="D30" s="385">
        <v>0.47916666666666669</v>
      </c>
      <c r="E30" s="383">
        <v>0.49027777777777781</v>
      </c>
      <c r="F30" s="383"/>
      <c r="G30" s="383"/>
      <c r="H30" s="383"/>
      <c r="I30" s="383">
        <v>0.50416666666666665</v>
      </c>
      <c r="J30" s="383"/>
      <c r="K30" s="383"/>
      <c r="L30" s="383"/>
      <c r="M30" s="383"/>
      <c r="N30" s="383"/>
      <c r="O30" s="383">
        <v>0.5131944444444444</v>
      </c>
      <c r="P30" s="383"/>
      <c r="Q30" s="411"/>
      <c r="R30" s="383"/>
      <c r="S30" s="383"/>
      <c r="T30" s="383">
        <v>0.51597222222222217</v>
      </c>
      <c r="U30" s="383"/>
      <c r="V30" s="383">
        <v>0.52083333333333337</v>
      </c>
      <c r="W30" s="383">
        <v>0.5229166666666667</v>
      </c>
      <c r="X30" s="384"/>
      <c r="Y30" s="383">
        <v>0.53472222222222221</v>
      </c>
      <c r="Z30" s="372" t="s">
        <v>134</v>
      </c>
    </row>
    <row r="31" spans="1:26" s="356" customFormat="1" ht="21" customHeight="1" x14ac:dyDescent="0.45">
      <c r="A31" s="358"/>
      <c r="B31" s="377">
        <v>24</v>
      </c>
      <c r="C31" s="389" t="s">
        <v>359</v>
      </c>
      <c r="D31" s="388">
        <v>0.49652777777777773</v>
      </c>
      <c r="E31" s="387">
        <v>0.50763888888888886</v>
      </c>
      <c r="F31" s="387"/>
      <c r="G31" s="387"/>
      <c r="H31" s="387"/>
      <c r="I31" s="387">
        <v>0.52152777777777781</v>
      </c>
      <c r="J31" s="387"/>
      <c r="K31" s="387"/>
      <c r="L31" s="387"/>
      <c r="M31" s="387"/>
      <c r="N31" s="387"/>
      <c r="O31" s="387">
        <v>0.53055555555555556</v>
      </c>
      <c r="P31" s="387" t="s">
        <v>358</v>
      </c>
      <c r="Q31" s="387"/>
      <c r="R31" s="387">
        <v>0.53888888888888886</v>
      </c>
      <c r="S31" s="387">
        <v>0.54583333333333328</v>
      </c>
      <c r="T31" s="387"/>
      <c r="U31" s="387"/>
      <c r="V31" s="387"/>
      <c r="W31" s="387"/>
      <c r="X31" s="397"/>
      <c r="Y31" s="387">
        <v>0.55555555555555558</v>
      </c>
      <c r="Z31" s="378" t="s">
        <v>49</v>
      </c>
    </row>
    <row r="32" spans="1:26" s="356" customFormat="1" ht="21" customHeight="1" x14ac:dyDescent="0.45">
      <c r="A32" s="358"/>
      <c r="B32" s="377">
        <v>25</v>
      </c>
      <c r="C32" s="386" t="s">
        <v>360</v>
      </c>
      <c r="D32" s="385">
        <v>0.50694444444444442</v>
      </c>
      <c r="E32" s="383">
        <v>0.5180555555555556</v>
      </c>
      <c r="F32" s="383" t="s">
        <v>358</v>
      </c>
      <c r="G32" s="383" t="s">
        <v>358</v>
      </c>
      <c r="H32" s="383" t="s">
        <v>358</v>
      </c>
      <c r="I32" s="383">
        <v>0.53194444444444444</v>
      </c>
      <c r="J32" s="383" t="s">
        <v>358</v>
      </c>
      <c r="K32" s="383" t="s">
        <v>358</v>
      </c>
      <c r="L32" s="383" t="s">
        <v>358</v>
      </c>
      <c r="M32" s="383" t="s">
        <v>358</v>
      </c>
      <c r="N32" s="383" t="s">
        <v>358</v>
      </c>
      <c r="O32" s="383">
        <v>0.54097222222222219</v>
      </c>
      <c r="P32" s="383"/>
      <c r="Q32" s="383"/>
      <c r="R32" s="383"/>
      <c r="S32" s="383"/>
      <c r="T32" s="383">
        <v>0.54375000000000007</v>
      </c>
      <c r="U32" s="383"/>
      <c r="V32" s="383">
        <v>0.54861111111111105</v>
      </c>
      <c r="W32" s="383">
        <v>0.55069444444444449</v>
      </c>
      <c r="X32" s="384"/>
      <c r="Y32" s="383">
        <v>0.5625</v>
      </c>
      <c r="Z32" s="372" t="s">
        <v>134</v>
      </c>
    </row>
    <row r="33" spans="1:26" s="396" customFormat="1" ht="21" customHeight="1" x14ac:dyDescent="0.45">
      <c r="A33" s="398"/>
      <c r="B33" s="410">
        <v>26</v>
      </c>
      <c r="C33" s="389" t="s">
        <v>359</v>
      </c>
      <c r="D33" s="388">
        <v>0.52430555555555558</v>
      </c>
      <c r="E33" s="387">
        <v>0.53541666666666665</v>
      </c>
      <c r="F33" s="387" t="s">
        <v>358</v>
      </c>
      <c r="G33" s="387" t="s">
        <v>358</v>
      </c>
      <c r="H33" s="387" t="s">
        <v>358</v>
      </c>
      <c r="I33" s="387">
        <v>0.5493055555555556</v>
      </c>
      <c r="J33" s="387" t="s">
        <v>358</v>
      </c>
      <c r="K33" s="387" t="s">
        <v>358</v>
      </c>
      <c r="L33" s="387" t="s">
        <v>358</v>
      </c>
      <c r="M33" s="387" t="s">
        <v>358</v>
      </c>
      <c r="N33" s="387" t="s">
        <v>358</v>
      </c>
      <c r="O33" s="387">
        <v>0.55833333333333335</v>
      </c>
      <c r="P33" s="387"/>
      <c r="Q33" s="387" t="s">
        <v>358</v>
      </c>
      <c r="R33" s="387">
        <v>0.56666666666666665</v>
      </c>
      <c r="S33" s="387">
        <v>0.57361111111111118</v>
      </c>
      <c r="T33" s="387"/>
      <c r="U33" s="387"/>
      <c r="V33" s="387"/>
      <c r="W33" s="387"/>
      <c r="X33" s="397"/>
      <c r="Y33" s="387">
        <v>0.58333333333333337</v>
      </c>
      <c r="Z33" s="378" t="s">
        <v>49</v>
      </c>
    </row>
    <row r="34" spans="1:26" s="356" customFormat="1" ht="21" customHeight="1" x14ac:dyDescent="0.45">
      <c r="A34" s="358" t="s">
        <v>365</v>
      </c>
      <c r="B34" s="377">
        <v>27</v>
      </c>
      <c r="C34" s="403" t="s">
        <v>364</v>
      </c>
      <c r="D34" s="402">
        <v>0.53472222222222221</v>
      </c>
      <c r="E34" s="400">
        <v>0.54583333333333328</v>
      </c>
      <c r="F34" s="400"/>
      <c r="G34" s="400"/>
      <c r="H34" s="400"/>
      <c r="I34" s="400">
        <v>0.55972222222222223</v>
      </c>
      <c r="J34" s="400"/>
      <c r="K34" s="400"/>
      <c r="L34" s="400"/>
      <c r="M34" s="400"/>
      <c r="N34" s="400"/>
      <c r="O34" s="400">
        <v>0.56874999999999998</v>
      </c>
      <c r="P34" s="400"/>
      <c r="Q34" s="400"/>
      <c r="R34" s="400"/>
      <c r="S34" s="400"/>
      <c r="T34" s="400">
        <v>0.57152777777777775</v>
      </c>
      <c r="U34" s="400">
        <v>0.5756944444444444</v>
      </c>
      <c r="V34" s="400"/>
      <c r="W34" s="400"/>
      <c r="X34" s="401"/>
      <c r="Y34" s="400">
        <v>0.59027777777777779</v>
      </c>
      <c r="Z34" s="406" t="s">
        <v>50</v>
      </c>
    </row>
    <row r="35" spans="1:26" s="356" customFormat="1" ht="21" customHeight="1" x14ac:dyDescent="0.45">
      <c r="A35" s="358" t="s">
        <v>365</v>
      </c>
      <c r="B35" s="377">
        <v>28</v>
      </c>
      <c r="C35" s="386" t="s">
        <v>360</v>
      </c>
      <c r="D35" s="385">
        <v>0.54513888888888895</v>
      </c>
      <c r="E35" s="383">
        <v>0.55625000000000002</v>
      </c>
      <c r="F35" s="383"/>
      <c r="G35" s="383"/>
      <c r="H35" s="383"/>
      <c r="I35" s="383">
        <v>0.57013888888888886</v>
      </c>
      <c r="J35" s="383"/>
      <c r="K35" s="383"/>
      <c r="L35" s="383"/>
      <c r="M35" s="383"/>
      <c r="N35" s="383"/>
      <c r="O35" s="383">
        <v>0.57916666666666672</v>
      </c>
      <c r="P35" s="383"/>
      <c r="Q35" s="383"/>
      <c r="R35" s="383"/>
      <c r="S35" s="383"/>
      <c r="T35" s="383">
        <v>0.58194444444444449</v>
      </c>
      <c r="U35" s="383"/>
      <c r="V35" s="383">
        <v>0.58680555555555558</v>
      </c>
      <c r="W35" s="383">
        <v>0.58888888888888891</v>
      </c>
      <c r="X35" s="384"/>
      <c r="Y35" s="383">
        <v>0.60069444444444442</v>
      </c>
      <c r="Z35" s="409" t="s">
        <v>134</v>
      </c>
    </row>
    <row r="36" spans="1:26" s="356" customFormat="1" ht="21" customHeight="1" x14ac:dyDescent="0.45">
      <c r="A36" s="358"/>
      <c r="B36" s="377">
        <v>29</v>
      </c>
      <c r="C36" s="389" t="s">
        <v>359</v>
      </c>
      <c r="D36" s="388">
        <v>0.55555555555555558</v>
      </c>
      <c r="E36" s="387">
        <v>0.56666666666666665</v>
      </c>
      <c r="F36" s="387" t="s">
        <v>358</v>
      </c>
      <c r="G36" s="387" t="s">
        <v>358</v>
      </c>
      <c r="H36" s="387" t="s">
        <v>358</v>
      </c>
      <c r="I36" s="387">
        <v>0.5805555555555556</v>
      </c>
      <c r="J36" s="387" t="s">
        <v>358</v>
      </c>
      <c r="K36" s="387" t="s">
        <v>358</v>
      </c>
      <c r="L36" s="387" t="s">
        <v>358</v>
      </c>
      <c r="M36" s="387" t="s">
        <v>358</v>
      </c>
      <c r="N36" s="387" t="s">
        <v>358</v>
      </c>
      <c r="O36" s="387">
        <v>0.58958333333333335</v>
      </c>
      <c r="P36" s="387"/>
      <c r="Q36" s="387" t="s">
        <v>358</v>
      </c>
      <c r="R36" s="407">
        <v>0.59791666666666665</v>
      </c>
      <c r="S36" s="387">
        <v>0.60486111111111118</v>
      </c>
      <c r="T36" s="387"/>
      <c r="U36" s="387"/>
      <c r="V36" s="387"/>
      <c r="W36" s="387"/>
      <c r="X36" s="397"/>
      <c r="Y36" s="387">
        <v>0.61458333333333337</v>
      </c>
      <c r="Z36" s="378" t="s">
        <v>49</v>
      </c>
    </row>
    <row r="37" spans="1:26" s="356" customFormat="1" ht="21" customHeight="1" x14ac:dyDescent="0.45">
      <c r="A37" s="358"/>
      <c r="B37" s="377">
        <v>30</v>
      </c>
      <c r="C37" s="386" t="s">
        <v>360</v>
      </c>
      <c r="D37" s="385">
        <v>0.56944444444444442</v>
      </c>
      <c r="E37" s="383">
        <v>0.5805555555555556</v>
      </c>
      <c r="F37" s="383" t="s">
        <v>358</v>
      </c>
      <c r="G37" s="383" t="s">
        <v>358</v>
      </c>
      <c r="H37" s="383" t="s">
        <v>358</v>
      </c>
      <c r="I37" s="383">
        <v>0.59444444444444444</v>
      </c>
      <c r="J37" s="383" t="s">
        <v>358</v>
      </c>
      <c r="K37" s="383" t="s">
        <v>358</v>
      </c>
      <c r="L37" s="383" t="s">
        <v>358</v>
      </c>
      <c r="M37" s="383" t="s">
        <v>358</v>
      </c>
      <c r="N37" s="383" t="s">
        <v>358</v>
      </c>
      <c r="O37" s="383">
        <v>0.60347222222222219</v>
      </c>
      <c r="P37" s="383"/>
      <c r="Q37" s="383"/>
      <c r="R37" s="383"/>
      <c r="S37" s="383"/>
      <c r="T37" s="383">
        <v>0.60625000000000007</v>
      </c>
      <c r="U37" s="383"/>
      <c r="V37" s="383">
        <v>0.61111111111111105</v>
      </c>
      <c r="W37" s="383">
        <v>0.61319444444444449</v>
      </c>
      <c r="X37" s="384"/>
      <c r="Y37" s="383">
        <v>0.625</v>
      </c>
      <c r="Z37" s="372" t="s">
        <v>134</v>
      </c>
    </row>
    <row r="38" spans="1:26" s="356" customFormat="1" ht="21" customHeight="1" x14ac:dyDescent="0.45">
      <c r="A38" s="358"/>
      <c r="B38" s="377">
        <v>31</v>
      </c>
      <c r="C38" s="389" t="s">
        <v>359</v>
      </c>
      <c r="D38" s="388">
        <v>0.58333333333333337</v>
      </c>
      <c r="E38" s="387">
        <v>0.59444444444444444</v>
      </c>
      <c r="F38" s="387"/>
      <c r="G38" s="387"/>
      <c r="H38" s="387"/>
      <c r="I38" s="387">
        <v>0.60833333333333328</v>
      </c>
      <c r="J38" s="387"/>
      <c r="K38" s="387"/>
      <c r="L38" s="387"/>
      <c r="M38" s="387"/>
      <c r="N38" s="387"/>
      <c r="O38" s="387">
        <v>0.61736111111111114</v>
      </c>
      <c r="P38" s="387"/>
      <c r="Q38" s="387" t="s">
        <v>358</v>
      </c>
      <c r="R38" s="408">
        <v>0.62569444444444444</v>
      </c>
      <c r="S38" s="387">
        <v>0.63263888888888886</v>
      </c>
      <c r="T38" s="387"/>
      <c r="U38" s="387"/>
      <c r="V38" s="387"/>
      <c r="W38" s="387"/>
      <c r="X38" s="397"/>
      <c r="Y38" s="387">
        <v>0.64236111111111105</v>
      </c>
      <c r="Z38" s="378" t="s">
        <v>49</v>
      </c>
    </row>
    <row r="39" spans="1:26" s="356" customFormat="1" ht="21" customHeight="1" x14ac:dyDescent="0.45">
      <c r="A39" s="358"/>
      <c r="B39" s="377">
        <v>32</v>
      </c>
      <c r="C39" s="386" t="s">
        <v>360</v>
      </c>
      <c r="D39" s="385">
        <v>0.59722222222222221</v>
      </c>
      <c r="E39" s="383">
        <v>0.60833333333333328</v>
      </c>
      <c r="F39" s="383"/>
      <c r="G39" s="383"/>
      <c r="H39" s="383"/>
      <c r="I39" s="383">
        <v>0.62222222222222223</v>
      </c>
      <c r="J39" s="383"/>
      <c r="K39" s="383"/>
      <c r="L39" s="383"/>
      <c r="M39" s="383"/>
      <c r="N39" s="383"/>
      <c r="O39" s="383">
        <v>0.63124999999999998</v>
      </c>
      <c r="P39" s="383"/>
      <c r="Q39" s="383"/>
      <c r="R39" s="383"/>
      <c r="S39" s="383"/>
      <c r="T39" s="383">
        <v>0.63402777777777775</v>
      </c>
      <c r="U39" s="383"/>
      <c r="V39" s="383">
        <v>0.63888888888888895</v>
      </c>
      <c r="W39" s="383">
        <v>0.64097222222222217</v>
      </c>
      <c r="X39" s="384"/>
      <c r="Y39" s="383">
        <v>0.65277777777777779</v>
      </c>
      <c r="Z39" s="372" t="s">
        <v>134</v>
      </c>
    </row>
    <row r="40" spans="1:26" s="356" customFormat="1" ht="21" customHeight="1" x14ac:dyDescent="0.45">
      <c r="A40" s="358"/>
      <c r="B40" s="377">
        <v>33</v>
      </c>
      <c r="C40" s="389" t="s">
        <v>359</v>
      </c>
      <c r="D40" s="388">
        <v>0.60763888888888895</v>
      </c>
      <c r="E40" s="387">
        <v>0.61875000000000002</v>
      </c>
      <c r="F40" s="387" t="s">
        <v>358</v>
      </c>
      <c r="G40" s="387" t="s">
        <v>358</v>
      </c>
      <c r="H40" s="387" t="s">
        <v>358</v>
      </c>
      <c r="I40" s="387">
        <v>0.63263888888888886</v>
      </c>
      <c r="J40" s="387" t="s">
        <v>358</v>
      </c>
      <c r="K40" s="387" t="s">
        <v>358</v>
      </c>
      <c r="L40" s="387" t="s">
        <v>358</v>
      </c>
      <c r="M40" s="387" t="s">
        <v>358</v>
      </c>
      <c r="N40" s="387" t="s">
        <v>358</v>
      </c>
      <c r="O40" s="387">
        <v>0.64166666666666672</v>
      </c>
      <c r="P40" s="387"/>
      <c r="Q40" s="387" t="s">
        <v>358</v>
      </c>
      <c r="R40" s="387">
        <v>0.65</v>
      </c>
      <c r="S40" s="387">
        <v>0.65694444444444444</v>
      </c>
      <c r="T40" s="387"/>
      <c r="U40" s="387"/>
      <c r="V40" s="387"/>
      <c r="W40" s="387"/>
      <c r="X40" s="397"/>
      <c r="Y40" s="387">
        <v>0.66666666666666663</v>
      </c>
      <c r="Z40" s="378" t="s">
        <v>49</v>
      </c>
    </row>
    <row r="41" spans="1:26" s="356" customFormat="1" ht="21" customHeight="1" x14ac:dyDescent="0.45">
      <c r="A41" s="358"/>
      <c r="B41" s="377">
        <v>34</v>
      </c>
      <c r="C41" s="386" t="s">
        <v>360</v>
      </c>
      <c r="D41" s="385">
        <v>0.62152777777777779</v>
      </c>
      <c r="E41" s="383">
        <v>0.63263888888888886</v>
      </c>
      <c r="F41" s="383" t="s">
        <v>358</v>
      </c>
      <c r="G41" s="383" t="s">
        <v>358</v>
      </c>
      <c r="H41" s="383" t="s">
        <v>358</v>
      </c>
      <c r="I41" s="383">
        <v>0.64652777777777781</v>
      </c>
      <c r="J41" s="383" t="s">
        <v>358</v>
      </c>
      <c r="K41" s="383" t="s">
        <v>358</v>
      </c>
      <c r="L41" s="383" t="s">
        <v>358</v>
      </c>
      <c r="M41" s="383" t="s">
        <v>358</v>
      </c>
      <c r="N41" s="383" t="s">
        <v>358</v>
      </c>
      <c r="O41" s="383">
        <v>0.65555555555555556</v>
      </c>
      <c r="P41" s="383"/>
      <c r="Q41" s="383"/>
      <c r="R41" s="383"/>
      <c r="S41" s="383"/>
      <c r="T41" s="383">
        <v>0.65833333333333333</v>
      </c>
      <c r="U41" s="383"/>
      <c r="V41" s="383">
        <v>0.66319444444444442</v>
      </c>
      <c r="W41" s="383">
        <v>0.66527777777777775</v>
      </c>
      <c r="X41" s="384"/>
      <c r="Y41" s="383">
        <v>0.67708333333333337</v>
      </c>
      <c r="Z41" s="372" t="s">
        <v>134</v>
      </c>
    </row>
    <row r="42" spans="1:26" s="356" customFormat="1" ht="21" customHeight="1" x14ac:dyDescent="0.45">
      <c r="A42" s="358"/>
      <c r="B42" s="377">
        <v>35</v>
      </c>
      <c r="C42" s="389" t="s">
        <v>359</v>
      </c>
      <c r="D42" s="388">
        <v>0.63541666666666663</v>
      </c>
      <c r="E42" s="387">
        <v>0.64652777777777781</v>
      </c>
      <c r="F42" s="387"/>
      <c r="G42" s="387"/>
      <c r="H42" s="387"/>
      <c r="I42" s="387">
        <v>0.66041666666666665</v>
      </c>
      <c r="J42" s="387"/>
      <c r="K42" s="387"/>
      <c r="L42" s="387"/>
      <c r="M42" s="387"/>
      <c r="N42" s="387"/>
      <c r="O42" s="387">
        <v>0.6694444444444444</v>
      </c>
      <c r="P42" s="387"/>
      <c r="Q42" s="387" t="s">
        <v>358</v>
      </c>
      <c r="R42" s="387">
        <v>0.6777777777777777</v>
      </c>
      <c r="S42" s="387">
        <v>0.68472222222222223</v>
      </c>
      <c r="T42" s="387"/>
      <c r="U42" s="387"/>
      <c r="V42" s="387"/>
      <c r="W42" s="387"/>
      <c r="X42" s="397"/>
      <c r="Y42" s="387">
        <v>0.69444444444444453</v>
      </c>
      <c r="Z42" s="378" t="s">
        <v>49</v>
      </c>
    </row>
    <row r="43" spans="1:26" s="356" customFormat="1" ht="21" customHeight="1" x14ac:dyDescent="0.45">
      <c r="A43" s="358"/>
      <c r="B43" s="377">
        <v>36</v>
      </c>
      <c r="C43" s="386" t="s">
        <v>360</v>
      </c>
      <c r="D43" s="385">
        <v>0.64930555555555558</v>
      </c>
      <c r="E43" s="383">
        <v>0.66041666666666665</v>
      </c>
      <c r="F43" s="383"/>
      <c r="G43" s="383"/>
      <c r="H43" s="383"/>
      <c r="I43" s="383">
        <v>0.6743055555555556</v>
      </c>
      <c r="J43" s="383"/>
      <c r="K43" s="383"/>
      <c r="L43" s="383"/>
      <c r="M43" s="383"/>
      <c r="N43" s="383"/>
      <c r="O43" s="383">
        <v>0.68333333333333324</v>
      </c>
      <c r="P43" s="383"/>
      <c r="Q43" s="383"/>
      <c r="R43" s="383"/>
      <c r="S43" s="383"/>
      <c r="T43" s="383">
        <v>0.68611111111111101</v>
      </c>
      <c r="U43" s="383"/>
      <c r="V43" s="383">
        <v>0.69097222222222221</v>
      </c>
      <c r="W43" s="383">
        <v>0.69305555555555554</v>
      </c>
      <c r="X43" s="384"/>
      <c r="Y43" s="383">
        <v>0.70486111111111116</v>
      </c>
      <c r="Z43" s="372" t="s">
        <v>134</v>
      </c>
    </row>
    <row r="44" spans="1:26" s="356" customFormat="1" ht="21" customHeight="1" x14ac:dyDescent="0.45">
      <c r="A44" s="358"/>
      <c r="B44" s="377">
        <v>37</v>
      </c>
      <c r="C44" s="389" t="s">
        <v>359</v>
      </c>
      <c r="D44" s="388">
        <v>0.66319444444444442</v>
      </c>
      <c r="E44" s="387">
        <v>0.6743055555555556</v>
      </c>
      <c r="F44" s="387" t="s">
        <v>358</v>
      </c>
      <c r="G44" s="387" t="s">
        <v>358</v>
      </c>
      <c r="H44" s="387" t="s">
        <v>358</v>
      </c>
      <c r="I44" s="387">
        <v>0.68819444444444444</v>
      </c>
      <c r="J44" s="387" t="s">
        <v>358</v>
      </c>
      <c r="K44" s="387" t="s">
        <v>358</v>
      </c>
      <c r="L44" s="387" t="s">
        <v>358</v>
      </c>
      <c r="M44" s="387" t="s">
        <v>358</v>
      </c>
      <c r="N44" s="387" t="s">
        <v>358</v>
      </c>
      <c r="O44" s="387">
        <v>0.6972222222222223</v>
      </c>
      <c r="P44" s="387" t="s">
        <v>358</v>
      </c>
      <c r="Q44" s="387"/>
      <c r="R44" s="407">
        <v>0.7055555555555556</v>
      </c>
      <c r="S44" s="387">
        <v>0.71250000000000002</v>
      </c>
      <c r="T44" s="387"/>
      <c r="U44" s="387"/>
      <c r="V44" s="387"/>
      <c r="W44" s="387"/>
      <c r="X44" s="397"/>
      <c r="Y44" s="387">
        <v>0.72222222222222221</v>
      </c>
      <c r="Z44" s="378" t="s">
        <v>49</v>
      </c>
    </row>
    <row r="45" spans="1:26" s="356" customFormat="1" ht="21" customHeight="1" x14ac:dyDescent="0.45">
      <c r="A45" s="358"/>
      <c r="B45" s="377">
        <v>38</v>
      </c>
      <c r="C45" s="386" t="s">
        <v>360</v>
      </c>
      <c r="D45" s="385">
        <v>0.67708333333333337</v>
      </c>
      <c r="E45" s="383">
        <v>0.68819444444444444</v>
      </c>
      <c r="F45" s="383" t="s">
        <v>358</v>
      </c>
      <c r="G45" s="383" t="s">
        <v>358</v>
      </c>
      <c r="H45" s="383" t="s">
        <v>358</v>
      </c>
      <c r="I45" s="383">
        <v>0.70208333333333339</v>
      </c>
      <c r="J45" s="383" t="s">
        <v>358</v>
      </c>
      <c r="K45" s="383" t="s">
        <v>358</v>
      </c>
      <c r="L45" s="383" t="s">
        <v>358</v>
      </c>
      <c r="M45" s="383" t="s">
        <v>358</v>
      </c>
      <c r="N45" s="383" t="s">
        <v>358</v>
      </c>
      <c r="O45" s="383">
        <v>0.71111111111111114</v>
      </c>
      <c r="P45" s="383"/>
      <c r="Q45" s="383"/>
      <c r="R45" s="383"/>
      <c r="S45" s="383"/>
      <c r="T45" s="383">
        <v>0.71388888888888891</v>
      </c>
      <c r="U45" s="383"/>
      <c r="V45" s="383">
        <v>0.71875</v>
      </c>
      <c r="W45" s="383">
        <v>0.72083333333333333</v>
      </c>
      <c r="X45" s="384"/>
      <c r="Y45" s="383">
        <v>0.73263888888888884</v>
      </c>
      <c r="Z45" s="372" t="s">
        <v>134</v>
      </c>
    </row>
    <row r="46" spans="1:26" s="356" customFormat="1" ht="21" customHeight="1" x14ac:dyDescent="0.45">
      <c r="A46" s="358"/>
      <c r="B46" s="377">
        <v>39</v>
      </c>
      <c r="C46" s="389" t="s">
        <v>359</v>
      </c>
      <c r="D46" s="388">
        <v>0.69097222222222221</v>
      </c>
      <c r="E46" s="387">
        <v>0.70208333333333339</v>
      </c>
      <c r="F46" s="387"/>
      <c r="G46" s="387"/>
      <c r="H46" s="387"/>
      <c r="I46" s="387">
        <v>0.71597222222222223</v>
      </c>
      <c r="J46" s="387"/>
      <c r="K46" s="387"/>
      <c r="L46" s="387"/>
      <c r="M46" s="387"/>
      <c r="N46" s="387"/>
      <c r="O46" s="387">
        <v>0.72499999999999998</v>
      </c>
      <c r="P46" s="387"/>
      <c r="Q46" s="387" t="s">
        <v>358</v>
      </c>
      <c r="R46" s="387">
        <v>0.73333333333333339</v>
      </c>
      <c r="S46" s="387">
        <v>0.7402777777777777</v>
      </c>
      <c r="T46" s="387"/>
      <c r="U46" s="387"/>
      <c r="V46" s="387"/>
      <c r="W46" s="387"/>
      <c r="X46" s="397"/>
      <c r="Y46" s="387">
        <v>0.75</v>
      </c>
      <c r="Z46" s="378" t="s">
        <v>49</v>
      </c>
    </row>
    <row r="47" spans="1:26" s="356" customFormat="1" ht="21" customHeight="1" x14ac:dyDescent="0.45">
      <c r="A47" s="358"/>
      <c r="B47" s="377">
        <v>40</v>
      </c>
      <c r="C47" s="403" t="s">
        <v>364</v>
      </c>
      <c r="D47" s="402">
        <v>0.70486111111111116</v>
      </c>
      <c r="E47" s="400">
        <v>0.71597222222222223</v>
      </c>
      <c r="F47" s="400"/>
      <c r="G47" s="400"/>
      <c r="H47" s="400"/>
      <c r="I47" s="400">
        <v>0.72986111111111107</v>
      </c>
      <c r="J47" s="400"/>
      <c r="K47" s="400"/>
      <c r="L47" s="400"/>
      <c r="M47" s="400"/>
      <c r="N47" s="400"/>
      <c r="O47" s="400">
        <v>0.73888888888888893</v>
      </c>
      <c r="P47" s="400"/>
      <c r="Q47" s="400"/>
      <c r="R47" s="400"/>
      <c r="S47" s="400"/>
      <c r="T47" s="400">
        <v>0.7416666666666667</v>
      </c>
      <c r="U47" s="400">
        <v>0.74583333333333324</v>
      </c>
      <c r="V47" s="400"/>
      <c r="W47" s="400"/>
      <c r="X47" s="401"/>
      <c r="Y47" s="400">
        <v>0.76041666666666663</v>
      </c>
      <c r="Z47" s="406" t="s">
        <v>50</v>
      </c>
    </row>
    <row r="48" spans="1:26" s="356" customFormat="1" ht="21" customHeight="1" x14ac:dyDescent="0.45">
      <c r="A48" s="358"/>
      <c r="B48" s="377">
        <v>41</v>
      </c>
      <c r="C48" s="389" t="s">
        <v>359</v>
      </c>
      <c r="D48" s="388">
        <v>0.71875</v>
      </c>
      <c r="E48" s="387">
        <v>0.72986111111111107</v>
      </c>
      <c r="F48" s="387" t="s">
        <v>358</v>
      </c>
      <c r="G48" s="387" t="s">
        <v>358</v>
      </c>
      <c r="H48" s="387" t="s">
        <v>358</v>
      </c>
      <c r="I48" s="387">
        <v>0.74375000000000002</v>
      </c>
      <c r="J48" s="387" t="s">
        <v>358</v>
      </c>
      <c r="K48" s="387" t="s">
        <v>358</v>
      </c>
      <c r="L48" s="387" t="s">
        <v>358</v>
      </c>
      <c r="M48" s="387" t="s">
        <v>358</v>
      </c>
      <c r="N48" s="387" t="s">
        <v>358</v>
      </c>
      <c r="O48" s="387">
        <v>0.75277777777777777</v>
      </c>
      <c r="P48" s="387"/>
      <c r="Q48" s="405" t="s">
        <v>358</v>
      </c>
      <c r="R48" s="387">
        <v>0.76111111111111107</v>
      </c>
      <c r="S48" s="387">
        <v>0.7680555555555556</v>
      </c>
      <c r="T48" s="387"/>
      <c r="U48" s="387"/>
      <c r="V48" s="387"/>
      <c r="W48" s="387"/>
      <c r="X48" s="397"/>
      <c r="Y48" s="387">
        <v>0.77777777777777779</v>
      </c>
      <c r="Z48" s="378" t="s">
        <v>49</v>
      </c>
    </row>
    <row r="49" spans="1:26" s="356" customFormat="1" ht="21" customHeight="1" x14ac:dyDescent="0.45">
      <c r="A49" s="358"/>
      <c r="B49" s="377">
        <v>42</v>
      </c>
      <c r="C49" s="395" t="s">
        <v>362</v>
      </c>
      <c r="D49" s="394">
        <v>0.73611111111111116</v>
      </c>
      <c r="E49" s="391">
        <v>0.74722222222222223</v>
      </c>
      <c r="F49" s="391" t="s">
        <v>358</v>
      </c>
      <c r="G49" s="391" t="s">
        <v>358</v>
      </c>
      <c r="H49" s="391" t="s">
        <v>358</v>
      </c>
      <c r="I49" s="391">
        <v>0.76111111111111107</v>
      </c>
      <c r="J49" s="391" t="s">
        <v>358</v>
      </c>
      <c r="K49" s="391" t="s">
        <v>358</v>
      </c>
      <c r="L49" s="391" t="s">
        <v>358</v>
      </c>
      <c r="M49" s="391" t="s">
        <v>358</v>
      </c>
      <c r="N49" s="391" t="s">
        <v>358</v>
      </c>
      <c r="O49" s="391">
        <v>0.77013888888888893</v>
      </c>
      <c r="P49" s="391"/>
      <c r="Q49" s="391"/>
      <c r="R49" s="391"/>
      <c r="S49" s="391"/>
      <c r="T49" s="391">
        <v>0.7729166666666667</v>
      </c>
      <c r="U49" s="391"/>
      <c r="V49" s="391">
        <v>0.77777777777777779</v>
      </c>
      <c r="W49" s="391"/>
      <c r="X49" s="392" t="s">
        <v>358</v>
      </c>
      <c r="Y49" s="391">
        <v>0.79513888888888884</v>
      </c>
      <c r="Z49" s="390" t="s">
        <v>361</v>
      </c>
    </row>
    <row r="50" spans="1:26" s="356" customFormat="1" ht="21" customHeight="1" x14ac:dyDescent="0.45">
      <c r="A50" s="358"/>
      <c r="B50" s="377">
        <v>43</v>
      </c>
      <c r="C50" s="389" t="s">
        <v>359</v>
      </c>
      <c r="D50" s="388">
        <v>0.74652777777777779</v>
      </c>
      <c r="E50" s="387">
        <v>0.75763888888888886</v>
      </c>
      <c r="F50" s="387"/>
      <c r="G50" s="387"/>
      <c r="H50" s="387"/>
      <c r="I50" s="387">
        <v>0.7715277777777777</v>
      </c>
      <c r="J50" s="387"/>
      <c r="K50" s="387"/>
      <c r="L50" s="387"/>
      <c r="M50" s="387"/>
      <c r="N50" s="387"/>
      <c r="O50" s="387">
        <v>0.78055555555555556</v>
      </c>
      <c r="P50" s="387"/>
      <c r="Q50" s="387" t="s">
        <v>358</v>
      </c>
      <c r="R50" s="404">
        <v>0.78888888888888886</v>
      </c>
      <c r="S50" s="387">
        <v>0.79583333333333339</v>
      </c>
      <c r="T50" s="387"/>
      <c r="U50" s="387"/>
      <c r="V50" s="387"/>
      <c r="W50" s="387"/>
      <c r="X50" s="397"/>
      <c r="Y50" s="387">
        <v>0.80555555555555547</v>
      </c>
      <c r="Z50" s="378" t="s">
        <v>49</v>
      </c>
    </row>
    <row r="51" spans="1:26" s="356" customFormat="1" ht="21" customHeight="1" x14ac:dyDescent="0.45">
      <c r="A51" s="358"/>
      <c r="B51" s="377">
        <v>44</v>
      </c>
      <c r="C51" s="386" t="s">
        <v>360</v>
      </c>
      <c r="D51" s="385">
        <v>0.76041666666666663</v>
      </c>
      <c r="E51" s="383">
        <v>0.7715277777777777</v>
      </c>
      <c r="F51" s="383"/>
      <c r="G51" s="383"/>
      <c r="H51" s="383"/>
      <c r="I51" s="383">
        <v>0.78541666666666676</v>
      </c>
      <c r="J51" s="383"/>
      <c r="K51" s="383"/>
      <c r="L51" s="383"/>
      <c r="M51" s="383"/>
      <c r="N51" s="383"/>
      <c r="O51" s="383">
        <v>0.7944444444444444</v>
      </c>
      <c r="P51" s="383"/>
      <c r="Q51" s="383"/>
      <c r="R51" s="383"/>
      <c r="S51" s="383"/>
      <c r="T51" s="383">
        <v>0.79722222222222217</v>
      </c>
      <c r="U51" s="383"/>
      <c r="V51" s="383">
        <v>0.80208333333333337</v>
      </c>
      <c r="W51" s="383">
        <v>0.8041666666666667</v>
      </c>
      <c r="X51" s="384"/>
      <c r="Y51" s="383">
        <v>0.81597222222222221</v>
      </c>
      <c r="Z51" s="372" t="s">
        <v>134</v>
      </c>
    </row>
    <row r="52" spans="1:26" s="356" customFormat="1" ht="21" customHeight="1" x14ac:dyDescent="0.45">
      <c r="A52" s="358"/>
      <c r="B52" s="377">
        <v>45</v>
      </c>
      <c r="C52" s="389" t="s">
        <v>359</v>
      </c>
      <c r="D52" s="388">
        <v>0.77083333333333337</v>
      </c>
      <c r="E52" s="387">
        <v>0.78194444444444444</v>
      </c>
      <c r="F52" s="387" t="s">
        <v>358</v>
      </c>
      <c r="G52" s="387" t="s">
        <v>358</v>
      </c>
      <c r="H52" s="387" t="s">
        <v>358</v>
      </c>
      <c r="I52" s="387">
        <v>0.79583333333333339</v>
      </c>
      <c r="J52" s="387" t="s">
        <v>358</v>
      </c>
      <c r="K52" s="387" t="s">
        <v>358</v>
      </c>
      <c r="L52" s="387" t="s">
        <v>358</v>
      </c>
      <c r="M52" s="387" t="s">
        <v>358</v>
      </c>
      <c r="N52" s="387" t="s">
        <v>358</v>
      </c>
      <c r="O52" s="387">
        <v>0.80486111111111114</v>
      </c>
      <c r="P52" s="387" t="s">
        <v>358</v>
      </c>
      <c r="Q52" s="387"/>
      <c r="R52" s="387">
        <v>0.81319444444444444</v>
      </c>
      <c r="S52" s="387">
        <v>0.82013888888888886</v>
      </c>
      <c r="T52" s="387"/>
      <c r="U52" s="387"/>
      <c r="V52" s="387"/>
      <c r="W52" s="387"/>
      <c r="X52" s="397"/>
      <c r="Y52" s="387">
        <v>0.82986111111111116</v>
      </c>
      <c r="Z52" s="378" t="s">
        <v>49</v>
      </c>
    </row>
    <row r="53" spans="1:26" s="356" customFormat="1" ht="21" customHeight="1" x14ac:dyDescent="0.45">
      <c r="A53" s="358"/>
      <c r="B53" s="377">
        <v>46</v>
      </c>
      <c r="C53" s="403" t="s">
        <v>364</v>
      </c>
      <c r="D53" s="402">
        <v>0.78819444444444453</v>
      </c>
      <c r="E53" s="400">
        <v>0.7993055555555556</v>
      </c>
      <c r="F53" s="400" t="s">
        <v>358</v>
      </c>
      <c r="G53" s="400" t="s">
        <v>358</v>
      </c>
      <c r="H53" s="400" t="s">
        <v>358</v>
      </c>
      <c r="I53" s="400">
        <v>0.81319444444444444</v>
      </c>
      <c r="J53" s="400" t="s">
        <v>358</v>
      </c>
      <c r="K53" s="400" t="s">
        <v>358</v>
      </c>
      <c r="L53" s="400" t="s">
        <v>358</v>
      </c>
      <c r="M53" s="400" t="s">
        <v>358</v>
      </c>
      <c r="N53" s="400" t="s">
        <v>358</v>
      </c>
      <c r="O53" s="400">
        <v>0.8222222222222223</v>
      </c>
      <c r="P53" s="400"/>
      <c r="Q53" s="400"/>
      <c r="R53" s="400"/>
      <c r="S53" s="400"/>
      <c r="T53" s="400">
        <v>0.82500000000000007</v>
      </c>
      <c r="U53" s="400">
        <v>0.82916666666666661</v>
      </c>
      <c r="V53" s="400"/>
      <c r="W53" s="400"/>
      <c r="X53" s="401"/>
      <c r="Y53" s="400">
        <v>0.84375</v>
      </c>
      <c r="Z53" s="399" t="s">
        <v>50</v>
      </c>
    </row>
    <row r="54" spans="1:26" s="396" customFormat="1" ht="21" customHeight="1" x14ac:dyDescent="0.45">
      <c r="A54" s="398"/>
      <c r="B54" s="377">
        <v>47</v>
      </c>
      <c r="C54" s="389" t="s">
        <v>359</v>
      </c>
      <c r="D54" s="388">
        <v>0.80208333333333337</v>
      </c>
      <c r="E54" s="387">
        <v>0.81319444444444444</v>
      </c>
      <c r="F54" s="387"/>
      <c r="G54" s="387"/>
      <c r="H54" s="387"/>
      <c r="I54" s="387">
        <v>0.82708333333333339</v>
      </c>
      <c r="J54" s="387"/>
      <c r="K54" s="387"/>
      <c r="L54" s="387"/>
      <c r="M54" s="387"/>
      <c r="N54" s="387"/>
      <c r="O54" s="387">
        <v>0.83611111111111114</v>
      </c>
      <c r="P54" s="387" t="s">
        <v>363</v>
      </c>
      <c r="Q54" s="387" t="s">
        <v>358</v>
      </c>
      <c r="R54" s="387">
        <v>0.84444444444444444</v>
      </c>
      <c r="S54" s="387">
        <v>0.85138888888888886</v>
      </c>
      <c r="T54" s="387"/>
      <c r="U54" s="387"/>
      <c r="V54" s="387"/>
      <c r="W54" s="387"/>
      <c r="X54" s="397"/>
      <c r="Y54" s="387">
        <v>0.86111111111111116</v>
      </c>
      <c r="Z54" s="378" t="s">
        <v>49</v>
      </c>
    </row>
    <row r="55" spans="1:26" s="356" customFormat="1" ht="21" customHeight="1" x14ac:dyDescent="0.45">
      <c r="A55" s="358"/>
      <c r="B55" s="377">
        <v>48</v>
      </c>
      <c r="C55" s="395" t="s">
        <v>362</v>
      </c>
      <c r="D55" s="394">
        <v>0.81944444444444453</v>
      </c>
      <c r="E55" s="391">
        <v>0.8305555555555556</v>
      </c>
      <c r="F55" s="391"/>
      <c r="G55" s="391"/>
      <c r="H55" s="391"/>
      <c r="I55" s="391">
        <v>0.84444444444444444</v>
      </c>
      <c r="J55" s="391"/>
      <c r="K55" s="391"/>
      <c r="L55" s="391"/>
      <c r="M55" s="391"/>
      <c r="N55" s="391"/>
      <c r="O55" s="391">
        <v>0.8534722222222223</v>
      </c>
      <c r="P55" s="391"/>
      <c r="Q55" s="391"/>
      <c r="R55" s="393"/>
      <c r="S55" s="391"/>
      <c r="T55" s="391">
        <v>0.85625000000000007</v>
      </c>
      <c r="U55" s="391"/>
      <c r="V55" s="391">
        <v>0.86111111111111116</v>
      </c>
      <c r="W55" s="391"/>
      <c r="X55" s="392" t="s">
        <v>358</v>
      </c>
      <c r="Y55" s="391">
        <v>0.87847222222222221</v>
      </c>
      <c r="Z55" s="390" t="s">
        <v>361</v>
      </c>
    </row>
    <row r="56" spans="1:26" s="356" customFormat="1" ht="21" customHeight="1" x14ac:dyDescent="0.45">
      <c r="A56" s="358"/>
      <c r="B56" s="377">
        <v>49</v>
      </c>
      <c r="C56" s="389" t="s">
        <v>359</v>
      </c>
      <c r="D56" s="388">
        <v>0.83333333333333337</v>
      </c>
      <c r="E56" s="387">
        <v>0.84444444444444444</v>
      </c>
      <c r="F56" s="387" t="s">
        <v>358</v>
      </c>
      <c r="G56" s="387" t="s">
        <v>358</v>
      </c>
      <c r="H56" s="387" t="s">
        <v>358</v>
      </c>
      <c r="I56" s="387">
        <v>0.85833333333333339</v>
      </c>
      <c r="J56" s="387" t="s">
        <v>358</v>
      </c>
      <c r="K56" s="387" t="s">
        <v>358</v>
      </c>
      <c r="L56" s="387" t="s">
        <v>358</v>
      </c>
      <c r="M56" s="387" t="s">
        <v>358</v>
      </c>
      <c r="N56" s="387" t="s">
        <v>358</v>
      </c>
      <c r="O56" s="387">
        <v>0.86736111111111114</v>
      </c>
      <c r="P56" s="387" t="s">
        <v>358</v>
      </c>
      <c r="Q56" s="387"/>
      <c r="R56" s="387">
        <v>0.87569444444444444</v>
      </c>
      <c r="S56" s="387">
        <v>0.88263888888888886</v>
      </c>
      <c r="T56" s="387"/>
      <c r="U56" s="387"/>
      <c r="V56" s="387"/>
      <c r="W56" s="387"/>
      <c r="X56" s="387"/>
      <c r="Y56" s="387">
        <v>0.89236111111111116</v>
      </c>
      <c r="Z56" s="378" t="s">
        <v>49</v>
      </c>
    </row>
    <row r="57" spans="1:26" s="356" customFormat="1" ht="21" customHeight="1" x14ac:dyDescent="0.45">
      <c r="A57" s="358"/>
      <c r="B57" s="377">
        <v>50</v>
      </c>
      <c r="C57" s="386" t="s">
        <v>360</v>
      </c>
      <c r="D57" s="385">
        <v>0.85069444444444453</v>
      </c>
      <c r="E57" s="383">
        <v>0.8618055555555556</v>
      </c>
      <c r="F57" s="383" t="s">
        <v>358</v>
      </c>
      <c r="G57" s="383" t="s">
        <v>358</v>
      </c>
      <c r="H57" s="383" t="s">
        <v>358</v>
      </c>
      <c r="I57" s="383">
        <v>0.87569444444444444</v>
      </c>
      <c r="J57" s="383" t="s">
        <v>358</v>
      </c>
      <c r="K57" s="383" t="s">
        <v>358</v>
      </c>
      <c r="L57" s="383" t="s">
        <v>358</v>
      </c>
      <c r="M57" s="383" t="s">
        <v>358</v>
      </c>
      <c r="N57" s="383" t="s">
        <v>358</v>
      </c>
      <c r="O57" s="383">
        <v>0.8847222222222223</v>
      </c>
      <c r="P57" s="383"/>
      <c r="Q57" s="383"/>
      <c r="R57" s="383"/>
      <c r="S57" s="383"/>
      <c r="T57" s="383">
        <v>0.88750000000000007</v>
      </c>
      <c r="U57" s="383"/>
      <c r="V57" s="383">
        <v>0.89236111111111116</v>
      </c>
      <c r="W57" s="383">
        <v>0.89444444444444438</v>
      </c>
      <c r="X57" s="384"/>
      <c r="Y57" s="383">
        <v>0.90625</v>
      </c>
      <c r="Z57" s="372" t="s">
        <v>134</v>
      </c>
    </row>
    <row r="58" spans="1:26" s="356" customFormat="1" ht="21" customHeight="1" x14ac:dyDescent="0.45">
      <c r="A58" s="358"/>
      <c r="B58" s="377">
        <v>51</v>
      </c>
      <c r="C58" s="382" t="s">
        <v>359</v>
      </c>
      <c r="D58" s="381">
        <v>0.86805555555555547</v>
      </c>
      <c r="E58" s="379">
        <v>0.87916666666666676</v>
      </c>
      <c r="F58" s="379"/>
      <c r="G58" s="379"/>
      <c r="H58" s="379"/>
      <c r="I58" s="379">
        <v>0.8930555555555556</v>
      </c>
      <c r="J58" s="379"/>
      <c r="K58" s="379"/>
      <c r="L58" s="379"/>
      <c r="M58" s="379"/>
      <c r="N58" s="379"/>
      <c r="O58" s="379">
        <v>0.90208333333333324</v>
      </c>
      <c r="P58" s="379" t="s">
        <v>358</v>
      </c>
      <c r="Q58" s="379"/>
      <c r="R58" s="379">
        <v>0.91041666666666676</v>
      </c>
      <c r="S58" s="379">
        <v>0.91736111111111107</v>
      </c>
      <c r="T58" s="379"/>
      <c r="U58" s="379"/>
      <c r="V58" s="379"/>
      <c r="W58" s="379"/>
      <c r="X58" s="380"/>
      <c r="Y58" s="379">
        <v>0.92708333333333337</v>
      </c>
      <c r="Z58" s="378" t="s">
        <v>49</v>
      </c>
    </row>
    <row r="59" spans="1:26" s="356" customFormat="1" ht="21" customHeight="1" x14ac:dyDescent="0.45">
      <c r="A59" s="358"/>
      <c r="B59" s="377">
        <v>52</v>
      </c>
      <c r="C59" s="376" t="s">
        <v>360</v>
      </c>
      <c r="D59" s="375">
        <v>0.88541666666666663</v>
      </c>
      <c r="E59" s="373">
        <v>0.8965277777777777</v>
      </c>
      <c r="F59" s="373"/>
      <c r="G59" s="373"/>
      <c r="H59" s="373"/>
      <c r="I59" s="373">
        <v>0.91041666666666676</v>
      </c>
      <c r="J59" s="373"/>
      <c r="K59" s="373"/>
      <c r="L59" s="373"/>
      <c r="M59" s="373"/>
      <c r="N59" s="373"/>
      <c r="O59" s="373">
        <v>0.9194444444444444</v>
      </c>
      <c r="P59" s="373"/>
      <c r="Q59" s="373"/>
      <c r="R59" s="373"/>
      <c r="S59" s="373"/>
      <c r="T59" s="373">
        <v>0.92222222222222217</v>
      </c>
      <c r="U59" s="373"/>
      <c r="V59" s="373">
        <v>0.92708333333333337</v>
      </c>
      <c r="W59" s="373">
        <v>0.9291666666666667</v>
      </c>
      <c r="X59" s="374"/>
      <c r="Y59" s="373">
        <v>0.94097222222222221</v>
      </c>
      <c r="Z59" s="372" t="s">
        <v>134</v>
      </c>
    </row>
    <row r="60" spans="1:26" s="356" customFormat="1" ht="21" customHeight="1" thickBot="1" x14ac:dyDescent="0.5">
      <c r="A60" s="358"/>
      <c r="B60" s="371">
        <v>53</v>
      </c>
      <c r="C60" s="370" t="s">
        <v>359</v>
      </c>
      <c r="D60" s="369">
        <v>0.90277777777777779</v>
      </c>
      <c r="E60" s="367">
        <v>0.91388888888888886</v>
      </c>
      <c r="F60" s="367" t="s">
        <v>358</v>
      </c>
      <c r="G60" s="367" t="s">
        <v>358</v>
      </c>
      <c r="H60" s="367" t="s">
        <v>358</v>
      </c>
      <c r="I60" s="367">
        <v>0.9277777777777777</v>
      </c>
      <c r="J60" s="367" t="s">
        <v>358</v>
      </c>
      <c r="K60" s="367" t="s">
        <v>358</v>
      </c>
      <c r="L60" s="367" t="s">
        <v>358</v>
      </c>
      <c r="M60" s="367" t="s">
        <v>358</v>
      </c>
      <c r="N60" s="367" t="s">
        <v>358</v>
      </c>
      <c r="O60" s="367">
        <v>0.93680555555555556</v>
      </c>
      <c r="P60" s="367"/>
      <c r="Q60" s="367" t="s">
        <v>358</v>
      </c>
      <c r="R60" s="367">
        <v>0.94513888888888886</v>
      </c>
      <c r="S60" s="367">
        <v>0.95208333333333339</v>
      </c>
      <c r="T60" s="367"/>
      <c r="U60" s="367"/>
      <c r="V60" s="367"/>
      <c r="W60" s="367"/>
      <c r="X60" s="368"/>
      <c r="Y60" s="367">
        <v>0.96180555555555547</v>
      </c>
      <c r="Z60" s="366" t="s">
        <v>49</v>
      </c>
    </row>
    <row r="61" spans="1:26" s="361" customFormat="1" ht="16.5" customHeight="1" thickTop="1" x14ac:dyDescent="0.45">
      <c r="A61" s="364"/>
      <c r="C61" s="363"/>
      <c r="D61" s="362"/>
      <c r="E61" s="362"/>
      <c r="I61" s="362"/>
      <c r="O61" s="362"/>
      <c r="T61" s="362"/>
      <c r="V61" s="362"/>
      <c r="W61" s="362"/>
      <c r="Y61" s="362"/>
    </row>
    <row r="62" spans="1:26" s="356" customFormat="1" ht="24" x14ac:dyDescent="0.45">
      <c r="A62" s="358"/>
      <c r="C62" s="357"/>
      <c r="D62" s="360"/>
      <c r="E62" s="360"/>
      <c r="F62" s="359"/>
      <c r="G62" s="359"/>
      <c r="H62" s="359"/>
      <c r="I62" s="360"/>
      <c r="J62" s="359"/>
      <c r="K62" s="359"/>
      <c r="L62" s="359"/>
      <c r="M62" s="359"/>
      <c r="N62" s="359"/>
      <c r="O62" s="360"/>
      <c r="P62" s="359"/>
      <c r="Q62" s="359"/>
      <c r="R62" s="360"/>
      <c r="S62" s="360"/>
      <c r="T62" s="359"/>
      <c r="U62" s="359"/>
      <c r="V62" s="359"/>
      <c r="W62" s="359"/>
      <c r="X62" s="359"/>
      <c r="Y62" s="360"/>
      <c r="Z62" s="359"/>
    </row>
    <row r="63" spans="1:26" s="356" customFormat="1" ht="24" x14ac:dyDescent="0.45">
      <c r="A63" s="358"/>
      <c r="C63" s="357"/>
    </row>
    <row r="64" spans="1:26" s="356" customFormat="1" ht="25.5" customHeight="1" x14ac:dyDescent="0.45">
      <c r="A64" s="358"/>
      <c r="C64" s="357"/>
    </row>
  </sheetData>
  <mergeCells count="5">
    <mergeCell ref="B2:F2"/>
    <mergeCell ref="G2:Z4"/>
    <mergeCell ref="B3:F4"/>
    <mergeCell ref="B5:L6"/>
    <mergeCell ref="X6:Z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D64"/>
  <sheetViews>
    <sheetView topLeftCell="B7" zoomScale="85" zoomScaleNormal="85" zoomScaleSheetLayoutView="70" workbookViewId="0">
      <selection activeCell="B5" sqref="B5:K6"/>
    </sheetView>
  </sheetViews>
  <sheetFormatPr defaultRowHeight="17.25" x14ac:dyDescent="0.3"/>
  <cols>
    <col min="2" max="2" width="6.125" customWidth="1"/>
    <col min="3" max="3" width="11.5" style="194" customWidth="1"/>
    <col min="4" max="4" width="16" customWidth="1"/>
    <col min="5" max="5" width="12.25" customWidth="1"/>
    <col min="6" max="24" width="10.625" customWidth="1"/>
    <col min="25" max="25" width="14.125" customWidth="1"/>
    <col min="26" max="26" width="11.75" style="417" hidden="1" customWidth="1"/>
    <col min="27" max="28" width="9" hidden="1" customWidth="1"/>
    <col min="29" max="29" width="9" customWidth="1"/>
  </cols>
  <sheetData>
    <row r="1" spans="2:28" ht="18" thickBot="1" x14ac:dyDescent="0.35"/>
    <row r="2" spans="2:28" ht="168" customHeight="1" thickTop="1" thickBot="1" x14ac:dyDescent="0.35">
      <c r="B2" s="516" t="s">
        <v>388</v>
      </c>
      <c r="C2" s="517"/>
      <c r="D2" s="517"/>
      <c r="E2" s="517"/>
      <c r="F2" s="517"/>
      <c r="G2" s="515" t="s">
        <v>391</v>
      </c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  <c r="T2" s="515"/>
      <c r="U2" s="515"/>
      <c r="V2" s="515"/>
      <c r="W2" s="515"/>
      <c r="X2" s="515"/>
      <c r="Y2" s="515"/>
      <c r="Z2" s="447"/>
      <c r="AA2" s="1"/>
      <c r="AB2" s="1"/>
    </row>
    <row r="3" spans="2:28" ht="31.5" customHeight="1" thickTop="1" thickBot="1" x14ac:dyDescent="0.35">
      <c r="B3" s="518" t="s">
        <v>380</v>
      </c>
      <c r="C3" s="519"/>
      <c r="D3" s="519"/>
      <c r="E3" s="519"/>
      <c r="F3" s="519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  <c r="T3" s="515"/>
      <c r="U3" s="515"/>
      <c r="V3" s="515"/>
      <c r="W3" s="515"/>
      <c r="X3" s="515"/>
      <c r="Y3" s="515"/>
      <c r="Z3" s="446"/>
    </row>
    <row r="4" spans="2:28" ht="23.25" customHeight="1" thickTop="1" thickBot="1" x14ac:dyDescent="0.35">
      <c r="B4" s="520"/>
      <c r="C4" s="521"/>
      <c r="D4" s="521"/>
      <c r="E4" s="521"/>
      <c r="F4" s="521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  <c r="Y4" s="515"/>
      <c r="Z4" s="446"/>
    </row>
    <row r="5" spans="2:28" s="44" customFormat="1" ht="45" customHeight="1" thickTop="1" x14ac:dyDescent="0.3">
      <c r="B5" s="477" t="s">
        <v>379</v>
      </c>
      <c r="C5" s="477"/>
      <c r="D5" s="477"/>
      <c r="E5" s="477"/>
      <c r="F5" s="477"/>
      <c r="G5" s="477"/>
      <c r="H5" s="477"/>
      <c r="I5" s="477"/>
      <c r="J5" s="477"/>
      <c r="K5" s="477"/>
      <c r="L5" s="248"/>
      <c r="M5" s="248"/>
      <c r="N5" s="248"/>
      <c r="O5" s="248"/>
      <c r="P5" s="248"/>
      <c r="Q5" s="250"/>
      <c r="R5" s="250"/>
      <c r="S5" s="250"/>
      <c r="T5" s="250"/>
      <c r="W5" s="354"/>
      <c r="X5" s="354"/>
      <c r="Y5" s="354"/>
      <c r="Z5" s="446"/>
    </row>
    <row r="6" spans="2:28" ht="45" customHeight="1" thickBot="1" x14ac:dyDescent="0.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51"/>
      <c r="M6" s="251"/>
      <c r="N6" s="251"/>
      <c r="O6" s="251"/>
      <c r="P6" s="251"/>
      <c r="W6" s="513" t="s">
        <v>369</v>
      </c>
      <c r="X6" s="514"/>
      <c r="Y6" s="514"/>
      <c r="Z6" s="446"/>
    </row>
    <row r="7" spans="2:28" s="442" customFormat="1" ht="57" customHeight="1" thickTop="1" x14ac:dyDescent="0.3">
      <c r="B7" s="244" t="s">
        <v>0</v>
      </c>
      <c r="C7" s="445" t="s">
        <v>168</v>
      </c>
      <c r="D7" s="444" t="s">
        <v>132</v>
      </c>
      <c r="E7" s="102" t="s">
        <v>131</v>
      </c>
      <c r="F7" s="102" t="s">
        <v>130</v>
      </c>
      <c r="G7" s="102" t="s">
        <v>129</v>
      </c>
      <c r="H7" s="102" t="s">
        <v>128</v>
      </c>
      <c r="I7" s="102" t="s">
        <v>127</v>
      </c>
      <c r="J7" s="102" t="s">
        <v>18</v>
      </c>
      <c r="K7" s="102" t="s">
        <v>19</v>
      </c>
      <c r="L7" s="102" t="s">
        <v>126</v>
      </c>
      <c r="M7" s="102" t="s">
        <v>48</v>
      </c>
      <c r="N7" s="102" t="s">
        <v>200</v>
      </c>
      <c r="O7" s="102" t="s">
        <v>141</v>
      </c>
      <c r="P7" s="102" t="s">
        <v>124</v>
      </c>
      <c r="Q7" s="102" t="s">
        <v>123</v>
      </c>
      <c r="R7" s="102" t="s">
        <v>122</v>
      </c>
      <c r="S7" s="102" t="s">
        <v>121</v>
      </c>
      <c r="T7" s="102" t="s">
        <v>120</v>
      </c>
      <c r="U7" s="102" t="s">
        <v>88</v>
      </c>
      <c r="V7" s="102" t="s">
        <v>378</v>
      </c>
      <c r="W7" s="102" t="s">
        <v>119</v>
      </c>
      <c r="X7" s="102" t="s">
        <v>118</v>
      </c>
      <c r="Y7" s="119" t="s">
        <v>133</v>
      </c>
      <c r="Z7" s="443"/>
      <c r="AA7" s="442" t="s">
        <v>377</v>
      </c>
      <c r="AB7" s="442" t="s">
        <v>376</v>
      </c>
    </row>
    <row r="8" spans="2:28" s="358" customFormat="1" ht="21" customHeight="1" x14ac:dyDescent="0.45">
      <c r="B8" s="377">
        <v>1</v>
      </c>
      <c r="C8" s="386" t="s">
        <v>360</v>
      </c>
      <c r="D8" s="385">
        <v>0.24652777777777779</v>
      </c>
      <c r="E8" s="383"/>
      <c r="F8" s="383">
        <v>0.25555555555555559</v>
      </c>
      <c r="G8" s="383">
        <v>0.25763888888888892</v>
      </c>
      <c r="H8" s="383"/>
      <c r="I8" s="383">
        <v>0.26250000000000001</v>
      </c>
      <c r="J8" s="383"/>
      <c r="K8" s="383"/>
      <c r="L8" s="383"/>
      <c r="M8" s="383"/>
      <c r="N8" s="383">
        <v>0.2673611111111111</v>
      </c>
      <c r="O8" s="383" t="s">
        <v>358</v>
      </c>
      <c r="P8" s="383" t="s">
        <v>358</v>
      </c>
      <c r="Q8" s="383" t="s">
        <v>358</v>
      </c>
      <c r="R8" s="383" t="s">
        <v>358</v>
      </c>
      <c r="S8" s="383" t="s">
        <v>358</v>
      </c>
      <c r="T8" s="383">
        <v>0.27638888888888885</v>
      </c>
      <c r="U8" s="383" t="s">
        <v>358</v>
      </c>
      <c r="V8" s="383" t="s">
        <v>358</v>
      </c>
      <c r="W8" s="383" t="s">
        <v>358</v>
      </c>
      <c r="X8" s="383">
        <v>0.30208333333333331</v>
      </c>
      <c r="Y8" s="428" t="s">
        <v>136</v>
      </c>
      <c r="Z8" s="435">
        <f t="shared" ref="Z8:Z48" si="0">+X8-D8</f>
        <v>5.5555555555555525E-2</v>
      </c>
    </row>
    <row r="9" spans="2:28" s="358" customFormat="1" ht="21" customHeight="1" x14ac:dyDescent="0.45">
      <c r="B9" s="377">
        <v>2</v>
      </c>
      <c r="C9" s="389" t="s">
        <v>359</v>
      </c>
      <c r="D9" s="388">
        <v>0.25694444444444448</v>
      </c>
      <c r="E9" s="387"/>
      <c r="F9" s="387"/>
      <c r="G9" s="387"/>
      <c r="H9" s="387"/>
      <c r="I9" s="387"/>
      <c r="J9" s="387">
        <v>0.26458333333333334</v>
      </c>
      <c r="K9" s="387">
        <v>0.27152777777777776</v>
      </c>
      <c r="L9" s="387"/>
      <c r="M9" s="387" t="s">
        <v>358</v>
      </c>
      <c r="N9" s="387">
        <v>0.28125</v>
      </c>
      <c r="O9" s="387" t="s">
        <v>358</v>
      </c>
      <c r="P9" s="387" t="s">
        <v>358</v>
      </c>
      <c r="Q9" s="387" t="s">
        <v>358</v>
      </c>
      <c r="R9" s="387" t="s">
        <v>358</v>
      </c>
      <c r="S9" s="387" t="s">
        <v>358</v>
      </c>
      <c r="T9" s="387">
        <v>0.2902777777777778</v>
      </c>
      <c r="U9" s="387" t="s">
        <v>358</v>
      </c>
      <c r="V9" s="387" t="s">
        <v>358</v>
      </c>
      <c r="W9" s="387" t="s">
        <v>358</v>
      </c>
      <c r="X9" s="387">
        <v>0.31597222222222221</v>
      </c>
      <c r="Y9" s="432" t="s">
        <v>372</v>
      </c>
      <c r="Z9" s="435">
        <f t="shared" si="0"/>
        <v>5.9027777777777735E-2</v>
      </c>
      <c r="AA9" s="435"/>
    </row>
    <row r="10" spans="2:28" s="358" customFormat="1" ht="21" customHeight="1" x14ac:dyDescent="0.45">
      <c r="B10" s="377">
        <v>3</v>
      </c>
      <c r="C10" s="386" t="s">
        <v>360</v>
      </c>
      <c r="D10" s="385">
        <v>0.27083333333333331</v>
      </c>
      <c r="E10" s="383"/>
      <c r="F10" s="383">
        <v>0.27986111111111112</v>
      </c>
      <c r="G10" s="383">
        <v>0.28194444444444444</v>
      </c>
      <c r="H10" s="383"/>
      <c r="I10" s="383">
        <v>0.28680555555555554</v>
      </c>
      <c r="J10" s="383"/>
      <c r="K10" s="437"/>
      <c r="L10" s="383"/>
      <c r="M10" s="383"/>
      <c r="N10" s="383">
        <v>0.29166666666666669</v>
      </c>
      <c r="O10" s="383"/>
      <c r="P10" s="383"/>
      <c r="Q10" s="383"/>
      <c r="R10" s="383"/>
      <c r="S10" s="383"/>
      <c r="T10" s="383">
        <v>0.30069444444444443</v>
      </c>
      <c r="U10" s="383" t="s">
        <v>358</v>
      </c>
      <c r="V10" s="383"/>
      <c r="W10" s="383"/>
      <c r="X10" s="383">
        <v>0.3263888888888889</v>
      </c>
      <c r="Y10" s="428" t="s">
        <v>136</v>
      </c>
      <c r="Z10" s="435">
        <f t="shared" si="0"/>
        <v>5.555555555555558E-2</v>
      </c>
      <c r="AA10" s="435"/>
      <c r="AB10" s="435">
        <f>+X10-X8</f>
        <v>2.430555555555558E-2</v>
      </c>
    </row>
    <row r="11" spans="2:28" s="358" customFormat="1" ht="21" customHeight="1" x14ac:dyDescent="0.45">
      <c r="B11" s="377">
        <v>4</v>
      </c>
      <c r="C11" s="389" t="s">
        <v>359</v>
      </c>
      <c r="D11" s="388">
        <v>0.28125</v>
      </c>
      <c r="E11" s="387"/>
      <c r="F11" s="387"/>
      <c r="G11" s="387"/>
      <c r="H11" s="387"/>
      <c r="I11" s="387"/>
      <c r="J11" s="387">
        <v>0.28888888888888892</v>
      </c>
      <c r="K11" s="387">
        <v>0.29583333333333334</v>
      </c>
      <c r="L11" s="387" t="s">
        <v>358</v>
      </c>
      <c r="M11" s="387"/>
      <c r="N11" s="387">
        <v>0.30555555555555552</v>
      </c>
      <c r="O11" s="387"/>
      <c r="P11" s="387"/>
      <c r="Q11" s="387"/>
      <c r="R11" s="387"/>
      <c r="S11" s="387"/>
      <c r="T11" s="387">
        <v>0.31458333333333333</v>
      </c>
      <c r="U11" s="387" t="s">
        <v>358</v>
      </c>
      <c r="V11" s="387"/>
      <c r="W11" s="387"/>
      <c r="X11" s="387">
        <v>0.34027777777777773</v>
      </c>
      <c r="Y11" s="432" t="s">
        <v>372</v>
      </c>
      <c r="Z11" s="435">
        <f t="shared" si="0"/>
        <v>5.9027777777777735E-2</v>
      </c>
      <c r="AA11" s="435">
        <f>+X11-X9</f>
        <v>2.4305555555555525E-2</v>
      </c>
    </row>
    <row r="12" spans="2:28" s="358" customFormat="1" ht="21" customHeight="1" x14ac:dyDescent="0.45">
      <c r="B12" s="377">
        <v>5</v>
      </c>
      <c r="C12" s="386" t="s">
        <v>360</v>
      </c>
      <c r="D12" s="385">
        <v>0.30208333333333331</v>
      </c>
      <c r="E12" s="383"/>
      <c r="F12" s="383">
        <v>0.31111111111111112</v>
      </c>
      <c r="G12" s="383">
        <v>0.31319444444444444</v>
      </c>
      <c r="H12" s="383"/>
      <c r="I12" s="383">
        <v>0.31805555555555554</v>
      </c>
      <c r="J12" s="383"/>
      <c r="K12" s="383"/>
      <c r="L12" s="383"/>
      <c r="M12" s="383"/>
      <c r="N12" s="383">
        <v>0.32291666666666669</v>
      </c>
      <c r="O12" s="383" t="s">
        <v>358</v>
      </c>
      <c r="P12" s="383" t="s">
        <v>358</v>
      </c>
      <c r="Q12" s="383" t="s">
        <v>358</v>
      </c>
      <c r="R12" s="383" t="s">
        <v>358</v>
      </c>
      <c r="S12" s="383" t="s">
        <v>358</v>
      </c>
      <c r="T12" s="383">
        <v>0.33194444444444443</v>
      </c>
      <c r="U12" s="383" t="s">
        <v>358</v>
      </c>
      <c r="V12" s="383" t="s">
        <v>358</v>
      </c>
      <c r="W12" s="383" t="s">
        <v>358</v>
      </c>
      <c r="X12" s="383">
        <v>0.3576388888888889</v>
      </c>
      <c r="Y12" s="428" t="s">
        <v>136</v>
      </c>
      <c r="Z12" s="435">
        <f t="shared" si="0"/>
        <v>5.555555555555558E-2</v>
      </c>
      <c r="AA12" s="435"/>
      <c r="AB12" s="435">
        <f>+X12-X10</f>
        <v>3.125E-2</v>
      </c>
    </row>
    <row r="13" spans="2:28" s="358" customFormat="1" ht="21" customHeight="1" x14ac:dyDescent="0.45">
      <c r="B13" s="377">
        <v>6</v>
      </c>
      <c r="C13" s="389" t="s">
        <v>359</v>
      </c>
      <c r="D13" s="388">
        <v>0.31944444444444448</v>
      </c>
      <c r="E13" s="387"/>
      <c r="F13" s="387"/>
      <c r="G13" s="387"/>
      <c r="H13" s="387"/>
      <c r="I13" s="387"/>
      <c r="J13" s="387">
        <v>0.32708333333333334</v>
      </c>
      <c r="K13" s="387">
        <v>0.33402777777777781</v>
      </c>
      <c r="L13" s="387" t="s">
        <v>358</v>
      </c>
      <c r="M13" s="387"/>
      <c r="N13" s="387">
        <v>0.34375</v>
      </c>
      <c r="O13" s="387" t="s">
        <v>358</v>
      </c>
      <c r="P13" s="387" t="s">
        <v>358</v>
      </c>
      <c r="Q13" s="387" t="s">
        <v>358</v>
      </c>
      <c r="R13" s="387" t="s">
        <v>358</v>
      </c>
      <c r="S13" s="387" t="s">
        <v>358</v>
      </c>
      <c r="T13" s="387">
        <v>0.3527777777777778</v>
      </c>
      <c r="U13" s="387" t="s">
        <v>358</v>
      </c>
      <c r="V13" s="387" t="s">
        <v>358</v>
      </c>
      <c r="W13" s="387" t="s">
        <v>358</v>
      </c>
      <c r="X13" s="387">
        <v>0.37847222222222227</v>
      </c>
      <c r="Y13" s="434" t="s">
        <v>372</v>
      </c>
      <c r="Z13" s="435">
        <f t="shared" si="0"/>
        <v>5.902777777777779E-2</v>
      </c>
      <c r="AA13" s="435">
        <f>+X13-X11</f>
        <v>3.8194444444444531E-2</v>
      </c>
    </row>
    <row r="14" spans="2:28" s="358" customFormat="1" ht="21" customHeight="1" x14ac:dyDescent="0.45">
      <c r="B14" s="377">
        <v>7</v>
      </c>
      <c r="C14" s="403" t="s">
        <v>364</v>
      </c>
      <c r="D14" s="402">
        <v>0.3263888888888889</v>
      </c>
      <c r="E14" s="400"/>
      <c r="F14" s="400"/>
      <c r="G14" s="400"/>
      <c r="H14" s="400">
        <v>0.33888888888888885</v>
      </c>
      <c r="I14" s="400">
        <v>0.34236111111111112</v>
      </c>
      <c r="J14" s="400"/>
      <c r="K14" s="439"/>
      <c r="L14" s="400"/>
      <c r="M14" s="400"/>
      <c r="N14" s="400">
        <v>0.34722222222222227</v>
      </c>
      <c r="O14" s="400"/>
      <c r="P14" s="400"/>
      <c r="Q14" s="400"/>
      <c r="R14" s="400"/>
      <c r="S14" s="400"/>
      <c r="T14" s="400">
        <v>0.35625000000000001</v>
      </c>
      <c r="U14" s="400" t="s">
        <v>358</v>
      </c>
      <c r="V14" s="400"/>
      <c r="W14" s="400"/>
      <c r="X14" s="400">
        <v>0.38194444444444442</v>
      </c>
      <c r="Y14" s="433" t="s">
        <v>375</v>
      </c>
      <c r="Z14" s="435">
        <f t="shared" si="0"/>
        <v>5.5555555555555525E-2</v>
      </c>
      <c r="AA14" s="435"/>
    </row>
    <row r="15" spans="2:28" s="358" customFormat="1" ht="21" customHeight="1" x14ac:dyDescent="0.45">
      <c r="B15" s="377">
        <v>8</v>
      </c>
      <c r="C15" s="389" t="s">
        <v>359</v>
      </c>
      <c r="D15" s="388">
        <v>0.33333333333333331</v>
      </c>
      <c r="E15" s="387"/>
      <c r="F15" s="387" t="s">
        <v>363</v>
      </c>
      <c r="G15" s="387" t="s">
        <v>363</v>
      </c>
      <c r="H15" s="387"/>
      <c r="I15" s="387" t="s">
        <v>363</v>
      </c>
      <c r="J15" s="387">
        <v>0.34097222222222223</v>
      </c>
      <c r="K15" s="387">
        <v>0.34791666666666665</v>
      </c>
      <c r="L15" s="387" t="s">
        <v>358</v>
      </c>
      <c r="M15" s="387"/>
      <c r="N15" s="387">
        <v>0.3576388888888889</v>
      </c>
      <c r="O15" s="387"/>
      <c r="P15" s="387"/>
      <c r="Q15" s="387"/>
      <c r="R15" s="387"/>
      <c r="S15" s="387"/>
      <c r="T15" s="387">
        <v>0.3666666666666667</v>
      </c>
      <c r="U15" s="387" t="s">
        <v>358</v>
      </c>
      <c r="V15" s="387"/>
      <c r="W15" s="387"/>
      <c r="X15" s="387">
        <v>0.3923611111111111</v>
      </c>
      <c r="Y15" s="434" t="s">
        <v>372</v>
      </c>
      <c r="Z15" s="435">
        <f t="shared" si="0"/>
        <v>5.902777777777779E-2</v>
      </c>
      <c r="AA15" s="435">
        <f>+X15-X13</f>
        <v>1.388888888888884E-2</v>
      </c>
    </row>
    <row r="16" spans="2:28" s="358" customFormat="1" ht="21" customHeight="1" x14ac:dyDescent="0.45">
      <c r="B16" s="377">
        <v>9</v>
      </c>
      <c r="C16" s="395" t="s">
        <v>362</v>
      </c>
      <c r="D16" s="394">
        <v>0.34027777777777773</v>
      </c>
      <c r="E16" s="391" t="s">
        <v>358</v>
      </c>
      <c r="F16" s="391"/>
      <c r="G16" s="391">
        <v>0.35694444444444445</v>
      </c>
      <c r="H16" s="391"/>
      <c r="I16" s="391">
        <v>0.36180555555555555</v>
      </c>
      <c r="J16" s="391"/>
      <c r="K16" s="441"/>
      <c r="L16" s="391"/>
      <c r="M16" s="391"/>
      <c r="N16" s="391">
        <v>0.36458333333333331</v>
      </c>
      <c r="O16" s="391" t="s">
        <v>358</v>
      </c>
      <c r="P16" s="391" t="s">
        <v>358</v>
      </c>
      <c r="Q16" s="391" t="s">
        <v>358</v>
      </c>
      <c r="R16" s="391" t="s">
        <v>358</v>
      </c>
      <c r="S16" s="391" t="s">
        <v>358</v>
      </c>
      <c r="T16" s="391">
        <v>0.37361111111111112</v>
      </c>
      <c r="U16" s="391" t="s">
        <v>358</v>
      </c>
      <c r="V16" s="391" t="s">
        <v>358</v>
      </c>
      <c r="W16" s="391" t="s">
        <v>358</v>
      </c>
      <c r="X16" s="391">
        <v>0.39930555555555558</v>
      </c>
      <c r="Y16" s="440" t="s">
        <v>137</v>
      </c>
      <c r="Z16" s="435">
        <f t="shared" si="0"/>
        <v>5.9027777777777846E-2</v>
      </c>
      <c r="AA16" s="435"/>
    </row>
    <row r="17" spans="2:28" s="358" customFormat="1" ht="21" customHeight="1" x14ac:dyDescent="0.45">
      <c r="B17" s="377">
        <v>10</v>
      </c>
      <c r="C17" s="389" t="s">
        <v>359</v>
      </c>
      <c r="D17" s="388">
        <v>0.34722222222222227</v>
      </c>
      <c r="E17" s="387"/>
      <c r="F17" s="387"/>
      <c r="G17" s="387"/>
      <c r="H17" s="387"/>
      <c r="I17" s="387"/>
      <c r="J17" s="387">
        <v>0.35486111111111113</v>
      </c>
      <c r="K17" s="387">
        <v>0.36180555555555555</v>
      </c>
      <c r="L17" s="387" t="s">
        <v>358</v>
      </c>
      <c r="M17" s="387"/>
      <c r="N17" s="387">
        <v>0.375</v>
      </c>
      <c r="O17" s="387" t="s">
        <v>358</v>
      </c>
      <c r="P17" s="387" t="s">
        <v>358</v>
      </c>
      <c r="Q17" s="387" t="s">
        <v>358</v>
      </c>
      <c r="R17" s="387" t="s">
        <v>358</v>
      </c>
      <c r="S17" s="387" t="s">
        <v>358</v>
      </c>
      <c r="T17" s="387">
        <v>0.3840277777777778</v>
      </c>
      <c r="U17" s="387" t="s">
        <v>358</v>
      </c>
      <c r="V17" s="387" t="s">
        <v>358</v>
      </c>
      <c r="W17" s="387" t="s">
        <v>358</v>
      </c>
      <c r="X17" s="387">
        <v>0.40625</v>
      </c>
      <c r="Y17" s="432" t="s">
        <v>372</v>
      </c>
      <c r="Z17" s="435">
        <f t="shared" si="0"/>
        <v>5.9027777777777735E-2</v>
      </c>
      <c r="AA17" s="435">
        <f>+X17-X15</f>
        <v>1.3888888888888895E-2</v>
      </c>
    </row>
    <row r="18" spans="2:28" s="358" customFormat="1" ht="21" customHeight="1" x14ac:dyDescent="0.45">
      <c r="B18" s="377">
        <v>11</v>
      </c>
      <c r="C18" s="386" t="s">
        <v>360</v>
      </c>
      <c r="D18" s="385">
        <v>0.3576388888888889</v>
      </c>
      <c r="E18" s="383"/>
      <c r="F18" s="383">
        <v>0.3666666666666667</v>
      </c>
      <c r="G18" s="383">
        <v>0.36874999999999997</v>
      </c>
      <c r="H18" s="383"/>
      <c r="I18" s="383">
        <v>0.37361111111111112</v>
      </c>
      <c r="J18" s="383"/>
      <c r="K18" s="383"/>
      <c r="L18" s="383"/>
      <c r="M18" s="383"/>
      <c r="N18" s="383">
        <v>0.37847222222222227</v>
      </c>
      <c r="O18" s="383"/>
      <c r="P18" s="383"/>
      <c r="Q18" s="383"/>
      <c r="R18" s="383"/>
      <c r="S18" s="383"/>
      <c r="T18" s="383">
        <v>0.38750000000000001</v>
      </c>
      <c r="U18" s="383" t="s">
        <v>358</v>
      </c>
      <c r="V18" s="383"/>
      <c r="W18" s="383"/>
      <c r="X18" s="383">
        <v>0.41319444444444442</v>
      </c>
      <c r="Y18" s="428" t="s">
        <v>136</v>
      </c>
      <c r="Z18" s="435">
        <f t="shared" si="0"/>
        <v>5.5555555555555525E-2</v>
      </c>
      <c r="AA18" s="435"/>
      <c r="AB18" s="435">
        <f>+X18-X12</f>
        <v>5.5555555555555525E-2</v>
      </c>
    </row>
    <row r="19" spans="2:28" s="358" customFormat="1" ht="21" customHeight="1" x14ac:dyDescent="0.45">
      <c r="B19" s="377">
        <v>12</v>
      </c>
      <c r="C19" s="389" t="s">
        <v>359</v>
      </c>
      <c r="D19" s="388">
        <v>0.36458333333333331</v>
      </c>
      <c r="E19" s="387"/>
      <c r="F19" s="387"/>
      <c r="G19" s="387"/>
      <c r="H19" s="387"/>
      <c r="I19" s="387"/>
      <c r="J19" s="387">
        <v>0.37222222222222223</v>
      </c>
      <c r="K19" s="436">
        <v>0.37916666666666665</v>
      </c>
      <c r="L19" s="387" t="s">
        <v>358</v>
      </c>
      <c r="M19" s="387"/>
      <c r="N19" s="387">
        <v>0.3888888888888889</v>
      </c>
      <c r="O19" s="387"/>
      <c r="P19" s="387"/>
      <c r="Q19" s="387"/>
      <c r="R19" s="387"/>
      <c r="S19" s="387"/>
      <c r="T19" s="387">
        <v>0.3979166666666667</v>
      </c>
      <c r="U19" s="387" t="s">
        <v>358</v>
      </c>
      <c r="V19" s="387"/>
      <c r="W19" s="387"/>
      <c r="X19" s="387">
        <v>0.4236111111111111</v>
      </c>
      <c r="Y19" s="432" t="s">
        <v>372</v>
      </c>
      <c r="Z19" s="435">
        <f t="shared" si="0"/>
        <v>5.902777777777779E-2</v>
      </c>
      <c r="AA19" s="435"/>
    </row>
    <row r="20" spans="2:28" s="358" customFormat="1" ht="21" customHeight="1" x14ac:dyDescent="0.45">
      <c r="B20" s="377">
        <v>13</v>
      </c>
      <c r="C20" s="386" t="s">
        <v>360</v>
      </c>
      <c r="D20" s="385">
        <v>0.375</v>
      </c>
      <c r="E20" s="383"/>
      <c r="F20" s="383">
        <v>0.3840277777777778</v>
      </c>
      <c r="G20" s="383">
        <v>0.38611111111111113</v>
      </c>
      <c r="H20" s="383"/>
      <c r="I20" s="383">
        <v>0.39097222222222222</v>
      </c>
      <c r="J20" s="383"/>
      <c r="K20" s="383"/>
      <c r="L20" s="383"/>
      <c r="M20" s="383"/>
      <c r="N20" s="383">
        <v>0.39583333333333331</v>
      </c>
      <c r="O20" s="383" t="s">
        <v>358</v>
      </c>
      <c r="P20" s="383" t="s">
        <v>358</v>
      </c>
      <c r="Q20" s="383" t="s">
        <v>358</v>
      </c>
      <c r="R20" s="383" t="s">
        <v>358</v>
      </c>
      <c r="S20" s="383" t="s">
        <v>358</v>
      </c>
      <c r="T20" s="383">
        <v>0.40486111111111112</v>
      </c>
      <c r="U20" s="383" t="s">
        <v>358</v>
      </c>
      <c r="V20" s="383" t="s">
        <v>358</v>
      </c>
      <c r="W20" s="383" t="s">
        <v>358</v>
      </c>
      <c r="X20" s="383">
        <v>0.43055555555555558</v>
      </c>
      <c r="Y20" s="428" t="s">
        <v>136</v>
      </c>
      <c r="Z20" s="435">
        <f t="shared" si="0"/>
        <v>5.555555555555558E-2</v>
      </c>
      <c r="AA20" s="435"/>
      <c r="AB20" s="435">
        <f>+X20-X18</f>
        <v>1.736111111111116E-2</v>
      </c>
    </row>
    <row r="21" spans="2:28" s="358" customFormat="1" ht="21" customHeight="1" x14ac:dyDescent="0.45">
      <c r="B21" s="377">
        <v>14</v>
      </c>
      <c r="C21" s="389" t="s">
        <v>359</v>
      </c>
      <c r="D21" s="388">
        <v>0.3888888888888889</v>
      </c>
      <c r="E21" s="387"/>
      <c r="F21" s="387"/>
      <c r="G21" s="387"/>
      <c r="H21" s="387"/>
      <c r="I21" s="387"/>
      <c r="J21" s="387">
        <v>0.39652777777777781</v>
      </c>
      <c r="K21" s="387">
        <v>0.40347222222222223</v>
      </c>
      <c r="L21" s="387" t="s">
        <v>358</v>
      </c>
      <c r="M21" s="387"/>
      <c r="N21" s="387">
        <v>0.41319444444444442</v>
      </c>
      <c r="O21" s="387" t="s">
        <v>358</v>
      </c>
      <c r="P21" s="387" t="s">
        <v>358</v>
      </c>
      <c r="Q21" s="387" t="s">
        <v>358</v>
      </c>
      <c r="R21" s="387" t="s">
        <v>358</v>
      </c>
      <c r="S21" s="387" t="s">
        <v>358</v>
      </c>
      <c r="T21" s="387">
        <v>0.42222222222222222</v>
      </c>
      <c r="U21" s="387" t="s">
        <v>358</v>
      </c>
      <c r="V21" s="387" t="s">
        <v>358</v>
      </c>
      <c r="W21" s="387" t="s">
        <v>358</v>
      </c>
      <c r="X21" s="387">
        <v>0.44791666666666669</v>
      </c>
      <c r="Y21" s="434" t="s">
        <v>372</v>
      </c>
      <c r="Z21" s="435">
        <f t="shared" si="0"/>
        <v>5.902777777777779E-2</v>
      </c>
      <c r="AA21" s="435">
        <f>+X21-X19</f>
        <v>2.430555555555558E-2</v>
      </c>
    </row>
    <row r="22" spans="2:28" s="358" customFormat="1" ht="21" customHeight="1" x14ac:dyDescent="0.45">
      <c r="B22" s="377">
        <v>15</v>
      </c>
      <c r="C22" s="386" t="s">
        <v>360</v>
      </c>
      <c r="D22" s="385">
        <v>0.39583333333333331</v>
      </c>
      <c r="E22" s="383"/>
      <c r="F22" s="383">
        <v>0.40486111111111112</v>
      </c>
      <c r="G22" s="383">
        <v>0.4069444444444445</v>
      </c>
      <c r="H22" s="383"/>
      <c r="I22" s="383">
        <v>0.41180555555555554</v>
      </c>
      <c r="J22" s="383"/>
      <c r="K22" s="383"/>
      <c r="L22" s="383"/>
      <c r="M22" s="383"/>
      <c r="N22" s="383">
        <v>0.41666666666666669</v>
      </c>
      <c r="O22" s="383"/>
      <c r="P22" s="383"/>
      <c r="Q22" s="383"/>
      <c r="R22" s="383"/>
      <c r="S22" s="383"/>
      <c r="T22" s="383">
        <v>0.42569444444444443</v>
      </c>
      <c r="U22" s="383" t="s">
        <v>358</v>
      </c>
      <c r="V22" s="383"/>
      <c r="W22" s="383"/>
      <c r="X22" s="383">
        <v>0.4513888888888889</v>
      </c>
      <c r="Y22" s="428" t="s">
        <v>136</v>
      </c>
      <c r="Z22" s="435">
        <f t="shared" si="0"/>
        <v>5.555555555555558E-2</v>
      </c>
      <c r="AA22" s="435"/>
    </row>
    <row r="23" spans="2:28" s="358" customFormat="1" ht="21" customHeight="1" x14ac:dyDescent="0.45">
      <c r="B23" s="377">
        <v>16</v>
      </c>
      <c r="C23" s="389" t="s">
        <v>359</v>
      </c>
      <c r="D23" s="388">
        <v>0.40972222222222227</v>
      </c>
      <c r="E23" s="387"/>
      <c r="F23" s="387"/>
      <c r="G23" s="387"/>
      <c r="H23" s="387"/>
      <c r="I23" s="387"/>
      <c r="J23" s="387">
        <v>0.41736111111111113</v>
      </c>
      <c r="K23" s="387">
        <v>0.42430555555555555</v>
      </c>
      <c r="L23" s="387" t="s">
        <v>358</v>
      </c>
      <c r="M23" s="387"/>
      <c r="N23" s="387">
        <v>0.43402777777777773</v>
      </c>
      <c r="O23" s="387"/>
      <c r="P23" s="387"/>
      <c r="Q23" s="387"/>
      <c r="R23" s="387"/>
      <c r="S23" s="387"/>
      <c r="T23" s="387">
        <v>0.44305555555555554</v>
      </c>
      <c r="U23" s="387" t="s">
        <v>358</v>
      </c>
      <c r="V23" s="387"/>
      <c r="W23" s="387"/>
      <c r="X23" s="387">
        <v>0.46875</v>
      </c>
      <c r="Y23" s="434" t="s">
        <v>372</v>
      </c>
      <c r="Z23" s="435">
        <f t="shared" si="0"/>
        <v>5.9027777777777735E-2</v>
      </c>
      <c r="AA23" s="435"/>
    </row>
    <row r="24" spans="2:28" s="358" customFormat="1" ht="21" customHeight="1" x14ac:dyDescent="0.45">
      <c r="B24" s="377">
        <v>17</v>
      </c>
      <c r="C24" s="395" t="s">
        <v>362</v>
      </c>
      <c r="D24" s="394">
        <v>0.43055555555555558</v>
      </c>
      <c r="E24" s="391" t="s">
        <v>358</v>
      </c>
      <c r="F24" s="391"/>
      <c r="G24" s="391">
        <v>0.44722222222222219</v>
      </c>
      <c r="H24" s="391"/>
      <c r="I24" s="391">
        <v>0.45208333333333334</v>
      </c>
      <c r="J24" s="391"/>
      <c r="K24" s="391"/>
      <c r="L24" s="391"/>
      <c r="M24" s="391"/>
      <c r="N24" s="391">
        <v>0.4548611111111111</v>
      </c>
      <c r="O24" s="391" t="s">
        <v>358</v>
      </c>
      <c r="P24" s="391" t="s">
        <v>358</v>
      </c>
      <c r="Q24" s="391" t="s">
        <v>358</v>
      </c>
      <c r="R24" s="391" t="s">
        <v>358</v>
      </c>
      <c r="S24" s="391" t="s">
        <v>358</v>
      </c>
      <c r="T24" s="391">
        <v>0.46388888888888885</v>
      </c>
      <c r="U24" s="391" t="s">
        <v>358</v>
      </c>
      <c r="V24" s="391" t="s">
        <v>358</v>
      </c>
      <c r="W24" s="391" t="s">
        <v>358</v>
      </c>
      <c r="X24" s="391">
        <v>0.48958333333333331</v>
      </c>
      <c r="Y24" s="431" t="s">
        <v>137</v>
      </c>
      <c r="Z24" s="435">
        <f t="shared" si="0"/>
        <v>5.9027777777777735E-2</v>
      </c>
      <c r="AA24" s="435"/>
    </row>
    <row r="25" spans="2:28" s="358" customFormat="1" ht="21" customHeight="1" x14ac:dyDescent="0.45">
      <c r="B25" s="377">
        <v>18</v>
      </c>
      <c r="C25" s="389" t="s">
        <v>359</v>
      </c>
      <c r="D25" s="388">
        <v>0.4375</v>
      </c>
      <c r="E25" s="387"/>
      <c r="F25" s="387"/>
      <c r="G25" s="387"/>
      <c r="H25" s="387"/>
      <c r="I25" s="387"/>
      <c r="J25" s="387">
        <v>0.44513888888888892</v>
      </c>
      <c r="K25" s="387">
        <v>0.45208333333333334</v>
      </c>
      <c r="L25" s="387"/>
      <c r="M25" s="387" t="s">
        <v>358</v>
      </c>
      <c r="N25" s="387">
        <v>0.46180555555555558</v>
      </c>
      <c r="O25" s="387" t="s">
        <v>358</v>
      </c>
      <c r="P25" s="387" t="s">
        <v>358</v>
      </c>
      <c r="Q25" s="387" t="s">
        <v>358</v>
      </c>
      <c r="R25" s="387" t="s">
        <v>358</v>
      </c>
      <c r="S25" s="387" t="s">
        <v>358</v>
      </c>
      <c r="T25" s="387">
        <v>0.47083333333333338</v>
      </c>
      <c r="U25" s="387" t="s">
        <v>358</v>
      </c>
      <c r="V25" s="387" t="s">
        <v>358</v>
      </c>
      <c r="W25" s="387" t="s">
        <v>358</v>
      </c>
      <c r="X25" s="387">
        <v>0.49652777777777773</v>
      </c>
      <c r="Y25" s="434" t="s">
        <v>372</v>
      </c>
      <c r="Z25" s="435">
        <f t="shared" si="0"/>
        <v>5.9027777777777735E-2</v>
      </c>
      <c r="AA25" s="435"/>
    </row>
    <row r="26" spans="2:28" s="358" customFormat="1" ht="21" customHeight="1" x14ac:dyDescent="0.45">
      <c r="B26" s="377">
        <v>19</v>
      </c>
      <c r="C26" s="403" t="s">
        <v>364</v>
      </c>
      <c r="D26" s="402">
        <v>0.44791666666666669</v>
      </c>
      <c r="E26" s="400"/>
      <c r="F26" s="400"/>
      <c r="G26" s="400"/>
      <c r="H26" s="400">
        <v>0.4604166666666667</v>
      </c>
      <c r="I26" s="400">
        <v>0.46388888888888885</v>
      </c>
      <c r="J26" s="400"/>
      <c r="K26" s="439"/>
      <c r="L26" s="400"/>
      <c r="M26" s="400"/>
      <c r="N26" s="400">
        <v>0.46875</v>
      </c>
      <c r="O26" s="400"/>
      <c r="P26" s="400"/>
      <c r="Q26" s="400"/>
      <c r="R26" s="400"/>
      <c r="S26" s="400"/>
      <c r="T26" s="400">
        <v>0.4777777777777778</v>
      </c>
      <c r="U26" s="400" t="s">
        <v>358</v>
      </c>
      <c r="V26" s="400"/>
      <c r="W26" s="400"/>
      <c r="X26" s="400">
        <v>0.50347222222222221</v>
      </c>
      <c r="Y26" s="433" t="s">
        <v>375</v>
      </c>
      <c r="Z26" s="435">
        <f t="shared" si="0"/>
        <v>5.5555555555555525E-2</v>
      </c>
      <c r="AA26" s="435"/>
    </row>
    <row r="27" spans="2:28" s="358" customFormat="1" ht="21" customHeight="1" x14ac:dyDescent="0.45">
      <c r="B27" s="377">
        <v>20</v>
      </c>
      <c r="C27" s="389" t="s">
        <v>359</v>
      </c>
      <c r="D27" s="388">
        <v>0.46527777777777773</v>
      </c>
      <c r="E27" s="387"/>
      <c r="F27" s="387"/>
      <c r="G27" s="387"/>
      <c r="H27" s="387"/>
      <c r="I27" s="387"/>
      <c r="J27" s="387">
        <v>0.47291666666666665</v>
      </c>
      <c r="K27" s="387">
        <v>0.47986111111111113</v>
      </c>
      <c r="L27" s="387" t="s">
        <v>358</v>
      </c>
      <c r="M27" s="387"/>
      <c r="N27" s="387">
        <v>0.48958333333333331</v>
      </c>
      <c r="O27" s="387"/>
      <c r="P27" s="387"/>
      <c r="Q27" s="387"/>
      <c r="R27" s="387"/>
      <c r="S27" s="387"/>
      <c r="T27" s="387">
        <v>0.49861111111111112</v>
      </c>
      <c r="U27" s="387" t="s">
        <v>358</v>
      </c>
      <c r="V27" s="387"/>
      <c r="W27" s="387"/>
      <c r="X27" s="387">
        <v>0.52430555555555558</v>
      </c>
      <c r="Y27" s="434" t="s">
        <v>372</v>
      </c>
      <c r="Z27" s="435">
        <f t="shared" si="0"/>
        <v>5.9027777777777846E-2</v>
      </c>
      <c r="AA27" s="435"/>
    </row>
    <row r="28" spans="2:28" s="358" customFormat="1" ht="21" customHeight="1" x14ac:dyDescent="0.45">
      <c r="B28" s="377">
        <v>21</v>
      </c>
      <c r="C28" s="386" t="s">
        <v>360</v>
      </c>
      <c r="D28" s="385">
        <v>0.4826388888888889</v>
      </c>
      <c r="E28" s="383"/>
      <c r="F28" s="383">
        <v>0.4916666666666667</v>
      </c>
      <c r="G28" s="383">
        <v>0.49374999999999997</v>
      </c>
      <c r="H28" s="383"/>
      <c r="I28" s="383">
        <v>0.54027777777777775</v>
      </c>
      <c r="J28" s="383"/>
      <c r="K28" s="383"/>
      <c r="L28" s="383"/>
      <c r="M28" s="383"/>
      <c r="N28" s="383">
        <v>0.50347222222222221</v>
      </c>
      <c r="O28" s="383" t="s">
        <v>358</v>
      </c>
      <c r="P28" s="383" t="s">
        <v>358</v>
      </c>
      <c r="Q28" s="383" t="s">
        <v>358</v>
      </c>
      <c r="R28" s="383" t="s">
        <v>358</v>
      </c>
      <c r="S28" s="383" t="s">
        <v>358</v>
      </c>
      <c r="T28" s="383">
        <v>0.51250000000000007</v>
      </c>
      <c r="U28" s="383" t="s">
        <v>358</v>
      </c>
      <c r="V28" s="383" t="s">
        <v>358</v>
      </c>
      <c r="W28" s="383" t="s">
        <v>358</v>
      </c>
      <c r="X28" s="383">
        <v>0.53819444444444442</v>
      </c>
      <c r="Y28" s="428" t="s">
        <v>136</v>
      </c>
      <c r="Z28" s="435">
        <f t="shared" si="0"/>
        <v>5.5555555555555525E-2</v>
      </c>
      <c r="AA28" s="435"/>
    </row>
    <row r="29" spans="2:28" s="358" customFormat="1" ht="21" customHeight="1" x14ac:dyDescent="0.45">
      <c r="B29" s="377">
        <v>22</v>
      </c>
      <c r="C29" s="389" t="s">
        <v>359</v>
      </c>
      <c r="D29" s="388">
        <v>0.49652777777777773</v>
      </c>
      <c r="E29" s="387"/>
      <c r="F29" s="387"/>
      <c r="G29" s="387"/>
      <c r="H29" s="387"/>
      <c r="I29" s="387"/>
      <c r="J29" s="387">
        <v>0.50416666666666665</v>
      </c>
      <c r="K29" s="387">
        <v>0.51111111111111118</v>
      </c>
      <c r="L29" s="387" t="s">
        <v>358</v>
      </c>
      <c r="M29" s="387"/>
      <c r="N29" s="387">
        <v>0.52083333333333337</v>
      </c>
      <c r="O29" s="387" t="s">
        <v>358</v>
      </c>
      <c r="P29" s="387" t="s">
        <v>358</v>
      </c>
      <c r="Q29" s="387" t="s">
        <v>358</v>
      </c>
      <c r="R29" s="387" t="s">
        <v>358</v>
      </c>
      <c r="S29" s="387" t="s">
        <v>358</v>
      </c>
      <c r="T29" s="387">
        <v>0.52986111111111112</v>
      </c>
      <c r="U29" s="387" t="s">
        <v>358</v>
      </c>
      <c r="V29" s="387" t="s">
        <v>358</v>
      </c>
      <c r="W29" s="387" t="s">
        <v>358</v>
      </c>
      <c r="X29" s="387">
        <v>0.55555555555555558</v>
      </c>
      <c r="Y29" s="434" t="s">
        <v>372</v>
      </c>
      <c r="Z29" s="435">
        <f t="shared" si="0"/>
        <v>5.9027777777777846E-2</v>
      </c>
      <c r="AA29" s="435"/>
    </row>
    <row r="30" spans="2:28" s="358" customFormat="1" ht="21" customHeight="1" x14ac:dyDescent="0.45">
      <c r="B30" s="377">
        <v>23</v>
      </c>
      <c r="C30" s="386" t="s">
        <v>360</v>
      </c>
      <c r="D30" s="385">
        <v>0.51388888888888895</v>
      </c>
      <c r="E30" s="383"/>
      <c r="F30" s="383">
        <v>0.5229166666666667</v>
      </c>
      <c r="G30" s="383">
        <v>0.52500000000000002</v>
      </c>
      <c r="H30" s="383"/>
      <c r="I30" s="383">
        <v>0.52986111111111112</v>
      </c>
      <c r="J30" s="383"/>
      <c r="K30" s="383"/>
      <c r="L30" s="383"/>
      <c r="M30" s="383"/>
      <c r="N30" s="383">
        <v>0.53472222222222221</v>
      </c>
      <c r="O30" s="383"/>
      <c r="P30" s="383"/>
      <c r="Q30" s="383"/>
      <c r="R30" s="383"/>
      <c r="S30" s="383"/>
      <c r="T30" s="383">
        <v>0.54375000000000007</v>
      </c>
      <c r="U30" s="383" t="s">
        <v>358</v>
      </c>
      <c r="V30" s="383"/>
      <c r="W30" s="383"/>
      <c r="X30" s="383">
        <v>0.56944444444444442</v>
      </c>
      <c r="Y30" s="428" t="s">
        <v>136</v>
      </c>
      <c r="Z30" s="435">
        <f t="shared" si="0"/>
        <v>5.5555555555555469E-2</v>
      </c>
      <c r="AA30" s="435"/>
    </row>
    <row r="31" spans="2:28" s="358" customFormat="1" ht="21" customHeight="1" x14ac:dyDescent="0.45">
      <c r="B31" s="377">
        <v>24</v>
      </c>
      <c r="C31" s="389" t="s">
        <v>359</v>
      </c>
      <c r="D31" s="388">
        <v>0.52777777777777779</v>
      </c>
      <c r="E31" s="387"/>
      <c r="F31" s="387"/>
      <c r="G31" s="387"/>
      <c r="H31" s="387"/>
      <c r="I31" s="387"/>
      <c r="J31" s="387">
        <v>0.53541666666666665</v>
      </c>
      <c r="K31" s="387">
        <v>0.5493055555555556</v>
      </c>
      <c r="L31" s="387"/>
      <c r="M31" s="387" t="s">
        <v>358</v>
      </c>
      <c r="N31" s="387">
        <v>0.55208333333333337</v>
      </c>
      <c r="O31" s="387"/>
      <c r="P31" s="387"/>
      <c r="Q31" s="387"/>
      <c r="R31" s="387"/>
      <c r="S31" s="387"/>
      <c r="T31" s="387">
        <v>0.56111111111111112</v>
      </c>
      <c r="U31" s="387" t="s">
        <v>358</v>
      </c>
      <c r="V31" s="387"/>
      <c r="W31" s="387"/>
      <c r="X31" s="387">
        <v>0.58680555555555558</v>
      </c>
      <c r="Y31" s="432" t="s">
        <v>372</v>
      </c>
      <c r="Z31" s="435">
        <f t="shared" si="0"/>
        <v>5.902777777777779E-2</v>
      </c>
      <c r="AA31" s="435"/>
    </row>
    <row r="32" spans="2:28" s="358" customFormat="1" ht="21" customHeight="1" x14ac:dyDescent="0.45">
      <c r="B32" s="377">
        <v>25</v>
      </c>
      <c r="C32" s="386" t="s">
        <v>360</v>
      </c>
      <c r="D32" s="385">
        <v>0.53819444444444442</v>
      </c>
      <c r="E32" s="383"/>
      <c r="F32" s="383">
        <v>0.54722222222222217</v>
      </c>
      <c r="G32" s="383">
        <v>0.5493055555555556</v>
      </c>
      <c r="H32" s="383"/>
      <c r="I32" s="383">
        <v>0.5541666666666667</v>
      </c>
      <c r="J32" s="383"/>
      <c r="K32" s="383"/>
      <c r="L32" s="437"/>
      <c r="M32" s="383"/>
      <c r="N32" s="383">
        <v>0.55902777777777779</v>
      </c>
      <c r="O32" s="383" t="s">
        <v>358</v>
      </c>
      <c r="P32" s="383" t="s">
        <v>358</v>
      </c>
      <c r="Q32" s="383" t="s">
        <v>358</v>
      </c>
      <c r="R32" s="383" t="s">
        <v>358</v>
      </c>
      <c r="S32" s="383" t="s">
        <v>358</v>
      </c>
      <c r="T32" s="383">
        <v>0.56805555555555554</v>
      </c>
      <c r="U32" s="383" t="s">
        <v>358</v>
      </c>
      <c r="V32" s="383" t="s">
        <v>358</v>
      </c>
      <c r="W32" s="383" t="s">
        <v>358</v>
      </c>
      <c r="X32" s="383">
        <v>0.59375</v>
      </c>
      <c r="Y32" s="430" t="s">
        <v>136</v>
      </c>
      <c r="Z32" s="435">
        <f t="shared" si="0"/>
        <v>5.555555555555558E-2</v>
      </c>
      <c r="AA32" s="435"/>
    </row>
    <row r="33" spans="1:30" s="358" customFormat="1" ht="21" customHeight="1" x14ac:dyDescent="0.45">
      <c r="B33" s="377">
        <v>26</v>
      </c>
      <c r="C33" s="389" t="s">
        <v>359</v>
      </c>
      <c r="D33" s="388">
        <v>0.54861111111111105</v>
      </c>
      <c r="E33" s="387"/>
      <c r="F33" s="387"/>
      <c r="G33" s="387"/>
      <c r="H33" s="387"/>
      <c r="I33" s="387"/>
      <c r="J33" s="387">
        <v>0.55625000000000002</v>
      </c>
      <c r="K33" s="387">
        <v>0.56319444444444444</v>
      </c>
      <c r="L33" s="387" t="s">
        <v>358</v>
      </c>
      <c r="M33" s="387"/>
      <c r="N33" s="387">
        <v>0.57291666666666663</v>
      </c>
      <c r="O33" s="387" t="s">
        <v>358</v>
      </c>
      <c r="P33" s="387" t="s">
        <v>358</v>
      </c>
      <c r="Q33" s="387" t="s">
        <v>358</v>
      </c>
      <c r="R33" s="387" t="s">
        <v>358</v>
      </c>
      <c r="S33" s="387" t="s">
        <v>358</v>
      </c>
      <c r="T33" s="387">
        <v>0.58194444444444449</v>
      </c>
      <c r="U33" s="387" t="s">
        <v>358</v>
      </c>
      <c r="V33" s="387" t="s">
        <v>358</v>
      </c>
      <c r="W33" s="387" t="s">
        <v>358</v>
      </c>
      <c r="X33" s="387">
        <v>0.60763888888888895</v>
      </c>
      <c r="Y33" s="432" t="s">
        <v>372</v>
      </c>
      <c r="Z33" s="435">
        <f t="shared" si="0"/>
        <v>5.9027777777777901E-2</v>
      </c>
      <c r="AA33" s="435"/>
    </row>
    <row r="34" spans="1:30" s="358" customFormat="1" ht="21" customHeight="1" x14ac:dyDescent="0.45">
      <c r="B34" s="377">
        <v>27</v>
      </c>
      <c r="C34" s="386" t="s">
        <v>360</v>
      </c>
      <c r="D34" s="385">
        <v>0.56597222222222221</v>
      </c>
      <c r="E34" s="383"/>
      <c r="F34" s="383">
        <v>0.57500000000000007</v>
      </c>
      <c r="G34" s="383">
        <v>0.57708333333333328</v>
      </c>
      <c r="H34" s="383"/>
      <c r="I34" s="383">
        <v>0.58194444444444449</v>
      </c>
      <c r="J34" s="383"/>
      <c r="K34" s="383"/>
      <c r="L34" s="383"/>
      <c r="M34" s="383"/>
      <c r="N34" s="383">
        <v>0.58680555555555558</v>
      </c>
      <c r="O34" s="383"/>
      <c r="P34" s="383"/>
      <c r="Q34" s="383"/>
      <c r="R34" s="383"/>
      <c r="S34" s="383"/>
      <c r="T34" s="383">
        <v>0.59583333333333333</v>
      </c>
      <c r="U34" s="383" t="s">
        <v>358</v>
      </c>
      <c r="V34" s="383"/>
      <c r="W34" s="383"/>
      <c r="X34" s="383">
        <v>0.62152777777777779</v>
      </c>
      <c r="Y34" s="428" t="s">
        <v>136</v>
      </c>
      <c r="Z34" s="435">
        <f t="shared" si="0"/>
        <v>5.555555555555558E-2</v>
      </c>
      <c r="AA34" s="435"/>
    </row>
    <row r="35" spans="1:30" s="358" customFormat="1" ht="21" customHeight="1" x14ac:dyDescent="0.45">
      <c r="B35" s="377">
        <v>28</v>
      </c>
      <c r="C35" s="389" t="s">
        <v>359</v>
      </c>
      <c r="D35" s="388">
        <v>0.57638888888888895</v>
      </c>
      <c r="E35" s="387"/>
      <c r="F35" s="387"/>
      <c r="G35" s="387"/>
      <c r="H35" s="387"/>
      <c r="I35" s="387"/>
      <c r="J35" s="387">
        <v>0.58402777777777781</v>
      </c>
      <c r="K35" s="387">
        <v>0.59097222222222223</v>
      </c>
      <c r="L35" s="387" t="s">
        <v>358</v>
      </c>
      <c r="M35" s="387"/>
      <c r="N35" s="387">
        <v>0.60069444444444442</v>
      </c>
      <c r="O35" s="387"/>
      <c r="P35" s="387"/>
      <c r="Q35" s="387"/>
      <c r="R35" s="387"/>
      <c r="S35" s="387"/>
      <c r="T35" s="387">
        <v>0.60972222222222217</v>
      </c>
      <c r="U35" s="387" t="s">
        <v>358</v>
      </c>
      <c r="V35" s="387"/>
      <c r="W35" s="387"/>
      <c r="X35" s="387">
        <v>0.63541666666666663</v>
      </c>
      <c r="Y35" s="434" t="s">
        <v>372</v>
      </c>
      <c r="Z35" s="435">
        <f t="shared" si="0"/>
        <v>5.9027777777777679E-2</v>
      </c>
      <c r="AA35" s="435"/>
    </row>
    <row r="36" spans="1:30" s="358" customFormat="1" ht="21" customHeight="1" x14ac:dyDescent="0.45">
      <c r="B36" s="377">
        <v>29</v>
      </c>
      <c r="C36" s="386" t="s">
        <v>360</v>
      </c>
      <c r="D36" s="385">
        <v>0.59375</v>
      </c>
      <c r="E36" s="383"/>
      <c r="F36" s="383">
        <v>0.60277777777777775</v>
      </c>
      <c r="G36" s="383">
        <v>0.60486111111111118</v>
      </c>
      <c r="H36" s="383"/>
      <c r="I36" s="383">
        <v>0.60972222222222217</v>
      </c>
      <c r="J36" s="383"/>
      <c r="K36" s="383"/>
      <c r="L36" s="383"/>
      <c r="M36" s="383"/>
      <c r="N36" s="383">
        <v>0.61458333333333337</v>
      </c>
      <c r="O36" s="383" t="s">
        <v>358</v>
      </c>
      <c r="P36" s="383" t="s">
        <v>358</v>
      </c>
      <c r="Q36" s="383" t="s">
        <v>358</v>
      </c>
      <c r="R36" s="383" t="s">
        <v>358</v>
      </c>
      <c r="S36" s="383" t="s">
        <v>358</v>
      </c>
      <c r="T36" s="383">
        <v>0.62361111111111112</v>
      </c>
      <c r="U36" s="383" t="s">
        <v>358</v>
      </c>
      <c r="V36" s="383" t="s">
        <v>358</v>
      </c>
      <c r="W36" s="383" t="s">
        <v>358</v>
      </c>
      <c r="X36" s="383">
        <v>0.64930555555555558</v>
      </c>
      <c r="Y36" s="428" t="s">
        <v>136</v>
      </c>
      <c r="Z36" s="435">
        <f t="shared" si="0"/>
        <v>5.555555555555558E-2</v>
      </c>
      <c r="AA36" s="435"/>
      <c r="AB36" s="435">
        <f>+X36-X34</f>
        <v>2.777777777777779E-2</v>
      </c>
    </row>
    <row r="37" spans="1:30" s="358" customFormat="1" ht="21" customHeight="1" x14ac:dyDescent="0.45">
      <c r="B37" s="377">
        <v>30</v>
      </c>
      <c r="C37" s="389" t="s">
        <v>359</v>
      </c>
      <c r="D37" s="388">
        <v>0.60416666666666663</v>
      </c>
      <c r="E37" s="387"/>
      <c r="F37" s="387"/>
      <c r="G37" s="387"/>
      <c r="H37" s="387"/>
      <c r="I37" s="387"/>
      <c r="J37" s="387">
        <v>0.6118055555555556</v>
      </c>
      <c r="K37" s="387">
        <v>0.61875000000000002</v>
      </c>
      <c r="L37" s="387" t="s">
        <v>358</v>
      </c>
      <c r="M37" s="387"/>
      <c r="N37" s="387">
        <v>0.62847222222222221</v>
      </c>
      <c r="O37" s="387" t="s">
        <v>358</v>
      </c>
      <c r="P37" s="387" t="s">
        <v>358</v>
      </c>
      <c r="Q37" s="387" t="s">
        <v>358</v>
      </c>
      <c r="R37" s="387" t="s">
        <v>358</v>
      </c>
      <c r="S37" s="387" t="s">
        <v>358</v>
      </c>
      <c r="T37" s="387">
        <v>0.63750000000000007</v>
      </c>
      <c r="U37" s="387" t="s">
        <v>358</v>
      </c>
      <c r="V37" s="387" t="s">
        <v>358</v>
      </c>
      <c r="W37" s="387" t="s">
        <v>358</v>
      </c>
      <c r="X37" s="387">
        <v>0.66319444444444442</v>
      </c>
      <c r="Y37" s="434" t="s">
        <v>372</v>
      </c>
      <c r="Z37" s="435">
        <f t="shared" si="0"/>
        <v>5.902777777777779E-2</v>
      </c>
      <c r="AA37" s="435"/>
    </row>
    <row r="38" spans="1:30" s="358" customFormat="1" ht="21" customHeight="1" x14ac:dyDescent="0.45">
      <c r="A38" s="358" t="s">
        <v>374</v>
      </c>
      <c r="B38" s="377">
        <v>31</v>
      </c>
      <c r="C38" s="386" t="s">
        <v>360</v>
      </c>
      <c r="D38" s="385">
        <v>0.61458333333333337</v>
      </c>
      <c r="E38" s="383"/>
      <c r="F38" s="383">
        <v>0.62361111111111112</v>
      </c>
      <c r="G38" s="383">
        <v>0.62569444444444444</v>
      </c>
      <c r="H38" s="383"/>
      <c r="I38" s="383">
        <v>0.63055555555555554</v>
      </c>
      <c r="J38" s="383"/>
      <c r="K38" s="437"/>
      <c r="L38" s="383"/>
      <c r="M38" s="383"/>
      <c r="N38" s="383">
        <v>0.63541666666666663</v>
      </c>
      <c r="O38" s="383"/>
      <c r="P38" s="383"/>
      <c r="Q38" s="383"/>
      <c r="R38" s="383"/>
      <c r="S38" s="383"/>
      <c r="T38" s="383">
        <v>0.64444444444444449</v>
      </c>
      <c r="U38" s="383" t="s">
        <v>358</v>
      </c>
      <c r="V38" s="383"/>
      <c r="W38" s="383"/>
      <c r="X38" s="383">
        <v>0.67013888888888884</v>
      </c>
      <c r="Y38" s="428" t="s">
        <v>136</v>
      </c>
      <c r="Z38" s="435">
        <f t="shared" si="0"/>
        <v>5.5555555555555469E-2</v>
      </c>
      <c r="AA38" s="435"/>
      <c r="AD38" s="358" t="s">
        <v>373</v>
      </c>
    </row>
    <row r="39" spans="1:30" s="358" customFormat="1" ht="21" customHeight="1" x14ac:dyDescent="0.45">
      <c r="B39" s="377">
        <v>32</v>
      </c>
      <c r="C39" s="403" t="s">
        <v>364</v>
      </c>
      <c r="D39" s="402">
        <v>0.625</v>
      </c>
      <c r="E39" s="400"/>
      <c r="F39" s="400"/>
      <c r="G39" s="400"/>
      <c r="H39" s="400">
        <v>0.63750000000000007</v>
      </c>
      <c r="I39" s="400">
        <v>0.64097222222222217</v>
      </c>
      <c r="J39" s="400"/>
      <c r="K39" s="400"/>
      <c r="L39" s="400"/>
      <c r="M39" s="400"/>
      <c r="N39" s="400">
        <v>0.64583333333333337</v>
      </c>
      <c r="O39" s="400"/>
      <c r="P39" s="400"/>
      <c r="Q39" s="400"/>
      <c r="R39" s="400"/>
      <c r="S39" s="400"/>
      <c r="T39" s="400">
        <v>0.65486111111111112</v>
      </c>
      <c r="U39" s="400" t="s">
        <v>358</v>
      </c>
      <c r="V39" s="400"/>
      <c r="W39" s="400"/>
      <c r="X39" s="400">
        <v>0.68055555555555547</v>
      </c>
      <c r="Y39" s="438" t="s">
        <v>375</v>
      </c>
      <c r="Z39" s="435">
        <f t="shared" si="0"/>
        <v>5.5555555555555469E-2</v>
      </c>
      <c r="AA39" s="435"/>
    </row>
    <row r="40" spans="1:30" s="358" customFormat="1" ht="21" customHeight="1" x14ac:dyDescent="0.45">
      <c r="B40" s="377">
        <v>33</v>
      </c>
      <c r="C40" s="389" t="s">
        <v>359</v>
      </c>
      <c r="D40" s="388">
        <v>0.63888888888888895</v>
      </c>
      <c r="E40" s="387"/>
      <c r="F40" s="387"/>
      <c r="G40" s="387"/>
      <c r="H40" s="387"/>
      <c r="I40" s="387"/>
      <c r="J40" s="387">
        <v>0.64652777777777781</v>
      </c>
      <c r="K40" s="387">
        <v>0.65347222222222223</v>
      </c>
      <c r="L40" s="387" t="s">
        <v>358</v>
      </c>
      <c r="M40" s="387"/>
      <c r="N40" s="387">
        <v>0.66319444444444442</v>
      </c>
      <c r="O40" s="387" t="s">
        <v>358</v>
      </c>
      <c r="P40" s="387" t="s">
        <v>358</v>
      </c>
      <c r="Q40" s="387" t="s">
        <v>358</v>
      </c>
      <c r="R40" s="387" t="s">
        <v>358</v>
      </c>
      <c r="S40" s="387" t="s">
        <v>358</v>
      </c>
      <c r="T40" s="387">
        <v>0.67222222222222217</v>
      </c>
      <c r="U40" s="387" t="s">
        <v>358</v>
      </c>
      <c r="V40" s="387" t="s">
        <v>358</v>
      </c>
      <c r="W40" s="387" t="s">
        <v>358</v>
      </c>
      <c r="X40" s="387">
        <v>0.69791666666666663</v>
      </c>
      <c r="Y40" s="432" t="s">
        <v>372</v>
      </c>
      <c r="Z40" s="435">
        <f t="shared" si="0"/>
        <v>5.9027777777777679E-2</v>
      </c>
      <c r="AA40" s="435"/>
    </row>
    <row r="41" spans="1:30" s="358" customFormat="1" ht="21" customHeight="1" x14ac:dyDescent="0.45">
      <c r="B41" s="377">
        <v>34</v>
      </c>
      <c r="C41" s="386" t="s">
        <v>360</v>
      </c>
      <c r="D41" s="385">
        <v>0.65277777777777779</v>
      </c>
      <c r="E41" s="383"/>
      <c r="F41" s="383">
        <v>0.66180555555555554</v>
      </c>
      <c r="G41" s="383">
        <v>0.66388888888888886</v>
      </c>
      <c r="H41" s="383"/>
      <c r="I41" s="383">
        <v>0.66875000000000007</v>
      </c>
      <c r="J41" s="383"/>
      <c r="K41" s="383"/>
      <c r="L41" s="437"/>
      <c r="M41" s="383"/>
      <c r="N41" s="383">
        <v>0.67361111111111116</v>
      </c>
      <c r="O41" s="383" t="s">
        <v>358</v>
      </c>
      <c r="P41" s="383" t="s">
        <v>358</v>
      </c>
      <c r="Q41" s="383" t="s">
        <v>358</v>
      </c>
      <c r="R41" s="383" t="s">
        <v>358</v>
      </c>
      <c r="S41" s="383" t="s">
        <v>358</v>
      </c>
      <c r="T41" s="383">
        <v>0.68263888888888891</v>
      </c>
      <c r="U41" s="383" t="s">
        <v>358</v>
      </c>
      <c r="V41" s="383" t="s">
        <v>358</v>
      </c>
      <c r="W41" s="383" t="s">
        <v>358</v>
      </c>
      <c r="X41" s="383">
        <v>0.70833333333333337</v>
      </c>
      <c r="Y41" s="430" t="s">
        <v>136</v>
      </c>
      <c r="Z41" s="435">
        <f t="shared" si="0"/>
        <v>5.555555555555558E-2</v>
      </c>
      <c r="AA41" s="435"/>
    </row>
    <row r="42" spans="1:30" s="358" customFormat="1" ht="21" customHeight="1" x14ac:dyDescent="0.45">
      <c r="B42" s="377">
        <v>35</v>
      </c>
      <c r="C42" s="389" t="s">
        <v>359</v>
      </c>
      <c r="D42" s="388">
        <v>0.66319444444444442</v>
      </c>
      <c r="E42" s="387"/>
      <c r="F42" s="387"/>
      <c r="G42" s="387"/>
      <c r="H42" s="387"/>
      <c r="I42" s="387"/>
      <c r="J42" s="387">
        <v>0.67083333333333339</v>
      </c>
      <c r="K42" s="387">
        <v>0.6777777777777777</v>
      </c>
      <c r="L42" s="387" t="s">
        <v>358</v>
      </c>
      <c r="M42" s="387"/>
      <c r="N42" s="387">
        <v>0.6875</v>
      </c>
      <c r="O42" s="387"/>
      <c r="P42" s="387"/>
      <c r="Q42" s="387"/>
      <c r="R42" s="387"/>
      <c r="S42" s="387"/>
      <c r="T42" s="387">
        <v>0.69652777777777775</v>
      </c>
      <c r="U42" s="387" t="s">
        <v>358</v>
      </c>
      <c r="V42" s="387"/>
      <c r="W42" s="387"/>
      <c r="X42" s="387">
        <v>0.72222222222222221</v>
      </c>
      <c r="Y42" s="432" t="s">
        <v>372</v>
      </c>
      <c r="Z42" s="435">
        <f t="shared" si="0"/>
        <v>5.902777777777779E-2</v>
      </c>
      <c r="AA42" s="435"/>
    </row>
    <row r="43" spans="1:30" s="358" customFormat="1" ht="21" customHeight="1" x14ac:dyDescent="0.45">
      <c r="B43" s="377">
        <v>36</v>
      </c>
      <c r="C43" s="386" t="s">
        <v>360</v>
      </c>
      <c r="D43" s="385">
        <v>0.68055555555555547</v>
      </c>
      <c r="E43" s="383"/>
      <c r="F43" s="383">
        <v>0.68958333333333333</v>
      </c>
      <c r="G43" s="383">
        <v>0.69166666666666676</v>
      </c>
      <c r="H43" s="383"/>
      <c r="I43" s="383">
        <v>0.69652777777777775</v>
      </c>
      <c r="J43" s="383"/>
      <c r="K43" s="383"/>
      <c r="L43" s="383"/>
      <c r="M43" s="383"/>
      <c r="N43" s="383">
        <v>0.70138888888888884</v>
      </c>
      <c r="O43" s="383"/>
      <c r="P43" s="383"/>
      <c r="Q43" s="383"/>
      <c r="R43" s="383"/>
      <c r="S43" s="383"/>
      <c r="T43" s="383">
        <v>0.7104166666666667</v>
      </c>
      <c r="U43" s="383" t="s">
        <v>358</v>
      </c>
      <c r="V43" s="383"/>
      <c r="W43" s="383"/>
      <c r="X43" s="383">
        <v>0.73611111111111116</v>
      </c>
      <c r="Y43" s="428" t="s">
        <v>136</v>
      </c>
      <c r="Z43" s="435">
        <f t="shared" si="0"/>
        <v>5.5555555555555691E-2</v>
      </c>
      <c r="AA43" s="435"/>
    </row>
    <row r="44" spans="1:30" s="358" customFormat="1" ht="21" customHeight="1" x14ac:dyDescent="0.45">
      <c r="B44" s="377">
        <v>37</v>
      </c>
      <c r="C44" s="389" t="s">
        <v>359</v>
      </c>
      <c r="D44" s="388">
        <v>0.69444444444444453</v>
      </c>
      <c r="E44" s="387"/>
      <c r="F44" s="387"/>
      <c r="G44" s="387"/>
      <c r="H44" s="387"/>
      <c r="I44" s="387"/>
      <c r="J44" s="387">
        <v>0.70208333333333339</v>
      </c>
      <c r="K44" s="387">
        <v>0.7090277777777777</v>
      </c>
      <c r="L44" s="387"/>
      <c r="M44" s="387" t="s">
        <v>358</v>
      </c>
      <c r="N44" s="387">
        <v>0.71875</v>
      </c>
      <c r="O44" s="387" t="s">
        <v>358</v>
      </c>
      <c r="P44" s="387" t="s">
        <v>358</v>
      </c>
      <c r="Q44" s="387" t="s">
        <v>358</v>
      </c>
      <c r="R44" s="387" t="s">
        <v>358</v>
      </c>
      <c r="S44" s="387" t="s">
        <v>358</v>
      </c>
      <c r="T44" s="387">
        <v>0.72777777777777775</v>
      </c>
      <c r="U44" s="387" t="s">
        <v>358</v>
      </c>
      <c r="V44" s="387" t="s">
        <v>358</v>
      </c>
      <c r="W44" s="387" t="s">
        <v>358</v>
      </c>
      <c r="X44" s="387">
        <v>0.75347222222222221</v>
      </c>
      <c r="Y44" s="434" t="s">
        <v>372</v>
      </c>
      <c r="Z44" s="435">
        <f t="shared" si="0"/>
        <v>5.9027777777777679E-2</v>
      </c>
      <c r="AA44" s="435"/>
    </row>
    <row r="45" spans="1:30" s="358" customFormat="1" ht="21" customHeight="1" x14ac:dyDescent="0.45">
      <c r="B45" s="377">
        <v>38</v>
      </c>
      <c r="C45" s="403" t="s">
        <v>364</v>
      </c>
      <c r="D45" s="402">
        <v>0.70833333333333337</v>
      </c>
      <c r="E45" s="400"/>
      <c r="F45" s="400"/>
      <c r="G45" s="400"/>
      <c r="H45" s="400">
        <v>0.72083333333333333</v>
      </c>
      <c r="I45" s="400">
        <v>0.72430555555555554</v>
      </c>
      <c r="J45" s="400"/>
      <c r="K45" s="400"/>
      <c r="L45" s="400"/>
      <c r="M45" s="400"/>
      <c r="N45" s="400">
        <v>0.72916666666666663</v>
      </c>
      <c r="O45" s="400" t="s">
        <v>358</v>
      </c>
      <c r="P45" s="400" t="s">
        <v>358</v>
      </c>
      <c r="Q45" s="400" t="s">
        <v>358</v>
      </c>
      <c r="R45" s="400" t="s">
        <v>358</v>
      </c>
      <c r="S45" s="400" t="s">
        <v>358</v>
      </c>
      <c r="T45" s="400">
        <v>0.73819444444444438</v>
      </c>
      <c r="U45" s="400" t="s">
        <v>358</v>
      </c>
      <c r="V45" s="400" t="s">
        <v>358</v>
      </c>
      <c r="W45" s="400" t="s">
        <v>358</v>
      </c>
      <c r="X45" s="400">
        <v>0.76388888888888884</v>
      </c>
      <c r="Y45" s="433" t="s">
        <v>375</v>
      </c>
      <c r="Z45" s="435">
        <f t="shared" si="0"/>
        <v>5.5555555555555469E-2</v>
      </c>
      <c r="AA45" s="435"/>
    </row>
    <row r="46" spans="1:30" s="358" customFormat="1" ht="21" customHeight="1" x14ac:dyDescent="0.45">
      <c r="B46" s="377">
        <v>39</v>
      </c>
      <c r="C46" s="386" t="s">
        <v>360</v>
      </c>
      <c r="D46" s="385">
        <v>0.72222222222222221</v>
      </c>
      <c r="E46" s="383"/>
      <c r="F46" s="383">
        <v>0.73125000000000007</v>
      </c>
      <c r="G46" s="383">
        <v>0.73333333333333339</v>
      </c>
      <c r="H46" s="383"/>
      <c r="I46" s="383">
        <v>0.73819444444444438</v>
      </c>
      <c r="J46" s="383"/>
      <c r="K46" s="383"/>
      <c r="L46" s="383"/>
      <c r="M46" s="383"/>
      <c r="N46" s="383">
        <v>0.74305555555555547</v>
      </c>
      <c r="O46" s="383"/>
      <c r="P46" s="383"/>
      <c r="Q46" s="383"/>
      <c r="R46" s="383"/>
      <c r="S46" s="383"/>
      <c r="T46" s="383">
        <v>0.75208333333333333</v>
      </c>
      <c r="U46" s="383" t="s">
        <v>358</v>
      </c>
      <c r="V46" s="383"/>
      <c r="W46" s="383"/>
      <c r="X46" s="383">
        <v>0.77777777777777779</v>
      </c>
      <c r="Y46" s="430" t="s">
        <v>136</v>
      </c>
      <c r="Z46" s="435">
        <f t="shared" si="0"/>
        <v>5.555555555555558E-2</v>
      </c>
      <c r="AA46" s="435"/>
    </row>
    <row r="47" spans="1:30" s="358" customFormat="1" ht="21" customHeight="1" x14ac:dyDescent="0.45">
      <c r="B47" s="377">
        <v>40</v>
      </c>
      <c r="C47" s="389" t="s">
        <v>359</v>
      </c>
      <c r="D47" s="388">
        <v>0.73611111111111116</v>
      </c>
      <c r="E47" s="387"/>
      <c r="F47" s="387"/>
      <c r="G47" s="387"/>
      <c r="H47" s="387"/>
      <c r="I47" s="387"/>
      <c r="J47" s="387">
        <v>0.74375000000000002</v>
      </c>
      <c r="K47" s="436">
        <v>0.75069444444444444</v>
      </c>
      <c r="L47" s="387" t="s">
        <v>358</v>
      </c>
      <c r="M47" s="387"/>
      <c r="N47" s="387">
        <v>0.76041666666666663</v>
      </c>
      <c r="O47" s="387"/>
      <c r="P47" s="387"/>
      <c r="Q47" s="387"/>
      <c r="R47" s="387"/>
      <c r="S47" s="387"/>
      <c r="T47" s="387">
        <v>0.76944444444444438</v>
      </c>
      <c r="U47" s="387" t="s">
        <v>358</v>
      </c>
      <c r="V47" s="387"/>
      <c r="W47" s="387"/>
      <c r="X47" s="387">
        <v>0.79513888888888884</v>
      </c>
      <c r="Y47" s="432" t="s">
        <v>372</v>
      </c>
      <c r="Z47" s="435">
        <f t="shared" si="0"/>
        <v>5.9027777777777679E-2</v>
      </c>
      <c r="AA47" s="435"/>
    </row>
    <row r="48" spans="1:30" s="358" customFormat="1" ht="21" customHeight="1" x14ac:dyDescent="0.45">
      <c r="B48" s="377">
        <v>41</v>
      </c>
      <c r="C48" s="395" t="s">
        <v>362</v>
      </c>
      <c r="D48" s="394">
        <v>0.75</v>
      </c>
      <c r="E48" s="391" t="s">
        <v>358</v>
      </c>
      <c r="F48" s="391"/>
      <c r="G48" s="391">
        <v>0.76666666666666661</v>
      </c>
      <c r="H48" s="391"/>
      <c r="I48" s="391">
        <v>0.7715277777777777</v>
      </c>
      <c r="J48" s="391"/>
      <c r="K48" s="391"/>
      <c r="L48" s="391"/>
      <c r="M48" s="391"/>
      <c r="N48" s="391">
        <v>0.77430555555555547</v>
      </c>
      <c r="O48" s="391" t="s">
        <v>358</v>
      </c>
      <c r="P48" s="391" t="s">
        <v>358</v>
      </c>
      <c r="Q48" s="391" t="s">
        <v>358</v>
      </c>
      <c r="R48" s="391" t="s">
        <v>358</v>
      </c>
      <c r="S48" s="391" t="s">
        <v>358</v>
      </c>
      <c r="T48" s="391">
        <v>0.78333333333333333</v>
      </c>
      <c r="U48" s="391" t="s">
        <v>358</v>
      </c>
      <c r="V48" s="391" t="s">
        <v>358</v>
      </c>
      <c r="W48" s="391" t="s">
        <v>358</v>
      </c>
      <c r="X48" s="391">
        <v>0.80902777777777779</v>
      </c>
      <c r="Y48" s="431" t="s">
        <v>137</v>
      </c>
      <c r="Z48" s="435">
        <f t="shared" si="0"/>
        <v>5.902777777777779E-2</v>
      </c>
      <c r="AA48" s="435"/>
    </row>
    <row r="49" spans="1:30" s="398" customFormat="1" ht="21" customHeight="1" x14ac:dyDescent="0.45">
      <c r="B49" s="410">
        <v>42</v>
      </c>
      <c r="C49" s="389" t="s">
        <v>359</v>
      </c>
      <c r="D49" s="388">
        <v>0.76388888888888884</v>
      </c>
      <c r="E49" s="387"/>
      <c r="F49" s="387"/>
      <c r="G49" s="387"/>
      <c r="H49" s="387"/>
      <c r="I49" s="387"/>
      <c r="J49" s="387">
        <v>0.7715277777777777</v>
      </c>
      <c r="K49" s="387">
        <v>0.77847222222222223</v>
      </c>
      <c r="L49" s="387" t="s">
        <v>358</v>
      </c>
      <c r="M49" s="387"/>
      <c r="N49" s="387">
        <v>0.78819444444444453</v>
      </c>
      <c r="O49" s="387" t="s">
        <v>358</v>
      </c>
      <c r="P49" s="387" t="s">
        <v>358</v>
      </c>
      <c r="Q49" s="387" t="s">
        <v>358</v>
      </c>
      <c r="R49" s="387" t="s">
        <v>358</v>
      </c>
      <c r="S49" s="387" t="s">
        <v>358</v>
      </c>
      <c r="T49" s="387">
        <v>0.79722222222222217</v>
      </c>
      <c r="U49" s="387" t="s">
        <v>358</v>
      </c>
      <c r="V49" s="387" t="s">
        <v>358</v>
      </c>
      <c r="W49" s="387" t="s">
        <v>358</v>
      </c>
      <c r="X49" s="387">
        <v>0.82291666666666663</v>
      </c>
      <c r="Y49" s="432" t="s">
        <v>372</v>
      </c>
      <c r="Z49" s="424"/>
      <c r="AA49" s="424"/>
    </row>
    <row r="50" spans="1:30" s="398" customFormat="1" ht="21" customHeight="1" x14ac:dyDescent="0.45">
      <c r="A50" s="358"/>
      <c r="B50" s="377">
        <v>43</v>
      </c>
      <c r="C50" s="386" t="s">
        <v>360</v>
      </c>
      <c r="D50" s="385">
        <v>0.77430555555555547</v>
      </c>
      <c r="E50" s="383"/>
      <c r="F50" s="383">
        <v>0.78333333333333333</v>
      </c>
      <c r="G50" s="383">
        <v>0.78541666666666676</v>
      </c>
      <c r="H50" s="383"/>
      <c r="I50" s="383">
        <v>0.79027777777777775</v>
      </c>
      <c r="J50" s="383"/>
      <c r="K50" s="383"/>
      <c r="L50" s="383"/>
      <c r="M50" s="383"/>
      <c r="N50" s="383">
        <v>0.79513888888888884</v>
      </c>
      <c r="O50" s="383"/>
      <c r="P50" s="383"/>
      <c r="Q50" s="383"/>
      <c r="R50" s="383"/>
      <c r="S50" s="383"/>
      <c r="T50" s="383">
        <v>0.8041666666666667</v>
      </c>
      <c r="U50" s="383" t="s">
        <v>358</v>
      </c>
      <c r="V50" s="383"/>
      <c r="W50" s="383"/>
      <c r="X50" s="383">
        <v>0.82986111111111116</v>
      </c>
      <c r="Y50" s="428" t="s">
        <v>136</v>
      </c>
      <c r="Z50" s="424">
        <f t="shared" ref="Z50:Z60" si="1">+X50-D50</f>
        <v>5.5555555555555691E-2</v>
      </c>
      <c r="AA50" s="424"/>
    </row>
    <row r="51" spans="1:30" s="398" customFormat="1" ht="21" customHeight="1" x14ac:dyDescent="0.45">
      <c r="A51" s="358"/>
      <c r="B51" s="377">
        <v>44</v>
      </c>
      <c r="C51" s="389" t="s">
        <v>359</v>
      </c>
      <c r="D51" s="388">
        <v>0.79166666666666663</v>
      </c>
      <c r="E51" s="387"/>
      <c r="F51" s="387"/>
      <c r="G51" s="387"/>
      <c r="H51" s="387"/>
      <c r="I51" s="387"/>
      <c r="J51" s="387">
        <v>0.7993055555555556</v>
      </c>
      <c r="K51" s="387">
        <v>0.80625000000000002</v>
      </c>
      <c r="L51" s="387" t="s">
        <v>363</v>
      </c>
      <c r="M51" s="387" t="s">
        <v>358</v>
      </c>
      <c r="N51" s="387">
        <v>0.81597222222222221</v>
      </c>
      <c r="O51" s="387"/>
      <c r="P51" s="387"/>
      <c r="Q51" s="387"/>
      <c r="R51" s="387"/>
      <c r="S51" s="387"/>
      <c r="T51" s="387">
        <v>0.82500000000000007</v>
      </c>
      <c r="U51" s="387" t="s">
        <v>358</v>
      </c>
      <c r="V51" s="387"/>
      <c r="W51" s="387"/>
      <c r="X51" s="387">
        <v>0.85069444444444453</v>
      </c>
      <c r="Y51" s="434" t="s">
        <v>372</v>
      </c>
      <c r="Z51" s="424">
        <f t="shared" si="1"/>
        <v>5.9027777777777901E-2</v>
      </c>
      <c r="AA51" s="424"/>
    </row>
    <row r="52" spans="1:30" s="398" customFormat="1" ht="21" customHeight="1" x14ac:dyDescent="0.45">
      <c r="A52" s="358"/>
      <c r="B52" s="377">
        <v>45</v>
      </c>
      <c r="C52" s="403" t="s">
        <v>364</v>
      </c>
      <c r="D52" s="402">
        <v>0.80555555555555547</v>
      </c>
      <c r="E52" s="400"/>
      <c r="F52" s="400"/>
      <c r="G52" s="400"/>
      <c r="H52" s="400">
        <v>0.81805555555555554</v>
      </c>
      <c r="I52" s="400">
        <v>0.82152777777777775</v>
      </c>
      <c r="J52" s="400"/>
      <c r="K52" s="400"/>
      <c r="L52" s="400"/>
      <c r="M52" s="400"/>
      <c r="N52" s="400">
        <v>0.82638888888888884</v>
      </c>
      <c r="O52" s="400" t="s">
        <v>358</v>
      </c>
      <c r="P52" s="400" t="s">
        <v>358</v>
      </c>
      <c r="Q52" s="400" t="s">
        <v>358</v>
      </c>
      <c r="R52" s="400" t="s">
        <v>358</v>
      </c>
      <c r="S52" s="400" t="s">
        <v>358</v>
      </c>
      <c r="T52" s="400">
        <v>0.8354166666666667</v>
      </c>
      <c r="U52" s="400" t="s">
        <v>358</v>
      </c>
      <c r="V52" s="400" t="s">
        <v>358</v>
      </c>
      <c r="W52" s="400" t="s">
        <v>358</v>
      </c>
      <c r="X52" s="400">
        <v>0.86111111111111116</v>
      </c>
      <c r="Y52" s="433" t="s">
        <v>375</v>
      </c>
      <c r="Z52" s="424">
        <f t="shared" si="1"/>
        <v>5.5555555555555691E-2</v>
      </c>
      <c r="AA52" s="424"/>
    </row>
    <row r="53" spans="1:30" s="398" customFormat="1" ht="21" customHeight="1" x14ac:dyDescent="0.45">
      <c r="A53" s="358"/>
      <c r="B53" s="377">
        <v>46</v>
      </c>
      <c r="C53" s="389" t="s">
        <v>359</v>
      </c>
      <c r="D53" s="388">
        <v>0.81944444444444453</v>
      </c>
      <c r="E53" s="387"/>
      <c r="F53" s="387"/>
      <c r="G53" s="387"/>
      <c r="H53" s="387"/>
      <c r="I53" s="387"/>
      <c r="J53" s="387">
        <v>0.82708333333333339</v>
      </c>
      <c r="K53" s="387">
        <v>0.8340277777777777</v>
      </c>
      <c r="L53" s="387" t="s">
        <v>358</v>
      </c>
      <c r="M53" s="387"/>
      <c r="N53" s="387">
        <v>0.84375</v>
      </c>
      <c r="O53" s="387" t="s">
        <v>358</v>
      </c>
      <c r="P53" s="387" t="s">
        <v>358</v>
      </c>
      <c r="Q53" s="387" t="s">
        <v>358</v>
      </c>
      <c r="R53" s="387" t="s">
        <v>358</v>
      </c>
      <c r="S53" s="387" t="s">
        <v>358</v>
      </c>
      <c r="T53" s="387">
        <v>0.85277777777777775</v>
      </c>
      <c r="U53" s="387" t="s">
        <v>358</v>
      </c>
      <c r="V53" s="387" t="s">
        <v>358</v>
      </c>
      <c r="W53" s="387" t="s">
        <v>358</v>
      </c>
      <c r="X53" s="387">
        <v>0.87847222222222221</v>
      </c>
      <c r="Y53" s="432" t="s">
        <v>372</v>
      </c>
      <c r="Z53" s="424">
        <f t="shared" si="1"/>
        <v>5.9027777777777679E-2</v>
      </c>
      <c r="AA53" s="424">
        <f>+X53-X51</f>
        <v>2.7777777777777679E-2</v>
      </c>
    </row>
    <row r="54" spans="1:30" s="398" customFormat="1" ht="21" customHeight="1" x14ac:dyDescent="0.45">
      <c r="A54" s="358"/>
      <c r="B54" s="377">
        <v>47</v>
      </c>
      <c r="C54" s="386" t="s">
        <v>360</v>
      </c>
      <c r="D54" s="385">
        <v>0.83333333333333337</v>
      </c>
      <c r="E54" s="383"/>
      <c r="F54" s="383">
        <v>0.84236111111111101</v>
      </c>
      <c r="G54" s="383">
        <v>0.84444444444444444</v>
      </c>
      <c r="H54" s="383"/>
      <c r="I54" s="383">
        <v>0.84930555555555554</v>
      </c>
      <c r="J54" s="383"/>
      <c r="K54" s="383"/>
      <c r="L54" s="383"/>
      <c r="M54" s="383"/>
      <c r="N54" s="383">
        <v>0.85416666666666663</v>
      </c>
      <c r="O54" s="383"/>
      <c r="P54" s="383"/>
      <c r="Q54" s="383"/>
      <c r="R54" s="383"/>
      <c r="S54" s="383"/>
      <c r="T54" s="383">
        <v>0.86319444444444438</v>
      </c>
      <c r="U54" s="383" t="s">
        <v>358</v>
      </c>
      <c r="V54" s="383"/>
      <c r="W54" s="383"/>
      <c r="X54" s="383">
        <v>0.88888888888888884</v>
      </c>
      <c r="Y54" s="430" t="s">
        <v>136</v>
      </c>
      <c r="Z54" s="424">
        <f t="shared" si="1"/>
        <v>5.5555555555555469E-2</v>
      </c>
      <c r="AA54" s="424"/>
      <c r="AB54" s="424">
        <f>+X54-X50</f>
        <v>5.9027777777777679E-2</v>
      </c>
    </row>
    <row r="55" spans="1:30" s="398" customFormat="1" ht="21" customHeight="1" x14ac:dyDescent="0.45">
      <c r="A55" s="358"/>
      <c r="B55" s="377">
        <v>48</v>
      </c>
      <c r="C55" s="389" t="s">
        <v>359</v>
      </c>
      <c r="D55" s="388">
        <v>0.84027777777777779</v>
      </c>
      <c r="E55" s="387"/>
      <c r="F55" s="387"/>
      <c r="G55" s="387"/>
      <c r="H55" s="387"/>
      <c r="I55" s="387"/>
      <c r="J55" s="387">
        <v>0.84791666666666676</v>
      </c>
      <c r="K55" s="387">
        <v>0.85486111111111107</v>
      </c>
      <c r="L55" s="387"/>
      <c r="M55" s="387" t="s">
        <v>358</v>
      </c>
      <c r="N55" s="387">
        <v>0.86458333333333337</v>
      </c>
      <c r="O55" s="387"/>
      <c r="P55" s="387"/>
      <c r="Q55" s="387"/>
      <c r="R55" s="387"/>
      <c r="S55" s="387"/>
      <c r="T55" s="387">
        <v>0.87361111111111101</v>
      </c>
      <c r="U55" s="387" t="s">
        <v>358</v>
      </c>
      <c r="V55" s="387"/>
      <c r="W55" s="387"/>
      <c r="X55" s="387">
        <v>0.89930555555555547</v>
      </c>
      <c r="Y55" s="432" t="s">
        <v>372</v>
      </c>
      <c r="Z55" s="424">
        <f t="shared" si="1"/>
        <v>5.9027777777777679E-2</v>
      </c>
      <c r="AA55" s="424"/>
    </row>
    <row r="56" spans="1:30" s="398" customFormat="1" ht="21" customHeight="1" x14ac:dyDescent="0.45">
      <c r="A56" s="358"/>
      <c r="B56" s="377">
        <v>49</v>
      </c>
      <c r="C56" s="395" t="s">
        <v>362</v>
      </c>
      <c r="D56" s="394">
        <v>0.85416666666666663</v>
      </c>
      <c r="E56" s="391" t="s">
        <v>358</v>
      </c>
      <c r="F56" s="391"/>
      <c r="G56" s="391">
        <v>0.87083333333333324</v>
      </c>
      <c r="H56" s="391"/>
      <c r="I56" s="391">
        <v>0.87569444444444444</v>
      </c>
      <c r="J56" s="391"/>
      <c r="K56" s="391"/>
      <c r="L56" s="391"/>
      <c r="M56" s="391"/>
      <c r="N56" s="391">
        <v>0.87847222222222221</v>
      </c>
      <c r="O56" s="391" t="s">
        <v>358</v>
      </c>
      <c r="P56" s="391" t="s">
        <v>358</v>
      </c>
      <c r="Q56" s="391" t="s">
        <v>358</v>
      </c>
      <c r="R56" s="391" t="s">
        <v>358</v>
      </c>
      <c r="S56" s="391" t="s">
        <v>358</v>
      </c>
      <c r="T56" s="391">
        <v>0.88750000000000007</v>
      </c>
      <c r="U56" s="391" t="s">
        <v>358</v>
      </c>
      <c r="V56" s="391" t="s">
        <v>358</v>
      </c>
      <c r="W56" s="391" t="s">
        <v>358</v>
      </c>
      <c r="X56" s="391">
        <v>0.91319444444444453</v>
      </c>
      <c r="Y56" s="431" t="s">
        <v>137</v>
      </c>
      <c r="Z56" s="424">
        <f t="shared" si="1"/>
        <v>5.9027777777777901E-2</v>
      </c>
      <c r="AA56" s="424"/>
    </row>
    <row r="57" spans="1:30" s="398" customFormat="1" ht="21" customHeight="1" x14ac:dyDescent="0.45">
      <c r="A57" s="398" t="s">
        <v>374</v>
      </c>
      <c r="B57" s="377">
        <v>50</v>
      </c>
      <c r="C57" s="386" t="s">
        <v>360</v>
      </c>
      <c r="D57" s="385">
        <v>0.86458333333333337</v>
      </c>
      <c r="E57" s="383"/>
      <c r="F57" s="383">
        <v>0.87361111111111101</v>
      </c>
      <c r="G57" s="383">
        <v>0.87569444444444444</v>
      </c>
      <c r="H57" s="383"/>
      <c r="I57" s="383">
        <v>0.88055555555555554</v>
      </c>
      <c r="J57" s="383"/>
      <c r="K57" s="383"/>
      <c r="L57" s="383"/>
      <c r="M57" s="383"/>
      <c r="N57" s="383">
        <v>0.88541666666666663</v>
      </c>
      <c r="O57" s="383" t="s">
        <v>358</v>
      </c>
      <c r="P57" s="383" t="s">
        <v>358</v>
      </c>
      <c r="Q57" s="383" t="s">
        <v>358</v>
      </c>
      <c r="R57" s="383" t="s">
        <v>358</v>
      </c>
      <c r="S57" s="383" t="s">
        <v>358</v>
      </c>
      <c r="T57" s="383">
        <v>0.89444444444444438</v>
      </c>
      <c r="U57" s="383" t="s">
        <v>358</v>
      </c>
      <c r="V57" s="383" t="s">
        <v>358</v>
      </c>
      <c r="W57" s="383" t="s">
        <v>358</v>
      </c>
      <c r="X57" s="383">
        <v>0.92013888888888884</v>
      </c>
      <c r="Y57" s="430" t="s">
        <v>136</v>
      </c>
      <c r="Z57" s="424">
        <f t="shared" si="1"/>
        <v>5.5555555555555469E-2</v>
      </c>
      <c r="AA57" s="424"/>
      <c r="AB57" s="424">
        <f>+X57-X54</f>
        <v>3.125E-2</v>
      </c>
      <c r="AD57" s="398" t="s">
        <v>373</v>
      </c>
    </row>
    <row r="58" spans="1:30" s="398" customFormat="1" ht="21" customHeight="1" x14ac:dyDescent="0.45">
      <c r="A58" s="358"/>
      <c r="B58" s="377">
        <v>51</v>
      </c>
      <c r="C58" s="382" t="s">
        <v>359</v>
      </c>
      <c r="D58" s="381">
        <v>0.875</v>
      </c>
      <c r="E58" s="379"/>
      <c r="F58" s="379"/>
      <c r="G58" s="379"/>
      <c r="H58" s="379"/>
      <c r="I58" s="379"/>
      <c r="J58" s="379">
        <v>0.88263888888888886</v>
      </c>
      <c r="K58" s="379">
        <v>0.88958333333333339</v>
      </c>
      <c r="L58" s="379"/>
      <c r="M58" s="387" t="s">
        <v>358</v>
      </c>
      <c r="N58" s="379">
        <v>0.89930555555555547</v>
      </c>
      <c r="O58" s="379"/>
      <c r="P58" s="379"/>
      <c r="Q58" s="379"/>
      <c r="R58" s="379"/>
      <c r="S58" s="379"/>
      <c r="T58" s="379">
        <v>0.90833333333333333</v>
      </c>
      <c r="U58" s="379" t="s">
        <v>358</v>
      </c>
      <c r="V58" s="379"/>
      <c r="W58" s="379"/>
      <c r="X58" s="379">
        <v>0.93402777777777779</v>
      </c>
      <c r="Y58" s="429" t="s">
        <v>372</v>
      </c>
      <c r="Z58" s="424">
        <f t="shared" si="1"/>
        <v>5.902777777777779E-2</v>
      </c>
      <c r="AA58" s="424">
        <f>+X58-X55</f>
        <v>3.4722222222222321E-2</v>
      </c>
    </row>
    <row r="59" spans="1:30" s="398" customFormat="1" ht="21" customHeight="1" x14ac:dyDescent="0.45">
      <c r="A59" s="358"/>
      <c r="B59" s="377">
        <v>52</v>
      </c>
      <c r="C59" s="376" t="s">
        <v>360</v>
      </c>
      <c r="D59" s="375">
        <v>0.89583333333333337</v>
      </c>
      <c r="E59" s="373"/>
      <c r="F59" s="373">
        <v>0.90486111111111101</v>
      </c>
      <c r="G59" s="373">
        <v>0.90694444444444444</v>
      </c>
      <c r="H59" s="373"/>
      <c r="I59" s="373">
        <v>0.91180555555555554</v>
      </c>
      <c r="J59" s="373"/>
      <c r="K59" s="373"/>
      <c r="L59" s="373"/>
      <c r="M59" s="373"/>
      <c r="N59" s="373">
        <v>0.91666666666666663</v>
      </c>
      <c r="O59" s="373"/>
      <c r="P59" s="373"/>
      <c r="Q59" s="373"/>
      <c r="R59" s="373"/>
      <c r="S59" s="373"/>
      <c r="T59" s="373">
        <v>0.92569444444444438</v>
      </c>
      <c r="U59" s="373" t="s">
        <v>358</v>
      </c>
      <c r="V59" s="373"/>
      <c r="W59" s="373"/>
      <c r="X59" s="373">
        <v>0.95138888888888884</v>
      </c>
      <c r="Y59" s="428" t="s">
        <v>136</v>
      </c>
      <c r="Z59" s="424">
        <f t="shared" si="1"/>
        <v>5.5555555555555469E-2</v>
      </c>
      <c r="AA59" s="424"/>
    </row>
    <row r="60" spans="1:30" s="398" customFormat="1" ht="21" customHeight="1" thickBot="1" x14ac:dyDescent="0.5">
      <c r="A60" s="358"/>
      <c r="B60" s="427">
        <v>53</v>
      </c>
      <c r="C60" s="370" t="s">
        <v>359</v>
      </c>
      <c r="D60" s="369">
        <v>0.91666666666666663</v>
      </c>
      <c r="E60" s="367"/>
      <c r="F60" s="367"/>
      <c r="G60" s="367"/>
      <c r="H60" s="367"/>
      <c r="I60" s="367"/>
      <c r="J60" s="367">
        <v>0.9243055555555556</v>
      </c>
      <c r="K60" s="426">
        <v>0.93125000000000002</v>
      </c>
      <c r="L60" s="367" t="s">
        <v>358</v>
      </c>
      <c r="M60" s="367"/>
      <c r="N60" s="367">
        <v>0.94097222222222221</v>
      </c>
      <c r="O60" s="367" t="s">
        <v>358</v>
      </c>
      <c r="P60" s="367" t="s">
        <v>358</v>
      </c>
      <c r="Q60" s="367" t="s">
        <v>358</v>
      </c>
      <c r="R60" s="367" t="s">
        <v>358</v>
      </c>
      <c r="S60" s="367" t="s">
        <v>358</v>
      </c>
      <c r="T60" s="367">
        <v>0.95000000000000007</v>
      </c>
      <c r="U60" s="367" t="s">
        <v>358</v>
      </c>
      <c r="V60" s="367" t="s">
        <v>358</v>
      </c>
      <c r="W60" s="367" t="s">
        <v>358</v>
      </c>
      <c r="X60" s="367">
        <v>0.97569444444444453</v>
      </c>
      <c r="Y60" s="425" t="s">
        <v>372</v>
      </c>
      <c r="Z60" s="424">
        <f t="shared" si="1"/>
        <v>5.9027777777777901E-2</v>
      </c>
      <c r="AA60" s="424">
        <f>+X60-X58</f>
        <v>4.1666666666666741E-2</v>
      </c>
    </row>
    <row r="61" spans="1:30" s="398" customFormat="1" ht="24.75" thickTop="1" x14ac:dyDescent="0.45">
      <c r="C61" s="423"/>
      <c r="Z61" s="422">
        <f>SUM(Z8:Z60)</f>
        <v>2.9861111111111107</v>
      </c>
    </row>
    <row r="62" spans="1:30" s="358" customFormat="1" ht="24" x14ac:dyDescent="0.45">
      <c r="C62" s="421"/>
      <c r="Z62" s="420"/>
    </row>
    <row r="63" spans="1:30" s="358" customFormat="1" ht="24" x14ac:dyDescent="0.45">
      <c r="C63" s="421"/>
      <c r="Z63" s="420"/>
    </row>
    <row r="64" spans="1:30" s="302" customFormat="1" x14ac:dyDescent="0.3">
      <c r="C64" s="419"/>
      <c r="Z64" s="418"/>
    </row>
  </sheetData>
  <mergeCells count="5">
    <mergeCell ref="B2:F2"/>
    <mergeCell ref="G2:Y4"/>
    <mergeCell ref="B3:F4"/>
    <mergeCell ref="B5:K6"/>
    <mergeCell ref="W6:Y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P34"/>
  <sheetViews>
    <sheetView zoomScale="85" zoomScaleNormal="85" zoomScaleSheetLayoutView="70" workbookViewId="0">
      <selection activeCell="B2" sqref="B2:D2"/>
    </sheetView>
  </sheetViews>
  <sheetFormatPr defaultRowHeight="16.5" x14ac:dyDescent="0.3"/>
  <cols>
    <col min="2" max="2" width="6.125" customWidth="1"/>
    <col min="3" max="10" width="19.125" customWidth="1"/>
    <col min="11" max="11" width="16.125" customWidth="1"/>
    <col min="12" max="13" width="0" hidden="1" customWidth="1"/>
  </cols>
  <sheetData>
    <row r="1" spans="2:16" ht="16.5" customHeight="1" thickBot="1" x14ac:dyDescent="0.35"/>
    <row r="2" spans="2:16" ht="121.5" customHeight="1" thickTop="1" thickBot="1" x14ac:dyDescent="0.35">
      <c r="B2" s="510" t="s">
        <v>389</v>
      </c>
      <c r="C2" s="474"/>
      <c r="D2" s="474"/>
      <c r="E2" s="487" t="s">
        <v>384</v>
      </c>
      <c r="F2" s="487"/>
      <c r="G2" s="487"/>
      <c r="H2" s="487"/>
      <c r="I2" s="487"/>
      <c r="J2" s="487"/>
      <c r="K2" s="487"/>
    </row>
    <row r="3" spans="2:16" ht="16.5" customHeight="1" thickTop="1" thickBot="1" x14ac:dyDescent="0.35">
      <c r="B3" s="522" t="s">
        <v>383</v>
      </c>
      <c r="C3" s="488"/>
      <c r="D3" s="488"/>
      <c r="E3" s="487"/>
      <c r="F3" s="487"/>
      <c r="G3" s="487"/>
      <c r="H3" s="487"/>
      <c r="I3" s="487"/>
      <c r="J3" s="487"/>
      <c r="K3" s="487"/>
    </row>
    <row r="4" spans="2:16" ht="4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  <c r="K4" s="487"/>
    </row>
    <row r="5" spans="2:16" ht="16.5" customHeight="1" thickTop="1" x14ac:dyDescent="0.3">
      <c r="B5" s="477" t="s">
        <v>382</v>
      </c>
      <c r="C5" s="477"/>
      <c r="D5" s="477"/>
      <c r="E5" s="477"/>
      <c r="F5" s="477"/>
      <c r="G5" s="477"/>
      <c r="H5" s="477"/>
      <c r="I5" s="248"/>
      <c r="J5" s="248"/>
      <c r="K5" s="248"/>
      <c r="L5" s="213"/>
      <c r="M5" s="213"/>
      <c r="N5" s="213"/>
      <c r="O5" s="213"/>
      <c r="P5" s="213"/>
    </row>
    <row r="6" spans="2:16" ht="21.75" customHeight="1" thickBot="1" x14ac:dyDescent="0.35">
      <c r="B6" s="478"/>
      <c r="C6" s="478"/>
      <c r="D6" s="478"/>
      <c r="E6" s="478"/>
      <c r="F6" s="478"/>
      <c r="G6" s="478"/>
      <c r="H6" s="478"/>
      <c r="I6" s="251"/>
      <c r="J6" s="523" t="s">
        <v>381</v>
      </c>
      <c r="K6" s="523"/>
      <c r="L6" s="213"/>
      <c r="M6" s="213"/>
      <c r="N6" s="213"/>
      <c r="O6" s="213"/>
      <c r="P6" s="213"/>
    </row>
    <row r="7" spans="2:16" s="356" customFormat="1" ht="45" customHeight="1" thickTop="1" x14ac:dyDescent="0.45">
      <c r="B7" s="467" t="s">
        <v>0</v>
      </c>
      <c r="C7" s="465" t="s">
        <v>118</v>
      </c>
      <c r="D7" s="466" t="s">
        <v>35</v>
      </c>
      <c r="E7" s="465" t="s">
        <v>120</v>
      </c>
      <c r="F7" s="465" t="s">
        <v>30</v>
      </c>
      <c r="G7" s="465" t="s">
        <v>138</v>
      </c>
      <c r="H7" s="465" t="s">
        <v>139</v>
      </c>
      <c r="I7" s="465" t="s">
        <v>140</v>
      </c>
      <c r="J7" s="464" t="s">
        <v>132</v>
      </c>
      <c r="K7" s="463" t="s">
        <v>133</v>
      </c>
    </row>
    <row r="8" spans="2:16" s="356" customFormat="1" ht="30" customHeight="1" x14ac:dyDescent="0.45">
      <c r="B8" s="459">
        <v>1</v>
      </c>
      <c r="C8" s="458">
        <v>0.24861111111111112</v>
      </c>
      <c r="D8" s="458">
        <v>0.2590277777777778</v>
      </c>
      <c r="E8" s="458">
        <v>0.27152777777777776</v>
      </c>
      <c r="F8" s="458">
        <v>0.27916666666666667</v>
      </c>
      <c r="G8" s="458">
        <v>0.28819444444444448</v>
      </c>
      <c r="H8" s="458">
        <v>0.29097222222222224</v>
      </c>
      <c r="I8" s="458">
        <v>0.29444444444444445</v>
      </c>
      <c r="J8" s="457">
        <v>0.30208333333333331</v>
      </c>
      <c r="K8" s="456"/>
      <c r="L8" s="365">
        <f t="shared" ref="L8:L26" si="0">+J8-C8</f>
        <v>5.3472222222222199E-2</v>
      </c>
    </row>
    <row r="9" spans="2:16" s="356" customFormat="1" ht="30" customHeight="1" x14ac:dyDescent="0.45">
      <c r="B9" s="459">
        <v>2</v>
      </c>
      <c r="C9" s="458">
        <v>0.27430555555555552</v>
      </c>
      <c r="D9" s="458">
        <v>0.28472222222222221</v>
      </c>
      <c r="E9" s="458">
        <v>0.29722222222222222</v>
      </c>
      <c r="F9" s="458">
        <v>0.30486111111111108</v>
      </c>
      <c r="G9" s="458">
        <v>0.31388888888888888</v>
      </c>
      <c r="H9" s="458">
        <v>0.31666666666666665</v>
      </c>
      <c r="I9" s="458">
        <v>0.32013888888888892</v>
      </c>
      <c r="J9" s="457">
        <v>0.32777777777777778</v>
      </c>
      <c r="K9" s="456"/>
      <c r="L9" s="365">
        <f t="shared" si="0"/>
        <v>5.3472222222222254E-2</v>
      </c>
      <c r="M9" s="365">
        <f t="shared" ref="M9:M26" si="1">+C9-C8</f>
        <v>2.5694444444444409E-2</v>
      </c>
    </row>
    <row r="10" spans="2:16" s="356" customFormat="1" ht="30" customHeight="1" x14ac:dyDescent="0.45">
      <c r="B10" s="459">
        <v>3</v>
      </c>
      <c r="C10" s="458">
        <v>0.30208333333333331</v>
      </c>
      <c r="D10" s="458">
        <v>0.3125</v>
      </c>
      <c r="E10" s="458">
        <v>0.32500000000000001</v>
      </c>
      <c r="F10" s="458">
        <v>0.33263888888888887</v>
      </c>
      <c r="G10" s="458">
        <v>0.34166666666666662</v>
      </c>
      <c r="H10" s="458">
        <v>0.3444444444444445</v>
      </c>
      <c r="I10" s="458">
        <v>0.34791666666666665</v>
      </c>
      <c r="J10" s="457">
        <v>0.35555555555555557</v>
      </c>
      <c r="K10" s="456"/>
      <c r="L10" s="365">
        <f t="shared" si="0"/>
        <v>5.3472222222222254E-2</v>
      </c>
      <c r="M10" s="365">
        <f t="shared" si="1"/>
        <v>2.777777777777779E-2</v>
      </c>
    </row>
    <row r="11" spans="2:16" s="356" customFormat="1" ht="30" customHeight="1" x14ac:dyDescent="0.45">
      <c r="B11" s="459">
        <v>4</v>
      </c>
      <c r="C11" s="458">
        <v>0.32291666666666669</v>
      </c>
      <c r="D11" s="458">
        <v>0.33333333333333331</v>
      </c>
      <c r="E11" s="458">
        <v>0.34583333333333338</v>
      </c>
      <c r="F11" s="458">
        <v>0.35347222222222219</v>
      </c>
      <c r="G11" s="458">
        <v>0.36249999999999999</v>
      </c>
      <c r="H11" s="458">
        <v>0.36527777777777781</v>
      </c>
      <c r="I11" s="458">
        <v>0.36874999999999997</v>
      </c>
      <c r="J11" s="457">
        <v>0.37638888888888888</v>
      </c>
      <c r="K11" s="456"/>
      <c r="L11" s="365">
        <f t="shared" si="0"/>
        <v>5.3472222222222199E-2</v>
      </c>
      <c r="M11" s="365">
        <f t="shared" si="1"/>
        <v>2.083333333333337E-2</v>
      </c>
    </row>
    <row r="12" spans="2:16" s="356" customFormat="1" ht="30" customHeight="1" x14ac:dyDescent="0.45">
      <c r="B12" s="459">
        <v>5</v>
      </c>
      <c r="C12" s="458">
        <v>0.3576388888888889</v>
      </c>
      <c r="D12" s="458">
        <v>0.36805555555555558</v>
      </c>
      <c r="E12" s="458">
        <v>0.38055555555555554</v>
      </c>
      <c r="F12" s="458">
        <v>0.38819444444444445</v>
      </c>
      <c r="G12" s="458">
        <v>0.3972222222222222</v>
      </c>
      <c r="H12" s="458">
        <v>0.39999999999999997</v>
      </c>
      <c r="I12" s="458">
        <v>0.40347222222222223</v>
      </c>
      <c r="J12" s="457">
        <v>0.41111111111111115</v>
      </c>
      <c r="K12" s="456"/>
      <c r="L12" s="365">
        <f t="shared" si="0"/>
        <v>5.3472222222222254E-2</v>
      </c>
      <c r="M12" s="365">
        <f t="shared" si="1"/>
        <v>3.472222222222221E-2</v>
      </c>
    </row>
    <row r="13" spans="2:16" s="356" customFormat="1" ht="30" customHeight="1" x14ac:dyDescent="0.45">
      <c r="B13" s="459">
        <v>6</v>
      </c>
      <c r="C13" s="458">
        <v>0.4201388888888889</v>
      </c>
      <c r="D13" s="458">
        <v>0.43055555555555558</v>
      </c>
      <c r="E13" s="458">
        <v>0.44305555555555554</v>
      </c>
      <c r="F13" s="458">
        <v>0.45069444444444445</v>
      </c>
      <c r="G13" s="458">
        <v>0.4597222222222222</v>
      </c>
      <c r="H13" s="458">
        <v>0.46249999999999997</v>
      </c>
      <c r="I13" s="458">
        <v>0.46597222222222223</v>
      </c>
      <c r="J13" s="457">
        <v>0.47361111111111115</v>
      </c>
      <c r="K13" s="456"/>
      <c r="L13" s="365">
        <f t="shared" si="0"/>
        <v>5.3472222222222254E-2</v>
      </c>
      <c r="M13" s="365">
        <f t="shared" si="1"/>
        <v>6.25E-2</v>
      </c>
    </row>
    <row r="14" spans="2:16" s="356" customFormat="1" ht="30" customHeight="1" x14ac:dyDescent="0.45">
      <c r="B14" s="459">
        <v>7</v>
      </c>
      <c r="C14" s="458">
        <v>0.4548611111111111</v>
      </c>
      <c r="D14" s="458">
        <v>0.46527777777777773</v>
      </c>
      <c r="E14" s="458">
        <v>0.4777777777777778</v>
      </c>
      <c r="F14" s="458">
        <v>0.48541666666666666</v>
      </c>
      <c r="G14" s="458">
        <v>0.49444444444444446</v>
      </c>
      <c r="H14" s="458">
        <v>0.49722222222222223</v>
      </c>
      <c r="I14" s="458">
        <v>0.50069444444444444</v>
      </c>
      <c r="J14" s="457">
        <v>0.5083333333333333</v>
      </c>
      <c r="K14" s="456"/>
      <c r="L14" s="365">
        <f t="shared" si="0"/>
        <v>5.3472222222222199E-2</v>
      </c>
      <c r="M14" s="365">
        <f t="shared" si="1"/>
        <v>3.472222222222221E-2</v>
      </c>
    </row>
    <row r="15" spans="2:16" s="356" customFormat="1" ht="30" customHeight="1" x14ac:dyDescent="0.45">
      <c r="B15" s="459">
        <v>8</v>
      </c>
      <c r="C15" s="458">
        <v>0.4826388888888889</v>
      </c>
      <c r="D15" s="458">
        <v>0.49305555555555558</v>
      </c>
      <c r="E15" s="458">
        <v>0.50555555555555554</v>
      </c>
      <c r="F15" s="458">
        <v>0.5131944444444444</v>
      </c>
      <c r="G15" s="458">
        <v>0.52222222222222225</v>
      </c>
      <c r="H15" s="458">
        <v>0.52500000000000002</v>
      </c>
      <c r="I15" s="458">
        <v>0.52847222222222223</v>
      </c>
      <c r="J15" s="457">
        <v>0.53611111111111109</v>
      </c>
      <c r="K15" s="456"/>
      <c r="L15" s="365">
        <f t="shared" si="0"/>
        <v>5.3472222222222199E-2</v>
      </c>
      <c r="M15" s="365">
        <f t="shared" si="1"/>
        <v>2.777777777777779E-2</v>
      </c>
    </row>
    <row r="16" spans="2:16" s="356" customFormat="1" ht="30" customHeight="1" x14ac:dyDescent="0.45">
      <c r="B16" s="459">
        <v>9</v>
      </c>
      <c r="C16" s="458">
        <v>0.51041666666666663</v>
      </c>
      <c r="D16" s="458">
        <v>0.52083333333333337</v>
      </c>
      <c r="E16" s="458">
        <v>0.53333333333333333</v>
      </c>
      <c r="F16" s="458">
        <v>0.54097222222222219</v>
      </c>
      <c r="G16" s="458">
        <v>0.54999999999999993</v>
      </c>
      <c r="H16" s="458">
        <v>0.55277777777777781</v>
      </c>
      <c r="I16" s="458">
        <v>0.55625000000000002</v>
      </c>
      <c r="J16" s="457">
        <v>0.56388888888888888</v>
      </c>
      <c r="K16" s="456"/>
      <c r="L16" s="365">
        <f t="shared" si="0"/>
        <v>5.3472222222222254E-2</v>
      </c>
      <c r="M16" s="365">
        <f t="shared" si="1"/>
        <v>2.7777777777777735E-2</v>
      </c>
    </row>
    <row r="17" spans="2:13" s="356" customFormat="1" ht="30" customHeight="1" x14ac:dyDescent="0.45">
      <c r="B17" s="459">
        <v>10</v>
      </c>
      <c r="C17" s="458">
        <v>0.55208333333333337</v>
      </c>
      <c r="D17" s="458">
        <v>0.5625</v>
      </c>
      <c r="E17" s="458">
        <v>0.57500000000000007</v>
      </c>
      <c r="F17" s="458">
        <v>0.58263888888888882</v>
      </c>
      <c r="G17" s="458">
        <v>0.59166666666666667</v>
      </c>
      <c r="H17" s="458">
        <v>0.59444444444444444</v>
      </c>
      <c r="I17" s="458">
        <v>0.59791666666666665</v>
      </c>
      <c r="J17" s="457">
        <v>0.60555555555555551</v>
      </c>
      <c r="K17" s="456"/>
      <c r="L17" s="365">
        <f t="shared" si="0"/>
        <v>5.3472222222222143E-2</v>
      </c>
      <c r="M17" s="365">
        <f t="shared" si="1"/>
        <v>4.1666666666666741E-2</v>
      </c>
    </row>
    <row r="18" spans="2:13" s="356" customFormat="1" ht="30" customHeight="1" x14ac:dyDescent="0.45">
      <c r="B18" s="459">
        <v>11</v>
      </c>
      <c r="C18" s="458">
        <v>0.60069444444444442</v>
      </c>
      <c r="D18" s="458">
        <v>0.61111111111111105</v>
      </c>
      <c r="E18" s="458">
        <v>0.62361111111111112</v>
      </c>
      <c r="F18" s="458">
        <v>0.63124999999999998</v>
      </c>
      <c r="G18" s="458">
        <v>0.64027777777777783</v>
      </c>
      <c r="H18" s="458">
        <v>0.6430555555555556</v>
      </c>
      <c r="I18" s="458">
        <v>0.64652777777777781</v>
      </c>
      <c r="J18" s="457">
        <v>0.65416666666666667</v>
      </c>
      <c r="K18" s="456"/>
      <c r="L18" s="365">
        <f t="shared" si="0"/>
        <v>5.3472222222222254E-2</v>
      </c>
      <c r="M18" s="365">
        <f t="shared" si="1"/>
        <v>4.8611111111111049E-2</v>
      </c>
    </row>
    <row r="19" spans="2:13" s="356" customFormat="1" ht="30" customHeight="1" x14ac:dyDescent="0.45">
      <c r="B19" s="459">
        <v>12</v>
      </c>
      <c r="C19" s="458">
        <v>0.62847222222222221</v>
      </c>
      <c r="D19" s="458">
        <v>0.63888888888888895</v>
      </c>
      <c r="E19" s="458">
        <v>0.65138888888888891</v>
      </c>
      <c r="F19" s="458">
        <v>0.65902777777777777</v>
      </c>
      <c r="G19" s="458">
        <v>0.66805555555555562</v>
      </c>
      <c r="H19" s="458">
        <v>0.67083333333333339</v>
      </c>
      <c r="I19" s="458">
        <v>0.6743055555555556</v>
      </c>
      <c r="J19" s="457">
        <v>0.68194444444444446</v>
      </c>
      <c r="K19" s="456"/>
      <c r="L19" s="365">
        <f t="shared" si="0"/>
        <v>5.3472222222222254E-2</v>
      </c>
      <c r="M19" s="365">
        <f t="shared" si="1"/>
        <v>2.777777777777779E-2</v>
      </c>
    </row>
    <row r="20" spans="2:13" s="356" customFormat="1" ht="30" customHeight="1" x14ac:dyDescent="0.45">
      <c r="B20" s="459">
        <v>13</v>
      </c>
      <c r="C20" s="458">
        <v>0.67013888888888884</v>
      </c>
      <c r="D20" s="458">
        <v>0.68055555555555547</v>
      </c>
      <c r="E20" s="458">
        <v>0.69305555555555554</v>
      </c>
      <c r="F20" s="458">
        <v>0.7006944444444444</v>
      </c>
      <c r="G20" s="458">
        <v>0.70972222222222225</v>
      </c>
      <c r="H20" s="458">
        <v>0.71250000000000002</v>
      </c>
      <c r="I20" s="458">
        <v>0.71597222222222223</v>
      </c>
      <c r="J20" s="457">
        <v>0.72361111111111109</v>
      </c>
      <c r="K20" s="456"/>
      <c r="L20" s="365">
        <f t="shared" si="0"/>
        <v>5.3472222222222254E-2</v>
      </c>
      <c r="M20" s="365">
        <f t="shared" si="1"/>
        <v>4.166666666666663E-2</v>
      </c>
    </row>
    <row r="21" spans="2:13" s="473" customFormat="1" ht="30" customHeight="1" x14ac:dyDescent="0.45">
      <c r="B21" s="468">
        <v>14</v>
      </c>
      <c r="C21" s="469">
        <v>0.69791666666666663</v>
      </c>
      <c r="D21" s="469">
        <v>0.70833333333333337</v>
      </c>
      <c r="E21" s="469">
        <v>0.72083333333333333</v>
      </c>
      <c r="F21" s="469">
        <v>0.7284722222222223</v>
      </c>
      <c r="G21" s="469">
        <v>0.73749999999999993</v>
      </c>
      <c r="H21" s="469">
        <v>0.7402777777777777</v>
      </c>
      <c r="I21" s="469">
        <v>0.74375000000000002</v>
      </c>
      <c r="J21" s="470">
        <v>0.75138888888888899</v>
      </c>
      <c r="K21" s="471"/>
      <c r="L21" s="472">
        <f t="shared" si="0"/>
        <v>5.3472222222222365E-2</v>
      </c>
      <c r="M21" s="472">
        <f t="shared" si="1"/>
        <v>2.777777777777779E-2</v>
      </c>
    </row>
    <row r="22" spans="2:13" s="356" customFormat="1" ht="30" customHeight="1" x14ac:dyDescent="0.45">
      <c r="B22" s="459">
        <v>15</v>
      </c>
      <c r="C22" s="462">
        <v>0.73958333333333337</v>
      </c>
      <c r="D22" s="461">
        <v>0.75</v>
      </c>
      <c r="E22" s="461">
        <v>0.76250000000000007</v>
      </c>
      <c r="F22" s="461">
        <v>0.77013888888888893</v>
      </c>
      <c r="G22" s="461">
        <v>0.77916666666666667</v>
      </c>
      <c r="H22" s="460">
        <v>0.78194444444444444</v>
      </c>
      <c r="I22" s="460">
        <v>0.78541666666666676</v>
      </c>
      <c r="J22" s="460">
        <v>0.79305555555555562</v>
      </c>
      <c r="K22" s="456"/>
      <c r="L22" s="365">
        <f t="shared" si="0"/>
        <v>5.3472222222222254E-2</v>
      </c>
      <c r="M22" s="365">
        <f t="shared" si="1"/>
        <v>4.1666666666666741E-2</v>
      </c>
    </row>
    <row r="23" spans="2:13" s="356" customFormat="1" ht="30" customHeight="1" x14ac:dyDescent="0.45">
      <c r="B23" s="459">
        <v>16</v>
      </c>
      <c r="C23" s="458">
        <v>0.78125</v>
      </c>
      <c r="D23" s="458">
        <v>0.79166666666666663</v>
      </c>
      <c r="E23" s="458">
        <v>0.8041666666666667</v>
      </c>
      <c r="F23" s="458">
        <v>0.81180555555555556</v>
      </c>
      <c r="G23" s="458">
        <v>0.8208333333333333</v>
      </c>
      <c r="H23" s="458">
        <v>0.82361111111111107</v>
      </c>
      <c r="I23" s="458">
        <v>0.82708333333333339</v>
      </c>
      <c r="J23" s="457">
        <v>0.83472222222222225</v>
      </c>
      <c r="K23" s="456"/>
      <c r="L23" s="365">
        <f t="shared" si="0"/>
        <v>5.3472222222222254E-2</v>
      </c>
      <c r="M23" s="365">
        <f t="shared" si="1"/>
        <v>4.166666666666663E-2</v>
      </c>
    </row>
    <row r="24" spans="2:13" s="356" customFormat="1" ht="30" customHeight="1" x14ac:dyDescent="0.45">
      <c r="B24" s="459">
        <v>17</v>
      </c>
      <c r="C24" s="458">
        <v>0.8125</v>
      </c>
      <c r="D24" s="458">
        <v>0.82291666666666663</v>
      </c>
      <c r="E24" s="458">
        <v>0.8354166666666667</v>
      </c>
      <c r="F24" s="458">
        <v>0.84305555555555556</v>
      </c>
      <c r="G24" s="458">
        <v>0.8520833333333333</v>
      </c>
      <c r="H24" s="458">
        <v>0.85486111111111107</v>
      </c>
      <c r="I24" s="458">
        <v>0.85833333333333339</v>
      </c>
      <c r="J24" s="457">
        <v>0.86597222222222225</v>
      </c>
      <c r="K24" s="456"/>
      <c r="L24" s="360">
        <f t="shared" si="0"/>
        <v>5.3472222222222254E-2</v>
      </c>
      <c r="M24" s="365">
        <f t="shared" si="1"/>
        <v>3.125E-2</v>
      </c>
    </row>
    <row r="25" spans="2:13" s="356" customFormat="1" ht="30" customHeight="1" x14ac:dyDescent="0.45">
      <c r="B25" s="455">
        <v>18</v>
      </c>
      <c r="C25" s="454">
        <v>0.84027777777777779</v>
      </c>
      <c r="D25" s="454">
        <v>0.85069444444444453</v>
      </c>
      <c r="E25" s="454">
        <v>0.86319444444444438</v>
      </c>
      <c r="F25" s="454">
        <v>0.87083333333333324</v>
      </c>
      <c r="G25" s="454">
        <v>0.87986111111111109</v>
      </c>
      <c r="H25" s="454">
        <v>0.88263888888888886</v>
      </c>
      <c r="I25" s="454">
        <v>0.88611111111111107</v>
      </c>
      <c r="J25" s="453">
        <v>0.89374999999999993</v>
      </c>
      <c r="K25" s="452"/>
      <c r="L25" s="360">
        <f t="shared" si="0"/>
        <v>5.3472222222222143E-2</v>
      </c>
      <c r="M25" s="365">
        <f t="shared" si="1"/>
        <v>2.777777777777779E-2</v>
      </c>
    </row>
    <row r="26" spans="2:13" s="356" customFormat="1" ht="30" customHeight="1" thickBot="1" x14ac:dyDescent="0.5">
      <c r="B26" s="451">
        <v>19</v>
      </c>
      <c r="C26" s="450">
        <v>0.88194444444444453</v>
      </c>
      <c r="D26" s="450">
        <v>0.89236111111111116</v>
      </c>
      <c r="E26" s="450">
        <v>0.90486111111111101</v>
      </c>
      <c r="F26" s="450">
        <v>0.91249999999999998</v>
      </c>
      <c r="G26" s="450">
        <v>0.92152777777777783</v>
      </c>
      <c r="H26" s="450">
        <v>0.9243055555555556</v>
      </c>
      <c r="I26" s="450">
        <v>0.9277777777777777</v>
      </c>
      <c r="J26" s="449">
        <v>0.93541666666666667</v>
      </c>
      <c r="K26" s="448"/>
      <c r="L26" s="360">
        <f t="shared" si="0"/>
        <v>5.3472222222222143E-2</v>
      </c>
      <c r="M26" s="365">
        <f t="shared" si="1"/>
        <v>4.1666666666666741E-2</v>
      </c>
    </row>
    <row r="27" spans="2:13" ht="16.5" customHeight="1" thickTop="1" x14ac:dyDescent="0.3">
      <c r="C27" s="5"/>
      <c r="L27" s="355">
        <f>SUM(L8:L26)</f>
        <v>1.0159722222222225</v>
      </c>
    </row>
    <row r="28" spans="2:13" x14ac:dyDescent="0.3">
      <c r="L28" s="355">
        <f>SUM('255 대정-영어교육-평화로-제주터미널'!L8:L26)</f>
        <v>1.0159722222222225</v>
      </c>
    </row>
    <row r="29" spans="2:13" x14ac:dyDescent="0.3">
      <c r="L29" s="355">
        <f>+L28+L27</f>
        <v>2.031944444444445</v>
      </c>
    </row>
    <row r="30" spans="2:13" x14ac:dyDescent="0.3">
      <c r="L30" s="355">
        <f>+L29/5</f>
        <v>0.40638888888888902</v>
      </c>
    </row>
    <row r="31" spans="2:13" x14ac:dyDescent="0.3">
      <c r="L31" s="355"/>
    </row>
    <row r="32" spans="2:13" x14ac:dyDescent="0.3">
      <c r="L32" s="355"/>
    </row>
    <row r="33" spans="12:12" x14ac:dyDescent="0.3">
      <c r="L33" s="355"/>
    </row>
    <row r="34" spans="12:12" x14ac:dyDescent="0.3">
      <c r="L34" s="355"/>
    </row>
  </sheetData>
  <mergeCells count="5">
    <mergeCell ref="B2:D2"/>
    <mergeCell ref="E2:K4"/>
    <mergeCell ref="B3:D4"/>
    <mergeCell ref="B5:H6"/>
    <mergeCell ref="J6:K6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U68"/>
  <sheetViews>
    <sheetView view="pageBreakPreview" topLeftCell="A34" zoomScale="40" zoomScaleNormal="85" zoomScaleSheetLayoutView="40" workbookViewId="0">
      <selection activeCell="A7" sqref="A7:XFD7"/>
    </sheetView>
  </sheetViews>
  <sheetFormatPr defaultRowHeight="16.5" x14ac:dyDescent="0.3"/>
  <cols>
    <col min="1" max="1" width="9" style="149" customWidth="1"/>
    <col min="2" max="2" width="6.125" style="149" customWidth="1"/>
    <col min="3" max="6" width="10.375" style="149" customWidth="1"/>
    <col min="7" max="7" width="10.375" style="150" customWidth="1"/>
    <col min="8" max="17" width="10.375" style="149" customWidth="1"/>
    <col min="18" max="18" width="19.625" style="150" bestFit="1" customWidth="1"/>
    <col min="19" max="19" width="11" style="149" customWidth="1"/>
    <col min="20" max="16384" width="9" style="149"/>
  </cols>
  <sheetData>
    <row r="1" spans="2:19" ht="17.25" thickBot="1" x14ac:dyDescent="0.35"/>
    <row r="2" spans="2:19" ht="69" customHeight="1" thickTop="1" thickBot="1" x14ac:dyDescent="0.35">
      <c r="B2" s="503" t="s">
        <v>178</v>
      </c>
      <c r="C2" s="503"/>
      <c r="D2" s="503"/>
      <c r="E2" s="503"/>
      <c r="F2" s="500" t="s">
        <v>215</v>
      </c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</row>
    <row r="3" spans="2:19" ht="21" customHeight="1" thickTop="1" thickBot="1" x14ac:dyDescent="0.35">
      <c r="B3" s="499" t="s">
        <v>177</v>
      </c>
      <c r="C3" s="499"/>
      <c r="D3" s="499"/>
      <c r="E3" s="499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</row>
    <row r="4" spans="2:19" ht="21" customHeight="1" thickTop="1" thickBot="1" x14ac:dyDescent="0.35">
      <c r="B4" s="499"/>
      <c r="C4" s="499"/>
      <c r="D4" s="499"/>
      <c r="E4" s="499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</row>
    <row r="5" spans="2:19" ht="21" customHeight="1" thickTop="1" x14ac:dyDescent="0.3">
      <c r="B5" s="477" t="s">
        <v>241</v>
      </c>
      <c r="C5" s="477"/>
      <c r="D5" s="477"/>
      <c r="E5" s="477"/>
      <c r="F5" s="477"/>
      <c r="G5" s="477"/>
      <c r="H5" s="477"/>
      <c r="I5" s="477"/>
      <c r="J5" s="477"/>
      <c r="K5" s="477"/>
      <c r="L5" s="206"/>
      <c r="M5" s="206"/>
      <c r="N5" s="206"/>
      <c r="O5" s="206"/>
      <c r="P5" s="206"/>
      <c r="Q5" s="227"/>
      <c r="R5" s="227"/>
      <c r="S5" s="227"/>
    </row>
    <row r="6" spans="2:19" ht="17.25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173"/>
      <c r="M6" s="173"/>
      <c r="N6" s="173"/>
      <c r="O6" s="173"/>
      <c r="P6" s="173"/>
      <c r="Q6" s="228"/>
      <c r="R6" s="228"/>
      <c r="S6" s="228"/>
    </row>
    <row r="7" spans="2:19" ht="41.25" customHeight="1" thickTop="1" x14ac:dyDescent="0.3">
      <c r="B7" s="172" t="s">
        <v>79</v>
      </c>
      <c r="C7" s="171" t="s">
        <v>118</v>
      </c>
      <c r="D7" s="170" t="s">
        <v>11</v>
      </c>
      <c r="E7" s="170" t="s">
        <v>176</v>
      </c>
      <c r="F7" s="170" t="s">
        <v>12</v>
      </c>
      <c r="G7" s="170" t="s">
        <v>13</v>
      </c>
      <c r="H7" s="170" t="s">
        <v>14</v>
      </c>
      <c r="I7" s="170" t="s">
        <v>15</v>
      </c>
      <c r="J7" s="501" t="s">
        <v>16</v>
      </c>
      <c r="K7" s="502"/>
      <c r="L7" s="170" t="s">
        <v>175</v>
      </c>
      <c r="M7" s="170" t="s">
        <v>17</v>
      </c>
      <c r="N7" s="170" t="s">
        <v>18</v>
      </c>
      <c r="O7" s="170" t="s">
        <v>19</v>
      </c>
      <c r="P7" s="170" t="s">
        <v>174</v>
      </c>
      <c r="Q7" s="170" t="s">
        <v>33</v>
      </c>
      <c r="R7" s="178" t="s">
        <v>212</v>
      </c>
      <c r="S7" s="223" t="s">
        <v>173</v>
      </c>
    </row>
    <row r="8" spans="2:19" ht="41.25" customHeight="1" x14ac:dyDescent="0.3">
      <c r="B8" s="162">
        <v>1</v>
      </c>
      <c r="C8" s="160"/>
      <c r="D8" s="160"/>
      <c r="E8" s="160"/>
      <c r="F8" s="160"/>
      <c r="G8" s="161"/>
      <c r="H8" s="160"/>
      <c r="I8" s="160"/>
      <c r="J8" s="497">
        <v>0.24305555555555555</v>
      </c>
      <c r="K8" s="498"/>
      <c r="L8" s="160">
        <v>0.24652777777777776</v>
      </c>
      <c r="M8" s="160">
        <v>0.25555555555555554</v>
      </c>
      <c r="N8" s="169"/>
      <c r="O8" s="160">
        <v>0.26597222222222222</v>
      </c>
      <c r="P8" s="160">
        <v>0.27013888888888887</v>
      </c>
      <c r="Q8" s="160">
        <v>0.27777777777777773</v>
      </c>
      <c r="R8" s="161">
        <v>0.28680555555555554</v>
      </c>
      <c r="S8" s="163">
        <v>0.29722222222222222</v>
      </c>
    </row>
    <row r="9" spans="2:19" ht="41.25" customHeight="1" x14ac:dyDescent="0.3">
      <c r="B9" s="162">
        <v>2</v>
      </c>
      <c r="C9" s="160"/>
      <c r="D9" s="160"/>
      <c r="E9" s="160"/>
      <c r="F9" s="160"/>
      <c r="G9" s="161"/>
      <c r="H9" s="160"/>
      <c r="I9" s="160"/>
      <c r="J9" s="495">
        <v>0.2638888888888889</v>
      </c>
      <c r="K9" s="496"/>
      <c r="L9" s="192">
        <v>0.2673611111111111</v>
      </c>
      <c r="M9" s="192">
        <v>0.27638888888888891</v>
      </c>
      <c r="N9" s="191" t="s">
        <v>172</v>
      </c>
      <c r="O9" s="192">
        <v>0.28680555555555559</v>
      </c>
      <c r="P9" s="192">
        <v>0.29097222222222224</v>
      </c>
      <c r="Q9" s="192">
        <v>0.2986111111111111</v>
      </c>
      <c r="R9" s="192">
        <v>0.30763888888888891</v>
      </c>
      <c r="S9" s="224">
        <v>0.31805555555555559</v>
      </c>
    </row>
    <row r="10" spans="2:19" ht="41.25" customHeight="1" x14ac:dyDescent="0.3">
      <c r="B10" s="162">
        <v>3</v>
      </c>
      <c r="C10" s="160"/>
      <c r="D10" s="160"/>
      <c r="E10" s="160"/>
      <c r="F10" s="160"/>
      <c r="G10" s="161"/>
      <c r="H10" s="160"/>
      <c r="I10" s="160"/>
      <c r="J10" s="497">
        <v>0.27430555555555552</v>
      </c>
      <c r="K10" s="498"/>
      <c r="L10" s="160">
        <v>0.27777777777777773</v>
      </c>
      <c r="M10" s="160">
        <v>0.28680555555555554</v>
      </c>
      <c r="N10" s="167"/>
      <c r="O10" s="160">
        <v>0.29722222222222222</v>
      </c>
      <c r="P10" s="160">
        <v>0.30138888888888887</v>
      </c>
      <c r="Q10" s="160">
        <v>0.30902777777777773</v>
      </c>
      <c r="R10" s="161">
        <v>0.31805555555555554</v>
      </c>
      <c r="S10" s="163">
        <v>0.32847222222222222</v>
      </c>
    </row>
    <row r="11" spans="2:19" ht="41.25" customHeight="1" x14ac:dyDescent="0.3">
      <c r="B11" s="162">
        <v>4</v>
      </c>
      <c r="C11" s="160"/>
      <c r="D11" s="160"/>
      <c r="E11" s="160"/>
      <c r="F11" s="160"/>
      <c r="G11" s="161"/>
      <c r="H11" s="160"/>
      <c r="I11" s="160"/>
      <c r="J11" s="495">
        <v>0.28819444444444448</v>
      </c>
      <c r="K11" s="496"/>
      <c r="L11" s="192">
        <v>0.29166666666666669</v>
      </c>
      <c r="M11" s="192">
        <v>0.30069444444444449</v>
      </c>
      <c r="N11" s="191" t="s">
        <v>172</v>
      </c>
      <c r="O11" s="192">
        <v>0.31111111111111117</v>
      </c>
      <c r="P11" s="192">
        <v>0.31527777777777782</v>
      </c>
      <c r="Q11" s="192">
        <v>0.32291666666666669</v>
      </c>
      <c r="R11" s="192">
        <v>0.33194444444444449</v>
      </c>
      <c r="S11" s="224">
        <v>0.34236111111111117</v>
      </c>
    </row>
    <row r="12" spans="2:19" ht="41.25" customHeight="1" x14ac:dyDescent="0.3">
      <c r="B12" s="162">
        <v>5</v>
      </c>
      <c r="C12" s="160">
        <v>0.23611111111111113</v>
      </c>
      <c r="D12" s="160"/>
      <c r="E12" s="160">
        <v>0.24444444444444446</v>
      </c>
      <c r="F12" s="160">
        <v>0.25486111111111115</v>
      </c>
      <c r="G12" s="161">
        <v>0.26597222222222228</v>
      </c>
      <c r="H12" s="160">
        <v>0.28055555555555561</v>
      </c>
      <c r="I12" s="160">
        <v>0.29375000000000007</v>
      </c>
      <c r="J12" s="160">
        <v>0.30000000000000004</v>
      </c>
      <c r="K12" s="160">
        <v>0.30347222222222225</v>
      </c>
      <c r="L12" s="160">
        <v>0.30694444444444446</v>
      </c>
      <c r="M12" s="160">
        <v>0.31597222222222227</v>
      </c>
      <c r="N12" s="167"/>
      <c r="O12" s="160">
        <v>0.32638888888888895</v>
      </c>
      <c r="P12" s="160">
        <v>0.3305555555555556</v>
      </c>
      <c r="Q12" s="160">
        <v>0.33819444444444446</v>
      </c>
      <c r="R12" s="161">
        <v>0.34722222222222227</v>
      </c>
      <c r="S12" s="163">
        <v>0.35763888888888895</v>
      </c>
    </row>
    <row r="13" spans="2:19" ht="41.25" customHeight="1" x14ac:dyDescent="0.3">
      <c r="B13" s="162">
        <v>6</v>
      </c>
      <c r="C13" s="186">
        <v>0.25</v>
      </c>
      <c r="D13" s="186"/>
      <c r="E13" s="186">
        <v>0.25833333333333336</v>
      </c>
      <c r="F13" s="186">
        <v>0.26875000000000004</v>
      </c>
      <c r="G13" s="186">
        <v>0.27986111111111117</v>
      </c>
      <c r="H13" s="186">
        <v>0.29444444444444451</v>
      </c>
      <c r="I13" s="186">
        <v>0.30763888888888896</v>
      </c>
      <c r="J13" s="186">
        <v>0.31388888888888894</v>
      </c>
      <c r="K13" s="186">
        <v>0.31736111111111115</v>
      </c>
      <c r="L13" s="186">
        <v>0.32083333333333336</v>
      </c>
      <c r="M13" s="186">
        <v>0.32986111111111116</v>
      </c>
      <c r="N13" s="187" t="s">
        <v>34</v>
      </c>
      <c r="O13" s="186">
        <v>0.34027777777777785</v>
      </c>
      <c r="P13" s="186">
        <v>0.3444444444444445</v>
      </c>
      <c r="Q13" s="186">
        <v>0.35208333333333336</v>
      </c>
      <c r="R13" s="186">
        <v>0.36111111111111116</v>
      </c>
      <c r="S13" s="188">
        <v>0.37152777777777785</v>
      </c>
    </row>
    <row r="14" spans="2:19" ht="41.25" customHeight="1" x14ac:dyDescent="0.3">
      <c r="B14" s="162">
        <v>7</v>
      </c>
      <c r="C14" s="160">
        <v>0.26041666666666669</v>
      </c>
      <c r="D14" s="160"/>
      <c r="E14" s="160">
        <v>0.26875000000000004</v>
      </c>
      <c r="F14" s="160">
        <v>0.27916666666666673</v>
      </c>
      <c r="G14" s="161">
        <v>0.29027777777777786</v>
      </c>
      <c r="H14" s="160">
        <v>0.30486111111111119</v>
      </c>
      <c r="I14" s="160">
        <v>0.31805555555555565</v>
      </c>
      <c r="J14" s="160">
        <v>0.32430555555555562</v>
      </c>
      <c r="K14" s="160">
        <v>0.32777777777777783</v>
      </c>
      <c r="L14" s="160">
        <v>0.33125000000000004</v>
      </c>
      <c r="M14" s="160">
        <v>0.34027777777777785</v>
      </c>
      <c r="N14" s="164"/>
      <c r="O14" s="160">
        <v>0.35069444444444453</v>
      </c>
      <c r="P14" s="160">
        <v>0.35486111111111118</v>
      </c>
      <c r="Q14" s="160">
        <v>0.36250000000000004</v>
      </c>
      <c r="R14" s="161">
        <v>0.37152777777777785</v>
      </c>
      <c r="S14" s="163"/>
    </row>
    <row r="15" spans="2:19" ht="41.25" customHeight="1" x14ac:dyDescent="0.3">
      <c r="B15" s="162">
        <v>8</v>
      </c>
      <c r="C15" s="186">
        <v>0.27083333333333298</v>
      </c>
      <c r="D15" s="186"/>
      <c r="E15" s="186">
        <v>0.27916666666666634</v>
      </c>
      <c r="F15" s="186">
        <v>0.28958333333333303</v>
      </c>
      <c r="G15" s="186">
        <v>0.30069444444444415</v>
      </c>
      <c r="H15" s="186">
        <v>0.31527777777777749</v>
      </c>
      <c r="I15" s="186">
        <v>0.32847222222222194</v>
      </c>
      <c r="J15" s="186">
        <v>0.33472222222222192</v>
      </c>
      <c r="K15" s="186">
        <v>0.33819444444444413</v>
      </c>
      <c r="L15" s="186">
        <v>0.34166666666666634</v>
      </c>
      <c r="M15" s="186">
        <v>0.35069444444444414</v>
      </c>
      <c r="N15" s="187" t="s">
        <v>34</v>
      </c>
      <c r="O15" s="186">
        <v>0.36111111111111083</v>
      </c>
      <c r="P15" s="186">
        <v>0.36527777777777748</v>
      </c>
      <c r="Q15" s="186">
        <v>0.37291666666666634</v>
      </c>
      <c r="R15" s="186">
        <v>0.38194444444444414</v>
      </c>
      <c r="S15" s="188">
        <v>0.39236111111111083</v>
      </c>
    </row>
    <row r="16" spans="2:19" ht="41.25" customHeight="1" x14ac:dyDescent="0.3">
      <c r="B16" s="162">
        <v>9</v>
      </c>
      <c r="C16" s="160">
        <v>0.28125</v>
      </c>
      <c r="D16" s="160"/>
      <c r="E16" s="160">
        <v>0.28958333333333336</v>
      </c>
      <c r="F16" s="160">
        <v>0.30000000000000004</v>
      </c>
      <c r="G16" s="161">
        <v>0.31111111111111117</v>
      </c>
      <c r="H16" s="160">
        <v>0.32569444444444451</v>
      </c>
      <c r="I16" s="160">
        <v>0.33888888888888896</v>
      </c>
      <c r="J16" s="160">
        <v>0.34513888888888894</v>
      </c>
      <c r="K16" s="160">
        <v>0.34861111111111115</v>
      </c>
      <c r="L16" s="160">
        <v>0.35208333333333336</v>
      </c>
      <c r="M16" s="160">
        <v>0.36111111111111116</v>
      </c>
      <c r="N16" s="160"/>
      <c r="O16" s="160">
        <v>0.37152777777777785</v>
      </c>
      <c r="P16" s="160">
        <v>0.3756944444444445</v>
      </c>
      <c r="Q16" s="160">
        <v>0.38333333333333336</v>
      </c>
      <c r="R16" s="161">
        <v>0.39236111111111116</v>
      </c>
      <c r="S16" s="163">
        <v>0.40277777777777785</v>
      </c>
    </row>
    <row r="17" spans="2:19" ht="41.25" customHeight="1" x14ac:dyDescent="0.3">
      <c r="B17" s="162">
        <v>10</v>
      </c>
      <c r="C17" s="186">
        <v>0.29166666666666702</v>
      </c>
      <c r="D17" s="186"/>
      <c r="E17" s="186">
        <v>0.30000000000000038</v>
      </c>
      <c r="F17" s="186">
        <v>0.31041666666666706</v>
      </c>
      <c r="G17" s="186">
        <v>0.32152777777777819</v>
      </c>
      <c r="H17" s="186">
        <v>0.33611111111111153</v>
      </c>
      <c r="I17" s="186">
        <v>0.34930555555555598</v>
      </c>
      <c r="J17" s="186">
        <v>0.35555555555555596</v>
      </c>
      <c r="K17" s="186">
        <v>0.35902777777777817</v>
      </c>
      <c r="L17" s="186">
        <v>0.36250000000000038</v>
      </c>
      <c r="M17" s="186">
        <v>0.37152777777777818</v>
      </c>
      <c r="N17" s="187" t="s">
        <v>34</v>
      </c>
      <c r="O17" s="186">
        <v>0.38194444444444486</v>
      </c>
      <c r="P17" s="186">
        <v>0.38611111111111152</v>
      </c>
      <c r="Q17" s="186">
        <v>0.39375000000000038</v>
      </c>
      <c r="R17" s="186">
        <v>0.40277777777777818</v>
      </c>
      <c r="S17" s="188">
        <v>0.41319444444444486</v>
      </c>
    </row>
    <row r="18" spans="2:19" ht="41.25" customHeight="1" x14ac:dyDescent="0.3">
      <c r="B18" s="162">
        <v>11</v>
      </c>
      <c r="C18" s="160">
        <v>0.30208333333333298</v>
      </c>
      <c r="D18" s="160"/>
      <c r="E18" s="160">
        <v>0.31041666666666634</v>
      </c>
      <c r="F18" s="160">
        <v>0.32083333333333303</v>
      </c>
      <c r="G18" s="161">
        <v>0.33194444444444415</v>
      </c>
      <c r="H18" s="160">
        <v>0.34652777777777749</v>
      </c>
      <c r="I18" s="160">
        <v>0.35972222222222194</v>
      </c>
      <c r="J18" s="160">
        <v>0.36597222222222192</v>
      </c>
      <c r="K18" s="160">
        <v>0.36944444444444413</v>
      </c>
      <c r="L18" s="160">
        <v>0.37291666666666634</v>
      </c>
      <c r="M18" s="160">
        <v>0.38194444444444414</v>
      </c>
      <c r="N18" s="160"/>
      <c r="O18" s="160">
        <v>0.39236111111111083</v>
      </c>
      <c r="P18" s="160">
        <v>0.39652777777777748</v>
      </c>
      <c r="Q18" s="160">
        <v>0.40416666666666634</v>
      </c>
      <c r="R18" s="161">
        <v>0.41319444444444414</v>
      </c>
      <c r="S18" s="163">
        <v>0.42361111111111083</v>
      </c>
    </row>
    <row r="19" spans="2:19" ht="41.25" customHeight="1" x14ac:dyDescent="0.3">
      <c r="B19" s="162">
        <v>12</v>
      </c>
      <c r="C19" s="186">
        <v>0.3125</v>
      </c>
      <c r="D19" s="186"/>
      <c r="E19" s="186">
        <v>0.32083333333333336</v>
      </c>
      <c r="F19" s="186">
        <v>0.33125000000000004</v>
      </c>
      <c r="G19" s="186">
        <v>0.34236111111111117</v>
      </c>
      <c r="H19" s="186">
        <v>0.35694444444444451</v>
      </c>
      <c r="I19" s="186">
        <v>0.37013888888888896</v>
      </c>
      <c r="J19" s="186">
        <v>0.37638888888888894</v>
      </c>
      <c r="K19" s="186">
        <v>0.37986111111111115</v>
      </c>
      <c r="L19" s="186">
        <v>0.38333333333333336</v>
      </c>
      <c r="M19" s="186">
        <v>0.39236111111111116</v>
      </c>
      <c r="N19" s="187" t="s">
        <v>34</v>
      </c>
      <c r="O19" s="186">
        <v>0.40277777777777785</v>
      </c>
      <c r="P19" s="186">
        <v>0.4069444444444445</v>
      </c>
      <c r="Q19" s="186">
        <v>0.41458333333333336</v>
      </c>
      <c r="R19" s="186">
        <v>0.42361111111111116</v>
      </c>
      <c r="S19" s="188">
        <v>0.43402777777777785</v>
      </c>
    </row>
    <row r="20" spans="2:19" ht="41.25" customHeight="1" x14ac:dyDescent="0.3">
      <c r="B20" s="162">
        <v>13</v>
      </c>
      <c r="C20" s="160">
        <v>0.32291666666666702</v>
      </c>
      <c r="D20" s="160"/>
      <c r="E20" s="160">
        <v>0.33125000000000038</v>
      </c>
      <c r="F20" s="160">
        <v>0.34166666666666706</v>
      </c>
      <c r="G20" s="161">
        <v>0.35277777777777819</v>
      </c>
      <c r="H20" s="160">
        <v>0.36736111111111153</v>
      </c>
      <c r="I20" s="160">
        <v>0.38055555555555598</v>
      </c>
      <c r="J20" s="160">
        <v>0.38680555555555596</v>
      </c>
      <c r="K20" s="160">
        <v>0.39027777777777817</v>
      </c>
      <c r="L20" s="160">
        <v>0.39375000000000038</v>
      </c>
      <c r="M20" s="160">
        <v>0.40277777777777818</v>
      </c>
      <c r="N20" s="160"/>
      <c r="O20" s="160">
        <v>0.41319444444444486</v>
      </c>
      <c r="P20" s="160">
        <v>0.41736111111111152</v>
      </c>
      <c r="Q20" s="160">
        <v>0.42500000000000038</v>
      </c>
      <c r="R20" s="161">
        <v>0.43402777777777818</v>
      </c>
      <c r="S20" s="163">
        <v>0.44444444444444486</v>
      </c>
    </row>
    <row r="21" spans="2:19" ht="41.25" customHeight="1" x14ac:dyDescent="0.3">
      <c r="B21" s="162">
        <v>14</v>
      </c>
      <c r="C21" s="186">
        <v>0.33333333333333298</v>
      </c>
      <c r="D21" s="186"/>
      <c r="E21" s="186">
        <v>0.34166666666666634</v>
      </c>
      <c r="F21" s="186">
        <v>0.35208333333333303</v>
      </c>
      <c r="G21" s="186">
        <v>0.36319444444444415</v>
      </c>
      <c r="H21" s="186">
        <v>0.37777777777777749</v>
      </c>
      <c r="I21" s="186">
        <v>0.39097222222222194</v>
      </c>
      <c r="J21" s="186">
        <v>0.39722222222222192</v>
      </c>
      <c r="K21" s="186">
        <v>0.40069444444444413</v>
      </c>
      <c r="L21" s="186">
        <v>0.40416666666666634</v>
      </c>
      <c r="M21" s="186">
        <v>0.41319444444444414</v>
      </c>
      <c r="N21" s="187" t="s">
        <v>34</v>
      </c>
      <c r="O21" s="186">
        <v>0.42361111111111083</v>
      </c>
      <c r="P21" s="186">
        <v>0.42777777777777748</v>
      </c>
      <c r="Q21" s="186">
        <v>0.43541666666666634</v>
      </c>
      <c r="R21" s="186">
        <v>0.44444444444444414</v>
      </c>
      <c r="S21" s="188">
        <v>0.45486111111111083</v>
      </c>
    </row>
    <row r="22" spans="2:19" ht="41.25" customHeight="1" x14ac:dyDescent="0.3">
      <c r="B22" s="162">
        <v>15</v>
      </c>
      <c r="C22" s="160">
        <v>0.34722222222222227</v>
      </c>
      <c r="D22" s="160"/>
      <c r="E22" s="160">
        <v>0.35555555555555562</v>
      </c>
      <c r="F22" s="160">
        <v>0.36597222222222231</v>
      </c>
      <c r="G22" s="161">
        <v>0.37708333333333344</v>
      </c>
      <c r="H22" s="160">
        <v>0.39166666666666677</v>
      </c>
      <c r="I22" s="160">
        <v>0.40486111111111123</v>
      </c>
      <c r="J22" s="160">
        <v>0.4111111111111112</v>
      </c>
      <c r="K22" s="160">
        <v>0.41458333333333341</v>
      </c>
      <c r="L22" s="160">
        <v>0.41805555555555562</v>
      </c>
      <c r="M22" s="160">
        <v>0.42708333333333343</v>
      </c>
      <c r="N22" s="160"/>
      <c r="O22" s="160">
        <v>0.43750000000000011</v>
      </c>
      <c r="P22" s="160">
        <v>0.44166666666666676</v>
      </c>
      <c r="Q22" s="160">
        <v>0.44930555555555562</v>
      </c>
      <c r="R22" s="161">
        <v>0.45833333333333343</v>
      </c>
      <c r="S22" s="163">
        <v>0.46875000000000011</v>
      </c>
    </row>
    <row r="23" spans="2:19" ht="41.25" customHeight="1" x14ac:dyDescent="0.3">
      <c r="B23" s="162">
        <v>16</v>
      </c>
      <c r="C23" s="186">
        <v>0.3611111111111111</v>
      </c>
      <c r="D23" s="186"/>
      <c r="E23" s="186">
        <v>0.36944444444444446</v>
      </c>
      <c r="F23" s="186">
        <v>0.37986111111111115</v>
      </c>
      <c r="G23" s="186">
        <v>0.39097222222222228</v>
      </c>
      <c r="H23" s="186">
        <v>0.40555555555555561</v>
      </c>
      <c r="I23" s="186">
        <v>0.41875000000000007</v>
      </c>
      <c r="J23" s="186">
        <v>0.42500000000000004</v>
      </c>
      <c r="K23" s="186">
        <v>0.42847222222222225</v>
      </c>
      <c r="L23" s="186">
        <v>0.43194444444444446</v>
      </c>
      <c r="M23" s="186">
        <v>0.44097222222222227</v>
      </c>
      <c r="N23" s="187" t="s">
        <v>34</v>
      </c>
      <c r="O23" s="186">
        <v>0.45138888888888895</v>
      </c>
      <c r="P23" s="186">
        <v>0.4555555555555556</v>
      </c>
      <c r="Q23" s="186">
        <v>0.46319444444444446</v>
      </c>
      <c r="R23" s="186">
        <v>0.47222222222222227</v>
      </c>
      <c r="S23" s="188">
        <v>0.48263888888888895</v>
      </c>
    </row>
    <row r="24" spans="2:19" ht="41.25" customHeight="1" x14ac:dyDescent="0.3">
      <c r="B24" s="162">
        <v>17</v>
      </c>
      <c r="C24" s="160">
        <v>0.375000000000001</v>
      </c>
      <c r="D24" s="160"/>
      <c r="E24" s="160">
        <v>0.38333333333333436</v>
      </c>
      <c r="F24" s="160">
        <v>0.39375000000000104</v>
      </c>
      <c r="G24" s="161">
        <v>0.40486111111111217</v>
      </c>
      <c r="H24" s="160">
        <v>0.41944444444444551</v>
      </c>
      <c r="I24" s="160">
        <v>0.43263888888888996</v>
      </c>
      <c r="J24" s="160">
        <v>0.43888888888888994</v>
      </c>
      <c r="K24" s="160">
        <v>0.44236111111111215</v>
      </c>
      <c r="L24" s="160">
        <v>0.44583333333333436</v>
      </c>
      <c r="M24" s="160">
        <v>0.45486111111111216</v>
      </c>
      <c r="N24" s="160"/>
      <c r="O24" s="160">
        <v>0.46527777777777884</v>
      </c>
      <c r="P24" s="160">
        <v>0.4694444444444455</v>
      </c>
      <c r="Q24" s="160">
        <v>0.47708333333333436</v>
      </c>
      <c r="R24" s="161">
        <v>0.48611111111111216</v>
      </c>
      <c r="S24" s="163">
        <v>0.49652777777777884</v>
      </c>
    </row>
    <row r="25" spans="2:19" ht="41.25" customHeight="1" x14ac:dyDescent="0.3">
      <c r="B25" s="162">
        <v>18</v>
      </c>
      <c r="C25" s="186">
        <v>0.38888888888889001</v>
      </c>
      <c r="D25" s="186"/>
      <c r="E25" s="186">
        <v>0.39722222222222336</v>
      </c>
      <c r="F25" s="186">
        <v>0.40763888888889005</v>
      </c>
      <c r="G25" s="186">
        <v>0.41875000000000118</v>
      </c>
      <c r="H25" s="186">
        <v>0.43333333333333451</v>
      </c>
      <c r="I25" s="186">
        <v>0.44652777777777897</v>
      </c>
      <c r="J25" s="186">
        <v>0.45277777777777894</v>
      </c>
      <c r="K25" s="186">
        <v>0.45625000000000115</v>
      </c>
      <c r="L25" s="186">
        <v>0.45972222222222336</v>
      </c>
      <c r="M25" s="186">
        <v>0.46875000000000117</v>
      </c>
      <c r="N25" s="187" t="s">
        <v>34</v>
      </c>
      <c r="O25" s="186">
        <v>0.47916666666666785</v>
      </c>
      <c r="P25" s="186">
        <v>0.4833333333333345</v>
      </c>
      <c r="Q25" s="186">
        <v>0.49097222222222336</v>
      </c>
      <c r="R25" s="186">
        <v>0.50000000000000111</v>
      </c>
      <c r="S25" s="188">
        <v>0.51041666666666774</v>
      </c>
    </row>
    <row r="26" spans="2:19" ht="41.25" customHeight="1" x14ac:dyDescent="0.3">
      <c r="B26" s="162">
        <v>19</v>
      </c>
      <c r="C26" s="160">
        <v>0.40277777777777901</v>
      </c>
      <c r="D26" s="160"/>
      <c r="E26" s="160">
        <v>0.41111111111111237</v>
      </c>
      <c r="F26" s="160">
        <v>0.42152777777777906</v>
      </c>
      <c r="G26" s="161">
        <v>0.43263888888889018</v>
      </c>
      <c r="H26" s="160">
        <v>0.44722222222222352</v>
      </c>
      <c r="I26" s="160">
        <v>0.46041666666666797</v>
      </c>
      <c r="J26" s="160">
        <v>0.46666666666666795</v>
      </c>
      <c r="K26" s="160">
        <v>0.47013888888889016</v>
      </c>
      <c r="L26" s="160">
        <v>0.47361111111111237</v>
      </c>
      <c r="M26" s="160">
        <v>0.48263888888889017</v>
      </c>
      <c r="N26" s="160"/>
      <c r="O26" s="160">
        <v>0.49305555555555686</v>
      </c>
      <c r="P26" s="160">
        <v>0.49722222222222351</v>
      </c>
      <c r="Q26" s="160">
        <v>0.50486111111111243</v>
      </c>
      <c r="R26" s="161">
        <v>0.51388888888889017</v>
      </c>
      <c r="S26" s="163">
        <v>0.5243055555555568</v>
      </c>
    </row>
    <row r="27" spans="2:19" ht="41.25" customHeight="1" x14ac:dyDescent="0.3">
      <c r="B27" s="162">
        <v>20</v>
      </c>
      <c r="C27" s="186">
        <v>0.41666666666666902</v>
      </c>
      <c r="D27" s="186"/>
      <c r="E27" s="186">
        <v>0.42500000000000238</v>
      </c>
      <c r="F27" s="186">
        <v>0.43541666666666906</v>
      </c>
      <c r="G27" s="186">
        <v>0.44652777777778019</v>
      </c>
      <c r="H27" s="186">
        <v>0.46111111111111353</v>
      </c>
      <c r="I27" s="186">
        <v>0.47430555555555798</v>
      </c>
      <c r="J27" s="186">
        <v>0.48055555555555796</v>
      </c>
      <c r="K27" s="186">
        <v>0.48402777777778017</v>
      </c>
      <c r="L27" s="186">
        <v>0.48750000000000238</v>
      </c>
      <c r="M27" s="186">
        <v>0.49652777777778018</v>
      </c>
      <c r="N27" s="187" t="s">
        <v>34</v>
      </c>
      <c r="O27" s="186">
        <v>0.50694444444444686</v>
      </c>
      <c r="P27" s="186">
        <v>0.51111111111111351</v>
      </c>
      <c r="Q27" s="186">
        <v>0.51875000000000238</v>
      </c>
      <c r="R27" s="186">
        <v>0.52777777777778012</v>
      </c>
      <c r="S27" s="188">
        <v>0.53819444444444675</v>
      </c>
    </row>
    <row r="28" spans="2:19" ht="41.25" customHeight="1" x14ac:dyDescent="0.3">
      <c r="B28" s="162">
        <v>21</v>
      </c>
      <c r="C28" s="160">
        <v>0.43055555555555802</v>
      </c>
      <c r="D28" s="160"/>
      <c r="E28" s="160">
        <v>0.43888888888889138</v>
      </c>
      <c r="F28" s="160">
        <v>0.44930555555555807</v>
      </c>
      <c r="G28" s="161">
        <v>0.46041666666666919</v>
      </c>
      <c r="H28" s="160">
        <v>0.47500000000000253</v>
      </c>
      <c r="I28" s="160">
        <v>0.48819444444444698</v>
      </c>
      <c r="J28" s="160">
        <v>0.49444444444444696</v>
      </c>
      <c r="K28" s="160">
        <v>0.49791666666666917</v>
      </c>
      <c r="L28" s="160">
        <v>0.50138888888889144</v>
      </c>
      <c r="M28" s="160">
        <v>0.51041666666666918</v>
      </c>
      <c r="N28" s="160"/>
      <c r="O28" s="160">
        <v>0.52083333333333581</v>
      </c>
      <c r="P28" s="160">
        <v>0.52500000000000246</v>
      </c>
      <c r="Q28" s="160">
        <v>0.53263888888889133</v>
      </c>
      <c r="R28" s="161">
        <v>0.54166666666666907</v>
      </c>
      <c r="S28" s="163">
        <v>0.5520833333333357</v>
      </c>
    </row>
    <row r="29" spans="2:19" ht="41.25" customHeight="1" x14ac:dyDescent="0.3">
      <c r="B29" s="162">
        <v>22</v>
      </c>
      <c r="C29" s="186">
        <v>0.44444444444444697</v>
      </c>
      <c r="D29" s="186"/>
      <c r="E29" s="186">
        <v>0.45277777777778033</v>
      </c>
      <c r="F29" s="186">
        <v>0.46319444444444702</v>
      </c>
      <c r="G29" s="186">
        <v>0.47430555555555814</v>
      </c>
      <c r="H29" s="186">
        <v>0.48888888888889148</v>
      </c>
      <c r="I29" s="186">
        <v>0.50208333333333588</v>
      </c>
      <c r="J29" s="186">
        <v>0.50833333333333586</v>
      </c>
      <c r="K29" s="186">
        <v>0.51180555555555807</v>
      </c>
      <c r="L29" s="186">
        <v>0.51527777777778028</v>
      </c>
      <c r="M29" s="186">
        <v>0.52430555555555802</v>
      </c>
      <c r="N29" s="187" t="s">
        <v>34</v>
      </c>
      <c r="O29" s="186">
        <v>0.53472222222222465</v>
      </c>
      <c r="P29" s="186">
        <v>0.5388888888888913</v>
      </c>
      <c r="Q29" s="186">
        <v>0.54652777777778017</v>
      </c>
      <c r="R29" s="186">
        <v>0.55555555555555791</v>
      </c>
      <c r="S29" s="188">
        <v>0.56597222222222454</v>
      </c>
    </row>
    <row r="30" spans="2:19" ht="41.25" customHeight="1" x14ac:dyDescent="0.3">
      <c r="B30" s="162">
        <v>23</v>
      </c>
      <c r="C30" s="160">
        <v>0.45833333333333698</v>
      </c>
      <c r="D30" s="160"/>
      <c r="E30" s="160">
        <v>0.46666666666667034</v>
      </c>
      <c r="F30" s="160">
        <v>0.47708333333333702</v>
      </c>
      <c r="G30" s="161">
        <v>0.48819444444444815</v>
      </c>
      <c r="H30" s="160">
        <v>0.50277777777778143</v>
      </c>
      <c r="I30" s="160">
        <v>0.51597222222222583</v>
      </c>
      <c r="J30" s="160">
        <v>0.52222222222222581</v>
      </c>
      <c r="K30" s="160">
        <v>0.52569444444444802</v>
      </c>
      <c r="L30" s="160">
        <v>0.52916666666667023</v>
      </c>
      <c r="M30" s="160">
        <v>0.53819444444444797</v>
      </c>
      <c r="N30" s="160"/>
      <c r="O30" s="160">
        <v>0.5486111111111146</v>
      </c>
      <c r="P30" s="160">
        <v>0.55277777777778125</v>
      </c>
      <c r="Q30" s="160">
        <v>0.56041666666667012</v>
      </c>
      <c r="R30" s="161">
        <v>0.56944444444444786</v>
      </c>
      <c r="S30" s="163">
        <v>0.57986111111111449</v>
      </c>
    </row>
    <row r="31" spans="2:19" ht="41.25" customHeight="1" x14ac:dyDescent="0.3">
      <c r="B31" s="162">
        <v>24</v>
      </c>
      <c r="C31" s="186">
        <v>0.47222222222222227</v>
      </c>
      <c r="D31" s="186"/>
      <c r="E31" s="186">
        <v>0.48055555555555562</v>
      </c>
      <c r="F31" s="186">
        <v>0.49097222222222231</v>
      </c>
      <c r="G31" s="186">
        <v>0.50208333333333344</v>
      </c>
      <c r="H31" s="186">
        <v>0.51666666666666672</v>
      </c>
      <c r="I31" s="186">
        <v>0.52986111111111112</v>
      </c>
      <c r="J31" s="186">
        <v>0.53611111111111109</v>
      </c>
      <c r="K31" s="186">
        <v>0.5395833333333333</v>
      </c>
      <c r="L31" s="186">
        <v>0.54305555555555551</v>
      </c>
      <c r="M31" s="186">
        <v>0.55208333333333326</v>
      </c>
      <c r="N31" s="187" t="s">
        <v>34</v>
      </c>
      <c r="O31" s="186">
        <v>0.56249999999999989</v>
      </c>
      <c r="P31" s="186">
        <v>0.56666666666666654</v>
      </c>
      <c r="Q31" s="186">
        <v>0.5743055555555554</v>
      </c>
      <c r="R31" s="186">
        <v>0.58333333333333315</v>
      </c>
      <c r="S31" s="188">
        <v>0.59374999999999978</v>
      </c>
    </row>
    <row r="32" spans="2:19" ht="41.25" customHeight="1" x14ac:dyDescent="0.3">
      <c r="B32" s="162">
        <v>25</v>
      </c>
      <c r="C32" s="160">
        <v>0.4861111111111111</v>
      </c>
      <c r="D32" s="160"/>
      <c r="E32" s="160">
        <v>0.49444444444444446</v>
      </c>
      <c r="F32" s="160">
        <v>0.50486111111111109</v>
      </c>
      <c r="G32" s="161">
        <v>0.51597222222222217</v>
      </c>
      <c r="H32" s="160">
        <v>0.53055555555555545</v>
      </c>
      <c r="I32" s="160">
        <v>0.54374999999999984</v>
      </c>
      <c r="J32" s="160">
        <v>0.54999999999999982</v>
      </c>
      <c r="K32" s="160">
        <v>0.55347222222222203</v>
      </c>
      <c r="L32" s="160">
        <v>0.55694444444444424</v>
      </c>
      <c r="M32" s="160">
        <v>0.56597222222222199</v>
      </c>
      <c r="N32" s="160"/>
      <c r="O32" s="160">
        <v>0.57638888888888862</v>
      </c>
      <c r="P32" s="160">
        <v>0.58055555555555527</v>
      </c>
      <c r="Q32" s="160">
        <v>0.58819444444444413</v>
      </c>
      <c r="R32" s="161">
        <v>0.59722222222222188</v>
      </c>
      <c r="S32" s="163">
        <v>0.60763888888888851</v>
      </c>
    </row>
    <row r="33" spans="2:19" ht="41.25" customHeight="1" x14ac:dyDescent="0.3">
      <c r="B33" s="162">
        <v>26</v>
      </c>
      <c r="C33" s="186">
        <v>0.5</v>
      </c>
      <c r="D33" s="186"/>
      <c r="E33" s="186">
        <v>0.5083333333333333</v>
      </c>
      <c r="F33" s="186">
        <v>0.51874999999999993</v>
      </c>
      <c r="G33" s="186">
        <v>0.52986111111111101</v>
      </c>
      <c r="H33" s="186">
        <v>0.54444444444444429</v>
      </c>
      <c r="I33" s="186">
        <v>0.55763888888888868</v>
      </c>
      <c r="J33" s="186">
        <v>0.56388888888888866</v>
      </c>
      <c r="K33" s="186">
        <v>0.56736111111111087</v>
      </c>
      <c r="L33" s="186">
        <v>0.57083333333333308</v>
      </c>
      <c r="M33" s="186">
        <v>0.57986111111111083</v>
      </c>
      <c r="N33" s="187" t="s">
        <v>34</v>
      </c>
      <c r="O33" s="186">
        <v>0.59027777777777746</v>
      </c>
      <c r="P33" s="186">
        <v>0.59444444444444411</v>
      </c>
      <c r="Q33" s="186">
        <v>0.60208333333333297</v>
      </c>
      <c r="R33" s="186">
        <v>0.61111111111111072</v>
      </c>
      <c r="S33" s="188">
        <v>0.62152777777777735</v>
      </c>
    </row>
    <row r="34" spans="2:19" ht="41.25" customHeight="1" x14ac:dyDescent="0.3">
      <c r="B34" s="162">
        <v>27</v>
      </c>
      <c r="C34" s="160">
        <v>0.51388888888888895</v>
      </c>
      <c r="D34" s="160"/>
      <c r="E34" s="160">
        <v>0.52222222222222225</v>
      </c>
      <c r="F34" s="160">
        <v>0.53263888888888888</v>
      </c>
      <c r="G34" s="161">
        <v>0.54374999999999996</v>
      </c>
      <c r="H34" s="160">
        <v>0.55833333333333324</v>
      </c>
      <c r="I34" s="160">
        <v>0.57152777777777763</v>
      </c>
      <c r="J34" s="160">
        <v>0.57777777777777761</v>
      </c>
      <c r="K34" s="160">
        <v>0.58124999999999982</v>
      </c>
      <c r="L34" s="160">
        <v>0.58472222222222203</v>
      </c>
      <c r="M34" s="160">
        <v>0.59374999999999978</v>
      </c>
      <c r="N34" s="160"/>
      <c r="O34" s="160">
        <v>0.60416666666666641</v>
      </c>
      <c r="P34" s="160">
        <v>0.60833333333333306</v>
      </c>
      <c r="Q34" s="160">
        <v>0.61597222222222192</v>
      </c>
      <c r="R34" s="161">
        <v>0.62499999999999967</v>
      </c>
      <c r="S34" s="163">
        <v>0.6354166666666663</v>
      </c>
    </row>
    <row r="35" spans="2:19" ht="41.25" customHeight="1" x14ac:dyDescent="0.3">
      <c r="B35" s="162">
        <v>28</v>
      </c>
      <c r="C35" s="186">
        <v>0.52777777777777779</v>
      </c>
      <c r="D35" s="186"/>
      <c r="E35" s="186">
        <v>0.53611111111111109</v>
      </c>
      <c r="F35" s="186">
        <v>0.54652777777777772</v>
      </c>
      <c r="G35" s="186">
        <v>0.5576388888888888</v>
      </c>
      <c r="H35" s="186">
        <v>0.57222222222222208</v>
      </c>
      <c r="I35" s="186">
        <v>0.58541666666666647</v>
      </c>
      <c r="J35" s="186">
        <v>0.59166666666666645</v>
      </c>
      <c r="K35" s="186">
        <v>0.59513888888888866</v>
      </c>
      <c r="L35" s="186">
        <v>0.59861111111111087</v>
      </c>
      <c r="M35" s="186">
        <v>0.60763888888888862</v>
      </c>
      <c r="N35" s="187" t="s">
        <v>34</v>
      </c>
      <c r="O35" s="186">
        <v>0.61805555555555525</v>
      </c>
      <c r="P35" s="186">
        <v>0.6222222222222219</v>
      </c>
      <c r="Q35" s="186">
        <v>0.62986111111111076</v>
      </c>
      <c r="R35" s="186">
        <v>0.63888888888888851</v>
      </c>
      <c r="S35" s="188">
        <v>0.64930555555555514</v>
      </c>
    </row>
    <row r="36" spans="2:19" ht="41.25" customHeight="1" x14ac:dyDescent="0.3">
      <c r="B36" s="162">
        <v>29</v>
      </c>
      <c r="C36" s="160">
        <v>0.54166666666666663</v>
      </c>
      <c r="D36" s="160"/>
      <c r="E36" s="160">
        <v>0.54999999999999993</v>
      </c>
      <c r="F36" s="160">
        <v>0.56041666666666656</v>
      </c>
      <c r="G36" s="161">
        <v>0.57152777777777763</v>
      </c>
      <c r="H36" s="160">
        <v>0.58611111111111092</v>
      </c>
      <c r="I36" s="160">
        <v>0.59930555555555531</v>
      </c>
      <c r="J36" s="160">
        <v>0.60555555555555529</v>
      </c>
      <c r="K36" s="160">
        <v>0.6090277777777775</v>
      </c>
      <c r="L36" s="160">
        <v>0.61249999999999971</v>
      </c>
      <c r="M36" s="160">
        <v>0.62152777777777746</v>
      </c>
      <c r="N36" s="160"/>
      <c r="O36" s="160">
        <v>0.63194444444444409</v>
      </c>
      <c r="P36" s="160">
        <v>0.63611111111111074</v>
      </c>
      <c r="Q36" s="160">
        <v>0.6437499999999996</v>
      </c>
      <c r="R36" s="161">
        <v>0.65277777777777735</v>
      </c>
      <c r="S36" s="163">
        <v>0.66319444444444398</v>
      </c>
    </row>
    <row r="37" spans="2:19" ht="41.25" customHeight="1" x14ac:dyDescent="0.3">
      <c r="B37" s="162">
        <v>30</v>
      </c>
      <c r="C37" s="186">
        <v>0.55555555555555558</v>
      </c>
      <c r="D37" s="186"/>
      <c r="E37" s="186">
        <v>0.56388888888888888</v>
      </c>
      <c r="F37" s="186">
        <v>0.57430555555555551</v>
      </c>
      <c r="G37" s="186">
        <v>0.58541666666666659</v>
      </c>
      <c r="H37" s="186">
        <v>0.59999999999999987</v>
      </c>
      <c r="I37" s="186">
        <v>0.61319444444444426</v>
      </c>
      <c r="J37" s="186">
        <v>0.61944444444444424</v>
      </c>
      <c r="K37" s="186">
        <v>0.62291666666666645</v>
      </c>
      <c r="L37" s="186">
        <v>0.62638888888888866</v>
      </c>
      <c r="M37" s="186">
        <v>0.63541666666666641</v>
      </c>
      <c r="N37" s="187" t="s">
        <v>34</v>
      </c>
      <c r="O37" s="186">
        <v>0.64583333333333304</v>
      </c>
      <c r="P37" s="186">
        <v>0.64999999999999969</v>
      </c>
      <c r="Q37" s="186">
        <v>0.65763888888888855</v>
      </c>
      <c r="R37" s="186">
        <v>0.6666666666666663</v>
      </c>
      <c r="S37" s="188">
        <v>0.67708333333333293</v>
      </c>
    </row>
    <row r="38" spans="2:19" ht="41.25" customHeight="1" x14ac:dyDescent="0.3">
      <c r="B38" s="162">
        <v>31</v>
      </c>
      <c r="C38" s="160">
        <v>0.56944444444444442</v>
      </c>
      <c r="D38" s="160"/>
      <c r="E38" s="160">
        <v>0.57777777777777772</v>
      </c>
      <c r="F38" s="160">
        <v>0.58819444444444435</v>
      </c>
      <c r="G38" s="161">
        <v>0.59930555555555542</v>
      </c>
      <c r="H38" s="160">
        <v>0.61388888888888871</v>
      </c>
      <c r="I38" s="160">
        <v>0.6270833333333331</v>
      </c>
      <c r="J38" s="160">
        <v>0.63333333333333308</v>
      </c>
      <c r="K38" s="160">
        <v>0.63680555555555529</v>
      </c>
      <c r="L38" s="160">
        <v>0.6402777777777775</v>
      </c>
      <c r="M38" s="160">
        <v>0.64930555555555525</v>
      </c>
      <c r="N38" s="160"/>
      <c r="O38" s="160">
        <v>0.65972222222222188</v>
      </c>
      <c r="P38" s="160">
        <v>0.66388888888888853</v>
      </c>
      <c r="Q38" s="160">
        <v>0.67152777777777739</v>
      </c>
      <c r="R38" s="161">
        <v>0.68055555555555514</v>
      </c>
      <c r="S38" s="163">
        <v>0.69097222222222177</v>
      </c>
    </row>
    <row r="39" spans="2:19" ht="41.25" customHeight="1" x14ac:dyDescent="0.3">
      <c r="B39" s="162">
        <v>32</v>
      </c>
      <c r="C39" s="186">
        <v>0.58333333333333337</v>
      </c>
      <c r="D39" s="186"/>
      <c r="E39" s="186">
        <v>0.59166666666666667</v>
      </c>
      <c r="F39" s="186">
        <v>0.6020833333333333</v>
      </c>
      <c r="G39" s="186">
        <v>0.61319444444444438</v>
      </c>
      <c r="H39" s="186">
        <v>0.62777777777777766</v>
      </c>
      <c r="I39" s="186">
        <v>0.64097222222222205</v>
      </c>
      <c r="J39" s="186">
        <v>0.64722222222222203</v>
      </c>
      <c r="K39" s="186">
        <v>0.65069444444444424</v>
      </c>
      <c r="L39" s="186">
        <v>0.65416666666666645</v>
      </c>
      <c r="M39" s="186">
        <v>0.6631944444444442</v>
      </c>
      <c r="N39" s="187" t="s">
        <v>34</v>
      </c>
      <c r="O39" s="186">
        <v>0.67361111111111083</v>
      </c>
      <c r="P39" s="186">
        <v>0.67777777777777748</v>
      </c>
      <c r="Q39" s="186">
        <v>0.68541666666666634</v>
      </c>
      <c r="R39" s="186">
        <v>0.69444444444444409</v>
      </c>
      <c r="S39" s="188">
        <v>0.70486111111111072</v>
      </c>
    </row>
    <row r="40" spans="2:19" ht="41.25" customHeight="1" x14ac:dyDescent="0.3">
      <c r="B40" s="162">
        <v>33</v>
      </c>
      <c r="C40" s="160">
        <v>0.59722222222222221</v>
      </c>
      <c r="D40" s="160"/>
      <c r="E40" s="160">
        <v>0.60555555555555551</v>
      </c>
      <c r="F40" s="160">
        <v>0.61597222222222214</v>
      </c>
      <c r="G40" s="161">
        <v>0.62708333333333321</v>
      </c>
      <c r="H40" s="160">
        <v>0.6416666666666665</v>
      </c>
      <c r="I40" s="160">
        <v>0.65486111111111089</v>
      </c>
      <c r="J40" s="160">
        <v>0.66111111111111087</v>
      </c>
      <c r="K40" s="160">
        <v>0.66458333333333308</v>
      </c>
      <c r="L40" s="160">
        <v>0.66805555555555529</v>
      </c>
      <c r="M40" s="160">
        <v>0.67708333333333304</v>
      </c>
      <c r="N40" s="160"/>
      <c r="O40" s="160">
        <v>0.68749999999999967</v>
      </c>
      <c r="P40" s="160">
        <v>0.69166666666666632</v>
      </c>
      <c r="Q40" s="160">
        <v>0.69930555555555518</v>
      </c>
      <c r="R40" s="161">
        <v>0.70833333333333293</v>
      </c>
      <c r="S40" s="163">
        <v>0.71874999999999956</v>
      </c>
    </row>
    <row r="41" spans="2:19" ht="41.25" customHeight="1" x14ac:dyDescent="0.3">
      <c r="B41" s="162">
        <v>34</v>
      </c>
      <c r="C41" s="186">
        <v>0.61111111111111105</v>
      </c>
      <c r="D41" s="186"/>
      <c r="E41" s="186">
        <v>0.61944444444444435</v>
      </c>
      <c r="F41" s="186">
        <v>0.62986111111111098</v>
      </c>
      <c r="G41" s="186">
        <v>0.64097222222222205</v>
      </c>
      <c r="H41" s="186">
        <v>0.65555555555555534</v>
      </c>
      <c r="I41" s="186">
        <v>0.66874999999999973</v>
      </c>
      <c r="J41" s="186">
        <v>0.67499999999999971</v>
      </c>
      <c r="K41" s="186">
        <v>0.67847222222222192</v>
      </c>
      <c r="L41" s="186">
        <v>0.68194444444444413</v>
      </c>
      <c r="M41" s="186">
        <v>0.69097222222222188</v>
      </c>
      <c r="N41" s="187" t="s">
        <v>34</v>
      </c>
      <c r="O41" s="186">
        <v>0.70138888888888851</v>
      </c>
      <c r="P41" s="186">
        <v>0.70555555555555516</v>
      </c>
      <c r="Q41" s="186">
        <v>0.71319444444444402</v>
      </c>
      <c r="R41" s="186">
        <v>0.72222222222222177</v>
      </c>
      <c r="S41" s="188">
        <v>0.7326388888888884</v>
      </c>
    </row>
    <row r="42" spans="2:19" ht="41.25" customHeight="1" x14ac:dyDescent="0.3">
      <c r="B42" s="162">
        <v>35</v>
      </c>
      <c r="C42" s="160">
        <v>0.625</v>
      </c>
      <c r="D42" s="160"/>
      <c r="E42" s="160">
        <v>0.6333333333333333</v>
      </c>
      <c r="F42" s="160">
        <v>0.64375000000000004</v>
      </c>
      <c r="G42" s="161">
        <v>0.65486111111111101</v>
      </c>
      <c r="H42" s="160">
        <v>0.66944444444444429</v>
      </c>
      <c r="I42" s="160">
        <v>0.68263888888888868</v>
      </c>
      <c r="J42" s="160">
        <v>0.68888888888888866</v>
      </c>
      <c r="K42" s="160">
        <v>0.69236111111111087</v>
      </c>
      <c r="L42" s="160">
        <v>0.69583333333333308</v>
      </c>
      <c r="M42" s="160">
        <v>0.70486111111111083</v>
      </c>
      <c r="N42" s="160"/>
      <c r="O42" s="160">
        <v>0.71527777777777746</v>
      </c>
      <c r="P42" s="160">
        <v>0.71944444444444411</v>
      </c>
      <c r="Q42" s="160">
        <v>0.72708333333333297</v>
      </c>
      <c r="R42" s="161">
        <v>0.73611111111111072</v>
      </c>
      <c r="S42" s="163">
        <v>0.74652777777777735</v>
      </c>
    </row>
    <row r="43" spans="2:19" ht="41.25" customHeight="1" x14ac:dyDescent="0.3">
      <c r="B43" s="162">
        <v>36</v>
      </c>
      <c r="C43" s="186">
        <v>0.63541666666666663</v>
      </c>
      <c r="D43" s="186"/>
      <c r="E43" s="186">
        <v>0.64375000000000004</v>
      </c>
      <c r="F43" s="186">
        <v>0.65416666666666656</v>
      </c>
      <c r="G43" s="186">
        <v>0.66527777777777763</v>
      </c>
      <c r="H43" s="186">
        <v>0.67986111111111092</v>
      </c>
      <c r="I43" s="186">
        <v>0.69305555555555531</v>
      </c>
      <c r="J43" s="186">
        <v>0.69930555555555529</v>
      </c>
      <c r="K43" s="186">
        <v>0.7027777777777775</v>
      </c>
      <c r="L43" s="186">
        <v>0.70624999999999971</v>
      </c>
      <c r="M43" s="186">
        <v>0.71527777777777746</v>
      </c>
      <c r="N43" s="187" t="s">
        <v>34</v>
      </c>
      <c r="O43" s="186">
        <v>0.72569444444444409</v>
      </c>
      <c r="P43" s="186">
        <v>0.72986111111111074</v>
      </c>
      <c r="Q43" s="186">
        <v>0.7374999999999996</v>
      </c>
      <c r="R43" s="186">
        <v>0.74652777777777735</v>
      </c>
      <c r="S43" s="188">
        <v>0.75694444444444398</v>
      </c>
    </row>
    <row r="44" spans="2:19" ht="41.25" customHeight="1" x14ac:dyDescent="0.3">
      <c r="B44" s="162">
        <v>37</v>
      </c>
      <c r="C44" s="160">
        <v>0.64583333333333337</v>
      </c>
      <c r="D44" s="160"/>
      <c r="E44" s="160">
        <v>0.65416666666666667</v>
      </c>
      <c r="F44" s="160">
        <v>0.6645833333333333</v>
      </c>
      <c r="G44" s="161">
        <v>0.67569444444444438</v>
      </c>
      <c r="H44" s="160">
        <v>0.69027777777777766</v>
      </c>
      <c r="I44" s="160">
        <v>0.70347222222222205</v>
      </c>
      <c r="J44" s="160">
        <v>0.70972222222222203</v>
      </c>
      <c r="K44" s="160">
        <v>0.71319444444444424</v>
      </c>
      <c r="L44" s="160">
        <v>0.71666666666666645</v>
      </c>
      <c r="M44" s="160">
        <v>0.7256944444444442</v>
      </c>
      <c r="N44" s="160"/>
      <c r="O44" s="160">
        <v>0.73611111111111083</v>
      </c>
      <c r="P44" s="160">
        <v>0.74027777777777748</v>
      </c>
      <c r="Q44" s="160">
        <v>0.74791666666666634</v>
      </c>
      <c r="R44" s="161">
        <v>0.75694444444444409</v>
      </c>
      <c r="S44" s="163">
        <v>0.76736111111111072</v>
      </c>
    </row>
    <row r="45" spans="2:19" ht="41.25" customHeight="1" x14ac:dyDescent="0.3">
      <c r="B45" s="162">
        <v>38</v>
      </c>
      <c r="C45" s="186">
        <v>0.65625</v>
      </c>
      <c r="D45" s="186"/>
      <c r="E45" s="186">
        <v>0.6645833333333333</v>
      </c>
      <c r="F45" s="186">
        <v>0.67500000000000004</v>
      </c>
      <c r="G45" s="186">
        <v>0.68611111111111101</v>
      </c>
      <c r="H45" s="186">
        <v>0.70069444444444429</v>
      </c>
      <c r="I45" s="186">
        <v>0.71388888888888868</v>
      </c>
      <c r="J45" s="186">
        <v>0.72013888888888866</v>
      </c>
      <c r="K45" s="186">
        <v>0.72361111111111087</v>
      </c>
      <c r="L45" s="186">
        <v>0.72708333333333308</v>
      </c>
      <c r="M45" s="186">
        <v>0.73611111111111083</v>
      </c>
      <c r="N45" s="187" t="s">
        <v>34</v>
      </c>
      <c r="O45" s="186">
        <v>0.74652777777777746</v>
      </c>
      <c r="P45" s="186">
        <v>0.75069444444444411</v>
      </c>
      <c r="Q45" s="186">
        <v>0.75833333333333297</v>
      </c>
      <c r="R45" s="186">
        <v>0.76736111111111072</v>
      </c>
      <c r="S45" s="188">
        <v>0.77777777777777735</v>
      </c>
    </row>
    <row r="46" spans="2:19" ht="41.25" customHeight="1" x14ac:dyDescent="0.3">
      <c r="B46" s="162">
        <v>39</v>
      </c>
      <c r="C46" s="160">
        <v>0.66666666666666663</v>
      </c>
      <c r="D46" s="160"/>
      <c r="E46" s="160">
        <v>0.67500000000000004</v>
      </c>
      <c r="F46" s="160">
        <v>0.68541666666666656</v>
      </c>
      <c r="G46" s="161">
        <v>0.69652777777777763</v>
      </c>
      <c r="H46" s="160">
        <v>0.71111111111111092</v>
      </c>
      <c r="I46" s="160">
        <v>0.72430555555555531</v>
      </c>
      <c r="J46" s="160">
        <v>0.73055555555555529</v>
      </c>
      <c r="K46" s="160">
        <v>0.7340277777777775</v>
      </c>
      <c r="L46" s="160">
        <v>0.73749999999999971</v>
      </c>
      <c r="M46" s="160">
        <v>0.74652777777777746</v>
      </c>
      <c r="N46" s="160"/>
      <c r="O46" s="160">
        <v>0.75694444444444409</v>
      </c>
      <c r="P46" s="160">
        <v>0.76111111111111074</v>
      </c>
      <c r="Q46" s="160">
        <v>0.7687499999999996</v>
      </c>
      <c r="R46" s="161">
        <v>0.77777777777777735</v>
      </c>
      <c r="S46" s="163">
        <v>0.78819444444444398</v>
      </c>
    </row>
    <row r="47" spans="2:19" ht="41.25" customHeight="1" x14ac:dyDescent="0.3">
      <c r="B47" s="162">
        <v>40</v>
      </c>
      <c r="C47" s="186">
        <v>0.67708333333333337</v>
      </c>
      <c r="D47" s="186"/>
      <c r="E47" s="186">
        <v>0.68541666666666667</v>
      </c>
      <c r="F47" s="186">
        <v>0.6958333333333333</v>
      </c>
      <c r="G47" s="186">
        <v>0.70694444444444438</v>
      </c>
      <c r="H47" s="186">
        <v>0.72152777777777766</v>
      </c>
      <c r="I47" s="186">
        <v>0.73472222222222205</v>
      </c>
      <c r="J47" s="186">
        <v>0.74097222222222203</v>
      </c>
      <c r="K47" s="186">
        <v>0.74444444444444424</v>
      </c>
      <c r="L47" s="186">
        <v>0.74791666666666645</v>
      </c>
      <c r="M47" s="186">
        <v>0.7569444444444442</v>
      </c>
      <c r="N47" s="187" t="s">
        <v>34</v>
      </c>
      <c r="O47" s="186">
        <v>0.76736111111111083</v>
      </c>
      <c r="P47" s="186">
        <v>0.77152777777777748</v>
      </c>
      <c r="Q47" s="186">
        <v>0.77916666666666634</v>
      </c>
      <c r="R47" s="186">
        <v>0.78819444444444409</v>
      </c>
      <c r="S47" s="188">
        <v>0.79861111111111072</v>
      </c>
    </row>
    <row r="48" spans="2:19" ht="41.25" customHeight="1" x14ac:dyDescent="0.3">
      <c r="B48" s="162">
        <v>41</v>
      </c>
      <c r="C48" s="160">
        <v>0.6875</v>
      </c>
      <c r="D48" s="160"/>
      <c r="E48" s="160">
        <v>0.6958333333333333</v>
      </c>
      <c r="F48" s="160">
        <v>0.70625000000000004</v>
      </c>
      <c r="G48" s="161">
        <v>0.71736111111111101</v>
      </c>
      <c r="H48" s="160">
        <v>0.73194444444444429</v>
      </c>
      <c r="I48" s="160">
        <v>0.74513888888888868</v>
      </c>
      <c r="J48" s="160">
        <v>0.75138888888888866</v>
      </c>
      <c r="K48" s="160">
        <v>0.75486111111111087</v>
      </c>
      <c r="L48" s="160">
        <v>0.75833333333333308</v>
      </c>
      <c r="M48" s="160">
        <v>0.76736111111111083</v>
      </c>
      <c r="N48" s="160"/>
      <c r="O48" s="160">
        <v>0.77777777777777746</v>
      </c>
      <c r="P48" s="160">
        <v>0.78194444444444411</v>
      </c>
      <c r="Q48" s="160">
        <v>0.78958333333333297</v>
      </c>
      <c r="R48" s="161">
        <v>0.79861111111111072</v>
      </c>
      <c r="S48" s="163">
        <v>0.80902777777777735</v>
      </c>
    </row>
    <row r="49" spans="2:20" ht="41.25" customHeight="1" x14ac:dyDescent="0.3">
      <c r="B49" s="162">
        <v>42</v>
      </c>
      <c r="C49" s="186">
        <v>0.69791666666666663</v>
      </c>
      <c r="D49" s="186"/>
      <c r="E49" s="186">
        <v>0.70625000000000004</v>
      </c>
      <c r="F49" s="186">
        <v>0.71666666666666656</v>
      </c>
      <c r="G49" s="186">
        <v>0.72777777777777763</v>
      </c>
      <c r="H49" s="186">
        <v>0.74236111111111092</v>
      </c>
      <c r="I49" s="186">
        <v>0.75555555555555531</v>
      </c>
      <c r="J49" s="186">
        <v>0.76180555555555529</v>
      </c>
      <c r="K49" s="186">
        <v>0.7652777777777775</v>
      </c>
      <c r="L49" s="186">
        <v>0.76874999999999971</v>
      </c>
      <c r="M49" s="186">
        <v>0.77777777777777746</v>
      </c>
      <c r="N49" s="187" t="s">
        <v>34</v>
      </c>
      <c r="O49" s="186">
        <v>0.78819444444444409</v>
      </c>
      <c r="P49" s="186">
        <v>0.79236111111111074</v>
      </c>
      <c r="Q49" s="186">
        <v>0.7999999999999996</v>
      </c>
      <c r="R49" s="186">
        <v>0.80902777777777735</v>
      </c>
      <c r="S49" s="188">
        <v>0.81944444444444398</v>
      </c>
    </row>
    <row r="50" spans="2:20" ht="41.25" customHeight="1" x14ac:dyDescent="0.3">
      <c r="B50" s="162">
        <v>43</v>
      </c>
      <c r="C50" s="160">
        <v>0.70833333333333337</v>
      </c>
      <c r="D50" s="160"/>
      <c r="E50" s="160">
        <v>0.71666666666666667</v>
      </c>
      <c r="F50" s="160">
        <v>0.7270833333333333</v>
      </c>
      <c r="G50" s="161">
        <v>0.73819444444444438</v>
      </c>
      <c r="H50" s="160">
        <v>0.75277777777777766</v>
      </c>
      <c r="I50" s="160">
        <v>0.76597222222222205</v>
      </c>
      <c r="J50" s="160">
        <v>0.77222222222222203</v>
      </c>
      <c r="K50" s="160">
        <v>0.77569444444444424</v>
      </c>
      <c r="L50" s="160">
        <v>0.77916666666666645</v>
      </c>
      <c r="M50" s="160">
        <v>0.7881944444444442</v>
      </c>
      <c r="N50" s="160"/>
      <c r="O50" s="160">
        <v>0.79861111111111083</v>
      </c>
      <c r="P50" s="160">
        <v>0.80277777777777748</v>
      </c>
      <c r="Q50" s="160">
        <v>0.81041666666666634</v>
      </c>
      <c r="R50" s="161">
        <v>0.81944444444444409</v>
      </c>
      <c r="S50" s="163">
        <v>0.82986111111111072</v>
      </c>
    </row>
    <row r="51" spans="2:20" ht="41.25" customHeight="1" x14ac:dyDescent="0.3">
      <c r="B51" s="162">
        <v>44</v>
      </c>
      <c r="C51" s="186">
        <v>0.72222222222222221</v>
      </c>
      <c r="D51" s="186"/>
      <c r="E51" s="186">
        <v>0.73055555555555551</v>
      </c>
      <c r="F51" s="186">
        <v>0.74097222222222214</v>
      </c>
      <c r="G51" s="186">
        <v>0.75208333333333321</v>
      </c>
      <c r="H51" s="186">
        <v>0.7666666666666665</v>
      </c>
      <c r="I51" s="186">
        <v>0.77986111111111089</v>
      </c>
      <c r="J51" s="186">
        <v>0.78611111111111087</v>
      </c>
      <c r="K51" s="186">
        <v>0.78958333333333308</v>
      </c>
      <c r="L51" s="186">
        <v>0.79305555555555529</v>
      </c>
      <c r="M51" s="186">
        <v>0.80208333333333304</v>
      </c>
      <c r="N51" s="187" t="s">
        <v>34</v>
      </c>
      <c r="O51" s="186">
        <v>0.81249999999999967</v>
      </c>
      <c r="P51" s="186">
        <v>0.81666666666666632</v>
      </c>
      <c r="Q51" s="186">
        <v>0.82430555555555518</v>
      </c>
      <c r="R51" s="186">
        <v>0.83333333333333293</v>
      </c>
      <c r="S51" s="188">
        <v>0.84374999999999956</v>
      </c>
    </row>
    <row r="52" spans="2:20" ht="41.25" customHeight="1" x14ac:dyDescent="0.3">
      <c r="B52" s="162">
        <v>45</v>
      </c>
      <c r="C52" s="160">
        <v>0.73611111111111116</v>
      </c>
      <c r="D52" s="160"/>
      <c r="E52" s="160">
        <v>0.74444444444444446</v>
      </c>
      <c r="F52" s="160">
        <v>0.75486111111111109</v>
      </c>
      <c r="G52" s="161">
        <v>0.76597222222222217</v>
      </c>
      <c r="H52" s="160">
        <v>0.78055555555555545</v>
      </c>
      <c r="I52" s="160">
        <v>0.79374999999999984</v>
      </c>
      <c r="J52" s="160">
        <v>0.79999999999999982</v>
      </c>
      <c r="K52" s="160">
        <v>0.80347222222222203</v>
      </c>
      <c r="L52" s="160">
        <v>0.80694444444444424</v>
      </c>
      <c r="M52" s="160">
        <v>0.81597222222222199</v>
      </c>
      <c r="N52" s="160"/>
      <c r="O52" s="160">
        <v>0.82638888888888862</v>
      </c>
      <c r="P52" s="160">
        <v>0.83055555555555527</v>
      </c>
      <c r="Q52" s="160">
        <v>0.83819444444444413</v>
      </c>
      <c r="R52" s="161">
        <v>0.84722222222222188</v>
      </c>
      <c r="S52" s="163">
        <v>0.85763888888888851</v>
      </c>
    </row>
    <row r="53" spans="2:20" ht="41.25" customHeight="1" x14ac:dyDescent="0.3">
      <c r="B53" s="162">
        <v>46</v>
      </c>
      <c r="C53" s="186">
        <v>0.75</v>
      </c>
      <c r="D53" s="186"/>
      <c r="E53" s="186">
        <v>0.7583333333333333</v>
      </c>
      <c r="F53" s="186">
        <v>0.76875000000000004</v>
      </c>
      <c r="G53" s="186">
        <v>0.77986111111111101</v>
      </c>
      <c r="H53" s="186">
        <v>0.79444444444444429</v>
      </c>
      <c r="I53" s="186">
        <v>0.80763888888888868</v>
      </c>
      <c r="J53" s="186">
        <v>0.81388888888888866</v>
      </c>
      <c r="K53" s="186">
        <v>0.81736111111111087</v>
      </c>
      <c r="L53" s="186">
        <v>0.82083333333333308</v>
      </c>
      <c r="M53" s="186">
        <v>0.82986111111111083</v>
      </c>
      <c r="N53" s="187" t="s">
        <v>34</v>
      </c>
      <c r="O53" s="186">
        <v>0.84027777777777746</v>
      </c>
      <c r="P53" s="186">
        <v>0.84444444444444411</v>
      </c>
      <c r="Q53" s="186">
        <v>0.85208333333333297</v>
      </c>
      <c r="R53" s="186">
        <v>0.86111111111111072</v>
      </c>
      <c r="S53" s="188">
        <v>0.87152777777777735</v>
      </c>
    </row>
    <row r="54" spans="2:20" ht="41.25" customHeight="1" x14ac:dyDescent="0.3">
      <c r="B54" s="162">
        <v>47</v>
      </c>
      <c r="C54" s="160">
        <v>0.76388888888888884</v>
      </c>
      <c r="D54" s="160"/>
      <c r="E54" s="160">
        <v>0.77222222222222214</v>
      </c>
      <c r="F54" s="160">
        <v>0.78263888888888877</v>
      </c>
      <c r="G54" s="161">
        <v>0.79374999999999984</v>
      </c>
      <c r="H54" s="160">
        <v>0.80833333333333313</v>
      </c>
      <c r="I54" s="160">
        <v>0.82152777777777752</v>
      </c>
      <c r="J54" s="160">
        <v>0.8277777777777775</v>
      </c>
      <c r="K54" s="160">
        <v>0.83124999999999971</v>
      </c>
      <c r="L54" s="160">
        <v>0.83472222222222192</v>
      </c>
      <c r="M54" s="160">
        <v>0.84374999999999967</v>
      </c>
      <c r="N54" s="160"/>
      <c r="O54" s="160">
        <v>0.8541666666666663</v>
      </c>
      <c r="P54" s="160">
        <v>0.85833333333333295</v>
      </c>
      <c r="Q54" s="160">
        <v>0.86597222222222181</v>
      </c>
      <c r="R54" s="161">
        <v>0.87499999999999956</v>
      </c>
      <c r="S54" s="163">
        <v>0.88541666666666619</v>
      </c>
    </row>
    <row r="55" spans="2:20" ht="41.25" customHeight="1" x14ac:dyDescent="0.55000000000000004">
      <c r="B55" s="162">
        <v>48</v>
      </c>
      <c r="C55" s="186">
        <v>0.77777777777777779</v>
      </c>
      <c r="D55" s="186"/>
      <c r="E55" s="186">
        <v>0.78611111111111109</v>
      </c>
      <c r="F55" s="186">
        <v>0.79652777777777772</v>
      </c>
      <c r="G55" s="186">
        <v>0.8076388888888888</v>
      </c>
      <c r="H55" s="186">
        <v>0.82222222222222208</v>
      </c>
      <c r="I55" s="186">
        <v>0.83541666666666647</v>
      </c>
      <c r="J55" s="186">
        <v>0.84166666666666645</v>
      </c>
      <c r="K55" s="186">
        <v>0.84513888888888866</v>
      </c>
      <c r="L55" s="186">
        <v>0.84861111111111087</v>
      </c>
      <c r="M55" s="186">
        <v>0.85763888888888862</v>
      </c>
      <c r="N55" s="187" t="s">
        <v>34</v>
      </c>
      <c r="O55" s="186">
        <v>0.86805555555555525</v>
      </c>
      <c r="P55" s="186">
        <v>0.8722222222222219</v>
      </c>
      <c r="Q55" s="186">
        <v>0.87986111111111076</v>
      </c>
      <c r="R55" s="186">
        <v>0.88888888888888851</v>
      </c>
      <c r="S55" s="188">
        <v>0.89930555555555514</v>
      </c>
      <c r="T55" s="166"/>
    </row>
    <row r="56" spans="2:20" ht="41.25" customHeight="1" x14ac:dyDescent="0.3">
      <c r="B56" s="162">
        <v>49</v>
      </c>
      <c r="C56" s="160">
        <v>0.79166666666666663</v>
      </c>
      <c r="D56" s="160"/>
      <c r="E56" s="160">
        <v>0.8</v>
      </c>
      <c r="F56" s="160">
        <v>0.81041666666666656</v>
      </c>
      <c r="G56" s="161">
        <v>0.82152777777777763</v>
      </c>
      <c r="H56" s="160">
        <v>0.83611111111111092</v>
      </c>
      <c r="I56" s="160">
        <v>0.84930555555555531</v>
      </c>
      <c r="J56" s="160">
        <v>0.85555555555555529</v>
      </c>
      <c r="K56" s="160">
        <v>0.8590277777777775</v>
      </c>
      <c r="L56" s="160">
        <v>0.86249999999999971</v>
      </c>
      <c r="M56" s="160">
        <v>0.87152777777777746</v>
      </c>
      <c r="N56" s="164"/>
      <c r="O56" s="160">
        <v>0.88194444444444409</v>
      </c>
      <c r="P56" s="160">
        <v>0.88611111111111074</v>
      </c>
      <c r="Q56" s="160">
        <v>0.8937499999999996</v>
      </c>
      <c r="R56" s="161">
        <v>0.90277777777777735</v>
      </c>
      <c r="S56" s="163">
        <v>0.91319444444444398</v>
      </c>
    </row>
    <row r="57" spans="2:20" ht="41.25" customHeight="1" x14ac:dyDescent="0.3">
      <c r="B57" s="162">
        <v>50</v>
      </c>
      <c r="C57" s="186">
        <v>0.80555555555555547</v>
      </c>
      <c r="D57" s="186"/>
      <c r="E57" s="186">
        <v>0.81388888888888877</v>
      </c>
      <c r="F57" s="186">
        <v>0.8243055555555554</v>
      </c>
      <c r="G57" s="186">
        <v>0.83541666666666647</v>
      </c>
      <c r="H57" s="186">
        <v>0.84999999999999976</v>
      </c>
      <c r="I57" s="186">
        <v>0.86319444444444415</v>
      </c>
      <c r="J57" s="186">
        <v>0.86944444444444413</v>
      </c>
      <c r="K57" s="186">
        <v>0.87291666666666634</v>
      </c>
      <c r="L57" s="186">
        <v>0.87638888888888855</v>
      </c>
      <c r="M57" s="186">
        <v>0.8854166666666663</v>
      </c>
      <c r="N57" s="187" t="s">
        <v>34</v>
      </c>
      <c r="O57" s="186">
        <v>0.89583333333333293</v>
      </c>
      <c r="P57" s="186">
        <v>0.89999999999999958</v>
      </c>
      <c r="Q57" s="186">
        <v>0.90763888888888844</v>
      </c>
      <c r="R57" s="186">
        <v>0.91666666666666619</v>
      </c>
      <c r="S57" s="188">
        <v>0.92708333333333282</v>
      </c>
    </row>
    <row r="58" spans="2:20" ht="41.25" customHeight="1" x14ac:dyDescent="0.3">
      <c r="B58" s="162">
        <v>51</v>
      </c>
      <c r="C58" s="160">
        <v>0.81944444444444453</v>
      </c>
      <c r="D58" s="160"/>
      <c r="E58" s="160">
        <v>0.82777777777777783</v>
      </c>
      <c r="F58" s="160">
        <v>0.83819444444444446</v>
      </c>
      <c r="G58" s="161">
        <v>0.84930555555555554</v>
      </c>
      <c r="H58" s="160">
        <v>0.86388888888888882</v>
      </c>
      <c r="I58" s="160">
        <v>0.87708333333333321</v>
      </c>
      <c r="J58" s="160">
        <v>0.88333333333333319</v>
      </c>
      <c r="K58" s="160">
        <v>0.8868055555555554</v>
      </c>
      <c r="L58" s="160">
        <v>0.89027777777777761</v>
      </c>
      <c r="M58" s="160">
        <v>0.89930555555555536</v>
      </c>
      <c r="N58" s="165"/>
      <c r="O58" s="160">
        <v>0.90972222222222199</v>
      </c>
      <c r="P58" s="160">
        <v>0.91388888888888864</v>
      </c>
      <c r="Q58" s="160">
        <v>0.9215277777777775</v>
      </c>
      <c r="R58" s="161">
        <v>0.93055555555555525</v>
      </c>
      <c r="S58" s="163">
        <v>0.94097222222222188</v>
      </c>
    </row>
    <row r="59" spans="2:20" ht="41.25" customHeight="1" x14ac:dyDescent="0.3">
      <c r="B59" s="162">
        <v>52</v>
      </c>
      <c r="C59" s="186">
        <v>0.83333333333333337</v>
      </c>
      <c r="D59" s="186" t="s">
        <v>45</v>
      </c>
      <c r="E59" s="186" t="s">
        <v>46</v>
      </c>
      <c r="F59" s="186">
        <v>0.85416666666666663</v>
      </c>
      <c r="G59" s="186">
        <v>0.8652777777777777</v>
      </c>
      <c r="H59" s="186">
        <v>0.87986111111111098</v>
      </c>
      <c r="I59" s="186">
        <v>0.89305555555555538</v>
      </c>
      <c r="J59" s="186">
        <v>0.89930555555555536</v>
      </c>
      <c r="K59" s="186">
        <v>0.90277777777777757</v>
      </c>
      <c r="L59" s="186">
        <v>0.90624999999999978</v>
      </c>
      <c r="M59" s="186">
        <v>0.91527777777777752</v>
      </c>
      <c r="N59" s="187" t="s">
        <v>34</v>
      </c>
      <c r="O59" s="186">
        <v>0.92569444444444415</v>
      </c>
      <c r="P59" s="186">
        <v>0.92986111111111081</v>
      </c>
      <c r="Q59" s="186">
        <v>0.93749999999999967</v>
      </c>
      <c r="R59" s="186">
        <v>0.94652777777777741</v>
      </c>
      <c r="S59" s="188">
        <v>0.95694444444444404</v>
      </c>
    </row>
    <row r="60" spans="2:20" ht="41.25" customHeight="1" x14ac:dyDescent="0.3">
      <c r="B60" s="162">
        <v>53</v>
      </c>
      <c r="C60" s="160">
        <v>0.84722222222222221</v>
      </c>
      <c r="D60" s="160" t="s">
        <v>45</v>
      </c>
      <c r="E60" s="160" t="s">
        <v>46</v>
      </c>
      <c r="F60" s="160">
        <v>0.86805555555555547</v>
      </c>
      <c r="G60" s="161">
        <v>0.87916666666666654</v>
      </c>
      <c r="H60" s="160">
        <v>0.89374999999999982</v>
      </c>
      <c r="I60" s="160">
        <v>0.90694444444444422</v>
      </c>
      <c r="J60" s="160">
        <v>0.9131944444444442</v>
      </c>
      <c r="K60" s="160">
        <v>0.91666666666666641</v>
      </c>
      <c r="L60" s="160">
        <v>0.92013888888888862</v>
      </c>
      <c r="M60" s="160">
        <v>0.92916666666666636</v>
      </c>
      <c r="N60" s="160"/>
      <c r="O60" s="160">
        <v>0.93958333333333299</v>
      </c>
      <c r="P60" s="160">
        <v>0.94374999999999964</v>
      </c>
      <c r="Q60" s="160">
        <v>0.95138888888888851</v>
      </c>
      <c r="R60" s="161">
        <v>0.96041666666666625</v>
      </c>
      <c r="S60" s="163">
        <v>0.97083333333333288</v>
      </c>
    </row>
    <row r="61" spans="2:20" ht="41.25" customHeight="1" x14ac:dyDescent="0.3">
      <c r="B61" s="162">
        <v>54</v>
      </c>
      <c r="C61" s="160">
        <v>0.86111111111111116</v>
      </c>
      <c r="D61" s="160" t="s">
        <v>45</v>
      </c>
      <c r="E61" s="160" t="s">
        <v>46</v>
      </c>
      <c r="F61" s="160">
        <v>0.88194444444444453</v>
      </c>
      <c r="G61" s="161">
        <v>0.8930555555555556</v>
      </c>
      <c r="H61" s="160">
        <v>0.90763888888888888</v>
      </c>
      <c r="I61" s="160">
        <v>0.92083333333333328</v>
      </c>
      <c r="J61" s="160">
        <v>0.92708333333333326</v>
      </c>
      <c r="K61" s="160"/>
      <c r="L61" s="160"/>
      <c r="M61" s="160"/>
      <c r="N61" s="164"/>
      <c r="O61" s="160"/>
      <c r="P61" s="160"/>
      <c r="Q61" s="160"/>
      <c r="R61" s="161"/>
      <c r="S61" s="163"/>
    </row>
    <row r="62" spans="2:20" ht="41.25" customHeight="1" x14ac:dyDescent="0.3">
      <c r="B62" s="162">
        <v>55</v>
      </c>
      <c r="C62" s="160">
        <v>0.875</v>
      </c>
      <c r="D62" s="160" t="s">
        <v>45</v>
      </c>
      <c r="E62" s="160" t="s">
        <v>46</v>
      </c>
      <c r="F62" s="160">
        <v>0.89583333333333337</v>
      </c>
      <c r="G62" s="161">
        <v>0.90694444444444444</v>
      </c>
      <c r="H62" s="160">
        <v>0.92152777777777772</v>
      </c>
      <c r="I62" s="160">
        <v>0.93472222222222212</v>
      </c>
      <c r="J62" s="160">
        <v>0.9409722222222221</v>
      </c>
      <c r="K62" s="160"/>
      <c r="L62" s="160"/>
      <c r="M62" s="160"/>
      <c r="N62" s="164"/>
      <c r="O62" s="160"/>
      <c r="P62" s="160"/>
      <c r="Q62" s="160"/>
      <c r="R62" s="161"/>
      <c r="S62" s="163"/>
    </row>
    <row r="63" spans="2:20" ht="41.25" customHeight="1" x14ac:dyDescent="0.3">
      <c r="B63" s="162">
        <v>56</v>
      </c>
      <c r="C63" s="160">
        <v>0.88888888888888884</v>
      </c>
      <c r="D63" s="160" t="s">
        <v>45</v>
      </c>
      <c r="E63" s="160" t="s">
        <v>46</v>
      </c>
      <c r="F63" s="160">
        <v>0.90972222222222221</v>
      </c>
      <c r="G63" s="161">
        <v>0.92083333333333328</v>
      </c>
      <c r="H63" s="160">
        <v>0.93541666666666656</v>
      </c>
      <c r="I63" s="160">
        <v>0.94861111111111096</v>
      </c>
      <c r="J63" s="160">
        <v>0.95486111111111094</v>
      </c>
      <c r="K63" s="160"/>
      <c r="L63" s="160"/>
      <c r="M63" s="160"/>
      <c r="N63" s="160"/>
      <c r="O63" s="160"/>
      <c r="P63" s="160"/>
      <c r="Q63" s="160"/>
      <c r="R63" s="161"/>
      <c r="S63" s="163"/>
    </row>
    <row r="64" spans="2:20" ht="41.25" customHeight="1" thickBot="1" x14ac:dyDescent="0.35">
      <c r="B64" s="225">
        <v>57</v>
      </c>
      <c r="C64" s="159">
        <v>0.90277777777777779</v>
      </c>
      <c r="D64" s="159"/>
      <c r="E64" s="159">
        <v>0.91111111111111109</v>
      </c>
      <c r="F64" s="159">
        <v>0.92152777777777772</v>
      </c>
      <c r="G64" s="158">
        <v>0.9326388888888888</v>
      </c>
      <c r="H64" s="159">
        <v>0.94722222222222208</v>
      </c>
      <c r="I64" s="159">
        <v>0.96041666666666647</v>
      </c>
      <c r="J64" s="159">
        <v>0.96666666666666645</v>
      </c>
      <c r="K64" s="159"/>
      <c r="L64" s="159"/>
      <c r="M64" s="159"/>
      <c r="N64" s="159"/>
      <c r="O64" s="159"/>
      <c r="P64" s="159"/>
      <c r="Q64" s="159"/>
      <c r="R64" s="158"/>
      <c r="S64" s="226"/>
    </row>
    <row r="65" spans="1:21" ht="41.25" customHeight="1" thickTop="1" x14ac:dyDescent="0.3"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2"/>
      <c r="N65" s="152"/>
      <c r="O65" s="154"/>
      <c r="P65" s="152"/>
      <c r="Q65" s="152"/>
      <c r="R65" s="153"/>
      <c r="S65" s="152"/>
      <c r="U65" s="156"/>
    </row>
    <row r="66" spans="1:21" ht="30" customHeight="1" x14ac:dyDescent="0.3">
      <c r="B66" s="155"/>
      <c r="C66" s="152"/>
      <c r="D66" s="152"/>
      <c r="E66" s="152"/>
      <c r="F66" s="152"/>
      <c r="G66" s="153"/>
      <c r="H66" s="152"/>
      <c r="I66" s="152"/>
      <c r="J66" s="152"/>
      <c r="K66" s="152"/>
      <c r="L66" s="152"/>
      <c r="M66" s="152"/>
      <c r="N66" s="152"/>
      <c r="O66" s="154"/>
      <c r="P66" s="152"/>
      <c r="Q66" s="152"/>
      <c r="R66" s="153"/>
      <c r="S66" s="152"/>
    </row>
    <row r="67" spans="1:21" ht="26.25" x14ac:dyDescent="0.5">
      <c r="A67" s="151"/>
    </row>
    <row r="68" spans="1:21" ht="26.25" x14ac:dyDescent="0.5">
      <c r="A68" s="151"/>
    </row>
  </sheetData>
  <mergeCells count="9">
    <mergeCell ref="J9:K9"/>
    <mergeCell ref="J10:K10"/>
    <mergeCell ref="J11:K11"/>
    <mergeCell ref="B3:E4"/>
    <mergeCell ref="F2:S4"/>
    <mergeCell ref="J7:K7"/>
    <mergeCell ref="J8:K8"/>
    <mergeCell ref="B2:E2"/>
    <mergeCell ref="B5:K6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M27"/>
  <sheetViews>
    <sheetView zoomScale="85" zoomScaleNormal="85" zoomScaleSheetLayoutView="70" workbookViewId="0">
      <selection activeCell="B2" sqref="B2:D2"/>
    </sheetView>
  </sheetViews>
  <sheetFormatPr defaultRowHeight="16.5" x14ac:dyDescent="0.3"/>
  <cols>
    <col min="2" max="2" width="6.125" customWidth="1"/>
    <col min="3" max="10" width="19.125" customWidth="1"/>
    <col min="11" max="11" width="15.875" customWidth="1"/>
    <col min="12" max="13" width="0" hidden="1" customWidth="1"/>
  </cols>
  <sheetData>
    <row r="1" spans="2:13" ht="16.5" customHeight="1" thickBot="1" x14ac:dyDescent="0.35"/>
    <row r="2" spans="2:13" ht="106.5" customHeight="1" thickTop="1" thickBot="1" x14ac:dyDescent="0.35">
      <c r="B2" s="510" t="s">
        <v>389</v>
      </c>
      <c r="C2" s="474"/>
      <c r="D2" s="474"/>
      <c r="E2" s="487" t="s">
        <v>387</v>
      </c>
      <c r="F2" s="487"/>
      <c r="G2" s="487"/>
      <c r="H2" s="487"/>
      <c r="I2" s="487"/>
      <c r="J2" s="487"/>
      <c r="K2" s="487"/>
    </row>
    <row r="3" spans="2:13" ht="27.75" customHeight="1" thickTop="1" thickBot="1" x14ac:dyDescent="0.35">
      <c r="B3" s="522" t="s">
        <v>386</v>
      </c>
      <c r="C3" s="488"/>
      <c r="D3" s="488"/>
      <c r="E3" s="487"/>
      <c r="F3" s="487"/>
      <c r="G3" s="487"/>
      <c r="H3" s="487"/>
      <c r="I3" s="487"/>
      <c r="J3" s="487"/>
      <c r="K3" s="487"/>
    </row>
    <row r="4" spans="2:13" ht="36.7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  <c r="K4" s="487"/>
    </row>
    <row r="5" spans="2:13" ht="16.5" customHeight="1" thickTop="1" x14ac:dyDescent="0.3">
      <c r="B5" s="477" t="s">
        <v>385</v>
      </c>
      <c r="C5" s="477"/>
      <c r="D5" s="477"/>
      <c r="E5" s="477"/>
      <c r="F5" s="477"/>
      <c r="G5" s="477"/>
      <c r="H5" s="477"/>
      <c r="I5" s="118"/>
      <c r="J5" s="118"/>
      <c r="K5" s="118"/>
    </row>
    <row r="6" spans="2:13" ht="21.75" customHeight="1" thickBot="1" x14ac:dyDescent="0.35">
      <c r="B6" s="478"/>
      <c r="C6" s="478"/>
      <c r="D6" s="478"/>
      <c r="E6" s="478"/>
      <c r="F6" s="478"/>
      <c r="G6" s="478"/>
      <c r="H6" s="478"/>
      <c r="I6" s="4"/>
      <c r="J6" s="523" t="s">
        <v>381</v>
      </c>
      <c r="K6" s="523"/>
    </row>
    <row r="7" spans="2:13" s="356" customFormat="1" ht="45" customHeight="1" thickTop="1" x14ac:dyDescent="0.45">
      <c r="B7" s="467" t="s">
        <v>0</v>
      </c>
      <c r="C7" s="465" t="s">
        <v>132</v>
      </c>
      <c r="D7" s="466" t="s">
        <v>140</v>
      </c>
      <c r="E7" s="465" t="s">
        <v>139</v>
      </c>
      <c r="F7" s="465" t="s">
        <v>138</v>
      </c>
      <c r="G7" s="465" t="s">
        <v>30</v>
      </c>
      <c r="H7" s="465" t="s">
        <v>120</v>
      </c>
      <c r="I7" s="465" t="s">
        <v>35</v>
      </c>
      <c r="J7" s="464" t="s">
        <v>118</v>
      </c>
      <c r="K7" s="463" t="s">
        <v>133</v>
      </c>
    </row>
    <row r="8" spans="2:13" s="356" customFormat="1" ht="30" customHeight="1" x14ac:dyDescent="0.45">
      <c r="B8" s="459">
        <v>1</v>
      </c>
      <c r="C8" s="458">
        <v>0.25</v>
      </c>
      <c r="D8" s="458">
        <v>0.25694444444444448</v>
      </c>
      <c r="E8" s="458">
        <v>0.26041666666666669</v>
      </c>
      <c r="F8" s="458">
        <v>0.2638888888888889</v>
      </c>
      <c r="G8" s="458">
        <v>0.2722222222222222</v>
      </c>
      <c r="H8" s="458">
        <v>0.28055555555555556</v>
      </c>
      <c r="I8" s="458">
        <v>0.29375000000000001</v>
      </c>
      <c r="J8" s="457">
        <v>0.3034722222222222</v>
      </c>
      <c r="K8" s="456"/>
      <c r="L8" s="365">
        <f t="shared" ref="L8:L26" si="0">+J8-C8</f>
        <v>5.3472222222222199E-2</v>
      </c>
    </row>
    <row r="9" spans="2:13" s="356" customFormat="1" ht="30" customHeight="1" x14ac:dyDescent="0.45">
      <c r="B9" s="459">
        <v>2</v>
      </c>
      <c r="C9" s="458">
        <v>0.30902777777777779</v>
      </c>
      <c r="D9" s="458">
        <v>0.31597222222222221</v>
      </c>
      <c r="E9" s="458">
        <v>0.31944444444444448</v>
      </c>
      <c r="F9" s="458">
        <v>0.32291666666666669</v>
      </c>
      <c r="G9" s="458">
        <v>0.33124999999999999</v>
      </c>
      <c r="H9" s="458">
        <v>0.33958333333333335</v>
      </c>
      <c r="I9" s="458">
        <v>0.3527777777777778</v>
      </c>
      <c r="J9" s="457">
        <v>0.36249999999999999</v>
      </c>
      <c r="K9" s="456"/>
      <c r="L9" s="365">
        <f t="shared" si="0"/>
        <v>5.3472222222222199E-2</v>
      </c>
      <c r="M9" s="365">
        <f t="shared" ref="M9:M26" si="1">+C9-C8</f>
        <v>5.902777777777779E-2</v>
      </c>
    </row>
    <row r="10" spans="2:13" s="356" customFormat="1" ht="30" customHeight="1" x14ac:dyDescent="0.45">
      <c r="B10" s="459">
        <v>3</v>
      </c>
      <c r="C10" s="458">
        <v>0.34375</v>
      </c>
      <c r="D10" s="458">
        <v>0.35069444444444442</v>
      </c>
      <c r="E10" s="458">
        <v>0.35416666666666669</v>
      </c>
      <c r="F10" s="458">
        <v>0.3576388888888889</v>
      </c>
      <c r="G10" s="458">
        <v>0.3659722222222222</v>
      </c>
      <c r="H10" s="458">
        <v>0.3743055555555555</v>
      </c>
      <c r="I10" s="458">
        <v>0.38750000000000001</v>
      </c>
      <c r="J10" s="457">
        <v>0.3972222222222222</v>
      </c>
      <c r="K10" s="456"/>
      <c r="L10" s="365">
        <f t="shared" si="0"/>
        <v>5.3472222222222199E-2</v>
      </c>
      <c r="M10" s="365">
        <f t="shared" si="1"/>
        <v>3.472222222222221E-2</v>
      </c>
    </row>
    <row r="11" spans="2:13" s="356" customFormat="1" ht="30" customHeight="1" x14ac:dyDescent="0.45">
      <c r="B11" s="459">
        <v>4</v>
      </c>
      <c r="C11" s="458">
        <v>0.37152777777777773</v>
      </c>
      <c r="D11" s="458">
        <v>0.37847222222222227</v>
      </c>
      <c r="E11" s="458">
        <v>0.38194444444444442</v>
      </c>
      <c r="F11" s="458">
        <v>0.38541666666666669</v>
      </c>
      <c r="G11" s="458">
        <v>0.39374999999999999</v>
      </c>
      <c r="H11" s="458">
        <v>0.40208333333333335</v>
      </c>
      <c r="I11" s="458">
        <v>0.4152777777777778</v>
      </c>
      <c r="J11" s="457">
        <v>0.42499999999999999</v>
      </c>
      <c r="K11" s="456"/>
      <c r="L11" s="365">
        <f t="shared" si="0"/>
        <v>5.3472222222222254E-2</v>
      </c>
      <c r="M11" s="365">
        <f t="shared" si="1"/>
        <v>2.7777777777777735E-2</v>
      </c>
    </row>
    <row r="12" spans="2:13" s="356" customFormat="1" ht="30" customHeight="1" x14ac:dyDescent="0.45">
      <c r="B12" s="459">
        <v>5</v>
      </c>
      <c r="C12" s="458">
        <v>0.3923611111111111</v>
      </c>
      <c r="D12" s="458">
        <v>0.39930555555555558</v>
      </c>
      <c r="E12" s="458">
        <v>0.40277777777777773</v>
      </c>
      <c r="F12" s="458">
        <v>0.40625</v>
      </c>
      <c r="G12" s="458">
        <v>0.4145833333333333</v>
      </c>
      <c r="H12" s="458">
        <v>0.42291666666666666</v>
      </c>
      <c r="I12" s="458">
        <v>0.43611111111111112</v>
      </c>
      <c r="J12" s="457">
        <v>0.4458333333333333</v>
      </c>
      <c r="K12" s="456"/>
      <c r="L12" s="365">
        <f t="shared" si="0"/>
        <v>5.3472222222222199E-2</v>
      </c>
      <c r="M12" s="365">
        <f t="shared" si="1"/>
        <v>2.083333333333337E-2</v>
      </c>
    </row>
    <row r="13" spans="2:13" s="356" customFormat="1" ht="30" customHeight="1" x14ac:dyDescent="0.45">
      <c r="B13" s="459">
        <v>6</v>
      </c>
      <c r="C13" s="458">
        <v>0.42708333333333331</v>
      </c>
      <c r="D13" s="458">
        <v>0.43402777777777773</v>
      </c>
      <c r="E13" s="458">
        <v>0.4375</v>
      </c>
      <c r="F13" s="458">
        <v>0.44097222222222227</v>
      </c>
      <c r="G13" s="458">
        <v>0.44930555555555557</v>
      </c>
      <c r="H13" s="458">
        <v>0.45763888888888887</v>
      </c>
      <c r="I13" s="458">
        <v>0.47083333333333338</v>
      </c>
      <c r="J13" s="457">
        <v>0.48055555555555557</v>
      </c>
      <c r="K13" s="456"/>
      <c r="L13" s="365">
        <f t="shared" si="0"/>
        <v>5.3472222222222254E-2</v>
      </c>
      <c r="M13" s="365">
        <f t="shared" si="1"/>
        <v>3.472222222222221E-2</v>
      </c>
    </row>
    <row r="14" spans="2:13" s="356" customFormat="1" ht="30" customHeight="1" x14ac:dyDescent="0.45">
      <c r="B14" s="459">
        <v>7</v>
      </c>
      <c r="C14" s="458">
        <v>0.48958333333333331</v>
      </c>
      <c r="D14" s="458">
        <v>0.49652777777777773</v>
      </c>
      <c r="E14" s="458">
        <v>0.5</v>
      </c>
      <c r="F14" s="458">
        <v>0.50347222222222221</v>
      </c>
      <c r="G14" s="458">
        <v>0.51180555555555551</v>
      </c>
      <c r="H14" s="458">
        <v>0.52013888888888882</v>
      </c>
      <c r="I14" s="458">
        <v>0.53333333333333333</v>
      </c>
      <c r="J14" s="457">
        <v>0.54305555555555551</v>
      </c>
      <c r="K14" s="456"/>
      <c r="L14" s="365">
        <f t="shared" si="0"/>
        <v>5.3472222222222199E-2</v>
      </c>
      <c r="M14" s="365">
        <f t="shared" si="1"/>
        <v>6.25E-2</v>
      </c>
    </row>
    <row r="15" spans="2:13" s="356" customFormat="1" ht="30" customHeight="1" x14ac:dyDescent="0.45">
      <c r="B15" s="459">
        <v>8</v>
      </c>
      <c r="C15" s="458">
        <v>0.52430555555555558</v>
      </c>
      <c r="D15" s="458">
        <v>0.53125</v>
      </c>
      <c r="E15" s="458">
        <v>0.53472222222222221</v>
      </c>
      <c r="F15" s="458">
        <v>0.53819444444444442</v>
      </c>
      <c r="G15" s="458">
        <v>0.54652777777777783</v>
      </c>
      <c r="H15" s="458">
        <v>0.55486111111111114</v>
      </c>
      <c r="I15" s="458">
        <v>0.56805555555555554</v>
      </c>
      <c r="J15" s="457">
        <v>0.57777777777777783</v>
      </c>
      <c r="K15" s="456"/>
      <c r="L15" s="365">
        <f t="shared" si="0"/>
        <v>5.3472222222222254E-2</v>
      </c>
      <c r="M15" s="365">
        <f t="shared" si="1"/>
        <v>3.4722222222222265E-2</v>
      </c>
    </row>
    <row r="16" spans="2:13" s="356" customFormat="1" ht="30" customHeight="1" x14ac:dyDescent="0.45">
      <c r="B16" s="459">
        <v>9</v>
      </c>
      <c r="C16" s="458">
        <v>0.55208333333333337</v>
      </c>
      <c r="D16" s="458">
        <v>0.55902777777777779</v>
      </c>
      <c r="E16" s="458">
        <v>0.5625</v>
      </c>
      <c r="F16" s="458">
        <v>0.56597222222222221</v>
      </c>
      <c r="G16" s="458">
        <v>0.57430555555555551</v>
      </c>
      <c r="H16" s="458">
        <v>0.58263888888888882</v>
      </c>
      <c r="I16" s="458">
        <v>0.59583333333333333</v>
      </c>
      <c r="J16" s="457">
        <v>0.60555555555555551</v>
      </c>
      <c r="K16" s="456"/>
      <c r="L16" s="365">
        <f t="shared" si="0"/>
        <v>5.3472222222222143E-2</v>
      </c>
      <c r="M16" s="365">
        <f t="shared" si="1"/>
        <v>2.777777777777779E-2</v>
      </c>
    </row>
    <row r="17" spans="2:13" s="356" customFormat="1" ht="30" customHeight="1" x14ac:dyDescent="0.45">
      <c r="B17" s="459">
        <v>10</v>
      </c>
      <c r="C17" s="458">
        <v>0.58333333333333337</v>
      </c>
      <c r="D17" s="458">
        <v>0.59027777777777779</v>
      </c>
      <c r="E17" s="458">
        <v>0.59375</v>
      </c>
      <c r="F17" s="458">
        <v>0.59722222222222221</v>
      </c>
      <c r="G17" s="458">
        <v>0.60555555555555551</v>
      </c>
      <c r="H17" s="458">
        <v>0.61388888888888882</v>
      </c>
      <c r="I17" s="458">
        <v>0.62708333333333333</v>
      </c>
      <c r="J17" s="457">
        <v>0.63680555555555551</v>
      </c>
      <c r="K17" s="456"/>
      <c r="L17" s="365">
        <f t="shared" si="0"/>
        <v>5.3472222222222143E-2</v>
      </c>
      <c r="M17" s="365">
        <f t="shared" si="1"/>
        <v>3.125E-2</v>
      </c>
    </row>
    <row r="18" spans="2:13" s="356" customFormat="1" ht="30" customHeight="1" x14ac:dyDescent="0.45">
      <c r="B18" s="459">
        <v>11</v>
      </c>
      <c r="C18" s="458">
        <v>0.62152777777777779</v>
      </c>
      <c r="D18" s="458">
        <v>0.62847222222222221</v>
      </c>
      <c r="E18" s="458">
        <v>0.63194444444444442</v>
      </c>
      <c r="F18" s="458">
        <v>0.63541666666666663</v>
      </c>
      <c r="G18" s="458">
        <v>0.64374999999999993</v>
      </c>
      <c r="H18" s="458">
        <v>0.65208333333333335</v>
      </c>
      <c r="I18" s="458">
        <v>0.66527777777777775</v>
      </c>
      <c r="J18" s="457">
        <v>0.67499999999999993</v>
      </c>
      <c r="K18" s="456"/>
      <c r="L18" s="365">
        <f t="shared" si="0"/>
        <v>5.3472222222222143E-2</v>
      </c>
      <c r="M18" s="365">
        <f t="shared" si="1"/>
        <v>3.819444444444442E-2</v>
      </c>
    </row>
    <row r="19" spans="2:13" s="356" customFormat="1" ht="30" customHeight="1" x14ac:dyDescent="0.45">
      <c r="B19" s="459">
        <v>12</v>
      </c>
      <c r="C19" s="458">
        <v>0.66666666666666663</v>
      </c>
      <c r="D19" s="458">
        <v>0.67361111111111116</v>
      </c>
      <c r="E19" s="458">
        <v>0.67708333333333337</v>
      </c>
      <c r="F19" s="458">
        <v>0.68055555555555547</v>
      </c>
      <c r="G19" s="458">
        <v>0.68888888888888899</v>
      </c>
      <c r="H19" s="458">
        <v>0.6972222222222223</v>
      </c>
      <c r="I19" s="458">
        <v>0.7104166666666667</v>
      </c>
      <c r="J19" s="457">
        <v>0.72013888888888899</v>
      </c>
      <c r="K19" s="456"/>
      <c r="L19" s="365">
        <f t="shared" si="0"/>
        <v>5.3472222222222365E-2</v>
      </c>
      <c r="M19" s="365">
        <f t="shared" si="1"/>
        <v>4.513888888888884E-2</v>
      </c>
    </row>
    <row r="20" spans="2:13" s="356" customFormat="1" ht="30" customHeight="1" x14ac:dyDescent="0.45">
      <c r="B20" s="459">
        <v>13</v>
      </c>
      <c r="C20" s="458">
        <v>0.69791666666666663</v>
      </c>
      <c r="D20" s="458">
        <v>0.70486111111111116</v>
      </c>
      <c r="E20" s="458">
        <v>0.70833333333333337</v>
      </c>
      <c r="F20" s="458">
        <v>0.71180555555555547</v>
      </c>
      <c r="G20" s="458">
        <v>0.72013888888888899</v>
      </c>
      <c r="H20" s="458">
        <v>0.7284722222222223</v>
      </c>
      <c r="I20" s="458">
        <v>0.7416666666666667</v>
      </c>
      <c r="J20" s="457">
        <v>0.75138888888888899</v>
      </c>
      <c r="K20" s="456"/>
      <c r="L20" s="365">
        <f t="shared" si="0"/>
        <v>5.3472222222222365E-2</v>
      </c>
      <c r="M20" s="365">
        <f t="shared" si="1"/>
        <v>3.125E-2</v>
      </c>
    </row>
    <row r="21" spans="2:13" s="356" customFormat="1" ht="30" customHeight="1" x14ac:dyDescent="0.45">
      <c r="B21" s="459">
        <v>14</v>
      </c>
      <c r="C21" s="458">
        <v>0.74652777777777779</v>
      </c>
      <c r="D21" s="458">
        <v>0.75347222222222221</v>
      </c>
      <c r="E21" s="458">
        <v>0.75694444444444453</v>
      </c>
      <c r="F21" s="458">
        <v>0.76041666666666663</v>
      </c>
      <c r="G21" s="458">
        <v>0.76874999999999993</v>
      </c>
      <c r="H21" s="458">
        <v>0.77708333333333324</v>
      </c>
      <c r="I21" s="458">
        <v>0.79027777777777775</v>
      </c>
      <c r="J21" s="457">
        <v>0.79999999999999993</v>
      </c>
      <c r="K21" s="456"/>
      <c r="L21" s="365">
        <f t="shared" si="0"/>
        <v>5.3472222222222143E-2</v>
      </c>
      <c r="M21" s="365">
        <f t="shared" si="1"/>
        <v>4.861111111111116E-2</v>
      </c>
    </row>
    <row r="22" spans="2:13" s="356" customFormat="1" ht="30" customHeight="1" x14ac:dyDescent="0.45">
      <c r="B22" s="459">
        <v>15</v>
      </c>
      <c r="C22" s="458">
        <v>0.77777777777777779</v>
      </c>
      <c r="D22" s="458">
        <v>0.78472222222222221</v>
      </c>
      <c r="E22" s="458">
        <v>0.78819444444444453</v>
      </c>
      <c r="F22" s="458">
        <v>0.79166666666666663</v>
      </c>
      <c r="G22" s="458">
        <v>0.79999999999999993</v>
      </c>
      <c r="H22" s="458">
        <v>0.80833333333333324</v>
      </c>
      <c r="I22" s="458">
        <v>0.82152777777777775</v>
      </c>
      <c r="J22" s="457">
        <v>0.83124999999999993</v>
      </c>
      <c r="K22" s="456"/>
      <c r="L22" s="365">
        <f t="shared" si="0"/>
        <v>5.3472222222222143E-2</v>
      </c>
      <c r="M22" s="365">
        <f t="shared" si="1"/>
        <v>3.125E-2</v>
      </c>
    </row>
    <row r="23" spans="2:13" s="356" customFormat="1" ht="30" customHeight="1" x14ac:dyDescent="0.45">
      <c r="B23" s="459">
        <v>16</v>
      </c>
      <c r="C23" s="458">
        <v>0.80208333333333337</v>
      </c>
      <c r="D23" s="458">
        <v>0.80902777777777779</v>
      </c>
      <c r="E23" s="458">
        <v>0.8125</v>
      </c>
      <c r="F23" s="458">
        <v>0.81597222222222221</v>
      </c>
      <c r="G23" s="458">
        <v>0.82430555555555562</v>
      </c>
      <c r="H23" s="458">
        <v>0.83263888888888893</v>
      </c>
      <c r="I23" s="458">
        <v>0.84583333333333333</v>
      </c>
      <c r="J23" s="457">
        <v>0.85555555555555562</v>
      </c>
      <c r="K23" s="456"/>
      <c r="L23" s="365">
        <f t="shared" si="0"/>
        <v>5.3472222222222254E-2</v>
      </c>
      <c r="M23" s="365">
        <f t="shared" si="1"/>
        <v>2.430555555555558E-2</v>
      </c>
    </row>
    <row r="24" spans="2:13" s="356" customFormat="1" ht="30" customHeight="1" x14ac:dyDescent="0.45">
      <c r="B24" s="459">
        <v>17</v>
      </c>
      <c r="C24" s="458">
        <v>0.84375</v>
      </c>
      <c r="D24" s="458">
        <v>0.85069444444444453</v>
      </c>
      <c r="E24" s="458">
        <v>0.85416666666666663</v>
      </c>
      <c r="F24" s="458">
        <v>0.85763888888888884</v>
      </c>
      <c r="G24" s="458">
        <v>0.86597222222222225</v>
      </c>
      <c r="H24" s="458">
        <v>0.87430555555555556</v>
      </c>
      <c r="I24" s="458">
        <v>0.88750000000000007</v>
      </c>
      <c r="J24" s="457">
        <v>0.89722222222222225</v>
      </c>
      <c r="K24" s="456"/>
      <c r="L24" s="365">
        <f t="shared" si="0"/>
        <v>5.3472222222222254E-2</v>
      </c>
      <c r="M24" s="365">
        <f t="shared" si="1"/>
        <v>4.166666666666663E-2</v>
      </c>
    </row>
    <row r="25" spans="2:13" s="356" customFormat="1" ht="30" customHeight="1" x14ac:dyDescent="0.45">
      <c r="B25" s="455">
        <v>18</v>
      </c>
      <c r="C25" s="454">
        <v>0.88541666666666663</v>
      </c>
      <c r="D25" s="454">
        <v>0.89236111111111116</v>
      </c>
      <c r="E25" s="454">
        <v>0.89583333333333337</v>
      </c>
      <c r="F25" s="454">
        <v>0.89930555555555547</v>
      </c>
      <c r="G25" s="454">
        <v>0.90763888888888899</v>
      </c>
      <c r="H25" s="454">
        <v>0.9159722222222223</v>
      </c>
      <c r="I25" s="454">
        <v>0.9291666666666667</v>
      </c>
      <c r="J25" s="453">
        <v>0.93888888888888899</v>
      </c>
      <c r="K25" s="452"/>
      <c r="L25" s="365">
        <f t="shared" si="0"/>
        <v>5.3472222222222365E-2</v>
      </c>
      <c r="M25" s="365">
        <f t="shared" si="1"/>
        <v>4.166666666666663E-2</v>
      </c>
    </row>
    <row r="26" spans="2:13" s="356" customFormat="1" ht="30" customHeight="1" thickBot="1" x14ac:dyDescent="0.5">
      <c r="B26" s="451">
        <v>19</v>
      </c>
      <c r="C26" s="450">
        <v>0.90625</v>
      </c>
      <c r="D26" s="450">
        <v>0.91319444444444453</v>
      </c>
      <c r="E26" s="450">
        <v>0.91666666666666663</v>
      </c>
      <c r="F26" s="450">
        <v>0.92013888888888884</v>
      </c>
      <c r="G26" s="450">
        <v>0.92847222222222225</v>
      </c>
      <c r="H26" s="450">
        <v>0.93680555555555556</v>
      </c>
      <c r="I26" s="450">
        <v>0.95000000000000007</v>
      </c>
      <c r="J26" s="449">
        <v>0.95972222222222225</v>
      </c>
      <c r="K26" s="448"/>
      <c r="L26" s="365">
        <f t="shared" si="0"/>
        <v>5.3472222222222254E-2</v>
      </c>
      <c r="M26" s="365">
        <f t="shared" si="1"/>
        <v>2.083333333333337E-2</v>
      </c>
    </row>
    <row r="27" spans="2:13" ht="16.5" customHeight="1" thickTop="1" x14ac:dyDescent="0.3">
      <c r="C27" s="5"/>
    </row>
  </sheetData>
  <mergeCells count="5">
    <mergeCell ref="B2:D2"/>
    <mergeCell ref="E2:K4"/>
    <mergeCell ref="B3:D4"/>
    <mergeCell ref="B5:H6"/>
    <mergeCell ref="J6:K6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29"/>
  <sheetViews>
    <sheetView zoomScale="85" zoomScaleNormal="85" zoomScaleSheetLayoutView="70" workbookViewId="0">
      <selection activeCell="B5" sqref="B5:H6"/>
    </sheetView>
  </sheetViews>
  <sheetFormatPr defaultRowHeight="16.5" x14ac:dyDescent="0.3"/>
  <cols>
    <col min="2" max="2" width="6.125" customWidth="1"/>
    <col min="3" max="10" width="19.125" customWidth="1"/>
  </cols>
  <sheetData>
    <row r="1" spans="2:12" ht="16.5" customHeight="1" thickBot="1" x14ac:dyDescent="0.35"/>
    <row r="2" spans="2:12" ht="69" customHeight="1" thickTop="1" thickBot="1" x14ac:dyDescent="0.35">
      <c r="B2" s="474" t="s">
        <v>97</v>
      </c>
      <c r="C2" s="474"/>
      <c r="D2" s="474"/>
      <c r="E2" s="487" t="s">
        <v>223</v>
      </c>
      <c r="F2" s="487"/>
      <c r="G2" s="487"/>
      <c r="H2" s="487"/>
      <c r="I2" s="487"/>
      <c r="J2" s="487"/>
    </row>
    <row r="3" spans="2:12" ht="16.5" customHeight="1" thickTop="1" thickBot="1" x14ac:dyDescent="0.35">
      <c r="B3" s="488" t="s">
        <v>98</v>
      </c>
      <c r="C3" s="488"/>
      <c r="D3" s="488"/>
      <c r="E3" s="487"/>
      <c r="F3" s="487"/>
      <c r="G3" s="487"/>
      <c r="H3" s="487"/>
      <c r="I3" s="487"/>
      <c r="J3" s="487"/>
    </row>
    <row r="4" spans="2:12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</row>
    <row r="5" spans="2:12" ht="16.5" customHeight="1" thickTop="1" x14ac:dyDescent="0.3">
      <c r="B5" s="477" t="s">
        <v>224</v>
      </c>
      <c r="C5" s="477"/>
      <c r="D5" s="477"/>
      <c r="E5" s="477"/>
      <c r="F5" s="477"/>
      <c r="G5" s="477"/>
      <c r="H5" s="477"/>
      <c r="I5" s="111"/>
      <c r="J5" s="111"/>
    </row>
    <row r="6" spans="2:12" ht="16.5" customHeight="1" thickBot="1" x14ac:dyDescent="0.35">
      <c r="B6" s="478"/>
      <c r="C6" s="478"/>
      <c r="D6" s="478"/>
      <c r="E6" s="478"/>
      <c r="F6" s="478"/>
      <c r="G6" s="478"/>
      <c r="H6" s="478"/>
      <c r="I6" s="4"/>
      <c r="J6" s="2"/>
    </row>
    <row r="7" spans="2:12" ht="45" customHeight="1" thickTop="1" x14ac:dyDescent="0.3">
      <c r="B7" s="101" t="s">
        <v>0</v>
      </c>
      <c r="C7" s="108" t="s">
        <v>70</v>
      </c>
      <c r="D7" s="102" t="s">
        <v>41</v>
      </c>
      <c r="E7" s="108" t="s">
        <v>23</v>
      </c>
      <c r="F7" s="108" t="s">
        <v>24</v>
      </c>
      <c r="G7" s="108" t="s">
        <v>21</v>
      </c>
      <c r="H7" s="108" t="s">
        <v>25</v>
      </c>
      <c r="I7" s="108" t="s">
        <v>26</v>
      </c>
      <c r="J7" s="110" t="s">
        <v>1</v>
      </c>
    </row>
    <row r="8" spans="2:12" ht="30" customHeight="1" x14ac:dyDescent="0.3">
      <c r="B8" s="105">
        <v>1</v>
      </c>
      <c r="C8" s="6">
        <v>0.25</v>
      </c>
      <c r="D8" s="6">
        <v>0.26527777777777778</v>
      </c>
      <c r="E8" s="6">
        <v>0.2722222222222222</v>
      </c>
      <c r="F8" s="6">
        <v>0.27847222222222218</v>
      </c>
      <c r="G8" s="6">
        <v>0.28611111111111104</v>
      </c>
      <c r="H8" s="6">
        <v>0.29722222222222217</v>
      </c>
      <c r="I8" s="6">
        <v>0.29861111111111105</v>
      </c>
      <c r="J8" s="9" t="s">
        <v>103</v>
      </c>
      <c r="K8" s="5"/>
      <c r="L8" s="5"/>
    </row>
    <row r="9" spans="2:12" ht="30" customHeight="1" x14ac:dyDescent="0.3">
      <c r="B9" s="105">
        <v>2</v>
      </c>
      <c r="C9" s="6">
        <v>0.27777777777777779</v>
      </c>
      <c r="D9" s="6">
        <v>0.29305555555555557</v>
      </c>
      <c r="E9" s="6">
        <v>0.3</v>
      </c>
      <c r="F9" s="6">
        <v>0.30624999999999997</v>
      </c>
      <c r="G9" s="6">
        <v>0.31388888888888883</v>
      </c>
      <c r="H9" s="6">
        <v>0.32499999999999996</v>
      </c>
      <c r="I9" s="6">
        <v>0.32638888888888884</v>
      </c>
      <c r="J9" s="9" t="s">
        <v>103</v>
      </c>
      <c r="K9" s="5"/>
      <c r="L9" s="5"/>
    </row>
    <row r="10" spans="2:12" ht="30" customHeight="1" x14ac:dyDescent="0.3">
      <c r="B10" s="105">
        <v>3</v>
      </c>
      <c r="C10" s="6">
        <v>0.31944444444444448</v>
      </c>
      <c r="D10" s="6">
        <v>0.33472222222222225</v>
      </c>
      <c r="E10" s="6">
        <v>0.34166666666666667</v>
      </c>
      <c r="F10" s="6">
        <v>0.34791666666666665</v>
      </c>
      <c r="G10" s="6">
        <v>0.35555555555555551</v>
      </c>
      <c r="H10" s="6">
        <v>0.36666666666666664</v>
      </c>
      <c r="I10" s="6">
        <v>0.36805555555555552</v>
      </c>
      <c r="J10" s="9"/>
      <c r="K10" s="5"/>
      <c r="L10" s="5"/>
    </row>
    <row r="11" spans="2:12" ht="30" customHeight="1" x14ac:dyDescent="0.3">
      <c r="B11" s="105">
        <v>4</v>
      </c>
      <c r="C11" s="6">
        <v>0.35416666666666669</v>
      </c>
      <c r="D11" s="6">
        <v>0.36944444444444446</v>
      </c>
      <c r="E11" s="6">
        <v>0.37638888888888888</v>
      </c>
      <c r="F11" s="6">
        <v>0.38263888888888886</v>
      </c>
      <c r="G11" s="6">
        <v>0.39027777777777772</v>
      </c>
      <c r="H11" s="6">
        <v>0.40138888888888885</v>
      </c>
      <c r="I11" s="6">
        <v>0.40277777777777773</v>
      </c>
      <c r="J11" s="9"/>
      <c r="K11" s="5"/>
      <c r="L11" s="5"/>
    </row>
    <row r="12" spans="2:12" ht="30" customHeight="1" x14ac:dyDescent="0.3">
      <c r="B12" s="105">
        <v>5</v>
      </c>
      <c r="C12" s="6">
        <v>0.38194444444444442</v>
      </c>
      <c r="D12" s="6">
        <v>0.3972222222222222</v>
      </c>
      <c r="E12" s="6">
        <v>0.40416666666666662</v>
      </c>
      <c r="F12" s="6">
        <v>0.4104166666666666</v>
      </c>
      <c r="G12" s="6">
        <v>0.41805555555555546</v>
      </c>
      <c r="H12" s="6">
        <v>0.42916666666666659</v>
      </c>
      <c r="I12" s="6">
        <v>0.43055555555555547</v>
      </c>
      <c r="J12" s="9"/>
      <c r="K12" s="5"/>
      <c r="L12" s="5"/>
    </row>
    <row r="13" spans="2:12" ht="30" customHeight="1" x14ac:dyDescent="0.3">
      <c r="B13" s="105">
        <v>6</v>
      </c>
      <c r="C13" s="6">
        <v>0.40972222222222227</v>
      </c>
      <c r="D13" s="6">
        <v>0.42500000000000004</v>
      </c>
      <c r="E13" s="6">
        <v>0.43194444444444446</v>
      </c>
      <c r="F13" s="6">
        <v>0.43819444444444444</v>
      </c>
      <c r="G13" s="6">
        <v>0.4458333333333333</v>
      </c>
      <c r="H13" s="6">
        <v>0.45694444444444443</v>
      </c>
      <c r="I13" s="6">
        <v>0.45833333333333331</v>
      </c>
      <c r="J13" s="15"/>
      <c r="K13" s="5"/>
      <c r="L13" s="5"/>
    </row>
    <row r="14" spans="2:12" ht="30" customHeight="1" x14ac:dyDescent="0.3">
      <c r="B14" s="105">
        <v>7</v>
      </c>
      <c r="C14" s="6">
        <v>0.4375</v>
      </c>
      <c r="D14" s="6">
        <v>0.45277777777777778</v>
      </c>
      <c r="E14" s="6">
        <v>0.4597222222222222</v>
      </c>
      <c r="F14" s="6">
        <v>0.46597222222222218</v>
      </c>
      <c r="G14" s="6">
        <v>0.47361111111111104</v>
      </c>
      <c r="H14" s="6">
        <v>0.48472222222222217</v>
      </c>
      <c r="I14" s="6">
        <v>0.48611111111111105</v>
      </c>
      <c r="J14" s="15"/>
      <c r="K14" s="5"/>
      <c r="L14" s="5"/>
    </row>
    <row r="15" spans="2:12" ht="30" customHeight="1" x14ac:dyDescent="0.3">
      <c r="B15" s="105">
        <v>8</v>
      </c>
      <c r="C15" s="6">
        <v>0.47916666666666669</v>
      </c>
      <c r="D15" s="6">
        <v>0.49444444444444446</v>
      </c>
      <c r="E15" s="6">
        <v>0.50138888888888888</v>
      </c>
      <c r="F15" s="6">
        <v>0.50763888888888886</v>
      </c>
      <c r="G15" s="6">
        <v>0.51527777777777772</v>
      </c>
      <c r="H15" s="6">
        <v>0.5263888888888888</v>
      </c>
      <c r="I15" s="6">
        <v>0.52777777777777768</v>
      </c>
      <c r="J15" s="15"/>
      <c r="K15" s="5"/>
      <c r="L15" s="5"/>
    </row>
    <row r="16" spans="2:12" ht="30" customHeight="1" x14ac:dyDescent="0.3">
      <c r="B16" s="105">
        <v>9</v>
      </c>
      <c r="C16" s="6">
        <v>0.51388888888888895</v>
      </c>
      <c r="D16" s="6">
        <v>0.52916666666666667</v>
      </c>
      <c r="E16" s="6">
        <v>0.53611111111111109</v>
      </c>
      <c r="F16" s="6">
        <v>0.54236111111111107</v>
      </c>
      <c r="G16" s="6">
        <v>0.54999999999999993</v>
      </c>
      <c r="H16" s="6">
        <v>0.56111111111111101</v>
      </c>
      <c r="I16" s="6">
        <v>0.56249999999999989</v>
      </c>
      <c r="J16" s="15"/>
      <c r="K16" s="5"/>
      <c r="L16" s="5"/>
    </row>
    <row r="17" spans="2:12" ht="30" customHeight="1" x14ac:dyDescent="0.3">
      <c r="B17" s="105">
        <v>10</v>
      </c>
      <c r="C17" s="6">
        <v>0.55555555555555558</v>
      </c>
      <c r="D17" s="6">
        <v>0.5708333333333333</v>
      </c>
      <c r="E17" s="6">
        <v>0.57777777777777772</v>
      </c>
      <c r="F17" s="6">
        <v>0.5840277777777777</v>
      </c>
      <c r="G17" s="6">
        <v>0.59166666666666656</v>
      </c>
      <c r="H17" s="6">
        <v>0.60277777777777763</v>
      </c>
      <c r="I17" s="6">
        <v>0.60416666666666652</v>
      </c>
      <c r="J17" s="15"/>
      <c r="K17" s="5"/>
      <c r="L17" s="5"/>
    </row>
    <row r="18" spans="2:12" ht="30" customHeight="1" x14ac:dyDescent="0.3">
      <c r="B18" s="105">
        <v>11</v>
      </c>
      <c r="C18" s="6">
        <v>0.58333333333333337</v>
      </c>
      <c r="D18" s="6">
        <v>0.59861111111111109</v>
      </c>
      <c r="E18" s="6">
        <v>0.60555555555555551</v>
      </c>
      <c r="F18" s="6">
        <v>0.61180555555555549</v>
      </c>
      <c r="G18" s="6">
        <v>0.61944444444444435</v>
      </c>
      <c r="H18" s="6">
        <v>0.63055555555555542</v>
      </c>
      <c r="I18" s="6">
        <v>0.63194444444444431</v>
      </c>
      <c r="J18" s="15"/>
      <c r="K18" s="5"/>
      <c r="L18" s="5"/>
    </row>
    <row r="19" spans="2:12" ht="30" customHeight="1" x14ac:dyDescent="0.3">
      <c r="B19" s="105">
        <v>12</v>
      </c>
      <c r="C19" s="6">
        <v>0.61805555555555558</v>
      </c>
      <c r="D19" s="6">
        <v>0.6333333333333333</v>
      </c>
      <c r="E19" s="6">
        <v>0.64027777777777772</v>
      </c>
      <c r="F19" s="6">
        <v>0.6465277777777777</v>
      </c>
      <c r="G19" s="6">
        <v>0.65416666666666656</v>
      </c>
      <c r="H19" s="6">
        <v>0.66527777777777763</v>
      </c>
      <c r="I19" s="6">
        <v>0.66666666666666652</v>
      </c>
      <c r="J19" s="15"/>
      <c r="K19" s="5"/>
      <c r="L19" s="5"/>
    </row>
    <row r="20" spans="2:12" ht="30" customHeight="1" x14ac:dyDescent="0.3">
      <c r="B20" s="105">
        <v>13</v>
      </c>
      <c r="C20" s="6">
        <v>0.63888888888888895</v>
      </c>
      <c r="D20" s="6">
        <v>0.65416666666666667</v>
      </c>
      <c r="E20" s="6">
        <v>0.66111111111111109</v>
      </c>
      <c r="F20" s="6">
        <v>0.66736111111111107</v>
      </c>
      <c r="G20" s="6">
        <v>0.67499999999999993</v>
      </c>
      <c r="H20" s="6">
        <v>0.68611111111111101</v>
      </c>
      <c r="I20" s="6">
        <v>0.68749999999999989</v>
      </c>
      <c r="J20" s="15"/>
      <c r="K20" s="5"/>
      <c r="L20" s="5"/>
    </row>
    <row r="21" spans="2:12" ht="30" customHeight="1" x14ac:dyDescent="0.3">
      <c r="B21" s="105">
        <v>14</v>
      </c>
      <c r="C21" s="6">
        <v>0.66666666666666663</v>
      </c>
      <c r="D21" s="6">
        <v>0.68194444444444435</v>
      </c>
      <c r="E21" s="6">
        <v>0.68888888888888877</v>
      </c>
      <c r="F21" s="6">
        <v>0.69513888888888875</v>
      </c>
      <c r="G21" s="6">
        <v>0.70277777777777761</v>
      </c>
      <c r="H21" s="6">
        <v>0.71388888888888868</v>
      </c>
      <c r="I21" s="6">
        <v>0.71527777777777757</v>
      </c>
      <c r="J21" s="15"/>
      <c r="K21" s="5"/>
      <c r="L21" s="5"/>
    </row>
    <row r="22" spans="2:12" ht="30" customHeight="1" x14ac:dyDescent="0.3">
      <c r="B22" s="105">
        <v>15</v>
      </c>
      <c r="C22" s="6">
        <v>0.70138888888888884</v>
      </c>
      <c r="D22" s="6">
        <v>0.71666666666666656</v>
      </c>
      <c r="E22" s="6">
        <v>0.72361111111111098</v>
      </c>
      <c r="F22" s="6">
        <v>0.72986111111111096</v>
      </c>
      <c r="G22" s="6">
        <v>0.73749999999999982</v>
      </c>
      <c r="H22" s="6">
        <v>0.74861111111111089</v>
      </c>
      <c r="I22" s="6">
        <v>0.74999999999999978</v>
      </c>
      <c r="J22" s="15"/>
      <c r="K22" s="5"/>
      <c r="L22" s="5"/>
    </row>
    <row r="23" spans="2:12" ht="30" customHeight="1" x14ac:dyDescent="0.3">
      <c r="B23" s="105">
        <v>16</v>
      </c>
      <c r="C23" s="6">
        <v>0.73611111111111116</v>
      </c>
      <c r="D23" s="6">
        <v>0.75138888888888888</v>
      </c>
      <c r="E23" s="6">
        <v>0.7583333333333333</v>
      </c>
      <c r="F23" s="6">
        <v>0.76458333333333328</v>
      </c>
      <c r="G23" s="6">
        <v>0.77222222222222214</v>
      </c>
      <c r="H23" s="6">
        <v>0.78333333333333321</v>
      </c>
      <c r="I23" s="6">
        <v>0.7847222222222221</v>
      </c>
      <c r="J23" s="15"/>
      <c r="K23" s="5"/>
      <c r="L23" s="5"/>
    </row>
    <row r="24" spans="2:12" ht="30" customHeight="1" x14ac:dyDescent="0.3">
      <c r="B24" s="105">
        <v>17</v>
      </c>
      <c r="C24" s="6">
        <v>0.76388888888888884</v>
      </c>
      <c r="D24" s="6">
        <v>0.77916666666666656</v>
      </c>
      <c r="E24" s="6">
        <v>0.78611111111111098</v>
      </c>
      <c r="F24" s="6">
        <v>0.79236111111111096</v>
      </c>
      <c r="G24" s="6">
        <v>0.79999999999999982</v>
      </c>
      <c r="H24" s="6">
        <v>0.81111111111111089</v>
      </c>
      <c r="I24" s="6">
        <v>0.81249999999999978</v>
      </c>
      <c r="J24" s="15"/>
      <c r="K24" s="5"/>
      <c r="L24" s="5"/>
    </row>
    <row r="25" spans="2:12" ht="30" customHeight="1" x14ac:dyDescent="0.3">
      <c r="B25" s="105">
        <v>18</v>
      </c>
      <c r="C25" s="6">
        <v>0.79861111111111116</v>
      </c>
      <c r="D25" s="6">
        <v>0.81388888888888888</v>
      </c>
      <c r="E25" s="6">
        <v>0.8208333333333333</v>
      </c>
      <c r="F25" s="6">
        <v>0.82708333333333328</v>
      </c>
      <c r="G25" s="6">
        <v>0.83472222222222214</v>
      </c>
      <c r="H25" s="6">
        <v>0.84583333333333321</v>
      </c>
      <c r="I25" s="6">
        <v>0.8472222222222221</v>
      </c>
      <c r="J25" s="15"/>
      <c r="K25" s="5"/>
      <c r="L25" s="5"/>
    </row>
    <row r="26" spans="2:12" ht="30" customHeight="1" x14ac:dyDescent="0.3">
      <c r="B26" s="105">
        <v>19</v>
      </c>
      <c r="C26" s="6">
        <v>0.82638888888888884</v>
      </c>
      <c r="D26" s="6">
        <v>0.84166666666666656</v>
      </c>
      <c r="E26" s="6">
        <v>0.84861111111111098</v>
      </c>
      <c r="F26" s="6">
        <v>0.85486111111111096</v>
      </c>
      <c r="G26" s="6">
        <v>0.86249999999999982</v>
      </c>
      <c r="H26" s="6">
        <v>0.87361111111111089</v>
      </c>
      <c r="I26" s="6">
        <v>0.87499999999999978</v>
      </c>
      <c r="J26" s="15"/>
      <c r="K26" s="5"/>
      <c r="L26" s="5"/>
    </row>
    <row r="27" spans="2:12" ht="30" customHeight="1" x14ac:dyDescent="0.3">
      <c r="B27" s="105">
        <v>20</v>
      </c>
      <c r="C27" s="6">
        <v>0.86111111111111116</v>
      </c>
      <c r="D27" s="6">
        <v>0.87638888888888888</v>
      </c>
      <c r="E27" s="6">
        <v>0.8833333333333333</v>
      </c>
      <c r="F27" s="6">
        <v>0.88958333333333328</v>
      </c>
      <c r="G27" s="6">
        <v>0.89722222222222214</v>
      </c>
      <c r="H27" s="6">
        <v>0.90833333333333321</v>
      </c>
      <c r="I27" s="6">
        <v>0.9097222222222221</v>
      </c>
      <c r="J27" s="15"/>
      <c r="K27" s="5"/>
      <c r="L27" s="5"/>
    </row>
    <row r="28" spans="2:12" ht="30" customHeight="1" thickBot="1" x14ac:dyDescent="0.35">
      <c r="B28" s="106">
        <v>21</v>
      </c>
      <c r="C28" s="11">
        <v>0.89583333333333337</v>
      </c>
      <c r="D28" s="11">
        <v>0.91111111111111109</v>
      </c>
      <c r="E28" s="11">
        <v>0.91805555555555551</v>
      </c>
      <c r="F28" s="11">
        <v>0.92430555555555549</v>
      </c>
      <c r="G28" s="11">
        <v>0.93194444444444435</v>
      </c>
      <c r="H28" s="11">
        <v>0.94305555555555542</v>
      </c>
      <c r="I28" s="11">
        <v>0.94444444444444431</v>
      </c>
      <c r="J28" s="16"/>
      <c r="L28" s="5"/>
    </row>
    <row r="29" spans="2:12" ht="16.5" customHeight="1" thickTop="1" x14ac:dyDescent="0.3">
      <c r="C29" s="5"/>
    </row>
  </sheetData>
  <mergeCells count="4">
    <mergeCell ref="B2:D2"/>
    <mergeCell ref="B3:D4"/>
    <mergeCell ref="E2:J4"/>
    <mergeCell ref="B5:H6"/>
  </mergeCells>
  <phoneticPr fontId="5" type="noConversion"/>
  <pageMargins left="0.25" right="0.25" top="0.75" bottom="0.75" header="0.3" footer="0.3"/>
  <pageSetup paperSize="9" scale="57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29"/>
  <sheetViews>
    <sheetView zoomScale="85" zoomScaleNormal="85" zoomScaleSheetLayoutView="70" workbookViewId="0">
      <selection activeCell="B2" sqref="B2:D2"/>
    </sheetView>
  </sheetViews>
  <sheetFormatPr defaultRowHeight="16.5" x14ac:dyDescent="0.3"/>
  <cols>
    <col min="2" max="2" width="6.125" customWidth="1"/>
    <col min="3" max="9" width="17.125" customWidth="1"/>
    <col min="10" max="10" width="14.625" customWidth="1"/>
  </cols>
  <sheetData>
    <row r="1" spans="2:12" ht="16.5" customHeight="1" thickBot="1" x14ac:dyDescent="0.35">
      <c r="C1" s="5"/>
    </row>
    <row r="2" spans="2:12" ht="69" customHeight="1" thickTop="1" thickBot="1" x14ac:dyDescent="0.35">
      <c r="B2" s="474" t="s">
        <v>97</v>
      </c>
      <c r="C2" s="474"/>
      <c r="D2" s="474"/>
      <c r="E2" s="515" t="s">
        <v>225</v>
      </c>
      <c r="F2" s="515"/>
      <c r="G2" s="515"/>
      <c r="H2" s="515"/>
      <c r="I2" s="515"/>
      <c r="J2" s="515"/>
    </row>
    <row r="3" spans="2:12" ht="16.5" customHeight="1" thickTop="1" thickBot="1" x14ac:dyDescent="0.35">
      <c r="B3" s="488" t="s">
        <v>99</v>
      </c>
      <c r="C3" s="488"/>
      <c r="D3" s="488"/>
      <c r="E3" s="515"/>
      <c r="F3" s="515"/>
      <c r="G3" s="515"/>
      <c r="H3" s="515"/>
      <c r="I3" s="515"/>
      <c r="J3" s="515"/>
    </row>
    <row r="4" spans="2:12" ht="16.5" customHeight="1" thickTop="1" thickBot="1" x14ac:dyDescent="0.35">
      <c r="B4" s="488"/>
      <c r="C4" s="488"/>
      <c r="D4" s="488"/>
      <c r="E4" s="515"/>
      <c r="F4" s="515"/>
      <c r="G4" s="515"/>
      <c r="H4" s="515"/>
      <c r="I4" s="515"/>
      <c r="J4" s="515"/>
    </row>
    <row r="5" spans="2:12" ht="16.5" customHeight="1" thickTop="1" x14ac:dyDescent="0.3">
      <c r="B5" s="477" t="s">
        <v>224</v>
      </c>
      <c r="C5" s="477"/>
      <c r="D5" s="477"/>
      <c r="E5" s="477"/>
      <c r="F5" s="477"/>
      <c r="G5" s="477"/>
      <c r="H5" s="477"/>
    </row>
    <row r="6" spans="2:12" ht="16.5" customHeight="1" thickBot="1" x14ac:dyDescent="0.35">
      <c r="B6" s="478"/>
      <c r="C6" s="478"/>
      <c r="D6" s="478"/>
      <c r="E6" s="478"/>
      <c r="F6" s="478"/>
      <c r="G6" s="478"/>
      <c r="H6" s="478"/>
      <c r="I6" s="3"/>
    </row>
    <row r="7" spans="2:12" ht="45" customHeight="1" thickTop="1" x14ac:dyDescent="0.3">
      <c r="B7" s="101" t="s">
        <v>0</v>
      </c>
      <c r="C7" s="108" t="s">
        <v>26</v>
      </c>
      <c r="D7" s="108" t="s">
        <v>25</v>
      </c>
      <c r="E7" s="108" t="s">
        <v>21</v>
      </c>
      <c r="F7" s="108" t="s">
        <v>24</v>
      </c>
      <c r="G7" s="108" t="s">
        <v>23</v>
      </c>
      <c r="H7" s="102" t="s">
        <v>75</v>
      </c>
      <c r="I7" s="108" t="s">
        <v>74</v>
      </c>
      <c r="J7" s="110" t="s">
        <v>1</v>
      </c>
    </row>
    <row r="8" spans="2:12" ht="30" customHeight="1" x14ac:dyDescent="0.3">
      <c r="B8" s="105">
        <v>1</v>
      </c>
      <c r="C8" s="6">
        <v>0.25</v>
      </c>
      <c r="D8" s="6">
        <v>0.25138888888888888</v>
      </c>
      <c r="E8" s="6">
        <v>0.26250000000000001</v>
      </c>
      <c r="F8" s="6">
        <v>0.27013888888888887</v>
      </c>
      <c r="G8" s="6">
        <v>0.27638888888888885</v>
      </c>
      <c r="H8" s="6">
        <v>0.28333333333333327</v>
      </c>
      <c r="I8" s="6">
        <v>0.29861111111111105</v>
      </c>
      <c r="J8" s="9"/>
      <c r="K8" s="5"/>
      <c r="L8" s="5"/>
    </row>
    <row r="9" spans="2:12" ht="30" customHeight="1" x14ac:dyDescent="0.3">
      <c r="B9" s="105">
        <v>2</v>
      </c>
      <c r="C9" s="6">
        <v>0.28472222222222221</v>
      </c>
      <c r="D9" s="6">
        <v>0.28611111111111109</v>
      </c>
      <c r="E9" s="6">
        <v>0.29722222222222222</v>
      </c>
      <c r="F9" s="6">
        <v>0.30486111111111108</v>
      </c>
      <c r="G9" s="6">
        <v>0.31111111111111106</v>
      </c>
      <c r="H9" s="6">
        <v>0.31805555555555548</v>
      </c>
      <c r="I9" s="6">
        <v>0.33333333333333326</v>
      </c>
      <c r="J9" s="9"/>
      <c r="K9" s="5"/>
      <c r="L9" s="5"/>
    </row>
    <row r="10" spans="2:12" ht="30" customHeight="1" x14ac:dyDescent="0.3">
      <c r="B10" s="105">
        <v>3</v>
      </c>
      <c r="C10" s="6">
        <v>0.3263888888888889</v>
      </c>
      <c r="D10" s="6">
        <v>0.32777777777777778</v>
      </c>
      <c r="E10" s="6">
        <v>0.33888888888888891</v>
      </c>
      <c r="F10" s="6">
        <v>0.34652777777777777</v>
      </c>
      <c r="G10" s="6">
        <v>0.35277777777777775</v>
      </c>
      <c r="H10" s="6">
        <v>0.35972222222222217</v>
      </c>
      <c r="I10" s="6">
        <v>0.37499999999999994</v>
      </c>
      <c r="J10" s="9"/>
      <c r="K10" s="5"/>
      <c r="L10" s="5"/>
    </row>
    <row r="11" spans="2:12" ht="30" customHeight="1" x14ac:dyDescent="0.3">
      <c r="B11" s="105">
        <v>4</v>
      </c>
      <c r="C11" s="6">
        <v>0.36805555555555558</v>
      </c>
      <c r="D11" s="6">
        <v>0.36944444444444446</v>
      </c>
      <c r="E11" s="6">
        <v>0.38055555555555559</v>
      </c>
      <c r="F11" s="6">
        <v>0.38819444444444445</v>
      </c>
      <c r="G11" s="6">
        <v>0.39444444444444443</v>
      </c>
      <c r="H11" s="6">
        <v>0.40138888888888885</v>
      </c>
      <c r="I11" s="6">
        <v>0.41666666666666663</v>
      </c>
      <c r="J11" s="9"/>
      <c r="K11" s="5"/>
      <c r="L11" s="5"/>
    </row>
    <row r="12" spans="2:12" ht="30" customHeight="1" x14ac:dyDescent="0.3">
      <c r="B12" s="105">
        <v>5</v>
      </c>
      <c r="C12" s="6">
        <v>0.39583333333333331</v>
      </c>
      <c r="D12" s="6">
        <v>0.3972222222222222</v>
      </c>
      <c r="E12" s="6">
        <v>0.40833333333333333</v>
      </c>
      <c r="F12" s="6">
        <v>0.41597222222222219</v>
      </c>
      <c r="G12" s="6">
        <v>0.42222222222222217</v>
      </c>
      <c r="H12" s="6">
        <v>0.42916666666666659</v>
      </c>
      <c r="I12" s="6">
        <v>0.44444444444444436</v>
      </c>
      <c r="J12" s="9"/>
      <c r="K12" s="5"/>
      <c r="L12" s="5"/>
    </row>
    <row r="13" spans="2:12" ht="30" customHeight="1" x14ac:dyDescent="0.3">
      <c r="B13" s="105">
        <v>6</v>
      </c>
      <c r="C13" s="6">
        <v>0.4236111111111111</v>
      </c>
      <c r="D13" s="6">
        <v>0.42499999999999999</v>
      </c>
      <c r="E13" s="6">
        <v>0.43611111111111112</v>
      </c>
      <c r="F13" s="6">
        <v>0.44374999999999998</v>
      </c>
      <c r="G13" s="6">
        <v>0.44999999999999996</v>
      </c>
      <c r="H13" s="6">
        <v>0.45694444444444438</v>
      </c>
      <c r="I13" s="6">
        <v>0.47222222222222215</v>
      </c>
      <c r="J13" s="15"/>
      <c r="K13" s="5"/>
      <c r="L13" s="5"/>
    </row>
    <row r="14" spans="2:12" ht="30" customHeight="1" x14ac:dyDescent="0.3">
      <c r="B14" s="105">
        <v>7</v>
      </c>
      <c r="C14" s="6">
        <v>0.45833333333333331</v>
      </c>
      <c r="D14" s="6">
        <v>0.4597222222222222</v>
      </c>
      <c r="E14" s="6">
        <v>0.47083333333333333</v>
      </c>
      <c r="F14" s="6">
        <v>0.47847222222222219</v>
      </c>
      <c r="G14" s="6">
        <v>0.48472222222222217</v>
      </c>
      <c r="H14" s="6">
        <v>0.49166666666666659</v>
      </c>
      <c r="I14" s="6">
        <v>0.50694444444444431</v>
      </c>
      <c r="J14" s="15"/>
      <c r="K14" s="5"/>
      <c r="L14" s="5"/>
    </row>
    <row r="15" spans="2:12" ht="30" customHeight="1" x14ac:dyDescent="0.3">
      <c r="B15" s="105">
        <v>8</v>
      </c>
      <c r="C15" s="6">
        <v>0.4861111111111111</v>
      </c>
      <c r="D15" s="6">
        <v>0.48749999999999999</v>
      </c>
      <c r="E15" s="6">
        <v>0.49861111111111112</v>
      </c>
      <c r="F15" s="6">
        <v>0.50624999999999998</v>
      </c>
      <c r="G15" s="6">
        <v>0.51249999999999996</v>
      </c>
      <c r="H15" s="6">
        <v>0.51944444444444438</v>
      </c>
      <c r="I15" s="6">
        <v>0.5347222222222221</v>
      </c>
      <c r="J15" s="15"/>
      <c r="K15" s="5"/>
      <c r="L15" s="5"/>
    </row>
    <row r="16" spans="2:12" ht="30" customHeight="1" x14ac:dyDescent="0.3">
      <c r="B16" s="105">
        <v>9</v>
      </c>
      <c r="C16" s="6">
        <v>0.52083333333333337</v>
      </c>
      <c r="D16" s="6">
        <v>0.52222222222222225</v>
      </c>
      <c r="E16" s="6">
        <v>0.53333333333333333</v>
      </c>
      <c r="F16" s="6">
        <v>0.54097222222222219</v>
      </c>
      <c r="G16" s="6">
        <v>0.54722222222222217</v>
      </c>
      <c r="H16" s="6">
        <v>0.55416666666666659</v>
      </c>
      <c r="I16" s="6">
        <v>0.56944444444444431</v>
      </c>
      <c r="J16" s="15"/>
      <c r="K16" s="5"/>
      <c r="L16" s="5"/>
    </row>
    <row r="17" spans="2:12" ht="30" customHeight="1" x14ac:dyDescent="0.3">
      <c r="B17" s="105">
        <v>10</v>
      </c>
      <c r="C17" s="6">
        <v>0.55555555555555558</v>
      </c>
      <c r="D17" s="6">
        <v>0.55694444444444446</v>
      </c>
      <c r="E17" s="6">
        <v>0.56805555555555554</v>
      </c>
      <c r="F17" s="6">
        <v>0.5756944444444444</v>
      </c>
      <c r="G17" s="6">
        <v>0.58194444444444438</v>
      </c>
      <c r="H17" s="6">
        <v>0.5888888888888888</v>
      </c>
      <c r="I17" s="6">
        <v>0.60416666666666652</v>
      </c>
      <c r="J17" s="15"/>
      <c r="K17" s="5"/>
      <c r="L17" s="5"/>
    </row>
    <row r="18" spans="2:12" ht="30" customHeight="1" x14ac:dyDescent="0.3">
      <c r="B18" s="105">
        <v>11</v>
      </c>
      <c r="C18" s="6">
        <v>0.59027777777777779</v>
      </c>
      <c r="D18" s="6">
        <v>0.59166666666666667</v>
      </c>
      <c r="E18" s="6">
        <v>0.60277777777777775</v>
      </c>
      <c r="F18" s="6">
        <v>0.61041666666666661</v>
      </c>
      <c r="G18" s="6">
        <v>0.61666666666666659</v>
      </c>
      <c r="H18" s="6">
        <v>0.62361111111111101</v>
      </c>
      <c r="I18" s="6">
        <v>0.63888888888888873</v>
      </c>
      <c r="J18" s="15"/>
      <c r="K18" s="5"/>
      <c r="L18" s="5"/>
    </row>
    <row r="19" spans="2:12" ht="30" customHeight="1" x14ac:dyDescent="0.3">
      <c r="B19" s="105">
        <v>12</v>
      </c>
      <c r="C19" s="6">
        <v>0.625</v>
      </c>
      <c r="D19" s="6">
        <v>0.62638888888888888</v>
      </c>
      <c r="E19" s="6">
        <v>0.63749999999999996</v>
      </c>
      <c r="F19" s="6">
        <v>0.64513888888888882</v>
      </c>
      <c r="G19" s="6">
        <v>0.6513888888888888</v>
      </c>
      <c r="H19" s="6">
        <v>0.65833333333333321</v>
      </c>
      <c r="I19" s="6">
        <v>0.67361111111111094</v>
      </c>
      <c r="J19" s="15"/>
      <c r="K19" s="5"/>
      <c r="L19" s="5"/>
    </row>
    <row r="20" spans="2:12" ht="30" customHeight="1" x14ac:dyDescent="0.3">
      <c r="B20" s="105">
        <v>13</v>
      </c>
      <c r="C20" s="6">
        <v>0.65972222222222221</v>
      </c>
      <c r="D20" s="6">
        <v>0.66111111111111109</v>
      </c>
      <c r="E20" s="6">
        <v>0.67222222222222217</v>
      </c>
      <c r="F20" s="6">
        <v>0.67986111111111103</v>
      </c>
      <c r="G20" s="6">
        <v>0.68611111111111101</v>
      </c>
      <c r="H20" s="6">
        <v>0.69305555555555542</v>
      </c>
      <c r="I20" s="6">
        <v>0.70833333333333315</v>
      </c>
      <c r="J20" s="15"/>
      <c r="K20" s="5"/>
      <c r="L20" s="5"/>
    </row>
    <row r="21" spans="2:12" ht="30" customHeight="1" x14ac:dyDescent="0.3">
      <c r="B21" s="105">
        <v>14</v>
      </c>
      <c r="C21" s="6">
        <v>0.6875</v>
      </c>
      <c r="D21" s="6">
        <v>0.68888888888888888</v>
      </c>
      <c r="E21" s="6">
        <v>0.7</v>
      </c>
      <c r="F21" s="6">
        <v>0.70763888888888882</v>
      </c>
      <c r="G21" s="6">
        <v>0.7138888888888888</v>
      </c>
      <c r="H21" s="6">
        <v>0.72083333333333321</v>
      </c>
      <c r="I21" s="6">
        <v>0.73611111111111094</v>
      </c>
      <c r="J21" s="15"/>
      <c r="K21" s="5"/>
      <c r="L21" s="5"/>
    </row>
    <row r="22" spans="2:12" ht="30" customHeight="1" x14ac:dyDescent="0.3">
      <c r="B22" s="105">
        <v>15</v>
      </c>
      <c r="C22" s="6">
        <v>0.71527777777777779</v>
      </c>
      <c r="D22" s="6">
        <v>0.71666666666666667</v>
      </c>
      <c r="E22" s="6">
        <v>0.72777777777777775</v>
      </c>
      <c r="F22" s="6">
        <v>0.73541666666666661</v>
      </c>
      <c r="G22" s="6">
        <v>0.74166666666666659</v>
      </c>
      <c r="H22" s="6">
        <v>0.74861111111111101</v>
      </c>
      <c r="I22" s="6">
        <v>0.76388888888888873</v>
      </c>
      <c r="J22" s="15"/>
      <c r="K22" s="5"/>
      <c r="L22" s="5"/>
    </row>
    <row r="23" spans="2:12" ht="30" customHeight="1" x14ac:dyDescent="0.3">
      <c r="B23" s="105">
        <v>16</v>
      </c>
      <c r="C23" s="6">
        <v>0.75</v>
      </c>
      <c r="D23" s="6">
        <v>0.75138888888888888</v>
      </c>
      <c r="E23" s="6">
        <v>0.76249999999999996</v>
      </c>
      <c r="F23" s="6">
        <v>0.77013888888888882</v>
      </c>
      <c r="G23" s="6">
        <v>0.7763888888888888</v>
      </c>
      <c r="H23" s="6">
        <v>0.78333333333333321</v>
      </c>
      <c r="I23" s="6">
        <v>0.79861111111111094</v>
      </c>
      <c r="J23" s="15"/>
      <c r="K23" s="5"/>
      <c r="L23" s="5"/>
    </row>
    <row r="24" spans="2:12" ht="30" customHeight="1" x14ac:dyDescent="0.3">
      <c r="B24" s="105">
        <v>17</v>
      </c>
      <c r="C24" s="6">
        <v>0.78472222222222221</v>
      </c>
      <c r="D24" s="6">
        <v>0.78611111111111109</v>
      </c>
      <c r="E24" s="6">
        <v>0.79722222222222217</v>
      </c>
      <c r="F24" s="6">
        <v>0.80486111111111103</v>
      </c>
      <c r="G24" s="6">
        <v>0.81111111111111101</v>
      </c>
      <c r="H24" s="6">
        <v>0.81805555555555542</v>
      </c>
      <c r="I24" s="6">
        <v>0.83333333333333315</v>
      </c>
      <c r="J24" s="15"/>
      <c r="K24" s="5"/>
      <c r="L24" s="5"/>
    </row>
    <row r="25" spans="2:12" ht="30" customHeight="1" x14ac:dyDescent="0.3">
      <c r="B25" s="105">
        <v>18</v>
      </c>
      <c r="C25" s="6">
        <v>0.8125</v>
      </c>
      <c r="D25" s="6">
        <v>0.81388888888888888</v>
      </c>
      <c r="E25" s="6">
        <v>0.82499999999999996</v>
      </c>
      <c r="F25" s="6">
        <v>0.83263888888888882</v>
      </c>
      <c r="G25" s="6">
        <v>0.8388888888888888</v>
      </c>
      <c r="H25" s="6">
        <v>0.84583333333333321</v>
      </c>
      <c r="I25" s="6">
        <v>0.86111111111111094</v>
      </c>
      <c r="J25" s="15"/>
      <c r="K25" s="5"/>
      <c r="L25" s="5"/>
    </row>
    <row r="26" spans="2:12" ht="30" customHeight="1" x14ac:dyDescent="0.3">
      <c r="B26" s="105">
        <v>19</v>
      </c>
      <c r="C26" s="6">
        <v>0.84027777777777779</v>
      </c>
      <c r="D26" s="6">
        <v>0.84166666666666667</v>
      </c>
      <c r="E26" s="6">
        <v>0.85277777777777775</v>
      </c>
      <c r="F26" s="6">
        <v>0.86041666666666661</v>
      </c>
      <c r="G26" s="6">
        <v>0.86666666666666659</v>
      </c>
      <c r="H26" s="6">
        <v>0.87361111111111101</v>
      </c>
      <c r="I26" s="6">
        <v>0.88888888888888873</v>
      </c>
      <c r="J26" s="15"/>
      <c r="K26" s="5"/>
      <c r="L26" s="5"/>
    </row>
    <row r="27" spans="2:12" ht="30" customHeight="1" x14ac:dyDescent="0.3">
      <c r="B27" s="105">
        <v>20</v>
      </c>
      <c r="C27" s="6">
        <v>0.86805555555555547</v>
      </c>
      <c r="D27" s="6">
        <v>0.86944444444444435</v>
      </c>
      <c r="E27" s="6">
        <v>0.88055555555555542</v>
      </c>
      <c r="F27" s="6">
        <v>0.88819444444444429</v>
      </c>
      <c r="G27" s="6">
        <v>0.89444444444444426</v>
      </c>
      <c r="H27" s="6">
        <v>0.90138888888888868</v>
      </c>
      <c r="I27" s="6">
        <v>0.91666666666666641</v>
      </c>
      <c r="J27" s="15"/>
      <c r="K27" s="5"/>
      <c r="L27" s="5"/>
    </row>
    <row r="28" spans="2:12" ht="30" customHeight="1" thickBot="1" x14ac:dyDescent="0.35">
      <c r="B28" s="106">
        <v>21</v>
      </c>
      <c r="C28" s="11">
        <v>0.89583333333333337</v>
      </c>
      <c r="D28" s="11">
        <v>0.89722222222222225</v>
      </c>
      <c r="E28" s="11">
        <v>0.90833333333333333</v>
      </c>
      <c r="F28" s="11">
        <v>0.91597222222222219</v>
      </c>
      <c r="G28" s="11">
        <v>0.92222222222222217</v>
      </c>
      <c r="H28" s="11">
        <v>0.92916666666666659</v>
      </c>
      <c r="I28" s="11">
        <v>0.94444444444444431</v>
      </c>
      <c r="J28" s="16"/>
      <c r="L28" s="5"/>
    </row>
    <row r="29" spans="2:12" ht="17.25" thickTop="1" x14ac:dyDescent="0.3"/>
  </sheetData>
  <mergeCells count="4">
    <mergeCell ref="B2:D2"/>
    <mergeCell ref="B3:D4"/>
    <mergeCell ref="E2:J4"/>
    <mergeCell ref="B5:H6"/>
  </mergeCells>
  <phoneticPr fontId="5" type="noConversion"/>
  <pageMargins left="0.25" right="0.25" top="0.75" bottom="0.75" header="0.3" footer="0.3"/>
  <pageSetup paperSize="9" scale="64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N35"/>
  <sheetViews>
    <sheetView zoomScale="85" zoomScaleNormal="85" zoomScaleSheetLayoutView="55" workbookViewId="0">
      <selection activeCell="B7" sqref="B7"/>
    </sheetView>
  </sheetViews>
  <sheetFormatPr defaultRowHeight="16.5" x14ac:dyDescent="0.3"/>
  <cols>
    <col min="2" max="2" width="6.125" customWidth="1"/>
    <col min="3" max="13" width="14.625" customWidth="1"/>
    <col min="14" max="14" width="11.75" customWidth="1"/>
    <col min="15" max="15" width="9" customWidth="1"/>
  </cols>
  <sheetData>
    <row r="1" spans="2:14" ht="17.25" thickBot="1" x14ac:dyDescent="0.35"/>
    <row r="2" spans="2:14" ht="99.75" customHeight="1" thickTop="1" thickBot="1" x14ac:dyDescent="0.35">
      <c r="B2" s="524" t="s">
        <v>357</v>
      </c>
      <c r="C2" s="525"/>
      <c r="D2" s="525"/>
      <c r="E2" s="525"/>
      <c r="F2" s="487" t="s">
        <v>336</v>
      </c>
      <c r="G2" s="487"/>
      <c r="H2" s="487"/>
      <c r="I2" s="487"/>
      <c r="J2" s="487"/>
      <c r="K2" s="487"/>
      <c r="L2" s="487"/>
      <c r="M2" s="487"/>
      <c r="N2" s="487"/>
    </row>
    <row r="3" spans="2:14" ht="17.25" customHeight="1" thickTop="1" thickBot="1" x14ac:dyDescent="0.35">
      <c r="B3" s="488" t="s">
        <v>335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</row>
    <row r="4" spans="2:14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</row>
    <row r="5" spans="2:14" ht="17.25" thickTop="1" x14ac:dyDescent="0.3">
      <c r="B5" s="477" t="s">
        <v>334</v>
      </c>
      <c r="C5" s="477"/>
      <c r="D5" s="477"/>
      <c r="E5" s="477"/>
      <c r="F5" s="477"/>
      <c r="G5" s="477"/>
      <c r="H5" s="477"/>
    </row>
    <row r="6" spans="2:14" ht="18" thickBot="1" x14ac:dyDescent="0.35">
      <c r="B6" s="526"/>
      <c r="C6" s="526"/>
      <c r="D6" s="526"/>
      <c r="E6" s="526"/>
      <c r="F6" s="526"/>
      <c r="G6" s="526"/>
      <c r="H6" s="526"/>
      <c r="I6" s="19"/>
      <c r="J6" s="19"/>
      <c r="K6" s="19"/>
      <c r="L6" s="19"/>
      <c r="M6" s="527" t="s">
        <v>333</v>
      </c>
      <c r="N6" s="527"/>
    </row>
    <row r="7" spans="2:14" s="303" customFormat="1" ht="45" customHeight="1" thickTop="1" x14ac:dyDescent="0.45">
      <c r="B7" s="349" t="s">
        <v>0</v>
      </c>
      <c r="C7" s="329" t="s">
        <v>332</v>
      </c>
      <c r="D7" s="330" t="s">
        <v>13</v>
      </c>
      <c r="E7" s="330" t="s">
        <v>51</v>
      </c>
      <c r="F7" s="330" t="s">
        <v>52</v>
      </c>
      <c r="G7" s="330" t="s">
        <v>53</v>
      </c>
      <c r="H7" s="330" t="s">
        <v>331</v>
      </c>
      <c r="I7" s="330" t="s">
        <v>330</v>
      </c>
      <c r="J7" s="330" t="s">
        <v>54</v>
      </c>
      <c r="K7" s="329" t="s">
        <v>56</v>
      </c>
      <c r="L7" s="328" t="s">
        <v>77</v>
      </c>
      <c r="M7" s="328" t="s">
        <v>55</v>
      </c>
      <c r="N7" s="327" t="s">
        <v>58</v>
      </c>
    </row>
    <row r="8" spans="2:14" s="303" customFormat="1" ht="30" customHeight="1" x14ac:dyDescent="0.45">
      <c r="B8" s="348">
        <v>1</v>
      </c>
      <c r="C8" s="310">
        <v>0.27083333333333331</v>
      </c>
      <c r="D8" s="310">
        <v>0.2722222222222222</v>
      </c>
      <c r="E8" s="310">
        <v>0.28125</v>
      </c>
      <c r="F8" s="310">
        <v>0.28819444444444448</v>
      </c>
      <c r="G8" s="310">
        <v>0.29236111111111113</v>
      </c>
      <c r="H8" s="310"/>
      <c r="I8" s="310"/>
      <c r="J8" s="310">
        <v>0.2951388888888889</v>
      </c>
      <c r="K8" s="310">
        <v>0.3034722222222222</v>
      </c>
      <c r="L8" s="310">
        <v>0.30902777777777779</v>
      </c>
      <c r="M8" s="310">
        <v>0.31944444444444448</v>
      </c>
      <c r="N8" s="314"/>
    </row>
    <row r="9" spans="2:14" s="303" customFormat="1" ht="30" customHeight="1" x14ac:dyDescent="0.45">
      <c r="B9" s="348">
        <v>2</v>
      </c>
      <c r="C9" s="310">
        <v>0.28472222222222221</v>
      </c>
      <c r="D9" s="310">
        <v>0.28611111111111115</v>
      </c>
      <c r="E9" s="310">
        <v>0.2951388888888889</v>
      </c>
      <c r="F9" s="310">
        <v>0.30208333333333331</v>
      </c>
      <c r="G9" s="310">
        <v>0.30624999999999997</v>
      </c>
      <c r="H9" s="310"/>
      <c r="I9" s="310"/>
      <c r="J9" s="310">
        <v>0.30902777777777779</v>
      </c>
      <c r="K9" s="310">
        <v>0.31736111111111115</v>
      </c>
      <c r="L9" s="319">
        <v>0.32291666666666669</v>
      </c>
      <c r="M9" s="310">
        <v>0.33333333333333331</v>
      </c>
      <c r="N9" s="314"/>
    </row>
    <row r="10" spans="2:14" s="325" customFormat="1" ht="30" customHeight="1" x14ac:dyDescent="0.45">
      <c r="B10" s="348">
        <v>3</v>
      </c>
      <c r="C10" s="319">
        <v>0.2986111111111111</v>
      </c>
      <c r="D10" s="319">
        <v>0.3</v>
      </c>
      <c r="E10" s="319">
        <v>0.30902777777777779</v>
      </c>
      <c r="F10" s="319">
        <v>0.31597222222222221</v>
      </c>
      <c r="G10" s="319">
        <v>0.32013888888888892</v>
      </c>
      <c r="H10" s="319"/>
      <c r="I10" s="319"/>
      <c r="J10" s="319">
        <v>0.32291666666666669</v>
      </c>
      <c r="K10" s="319">
        <v>0.33124999999999999</v>
      </c>
      <c r="L10" s="319">
        <v>0.33680555555555558</v>
      </c>
      <c r="M10" s="319">
        <v>0.34722222222222227</v>
      </c>
      <c r="N10" s="315"/>
    </row>
    <row r="11" spans="2:14" s="325" customFormat="1" ht="30" customHeight="1" x14ac:dyDescent="0.45">
      <c r="B11" s="348">
        <v>4</v>
      </c>
      <c r="C11" s="319">
        <v>0.30902777777777779</v>
      </c>
      <c r="D11" s="319">
        <v>0.31041666666666667</v>
      </c>
      <c r="E11" s="319">
        <v>0.31944444444444448</v>
      </c>
      <c r="F11" s="319">
        <v>0.3263888888888889</v>
      </c>
      <c r="G11" s="319">
        <v>0.33055555555555555</v>
      </c>
      <c r="H11" s="326"/>
      <c r="I11" s="326"/>
      <c r="J11" s="319">
        <v>0.33333333333333331</v>
      </c>
      <c r="K11" s="319">
        <v>0.34166666666666662</v>
      </c>
      <c r="L11" s="319">
        <v>0.34722222222222227</v>
      </c>
      <c r="M11" s="319">
        <v>0.3576388888888889</v>
      </c>
      <c r="N11" s="315"/>
    </row>
    <row r="12" spans="2:14" s="325" customFormat="1" ht="30" customHeight="1" x14ac:dyDescent="0.45">
      <c r="B12" s="348">
        <v>5</v>
      </c>
      <c r="C12" s="319">
        <v>0.3263888888888889</v>
      </c>
      <c r="D12" s="319">
        <v>0.32777777777777778</v>
      </c>
      <c r="E12" s="319">
        <v>0.33680555555555558</v>
      </c>
      <c r="F12" s="319">
        <v>0.34375</v>
      </c>
      <c r="G12" s="319">
        <v>0.34791666666666665</v>
      </c>
      <c r="H12" s="319"/>
      <c r="I12" s="319"/>
      <c r="J12" s="319">
        <v>0.35069444444444442</v>
      </c>
      <c r="K12" s="319">
        <v>0.35902777777777778</v>
      </c>
      <c r="L12" s="319">
        <v>0.36458333333333331</v>
      </c>
      <c r="M12" s="319">
        <v>0.375</v>
      </c>
      <c r="N12" s="315"/>
    </row>
    <row r="13" spans="2:14" s="303" customFormat="1" ht="30" customHeight="1" x14ac:dyDescent="0.45">
      <c r="B13" s="348">
        <v>6</v>
      </c>
      <c r="C13" s="310">
        <v>0.3611111111111111</v>
      </c>
      <c r="D13" s="310">
        <v>0.36249999999999999</v>
      </c>
      <c r="E13" s="310">
        <v>0.37152777777777773</v>
      </c>
      <c r="F13" s="310">
        <v>0.37847222222222227</v>
      </c>
      <c r="G13" s="310">
        <v>0.38263888888888892</v>
      </c>
      <c r="H13" s="310"/>
      <c r="I13" s="310"/>
      <c r="J13" s="310">
        <v>0.38541666666666669</v>
      </c>
      <c r="K13" s="310">
        <v>0.39374999999999999</v>
      </c>
      <c r="L13" s="310">
        <v>0.39930555555555558</v>
      </c>
      <c r="M13" s="310">
        <v>0.40972222222222227</v>
      </c>
      <c r="N13" s="314"/>
    </row>
    <row r="14" spans="2:14" s="303" customFormat="1" ht="30" customHeight="1" x14ac:dyDescent="0.45">
      <c r="B14" s="348">
        <v>7</v>
      </c>
      <c r="C14" s="312">
        <v>0.39583333333333331</v>
      </c>
      <c r="D14" s="312">
        <v>0.3972222222222222</v>
      </c>
      <c r="E14" s="312">
        <v>0.40625</v>
      </c>
      <c r="F14" s="312"/>
      <c r="G14" s="312"/>
      <c r="H14" s="312">
        <v>0.4145833333333333</v>
      </c>
      <c r="I14" s="312">
        <v>0.41805555555555557</v>
      </c>
      <c r="J14" s="312">
        <v>0.4201388888888889</v>
      </c>
      <c r="K14" s="312">
        <v>0.4284722222222222</v>
      </c>
      <c r="L14" s="312">
        <v>0.43402777777777773</v>
      </c>
      <c r="M14" s="312">
        <v>0.44444444444444442</v>
      </c>
      <c r="N14" s="311"/>
    </row>
    <row r="15" spans="2:14" s="322" customFormat="1" ht="30" customHeight="1" x14ac:dyDescent="0.45">
      <c r="B15" s="348">
        <v>8</v>
      </c>
      <c r="C15" s="320">
        <v>0.4375</v>
      </c>
      <c r="D15" s="320">
        <v>0.43888888888888888</v>
      </c>
      <c r="E15" s="320">
        <v>0.44791666666666669</v>
      </c>
      <c r="F15" s="320">
        <v>0.4548611111111111</v>
      </c>
      <c r="G15" s="320">
        <v>0.45902777777777781</v>
      </c>
      <c r="H15" s="320"/>
      <c r="I15" s="320"/>
      <c r="J15" s="320">
        <v>0.46180555555555558</v>
      </c>
      <c r="K15" s="320">
        <v>0.47013888888888888</v>
      </c>
      <c r="L15" s="320">
        <v>0.47569444444444442</v>
      </c>
      <c r="M15" s="320">
        <v>0.4861111111111111</v>
      </c>
      <c r="N15" s="323"/>
    </row>
    <row r="16" spans="2:14" s="303" customFormat="1" ht="30" customHeight="1" x14ac:dyDescent="0.45">
      <c r="B16" s="348">
        <v>9</v>
      </c>
      <c r="C16" s="321">
        <v>0.45833333333333331</v>
      </c>
      <c r="D16" s="321">
        <v>0.4597222222222222</v>
      </c>
      <c r="E16" s="321">
        <v>0.46875</v>
      </c>
      <c r="F16" s="321">
        <v>0.47569444444444442</v>
      </c>
      <c r="G16" s="321">
        <v>0.47986111111111107</v>
      </c>
      <c r="H16" s="321"/>
      <c r="I16" s="321"/>
      <c r="J16" s="321">
        <v>0.48263888888888884</v>
      </c>
      <c r="K16" s="321">
        <v>0.4909722222222222</v>
      </c>
      <c r="L16" s="321">
        <v>0.49652777777777773</v>
      </c>
      <c r="M16" s="321">
        <v>0.50694444444444442</v>
      </c>
      <c r="N16" s="314"/>
    </row>
    <row r="17" spans="2:14" s="303" customFormat="1" ht="30" customHeight="1" x14ac:dyDescent="0.45">
      <c r="B17" s="348">
        <v>10</v>
      </c>
      <c r="C17" s="320">
        <v>0.47916666666666669</v>
      </c>
      <c r="D17" s="320">
        <v>0.48055555555555557</v>
      </c>
      <c r="E17" s="320">
        <v>0.48958333333333331</v>
      </c>
      <c r="F17" s="320">
        <v>0.49652777777777773</v>
      </c>
      <c r="G17" s="320">
        <v>0.50069444444444444</v>
      </c>
      <c r="H17" s="320"/>
      <c r="I17" s="320"/>
      <c r="J17" s="320">
        <v>0.50347222222222221</v>
      </c>
      <c r="K17" s="320">
        <v>0.51180555555555551</v>
      </c>
      <c r="L17" s="320">
        <v>0.51736111111111105</v>
      </c>
      <c r="M17" s="320">
        <v>0.52777777777777779</v>
      </c>
      <c r="N17" s="314"/>
    </row>
    <row r="18" spans="2:14" s="303" customFormat="1" ht="30" customHeight="1" x14ac:dyDescent="0.45">
      <c r="B18" s="348">
        <v>11</v>
      </c>
      <c r="C18" s="317">
        <v>0.5</v>
      </c>
      <c r="D18" s="317">
        <v>0.50138888888888888</v>
      </c>
      <c r="E18" s="317">
        <v>0.51041666666666663</v>
      </c>
      <c r="F18" s="317">
        <v>0.51736111111111105</v>
      </c>
      <c r="G18" s="317">
        <v>0.5215277777777777</v>
      </c>
      <c r="H18" s="317"/>
      <c r="I18" s="317"/>
      <c r="J18" s="317">
        <v>0.52430555555555547</v>
      </c>
      <c r="K18" s="317">
        <v>0.53263888888888877</v>
      </c>
      <c r="L18" s="317">
        <v>0.53819444444444431</v>
      </c>
      <c r="M18" s="317">
        <v>0.54861111111111094</v>
      </c>
      <c r="N18" s="314"/>
    </row>
    <row r="19" spans="2:14" s="303" customFormat="1" ht="30" customHeight="1" x14ac:dyDescent="0.45">
      <c r="B19" s="313">
        <v>12</v>
      </c>
      <c r="C19" s="317">
        <v>0.52083333333333337</v>
      </c>
      <c r="D19" s="317">
        <v>0.52222222222222225</v>
      </c>
      <c r="E19" s="317">
        <v>0.53125</v>
      </c>
      <c r="F19" s="317">
        <v>0.53819444444444442</v>
      </c>
      <c r="G19" s="317">
        <v>0.54236111111111107</v>
      </c>
      <c r="H19" s="317"/>
      <c r="I19" s="317"/>
      <c r="J19" s="317">
        <v>0.54513888888888884</v>
      </c>
      <c r="K19" s="317">
        <v>0.55347222222222214</v>
      </c>
      <c r="L19" s="317">
        <v>0.55902777777777768</v>
      </c>
      <c r="M19" s="317">
        <v>0.56944444444444431</v>
      </c>
      <c r="N19" s="315"/>
    </row>
    <row r="20" spans="2:14" s="303" customFormat="1" ht="30" customHeight="1" x14ac:dyDescent="0.45">
      <c r="B20" s="313">
        <v>13</v>
      </c>
      <c r="C20" s="319">
        <v>0.54166666666666663</v>
      </c>
      <c r="D20" s="319">
        <v>0.54305555555555551</v>
      </c>
      <c r="E20" s="319">
        <v>0.55208333333333337</v>
      </c>
      <c r="F20" s="319">
        <v>0.55902777777777779</v>
      </c>
      <c r="G20" s="319">
        <v>0.56319444444444444</v>
      </c>
      <c r="H20" s="319"/>
      <c r="I20" s="319"/>
      <c r="J20" s="319">
        <v>0.56597222222222221</v>
      </c>
      <c r="K20" s="319">
        <v>0.57430555555555551</v>
      </c>
      <c r="L20" s="319">
        <v>0.57986111111111105</v>
      </c>
      <c r="M20" s="319">
        <v>0.59027777777777779</v>
      </c>
      <c r="N20" s="315"/>
    </row>
    <row r="21" spans="2:14" s="303" customFormat="1" ht="30" customHeight="1" x14ac:dyDescent="0.45">
      <c r="B21" s="313">
        <v>14</v>
      </c>
      <c r="C21" s="318">
        <v>0.58333333333333337</v>
      </c>
      <c r="D21" s="318">
        <v>0.58472222222222225</v>
      </c>
      <c r="E21" s="318">
        <v>0.59375</v>
      </c>
      <c r="F21" s="318"/>
      <c r="G21" s="318"/>
      <c r="H21" s="318">
        <v>0.6020833333333333</v>
      </c>
      <c r="I21" s="318">
        <v>0.60555555555555551</v>
      </c>
      <c r="J21" s="318">
        <v>0.60763888888888895</v>
      </c>
      <c r="K21" s="318">
        <v>0.61597222222222225</v>
      </c>
      <c r="L21" s="318">
        <v>0.62152777777777779</v>
      </c>
      <c r="M21" s="318">
        <v>0.63194444444444442</v>
      </c>
      <c r="N21" s="311"/>
    </row>
    <row r="22" spans="2:14" s="303" customFormat="1" ht="30" customHeight="1" x14ac:dyDescent="0.45">
      <c r="B22" s="313">
        <v>15</v>
      </c>
      <c r="C22" s="317">
        <v>0.61111111111111105</v>
      </c>
      <c r="D22" s="317">
        <v>0.61249999999999993</v>
      </c>
      <c r="E22" s="317">
        <v>0.62152777777777768</v>
      </c>
      <c r="F22" s="317">
        <v>0.6284722222222221</v>
      </c>
      <c r="G22" s="317">
        <v>0.63263888888888875</v>
      </c>
      <c r="H22" s="317"/>
      <c r="I22" s="317"/>
      <c r="J22" s="317">
        <v>0.63541666666666652</v>
      </c>
      <c r="K22" s="317">
        <v>0.64374999999999982</v>
      </c>
      <c r="L22" s="317">
        <v>0.64930555555555536</v>
      </c>
      <c r="M22" s="317">
        <v>0.65972222222222199</v>
      </c>
      <c r="N22" s="314"/>
    </row>
    <row r="23" spans="2:14" s="303" customFormat="1" ht="30" customHeight="1" x14ac:dyDescent="0.45">
      <c r="B23" s="313">
        <v>16</v>
      </c>
      <c r="C23" s="310">
        <v>0.63194444444444442</v>
      </c>
      <c r="D23" s="310">
        <v>0.6333333333333333</v>
      </c>
      <c r="E23" s="310">
        <v>0.64236111111111105</v>
      </c>
      <c r="F23" s="310">
        <v>0.64930555555555558</v>
      </c>
      <c r="G23" s="310">
        <v>0.65347222222222223</v>
      </c>
      <c r="H23" s="310"/>
      <c r="I23" s="310"/>
      <c r="J23" s="310">
        <v>0.65625</v>
      </c>
      <c r="K23" s="310">
        <v>0.6645833333333333</v>
      </c>
      <c r="L23" s="310">
        <v>0.67013888888888884</v>
      </c>
      <c r="M23" s="310">
        <v>0.68055555555555547</v>
      </c>
      <c r="N23" s="314"/>
    </row>
    <row r="24" spans="2:14" s="303" customFormat="1" ht="30" customHeight="1" x14ac:dyDescent="0.45">
      <c r="B24" s="313">
        <v>17</v>
      </c>
      <c r="C24" s="316">
        <v>0.65277777777777779</v>
      </c>
      <c r="D24" s="316">
        <v>0.65416666666666667</v>
      </c>
      <c r="E24" s="316">
        <v>0.66319444444444442</v>
      </c>
      <c r="F24" s="316">
        <v>0.67013888888888884</v>
      </c>
      <c r="G24" s="316">
        <v>0.67430555555555549</v>
      </c>
      <c r="H24" s="316"/>
      <c r="I24" s="316"/>
      <c r="J24" s="316">
        <v>0.67708333333333326</v>
      </c>
      <c r="K24" s="316">
        <v>0.68541666666666656</v>
      </c>
      <c r="L24" s="316">
        <v>0.6909722222222221</v>
      </c>
      <c r="M24" s="316">
        <v>0.70138888888888873</v>
      </c>
      <c r="N24" s="314"/>
    </row>
    <row r="25" spans="2:14" s="303" customFormat="1" ht="30" customHeight="1" x14ac:dyDescent="0.45">
      <c r="B25" s="313">
        <v>18</v>
      </c>
      <c r="C25" s="310">
        <v>0.68055555555555547</v>
      </c>
      <c r="D25" s="310">
        <v>0.68194444444444446</v>
      </c>
      <c r="E25" s="310">
        <v>0.69097222222222221</v>
      </c>
      <c r="F25" s="310">
        <v>0.69791666666666663</v>
      </c>
      <c r="G25" s="310">
        <v>0.70208333333333339</v>
      </c>
      <c r="H25" s="310"/>
      <c r="I25" s="310"/>
      <c r="J25" s="310">
        <v>0.70486111111111116</v>
      </c>
      <c r="K25" s="310">
        <v>0.71319444444444446</v>
      </c>
      <c r="L25" s="310">
        <v>0.71875</v>
      </c>
      <c r="M25" s="310">
        <v>0.72916666666666663</v>
      </c>
      <c r="N25" s="314"/>
    </row>
    <row r="26" spans="2:14" s="303" customFormat="1" ht="30" customHeight="1" x14ac:dyDescent="0.45">
      <c r="B26" s="313">
        <v>19</v>
      </c>
      <c r="C26" s="310">
        <v>0.69444444444444453</v>
      </c>
      <c r="D26" s="310">
        <v>0.6958333333333333</v>
      </c>
      <c r="E26" s="310">
        <v>0.70486111111111116</v>
      </c>
      <c r="F26" s="310">
        <v>0.71180555555555547</v>
      </c>
      <c r="G26" s="310">
        <v>0.71597222222222223</v>
      </c>
      <c r="H26" s="310"/>
      <c r="I26" s="310"/>
      <c r="J26" s="310">
        <v>0.71875</v>
      </c>
      <c r="K26" s="310">
        <v>0.7270833333333333</v>
      </c>
      <c r="L26" s="310">
        <v>0.73263888888888884</v>
      </c>
      <c r="M26" s="310">
        <v>0.74305555555555547</v>
      </c>
      <c r="N26" s="314"/>
    </row>
    <row r="27" spans="2:14" s="303" customFormat="1" ht="30" customHeight="1" x14ac:dyDescent="0.45">
      <c r="B27" s="313">
        <v>20</v>
      </c>
      <c r="C27" s="316">
        <v>0.72916666666666663</v>
      </c>
      <c r="D27" s="316">
        <v>0.73055555555555562</v>
      </c>
      <c r="E27" s="316">
        <v>0.73958333333333337</v>
      </c>
      <c r="F27" s="316">
        <v>0.74652777777777779</v>
      </c>
      <c r="G27" s="316">
        <v>0.75069444444444444</v>
      </c>
      <c r="H27" s="316"/>
      <c r="I27" s="316"/>
      <c r="J27" s="316">
        <v>0.75347222222222221</v>
      </c>
      <c r="K27" s="316">
        <v>0.76180555555555562</v>
      </c>
      <c r="L27" s="316">
        <v>0.76736111111111116</v>
      </c>
      <c r="M27" s="316">
        <v>0.77777777777777779</v>
      </c>
      <c r="N27" s="314"/>
    </row>
    <row r="28" spans="2:14" s="303" customFormat="1" ht="30" customHeight="1" x14ac:dyDescent="0.45">
      <c r="B28" s="313">
        <v>21</v>
      </c>
      <c r="C28" s="316">
        <v>0.75</v>
      </c>
      <c r="D28" s="316">
        <v>0.75138888888888888</v>
      </c>
      <c r="E28" s="316">
        <v>0.76041666666666663</v>
      </c>
      <c r="F28" s="316">
        <v>0.76736111111111105</v>
      </c>
      <c r="G28" s="316">
        <v>0.7715277777777777</v>
      </c>
      <c r="H28" s="316"/>
      <c r="I28" s="316"/>
      <c r="J28" s="316">
        <v>0.77430555555555547</v>
      </c>
      <c r="K28" s="316">
        <v>0.78263888888888877</v>
      </c>
      <c r="L28" s="316">
        <v>0.78819444444444431</v>
      </c>
      <c r="M28" s="316">
        <v>0.79861111111111094</v>
      </c>
      <c r="N28" s="315"/>
    </row>
    <row r="29" spans="2:14" s="303" customFormat="1" ht="30" customHeight="1" x14ac:dyDescent="0.45">
      <c r="B29" s="313">
        <v>22</v>
      </c>
      <c r="C29" s="310">
        <v>0.77777777777777779</v>
      </c>
      <c r="D29" s="310">
        <v>0.77916666666666667</v>
      </c>
      <c r="E29" s="310">
        <v>0.78819444444444453</v>
      </c>
      <c r="F29" s="310">
        <v>0.79513888888888884</v>
      </c>
      <c r="G29" s="310">
        <v>0.7993055555555556</v>
      </c>
      <c r="H29" s="310"/>
      <c r="I29" s="310"/>
      <c r="J29" s="310">
        <v>0.80208333333333337</v>
      </c>
      <c r="K29" s="310">
        <v>0.81041666666666667</v>
      </c>
      <c r="L29" s="310">
        <v>0.81597222222222221</v>
      </c>
      <c r="M29" s="310">
        <v>0.82638888888888884</v>
      </c>
      <c r="N29" s="314"/>
    </row>
    <row r="30" spans="2:14" s="303" customFormat="1" ht="30" customHeight="1" x14ac:dyDescent="0.45">
      <c r="B30" s="313">
        <v>23</v>
      </c>
      <c r="C30" s="312">
        <v>0.79166666666666663</v>
      </c>
      <c r="D30" s="312">
        <v>0.79305555555555562</v>
      </c>
      <c r="E30" s="312">
        <v>0.80208333333333337</v>
      </c>
      <c r="F30" s="312"/>
      <c r="G30" s="312"/>
      <c r="H30" s="312">
        <v>0.81041666666666667</v>
      </c>
      <c r="I30" s="312">
        <v>0.81388888888888899</v>
      </c>
      <c r="J30" s="312">
        <v>0.81597222222222221</v>
      </c>
      <c r="K30" s="312">
        <v>0.82430555555555562</v>
      </c>
      <c r="L30" s="312">
        <v>0.82986111111111116</v>
      </c>
      <c r="M30" s="312">
        <v>0.84027777777777779</v>
      </c>
      <c r="N30" s="311"/>
    </row>
    <row r="31" spans="2:14" s="303" customFormat="1" ht="30" customHeight="1" x14ac:dyDescent="0.45">
      <c r="B31" s="309">
        <v>24</v>
      </c>
      <c r="C31" s="308">
        <v>0.81944444444444453</v>
      </c>
      <c r="D31" s="308">
        <v>0.8208333333333333</v>
      </c>
      <c r="E31" s="308">
        <v>0.82986111111111116</v>
      </c>
      <c r="F31" s="308">
        <v>0.83680555555555547</v>
      </c>
      <c r="G31" s="308">
        <v>0.84097222222222223</v>
      </c>
      <c r="H31" s="308"/>
      <c r="I31" s="308"/>
      <c r="J31" s="308">
        <v>0.84375</v>
      </c>
      <c r="K31" s="310">
        <v>0.8520833333333333</v>
      </c>
      <c r="L31" s="310">
        <v>0.85763888888888884</v>
      </c>
      <c r="M31" s="310">
        <v>0.86805555555555547</v>
      </c>
      <c r="N31" s="307"/>
    </row>
    <row r="32" spans="2:14" s="303" customFormat="1" ht="30" customHeight="1" x14ac:dyDescent="0.45">
      <c r="B32" s="309">
        <v>25</v>
      </c>
      <c r="C32" s="308">
        <v>0.84027777777777779</v>
      </c>
      <c r="D32" s="308">
        <v>0.84166666666666667</v>
      </c>
      <c r="E32" s="308">
        <v>0.85069444444444453</v>
      </c>
      <c r="F32" s="308">
        <v>0.85763888888888884</v>
      </c>
      <c r="G32" s="308">
        <v>0.8618055555555556</v>
      </c>
      <c r="H32" s="308"/>
      <c r="I32" s="308"/>
      <c r="J32" s="308">
        <v>0.86458333333333337</v>
      </c>
      <c r="K32" s="308">
        <v>0.87291666666666667</v>
      </c>
      <c r="L32" s="308">
        <v>0.87847222222222221</v>
      </c>
      <c r="M32" s="308">
        <v>0.88888888888888884</v>
      </c>
      <c r="N32" s="307"/>
    </row>
    <row r="33" spans="2:14" s="303" customFormat="1" ht="30" customHeight="1" x14ac:dyDescent="0.45">
      <c r="B33" s="309">
        <v>26</v>
      </c>
      <c r="C33" s="308">
        <v>0.86805555555555547</v>
      </c>
      <c r="D33" s="308">
        <v>0.86944444444444446</v>
      </c>
      <c r="E33" s="308">
        <v>0.87847222222222221</v>
      </c>
      <c r="F33" s="308">
        <v>0.88541666666666663</v>
      </c>
      <c r="G33" s="308">
        <v>0.88958333333333339</v>
      </c>
      <c r="H33" s="308"/>
      <c r="I33" s="308"/>
      <c r="J33" s="308">
        <v>0.89236111111111116</v>
      </c>
      <c r="K33" s="308">
        <v>0.90069444444444446</v>
      </c>
      <c r="L33" s="308">
        <v>0.90625</v>
      </c>
      <c r="M33" s="308">
        <v>0.91666666666666663</v>
      </c>
      <c r="N33" s="307"/>
    </row>
    <row r="34" spans="2:14" s="303" customFormat="1" ht="30" customHeight="1" thickBot="1" x14ac:dyDescent="0.5">
      <c r="B34" s="306">
        <v>27</v>
      </c>
      <c r="C34" s="305">
        <v>0.90277777777777779</v>
      </c>
      <c r="D34" s="305">
        <v>0.90416666666666667</v>
      </c>
      <c r="E34" s="305">
        <v>0.91319444444444453</v>
      </c>
      <c r="F34" s="305">
        <v>0.92013888888888884</v>
      </c>
      <c r="G34" s="305">
        <v>0.9243055555555556</v>
      </c>
      <c r="H34" s="305"/>
      <c r="I34" s="305"/>
      <c r="J34" s="305">
        <v>0.92708333333333337</v>
      </c>
      <c r="K34" s="305"/>
      <c r="L34" s="305"/>
      <c r="M34" s="305"/>
      <c r="N34" s="304"/>
    </row>
    <row r="35" spans="2:14" ht="17.25" thickTop="1" x14ac:dyDescent="0.3">
      <c r="M35" s="5"/>
    </row>
  </sheetData>
  <mergeCells count="5">
    <mergeCell ref="B2:E2"/>
    <mergeCell ref="F2:N4"/>
    <mergeCell ref="B3:E4"/>
    <mergeCell ref="B5:H6"/>
    <mergeCell ref="M6:N6"/>
  </mergeCells>
  <phoneticPr fontId="5" type="noConversion"/>
  <pageMargins left="0.25" right="0.25" top="0.75" bottom="0.75" header="0.3" footer="0.3"/>
  <pageSetup paperSize="9" scale="45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6"/>
  <sheetViews>
    <sheetView zoomScale="85" zoomScaleNormal="85" zoomScaleSheetLayoutView="70" workbookViewId="0">
      <selection activeCell="B7" sqref="B7"/>
    </sheetView>
  </sheetViews>
  <sheetFormatPr defaultRowHeight="16.5" x14ac:dyDescent="0.3"/>
  <cols>
    <col min="2" max="2" width="6.125" customWidth="1"/>
    <col min="3" max="4" width="14.625" style="302" customWidth="1"/>
    <col min="5" max="5" width="16.625" style="302" bestFit="1" customWidth="1"/>
    <col min="6" max="12" width="14.625" style="302" customWidth="1"/>
    <col min="13" max="13" width="16.625" style="302" bestFit="1" customWidth="1"/>
    <col min="14" max="14" width="8.75" bestFit="1" customWidth="1"/>
    <col min="15" max="15" width="9" hidden="1" customWidth="1"/>
  </cols>
  <sheetData>
    <row r="1" spans="2:14" ht="17.25" thickBot="1" x14ac:dyDescent="0.35"/>
    <row r="2" spans="2:14" ht="101.25" customHeight="1" thickTop="1" thickBot="1" x14ac:dyDescent="0.35">
      <c r="B2" s="524" t="s">
        <v>357</v>
      </c>
      <c r="C2" s="525"/>
      <c r="D2" s="525"/>
      <c r="E2" s="525"/>
      <c r="F2" s="487" t="s">
        <v>340</v>
      </c>
      <c r="G2" s="487"/>
      <c r="H2" s="487"/>
      <c r="I2" s="487"/>
      <c r="J2" s="487"/>
      <c r="K2" s="487"/>
      <c r="L2" s="487"/>
      <c r="M2" s="487"/>
      <c r="N2" s="487"/>
    </row>
    <row r="3" spans="2:14" ht="18" thickTop="1" thickBot="1" x14ac:dyDescent="0.35">
      <c r="B3" s="488" t="s">
        <v>339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</row>
    <row r="4" spans="2:14" ht="18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</row>
    <row r="5" spans="2:14" ht="17.25" customHeight="1" thickTop="1" x14ac:dyDescent="0.3">
      <c r="B5" s="511" t="s">
        <v>338</v>
      </c>
      <c r="C5" s="511"/>
      <c r="D5" s="511"/>
      <c r="E5" s="511"/>
      <c r="F5" s="511"/>
      <c r="G5" s="511"/>
      <c r="H5" s="511"/>
      <c r="I5" s="511"/>
      <c r="K5" s="18"/>
    </row>
    <row r="6" spans="2:14" ht="18" customHeight="1" thickBot="1" x14ac:dyDescent="0.35">
      <c r="B6" s="512"/>
      <c r="C6" s="512"/>
      <c r="D6" s="512"/>
      <c r="E6" s="512"/>
      <c r="F6" s="512"/>
      <c r="G6" s="512"/>
      <c r="H6" s="512"/>
      <c r="I6" s="512"/>
      <c r="J6" s="19"/>
      <c r="K6" s="19"/>
      <c r="L6" s="19"/>
      <c r="M6" s="528" t="s">
        <v>329</v>
      </c>
      <c r="N6" s="528"/>
    </row>
    <row r="7" spans="2:14" s="303" customFormat="1" ht="45" customHeight="1" thickTop="1" x14ac:dyDescent="0.45">
      <c r="B7" s="331" t="s">
        <v>0</v>
      </c>
      <c r="C7" s="330" t="s">
        <v>55</v>
      </c>
      <c r="D7" s="330" t="s">
        <v>57</v>
      </c>
      <c r="E7" s="329" t="s">
        <v>56</v>
      </c>
      <c r="F7" s="330" t="s">
        <v>54</v>
      </c>
      <c r="G7" s="330" t="s">
        <v>330</v>
      </c>
      <c r="H7" s="330" t="s">
        <v>331</v>
      </c>
      <c r="I7" s="330" t="s">
        <v>53</v>
      </c>
      <c r="J7" s="330" t="s">
        <v>52</v>
      </c>
      <c r="K7" s="330" t="s">
        <v>51</v>
      </c>
      <c r="L7" s="328" t="s">
        <v>13</v>
      </c>
      <c r="M7" s="347" t="s">
        <v>332</v>
      </c>
      <c r="N7" s="327" t="s">
        <v>58</v>
      </c>
    </row>
    <row r="8" spans="2:14" s="343" customFormat="1" ht="38.25" customHeight="1" x14ac:dyDescent="0.45">
      <c r="B8" s="348">
        <v>1</v>
      </c>
      <c r="C8" s="346"/>
      <c r="D8" s="345"/>
      <c r="E8" s="345">
        <v>0.26041666666666669</v>
      </c>
      <c r="F8" s="345">
        <v>0.26805555555555555</v>
      </c>
      <c r="G8" s="345"/>
      <c r="H8" s="345"/>
      <c r="I8" s="345">
        <v>0.27152777777777776</v>
      </c>
      <c r="J8" s="345">
        <v>0.27499999999999997</v>
      </c>
      <c r="K8" s="345">
        <v>0.28194444444444444</v>
      </c>
      <c r="L8" s="345">
        <v>0.29097222222222224</v>
      </c>
      <c r="M8" s="345">
        <v>0.29236111111111113</v>
      </c>
      <c r="N8" s="344"/>
    </row>
    <row r="9" spans="2:14" s="303" customFormat="1" ht="46.5" customHeight="1" x14ac:dyDescent="0.45">
      <c r="B9" s="313">
        <v>2</v>
      </c>
      <c r="C9" s="342" t="s">
        <v>337</v>
      </c>
      <c r="D9" s="341">
        <v>0.2673611111111111</v>
      </c>
      <c r="E9" s="341">
        <v>0.27361111111111108</v>
      </c>
      <c r="F9" s="341">
        <v>0.28125</v>
      </c>
      <c r="G9" s="341"/>
      <c r="H9" s="341"/>
      <c r="I9" s="341">
        <v>0.28472222222222221</v>
      </c>
      <c r="J9" s="341">
        <v>0.28819444444444448</v>
      </c>
      <c r="K9" s="341">
        <v>0.2951388888888889</v>
      </c>
      <c r="L9" s="341">
        <v>0.30416666666666664</v>
      </c>
      <c r="M9" s="341">
        <v>0.30555555555555552</v>
      </c>
      <c r="N9" s="340"/>
    </row>
    <row r="10" spans="2:14" s="303" customFormat="1" ht="30" customHeight="1" x14ac:dyDescent="0.45">
      <c r="B10" s="313">
        <v>3</v>
      </c>
      <c r="C10" s="341">
        <v>0.2986111111111111</v>
      </c>
      <c r="D10" s="341">
        <v>0.30902777777777779</v>
      </c>
      <c r="E10" s="341">
        <v>0.31527777777777777</v>
      </c>
      <c r="F10" s="341">
        <v>0.32291666666666669</v>
      </c>
      <c r="G10" s="341"/>
      <c r="H10" s="341"/>
      <c r="I10" s="341">
        <v>0.3263888888888889</v>
      </c>
      <c r="J10" s="341">
        <v>0.3298611111111111</v>
      </c>
      <c r="K10" s="341">
        <v>0.33680555555555558</v>
      </c>
      <c r="L10" s="341">
        <v>0.34583333333333338</v>
      </c>
      <c r="M10" s="341">
        <v>0.34722222222222227</v>
      </c>
      <c r="N10" s="340"/>
    </row>
    <row r="11" spans="2:14" s="303" customFormat="1" ht="30" customHeight="1" x14ac:dyDescent="0.45">
      <c r="B11" s="313">
        <v>4</v>
      </c>
      <c r="C11" s="341">
        <v>0.33333333333333331</v>
      </c>
      <c r="D11" s="341">
        <v>0.34375</v>
      </c>
      <c r="E11" s="341">
        <v>0.35000000000000003</v>
      </c>
      <c r="F11" s="341">
        <v>0.3576388888888889</v>
      </c>
      <c r="G11" s="341"/>
      <c r="H11" s="341"/>
      <c r="I11" s="341">
        <v>0.3611111111111111</v>
      </c>
      <c r="J11" s="341">
        <v>0.36458333333333331</v>
      </c>
      <c r="K11" s="341">
        <v>0.37152777777777773</v>
      </c>
      <c r="L11" s="341">
        <v>0.38055555555555554</v>
      </c>
      <c r="M11" s="341">
        <v>0.38194444444444442</v>
      </c>
      <c r="N11" s="340"/>
    </row>
    <row r="12" spans="2:14" s="303" customFormat="1" ht="30" customHeight="1" x14ac:dyDescent="0.45">
      <c r="B12" s="313">
        <v>5</v>
      </c>
      <c r="C12" s="339">
        <v>0.36805555555555558</v>
      </c>
      <c r="D12" s="339">
        <v>0.37847222222222227</v>
      </c>
      <c r="E12" s="339">
        <v>0.38472222222222219</v>
      </c>
      <c r="F12" s="339">
        <v>0.3923611111111111</v>
      </c>
      <c r="G12" s="339">
        <v>0.39583333333333331</v>
      </c>
      <c r="H12" s="339">
        <v>0.39930555555555558</v>
      </c>
      <c r="I12" s="339"/>
      <c r="J12" s="339"/>
      <c r="K12" s="339">
        <v>0.40625</v>
      </c>
      <c r="L12" s="339">
        <v>0.4152777777777778</v>
      </c>
      <c r="M12" s="339">
        <v>0.41666666666666669</v>
      </c>
      <c r="N12" s="311"/>
    </row>
    <row r="13" spans="2:14" s="303" customFormat="1" ht="30" customHeight="1" x14ac:dyDescent="0.45">
      <c r="B13" s="313">
        <v>6</v>
      </c>
      <c r="C13" s="335">
        <v>0.38194444444444442</v>
      </c>
      <c r="D13" s="335">
        <v>0.3923611111111111</v>
      </c>
      <c r="E13" s="335">
        <v>0.39861111111111108</v>
      </c>
      <c r="F13" s="335">
        <v>0.40625</v>
      </c>
      <c r="G13" s="335"/>
      <c r="H13" s="335"/>
      <c r="I13" s="335">
        <v>0.40972222222222227</v>
      </c>
      <c r="J13" s="335">
        <v>0.41319444444444442</v>
      </c>
      <c r="K13" s="335">
        <v>0.4201388888888889</v>
      </c>
      <c r="L13" s="335">
        <v>0.4291666666666667</v>
      </c>
      <c r="M13" s="335">
        <v>0.43055555555555558</v>
      </c>
      <c r="N13" s="315"/>
    </row>
    <row r="14" spans="2:14" s="303" customFormat="1" ht="30" customHeight="1" x14ac:dyDescent="0.45">
      <c r="B14" s="313">
        <v>7</v>
      </c>
      <c r="C14" s="335">
        <v>0.40277777777777773</v>
      </c>
      <c r="D14" s="335">
        <v>0.41319444444444442</v>
      </c>
      <c r="E14" s="335">
        <v>0.41944444444444445</v>
      </c>
      <c r="F14" s="335">
        <v>0.42708333333333331</v>
      </c>
      <c r="G14" s="335"/>
      <c r="H14" s="335"/>
      <c r="I14" s="335">
        <v>0.43055555555555558</v>
      </c>
      <c r="J14" s="335">
        <v>0.43402777777777773</v>
      </c>
      <c r="K14" s="335">
        <v>0.44097222222222227</v>
      </c>
      <c r="L14" s="335">
        <v>0.45</v>
      </c>
      <c r="M14" s="335">
        <v>0.4513888888888889</v>
      </c>
      <c r="N14" s="315"/>
    </row>
    <row r="15" spans="2:14" s="303" customFormat="1" ht="30" customHeight="1" x14ac:dyDescent="0.45">
      <c r="B15" s="313">
        <v>8</v>
      </c>
      <c r="C15" s="335">
        <v>0.41666666666666669</v>
      </c>
      <c r="D15" s="335">
        <v>0.42708333333333331</v>
      </c>
      <c r="E15" s="335">
        <v>0.43333333333333335</v>
      </c>
      <c r="F15" s="335">
        <v>0.44097222222222227</v>
      </c>
      <c r="G15" s="335"/>
      <c r="H15" s="335"/>
      <c r="I15" s="335">
        <v>0.44444444444444442</v>
      </c>
      <c r="J15" s="335">
        <v>0.44791666666666669</v>
      </c>
      <c r="K15" s="335">
        <v>0.4548611111111111</v>
      </c>
      <c r="L15" s="335">
        <v>0.46388888888888885</v>
      </c>
      <c r="M15" s="335">
        <v>0.46527777777777773</v>
      </c>
      <c r="N15" s="315"/>
    </row>
    <row r="16" spans="2:14" s="303" customFormat="1" ht="30" customHeight="1" x14ac:dyDescent="0.45">
      <c r="B16" s="313">
        <v>9</v>
      </c>
      <c r="C16" s="338">
        <v>0.44444444444444442</v>
      </c>
      <c r="D16" s="338">
        <v>0.4548611111111111</v>
      </c>
      <c r="E16" s="338">
        <v>0.46111111111111108</v>
      </c>
      <c r="F16" s="338">
        <v>0.46875</v>
      </c>
      <c r="G16" s="338"/>
      <c r="H16" s="338"/>
      <c r="I16" s="338">
        <v>0.47222222222222227</v>
      </c>
      <c r="J16" s="338">
        <v>0.47569444444444442</v>
      </c>
      <c r="K16" s="338">
        <v>0.4826388888888889</v>
      </c>
      <c r="L16" s="338">
        <v>0.4916666666666667</v>
      </c>
      <c r="M16" s="338">
        <v>0.49305555555555558</v>
      </c>
      <c r="N16" s="314"/>
    </row>
    <row r="17" spans="2:14" s="303" customFormat="1" ht="30" customHeight="1" x14ac:dyDescent="0.45">
      <c r="B17" s="313">
        <v>10</v>
      </c>
      <c r="C17" s="338">
        <v>0.47916666666666669</v>
      </c>
      <c r="D17" s="338">
        <v>0.48958333333333331</v>
      </c>
      <c r="E17" s="338">
        <v>0.49583333333333335</v>
      </c>
      <c r="F17" s="338">
        <v>0.50347222222222221</v>
      </c>
      <c r="G17" s="338"/>
      <c r="H17" s="338"/>
      <c r="I17" s="338">
        <v>0.50694444444444442</v>
      </c>
      <c r="J17" s="338">
        <v>0.51041666666666663</v>
      </c>
      <c r="K17" s="338">
        <v>0.51736111111111105</v>
      </c>
      <c r="L17" s="338">
        <v>0.52638888888888891</v>
      </c>
      <c r="M17" s="338">
        <v>0.52777777777777779</v>
      </c>
      <c r="N17" s="314"/>
    </row>
    <row r="18" spans="2:14" s="322" customFormat="1" ht="30" customHeight="1" x14ac:dyDescent="0.45">
      <c r="B18" s="324">
        <v>11</v>
      </c>
      <c r="C18" s="332">
        <v>0.52083333333333337</v>
      </c>
      <c r="D18" s="332">
        <v>0.53125</v>
      </c>
      <c r="E18" s="332">
        <v>0.53749999999999998</v>
      </c>
      <c r="F18" s="332">
        <v>0.54513888888888895</v>
      </c>
      <c r="G18" s="332"/>
      <c r="H18" s="332"/>
      <c r="I18" s="332">
        <v>0.54861111111111105</v>
      </c>
      <c r="J18" s="332">
        <v>0.55208333333333337</v>
      </c>
      <c r="K18" s="332">
        <v>0.55902777777777779</v>
      </c>
      <c r="L18" s="332">
        <v>0.56805555555555554</v>
      </c>
      <c r="M18" s="332">
        <v>0.56944444444444442</v>
      </c>
      <c r="N18" s="323"/>
    </row>
    <row r="19" spans="2:14" s="322" customFormat="1" ht="30" customHeight="1" x14ac:dyDescent="0.45">
      <c r="B19" s="324">
        <v>12</v>
      </c>
      <c r="C19" s="337">
        <v>0.54166666666666663</v>
      </c>
      <c r="D19" s="337">
        <v>0.55208333333333337</v>
      </c>
      <c r="E19" s="337">
        <v>0.55833333333333335</v>
      </c>
      <c r="F19" s="337">
        <v>0.56597222222222221</v>
      </c>
      <c r="G19" s="337"/>
      <c r="H19" s="337"/>
      <c r="I19" s="337">
        <v>0.56944444444444442</v>
      </c>
      <c r="J19" s="337">
        <v>0.57291666666666663</v>
      </c>
      <c r="K19" s="337">
        <v>0.57986111111111105</v>
      </c>
      <c r="L19" s="337">
        <v>0.58888888888888891</v>
      </c>
      <c r="M19" s="337">
        <v>0.59027777777777779</v>
      </c>
      <c r="N19" s="336"/>
    </row>
    <row r="20" spans="2:14" s="303" customFormat="1" ht="30" customHeight="1" x14ac:dyDescent="0.45">
      <c r="B20" s="313">
        <v>13</v>
      </c>
      <c r="C20" s="335">
        <v>0.5625</v>
      </c>
      <c r="D20" s="335">
        <v>0.57291666666666663</v>
      </c>
      <c r="E20" s="335">
        <v>0.57916666666666672</v>
      </c>
      <c r="F20" s="335">
        <v>0.58680555555555558</v>
      </c>
      <c r="G20" s="335"/>
      <c r="H20" s="335"/>
      <c r="I20" s="335">
        <v>0.59027777777777779</v>
      </c>
      <c r="J20" s="335">
        <v>0.59375</v>
      </c>
      <c r="K20" s="335">
        <v>0.60069444444444442</v>
      </c>
      <c r="L20" s="335">
        <v>0.60972222222222217</v>
      </c>
      <c r="M20" s="335">
        <v>0.61111111111111105</v>
      </c>
      <c r="N20" s="315"/>
    </row>
    <row r="21" spans="2:14" s="303" customFormat="1" ht="30" customHeight="1" x14ac:dyDescent="0.45">
      <c r="B21" s="313">
        <v>14</v>
      </c>
      <c r="C21" s="334">
        <v>0.58333333333333337</v>
      </c>
      <c r="D21" s="334">
        <v>0.59375</v>
      </c>
      <c r="E21" s="334">
        <v>0.6</v>
      </c>
      <c r="F21" s="334">
        <v>0.60763888888888895</v>
      </c>
      <c r="G21" s="334">
        <v>0.61111111111111105</v>
      </c>
      <c r="H21" s="334">
        <v>0.61458333333333337</v>
      </c>
      <c r="I21" s="334"/>
      <c r="J21" s="334"/>
      <c r="K21" s="334">
        <v>0.62152777777777779</v>
      </c>
      <c r="L21" s="334">
        <v>0.63055555555555554</v>
      </c>
      <c r="M21" s="334">
        <v>0.63194444444444442</v>
      </c>
      <c r="N21" s="311"/>
    </row>
    <row r="22" spans="2:14" s="303" customFormat="1" ht="30" customHeight="1" x14ac:dyDescent="0.45">
      <c r="B22" s="313">
        <v>15</v>
      </c>
      <c r="C22" s="333">
        <v>0.60416666666666663</v>
      </c>
      <c r="D22" s="333">
        <v>0.61458333333333326</v>
      </c>
      <c r="E22" s="333">
        <v>0.62083333333333324</v>
      </c>
      <c r="F22" s="333">
        <v>0.6284722222222221</v>
      </c>
      <c r="G22" s="333"/>
      <c r="H22" s="333"/>
      <c r="I22" s="333">
        <v>0.63194444444444431</v>
      </c>
      <c r="J22" s="333">
        <v>0.63541666666666652</v>
      </c>
      <c r="K22" s="333">
        <v>0.64236111111111094</v>
      </c>
      <c r="L22" s="333">
        <v>0.65138888888888868</v>
      </c>
      <c r="M22" s="333">
        <v>0.65277777777777757</v>
      </c>
      <c r="N22" s="314"/>
    </row>
    <row r="23" spans="2:14" s="303" customFormat="1" ht="30" customHeight="1" x14ac:dyDescent="0.45">
      <c r="B23" s="313">
        <v>16</v>
      </c>
      <c r="C23" s="332">
        <v>0.63194444444444442</v>
      </c>
      <c r="D23" s="332">
        <v>0.64236111111111105</v>
      </c>
      <c r="E23" s="332">
        <v>0.64861111111111114</v>
      </c>
      <c r="F23" s="332">
        <v>0.65625</v>
      </c>
      <c r="G23" s="332"/>
      <c r="H23" s="332"/>
      <c r="I23" s="332">
        <v>0.65972222222222221</v>
      </c>
      <c r="J23" s="332">
        <v>0.66319444444444442</v>
      </c>
      <c r="K23" s="332">
        <v>0.67013888888888884</v>
      </c>
      <c r="L23" s="332">
        <v>0.6791666666666667</v>
      </c>
      <c r="M23" s="332">
        <v>0.68055555555555547</v>
      </c>
      <c r="N23" s="314"/>
    </row>
    <row r="24" spans="2:14" s="303" customFormat="1" ht="30" customHeight="1" x14ac:dyDescent="0.45">
      <c r="B24" s="313">
        <v>17</v>
      </c>
      <c r="C24" s="316">
        <v>0.66666666666666663</v>
      </c>
      <c r="D24" s="316">
        <v>0.67708333333333337</v>
      </c>
      <c r="E24" s="316">
        <v>0.68333333333333324</v>
      </c>
      <c r="F24" s="316">
        <v>0.69097222222222221</v>
      </c>
      <c r="G24" s="316"/>
      <c r="H24" s="316"/>
      <c r="I24" s="316">
        <v>0.69444444444444453</v>
      </c>
      <c r="J24" s="316">
        <v>0.69791666666666663</v>
      </c>
      <c r="K24" s="316">
        <v>0.70486111111111116</v>
      </c>
      <c r="L24" s="316">
        <v>0.71388888888888891</v>
      </c>
      <c r="M24" s="316">
        <v>0.71527777777777779</v>
      </c>
      <c r="N24" s="314"/>
    </row>
    <row r="25" spans="2:14" s="303" customFormat="1" ht="30" customHeight="1" x14ac:dyDescent="0.45">
      <c r="B25" s="313">
        <v>18</v>
      </c>
      <c r="C25" s="316">
        <v>0.6875</v>
      </c>
      <c r="D25" s="316">
        <v>0.69791666666666663</v>
      </c>
      <c r="E25" s="316">
        <v>0.70416666666666661</v>
      </c>
      <c r="F25" s="316">
        <v>0.71180555555555547</v>
      </c>
      <c r="G25" s="316"/>
      <c r="H25" s="316"/>
      <c r="I25" s="316">
        <v>0.71527777777777768</v>
      </c>
      <c r="J25" s="316">
        <v>0.71874999999999989</v>
      </c>
      <c r="K25" s="316">
        <v>0.72569444444444431</v>
      </c>
      <c r="L25" s="316">
        <v>0.73472222222222205</v>
      </c>
      <c r="M25" s="316">
        <v>0.73611111111111094</v>
      </c>
      <c r="N25" s="314"/>
    </row>
    <row r="26" spans="2:14" s="303" customFormat="1" ht="30" customHeight="1" x14ac:dyDescent="0.45">
      <c r="B26" s="313">
        <v>19</v>
      </c>
      <c r="C26" s="316">
        <v>0.70833333333333337</v>
      </c>
      <c r="D26" s="316">
        <v>0.71875</v>
      </c>
      <c r="E26" s="316">
        <v>0.72499999999999998</v>
      </c>
      <c r="F26" s="316">
        <v>0.73263888888888884</v>
      </c>
      <c r="G26" s="316"/>
      <c r="H26" s="316"/>
      <c r="I26" s="316">
        <v>0.73611111111111105</v>
      </c>
      <c r="J26" s="316">
        <v>0.73958333333333326</v>
      </c>
      <c r="K26" s="316">
        <v>0.74652777777777768</v>
      </c>
      <c r="L26" s="316">
        <v>0.75555555555555542</v>
      </c>
      <c r="M26" s="316">
        <v>0.75694444444444431</v>
      </c>
      <c r="N26" s="314"/>
    </row>
    <row r="27" spans="2:14" s="303" customFormat="1" ht="30" customHeight="1" x14ac:dyDescent="0.45">
      <c r="B27" s="313">
        <v>20</v>
      </c>
      <c r="C27" s="310">
        <v>0.72916666666666663</v>
      </c>
      <c r="D27" s="310">
        <v>0.73958333333333337</v>
      </c>
      <c r="E27" s="310">
        <v>0.74583333333333324</v>
      </c>
      <c r="F27" s="310">
        <v>0.75347222222222221</v>
      </c>
      <c r="G27" s="310"/>
      <c r="H27" s="310"/>
      <c r="I27" s="310">
        <v>0.75694444444444453</v>
      </c>
      <c r="J27" s="310">
        <v>0.76041666666666663</v>
      </c>
      <c r="K27" s="310">
        <v>0.76736111111111116</v>
      </c>
      <c r="L27" s="310">
        <v>0.77638888888888891</v>
      </c>
      <c r="M27" s="310">
        <v>0.77777777777777779</v>
      </c>
      <c r="N27" s="314"/>
    </row>
    <row r="28" spans="2:14" s="303" customFormat="1" ht="30" customHeight="1" x14ac:dyDescent="0.45">
      <c r="B28" s="313">
        <v>21</v>
      </c>
      <c r="C28" s="310">
        <v>0.75694444444444453</v>
      </c>
      <c r="D28" s="310">
        <v>0.76736111111111116</v>
      </c>
      <c r="E28" s="310">
        <v>0.77361111111111114</v>
      </c>
      <c r="F28" s="310">
        <v>0.78125</v>
      </c>
      <c r="G28" s="310"/>
      <c r="H28" s="310"/>
      <c r="I28" s="310">
        <v>0.78472222222222221</v>
      </c>
      <c r="J28" s="310">
        <v>0.78819444444444453</v>
      </c>
      <c r="K28" s="310">
        <v>0.79513888888888884</v>
      </c>
      <c r="L28" s="310">
        <v>0.8041666666666667</v>
      </c>
      <c r="M28" s="310">
        <v>0.80555555555555547</v>
      </c>
      <c r="N28" s="314"/>
    </row>
    <row r="29" spans="2:14" s="303" customFormat="1" ht="30" customHeight="1" x14ac:dyDescent="0.45">
      <c r="B29" s="313">
        <v>22</v>
      </c>
      <c r="C29" s="319">
        <v>0.77777777777777779</v>
      </c>
      <c r="D29" s="319">
        <v>0.78819444444444453</v>
      </c>
      <c r="E29" s="319">
        <v>0.7944444444444444</v>
      </c>
      <c r="F29" s="319">
        <v>0.80208333333333337</v>
      </c>
      <c r="G29" s="319"/>
      <c r="H29" s="319"/>
      <c r="I29" s="319">
        <v>0.80555555555555547</v>
      </c>
      <c r="J29" s="319">
        <v>0.80902777777777779</v>
      </c>
      <c r="K29" s="319">
        <v>0.81597222222222221</v>
      </c>
      <c r="L29" s="319">
        <v>0.82500000000000007</v>
      </c>
      <c r="M29" s="319">
        <v>0.82638888888888884</v>
      </c>
      <c r="N29" s="315"/>
    </row>
    <row r="30" spans="2:14" s="303" customFormat="1" ht="30" customHeight="1" x14ac:dyDescent="0.45">
      <c r="B30" s="313">
        <v>23</v>
      </c>
      <c r="C30" s="312">
        <v>0.8125</v>
      </c>
      <c r="D30" s="312">
        <v>0.82291666666666663</v>
      </c>
      <c r="E30" s="312">
        <v>0.82916666666666661</v>
      </c>
      <c r="F30" s="312">
        <v>0.83680555555555547</v>
      </c>
      <c r="G30" s="312">
        <v>0.84027777777777779</v>
      </c>
      <c r="H30" s="312">
        <v>0.84375</v>
      </c>
      <c r="I30" s="312"/>
      <c r="J30" s="312"/>
      <c r="K30" s="312">
        <v>0.85069444444444453</v>
      </c>
      <c r="L30" s="312">
        <v>0.85972222222222217</v>
      </c>
      <c r="M30" s="312">
        <v>0.86111111111111116</v>
      </c>
      <c r="N30" s="311"/>
    </row>
    <row r="31" spans="2:14" s="303" customFormat="1" ht="30" customHeight="1" x14ac:dyDescent="0.45">
      <c r="B31" s="313">
        <v>24</v>
      </c>
      <c r="C31" s="316">
        <v>0.83333333333333337</v>
      </c>
      <c r="D31" s="316">
        <v>0.84375</v>
      </c>
      <c r="E31" s="316">
        <v>0.85</v>
      </c>
      <c r="F31" s="316">
        <v>0.85763888888888884</v>
      </c>
      <c r="G31" s="316"/>
      <c r="H31" s="316"/>
      <c r="I31" s="316">
        <v>0.86111111111111105</v>
      </c>
      <c r="J31" s="316">
        <v>0.86458333333333326</v>
      </c>
      <c r="K31" s="316">
        <v>0.87152777777777768</v>
      </c>
      <c r="L31" s="316">
        <v>0.88055555555555542</v>
      </c>
      <c r="M31" s="316">
        <v>0.88194444444444431</v>
      </c>
      <c r="N31" s="314"/>
    </row>
    <row r="32" spans="2:14" s="303" customFormat="1" ht="30" customHeight="1" x14ac:dyDescent="0.45">
      <c r="B32" s="313">
        <v>25</v>
      </c>
      <c r="C32" s="308">
        <v>0.86111111111111116</v>
      </c>
      <c r="D32" s="308">
        <v>0.87152777777777779</v>
      </c>
      <c r="E32" s="308">
        <v>0.87777777777777777</v>
      </c>
      <c r="F32" s="308">
        <v>0.88541666666666663</v>
      </c>
      <c r="G32" s="308"/>
      <c r="H32" s="308"/>
      <c r="I32" s="308">
        <v>0.88888888888888884</v>
      </c>
      <c r="J32" s="308">
        <v>0.89236111111111116</v>
      </c>
      <c r="K32" s="310">
        <v>0.89930555555555547</v>
      </c>
      <c r="L32" s="310">
        <v>0.90833333333333333</v>
      </c>
      <c r="M32" s="310">
        <v>0.90972222222222221</v>
      </c>
      <c r="N32" s="307"/>
    </row>
    <row r="33" spans="2:14" s="303" customFormat="1" ht="30" customHeight="1" x14ac:dyDescent="0.45">
      <c r="B33" s="313">
        <v>26</v>
      </c>
      <c r="C33" s="308">
        <v>0.875</v>
      </c>
      <c r="D33" s="308">
        <v>0.88541666666666663</v>
      </c>
      <c r="E33" s="308">
        <v>0.89166666666666661</v>
      </c>
      <c r="F33" s="308">
        <v>0.89930555555555547</v>
      </c>
      <c r="G33" s="308"/>
      <c r="H33" s="308"/>
      <c r="I33" s="308">
        <v>0.90277777777777779</v>
      </c>
      <c r="J33" s="308">
        <v>0.90625</v>
      </c>
      <c r="K33" s="308">
        <v>0.91319444444444453</v>
      </c>
      <c r="L33" s="308">
        <v>0.92222222222222217</v>
      </c>
      <c r="M33" s="308">
        <v>0.92361111111111116</v>
      </c>
      <c r="N33" s="307"/>
    </row>
    <row r="34" spans="2:14" s="303" customFormat="1" ht="30" customHeight="1" x14ac:dyDescent="0.45">
      <c r="B34" s="313">
        <v>27</v>
      </c>
      <c r="C34" s="308">
        <v>0.88888888888888884</v>
      </c>
      <c r="D34" s="308">
        <v>0.89930555555555547</v>
      </c>
      <c r="E34" s="308">
        <v>0.90555555555555556</v>
      </c>
      <c r="F34" s="308">
        <v>0.91319444444444453</v>
      </c>
      <c r="G34" s="308"/>
      <c r="H34" s="308"/>
      <c r="I34" s="308">
        <v>0.91666666666666663</v>
      </c>
      <c r="J34" s="308"/>
      <c r="K34" s="308"/>
      <c r="L34" s="308"/>
      <c r="M34" s="308"/>
      <c r="N34" s="307"/>
    </row>
    <row r="35" spans="2:14" s="303" customFormat="1" ht="30" customHeight="1" thickBot="1" x14ac:dyDescent="0.5">
      <c r="B35" s="306">
        <v>28</v>
      </c>
      <c r="C35" s="305">
        <v>0.90277777777777779</v>
      </c>
      <c r="D35" s="305">
        <v>0.91319444444444453</v>
      </c>
      <c r="E35" s="305">
        <v>0.9194444444444444</v>
      </c>
      <c r="F35" s="305">
        <v>0.92708333333333337</v>
      </c>
      <c r="G35" s="305"/>
      <c r="H35" s="305"/>
      <c r="I35" s="305">
        <v>0.93055555555555547</v>
      </c>
      <c r="J35" s="305"/>
      <c r="K35" s="305"/>
      <c r="L35" s="305"/>
      <c r="M35" s="305"/>
      <c r="N35" s="304"/>
    </row>
    <row r="36" spans="2:14" ht="17.25" thickTop="1" x14ac:dyDescent="0.3"/>
  </sheetData>
  <mergeCells count="5">
    <mergeCell ref="B2:E2"/>
    <mergeCell ref="F2:N4"/>
    <mergeCell ref="B3:E4"/>
    <mergeCell ref="M6:N6"/>
    <mergeCell ref="B5:I6"/>
  </mergeCells>
  <phoneticPr fontId="5" type="noConversion"/>
  <pageMargins left="0.25" right="0.25" top="0.75" bottom="0.75" header="0.3" footer="0.3"/>
  <pageSetup paperSize="9" scale="42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M84"/>
  <sheetViews>
    <sheetView zoomScale="85" zoomScaleNormal="85" zoomScaleSheetLayoutView="40" workbookViewId="0">
      <selection activeCell="K7" sqref="K7"/>
    </sheetView>
  </sheetViews>
  <sheetFormatPr defaultRowHeight="16.5" x14ac:dyDescent="0.3"/>
  <cols>
    <col min="2" max="2" width="6.125" customWidth="1"/>
    <col min="3" max="8" width="14.625" customWidth="1"/>
    <col min="9" max="9" width="16.875" bestFit="1" customWidth="1"/>
    <col min="10" max="11" width="14.625" customWidth="1"/>
  </cols>
  <sheetData>
    <row r="1" spans="2:13" ht="16.5" customHeight="1" thickBot="1" x14ac:dyDescent="0.35"/>
    <row r="2" spans="2:13" ht="69" customHeight="1" thickTop="1" thickBot="1" x14ac:dyDescent="0.35">
      <c r="B2" s="474" t="s">
        <v>253</v>
      </c>
      <c r="C2" s="474"/>
      <c r="D2" s="474"/>
      <c r="E2" s="487" t="s">
        <v>252</v>
      </c>
      <c r="F2" s="487"/>
      <c r="G2" s="487"/>
      <c r="H2" s="487"/>
      <c r="I2" s="487"/>
      <c r="J2" s="487"/>
      <c r="K2" s="487"/>
    </row>
    <row r="3" spans="2:13" ht="16.5" customHeight="1" thickTop="1" thickBot="1" x14ac:dyDescent="0.35">
      <c r="B3" s="488" t="s">
        <v>251</v>
      </c>
      <c r="C3" s="488"/>
      <c r="D3" s="488"/>
      <c r="E3" s="487"/>
      <c r="F3" s="487"/>
      <c r="G3" s="487"/>
      <c r="H3" s="487"/>
      <c r="I3" s="487"/>
      <c r="J3" s="487"/>
      <c r="K3" s="487"/>
    </row>
    <row r="4" spans="2:13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  <c r="K4" s="487"/>
    </row>
    <row r="5" spans="2:13" ht="16.5" customHeight="1" thickTop="1" x14ac:dyDescent="0.3">
      <c r="B5" s="477" t="s">
        <v>250</v>
      </c>
      <c r="C5" s="506"/>
      <c r="D5" s="506"/>
      <c r="E5" s="506"/>
      <c r="F5" s="506"/>
      <c r="G5" s="506"/>
      <c r="H5" s="506"/>
      <c r="I5" s="506"/>
      <c r="J5" s="3"/>
      <c r="K5" s="2"/>
    </row>
    <row r="6" spans="2:13" ht="16.5" customHeight="1" thickBot="1" x14ac:dyDescent="0.35">
      <c r="B6" s="507"/>
      <c r="C6" s="507"/>
      <c r="D6" s="507"/>
      <c r="E6" s="507"/>
      <c r="F6" s="507"/>
      <c r="G6" s="507"/>
      <c r="H6" s="507"/>
      <c r="I6" s="507"/>
      <c r="J6" s="529" t="s">
        <v>260</v>
      </c>
      <c r="K6" s="529"/>
    </row>
    <row r="7" spans="2:13" ht="45" customHeight="1" thickTop="1" x14ac:dyDescent="0.3">
      <c r="B7" s="101" t="s">
        <v>249</v>
      </c>
      <c r="C7" s="108" t="s">
        <v>248</v>
      </c>
      <c r="D7" s="108" t="s">
        <v>247</v>
      </c>
      <c r="E7" s="107" t="s">
        <v>246</v>
      </c>
      <c r="F7" s="108" t="s">
        <v>27</v>
      </c>
      <c r="G7" s="108" t="s">
        <v>28</v>
      </c>
      <c r="H7" s="107" t="s">
        <v>245</v>
      </c>
      <c r="I7" s="107" t="s">
        <v>206</v>
      </c>
      <c r="J7" s="257" t="s">
        <v>244</v>
      </c>
      <c r="K7" s="110" t="s">
        <v>243</v>
      </c>
    </row>
    <row r="8" spans="2:13" ht="30" customHeight="1" x14ac:dyDescent="0.3">
      <c r="B8" s="105">
        <v>1</v>
      </c>
      <c r="C8" s="260"/>
      <c r="D8" s="260">
        <v>0.24652777777777779</v>
      </c>
      <c r="E8" s="260">
        <v>0.25625000000000003</v>
      </c>
      <c r="F8" s="260">
        <v>0.26111111111111113</v>
      </c>
      <c r="G8" s="260">
        <v>0.26874999999999999</v>
      </c>
      <c r="H8" s="260">
        <v>0.28055555555555556</v>
      </c>
      <c r="I8" s="260">
        <v>0.29166666666666669</v>
      </c>
      <c r="J8" s="260">
        <v>0.3</v>
      </c>
      <c r="K8" s="9"/>
      <c r="L8" s="5"/>
      <c r="M8" s="5"/>
    </row>
    <row r="9" spans="2:13" ht="30" customHeight="1" x14ac:dyDescent="0.3">
      <c r="B9" s="105">
        <v>2</v>
      </c>
      <c r="C9" s="260">
        <v>0.25</v>
      </c>
      <c r="D9" s="260">
        <v>0.25486111111111109</v>
      </c>
      <c r="E9" s="260">
        <v>0.26458333333333334</v>
      </c>
      <c r="F9" s="260">
        <v>0.26944444444444443</v>
      </c>
      <c r="G9" s="260">
        <v>0.27708333333333335</v>
      </c>
      <c r="H9" s="260">
        <v>0.28888888888888892</v>
      </c>
      <c r="I9" s="260">
        <v>0.3</v>
      </c>
      <c r="J9" s="260">
        <v>0.30833333333333335</v>
      </c>
      <c r="K9" s="9"/>
      <c r="L9" s="5"/>
      <c r="M9" s="5"/>
    </row>
    <row r="10" spans="2:13" ht="30" customHeight="1" x14ac:dyDescent="0.3">
      <c r="B10" s="105">
        <v>3</v>
      </c>
      <c r="C10" s="260">
        <v>0.25833333333333336</v>
      </c>
      <c r="D10" s="260">
        <v>0.26319444444444445</v>
      </c>
      <c r="E10" s="260">
        <v>0.27291666666666664</v>
      </c>
      <c r="F10" s="260">
        <v>0.27777777777777779</v>
      </c>
      <c r="G10" s="260">
        <v>0.28541666666666665</v>
      </c>
      <c r="H10" s="260">
        <v>0.29722222222222222</v>
      </c>
      <c r="I10" s="260">
        <v>0.30833333333333335</v>
      </c>
      <c r="J10" s="260">
        <v>0.31666666666666665</v>
      </c>
      <c r="K10" s="9"/>
      <c r="L10" s="5"/>
      <c r="M10" s="5"/>
    </row>
    <row r="11" spans="2:13" ht="30" customHeight="1" x14ac:dyDescent="0.3">
      <c r="B11" s="105">
        <v>4</v>
      </c>
      <c r="C11" s="260">
        <v>0.26666666666666666</v>
      </c>
      <c r="D11" s="260">
        <v>0.27152777777777776</v>
      </c>
      <c r="E11" s="260">
        <v>0.28125</v>
      </c>
      <c r="F11" s="260">
        <v>0.28611111111111115</v>
      </c>
      <c r="G11" s="260">
        <v>0.29375000000000001</v>
      </c>
      <c r="H11" s="260">
        <v>0.30555555555555552</v>
      </c>
      <c r="I11" s="260">
        <v>0.31666666666666665</v>
      </c>
      <c r="J11" s="260">
        <v>0.32500000000000001</v>
      </c>
      <c r="K11" s="9"/>
      <c r="L11" s="5"/>
      <c r="M11" s="5"/>
    </row>
    <row r="12" spans="2:13" ht="30" customHeight="1" x14ac:dyDescent="0.3">
      <c r="B12" s="105">
        <v>5</v>
      </c>
      <c r="C12" s="260">
        <v>0.27499999999999997</v>
      </c>
      <c r="D12" s="260">
        <v>0.27986111111111112</v>
      </c>
      <c r="E12" s="260">
        <v>0.28958333333333336</v>
      </c>
      <c r="F12" s="260">
        <v>0.29444444444444445</v>
      </c>
      <c r="G12" s="260">
        <v>0.30208333333333331</v>
      </c>
      <c r="H12" s="260">
        <v>0.31388888888888888</v>
      </c>
      <c r="I12" s="260">
        <v>0.32500000000000001</v>
      </c>
      <c r="J12" s="260">
        <v>0.33333333333333331</v>
      </c>
      <c r="K12" s="9"/>
      <c r="L12" s="5"/>
      <c r="M12" s="5"/>
    </row>
    <row r="13" spans="2:13" ht="30" customHeight="1" x14ac:dyDescent="0.3">
      <c r="B13" s="105">
        <v>6</v>
      </c>
      <c r="C13" s="260">
        <v>0.28333333333333333</v>
      </c>
      <c r="D13" s="260">
        <v>0.28819444444444448</v>
      </c>
      <c r="E13" s="260">
        <v>0.29791666666666666</v>
      </c>
      <c r="F13" s="260">
        <v>0.30277777777777776</v>
      </c>
      <c r="G13" s="260">
        <v>0.31041666666666667</v>
      </c>
      <c r="H13" s="260">
        <v>0.32222222222222224</v>
      </c>
      <c r="I13" s="260">
        <v>0.33333333333333331</v>
      </c>
      <c r="J13" s="260">
        <v>0.34166666666666662</v>
      </c>
      <c r="K13" s="9"/>
      <c r="L13" s="5"/>
      <c r="M13" s="5"/>
    </row>
    <row r="14" spans="2:13" ht="30" customHeight="1" x14ac:dyDescent="0.3">
      <c r="B14" s="105">
        <v>7</v>
      </c>
      <c r="C14" s="260">
        <v>0.2902777777777778</v>
      </c>
      <c r="D14" s="260">
        <v>0.2951388888888889</v>
      </c>
      <c r="E14" s="260">
        <v>0.30486111111111108</v>
      </c>
      <c r="F14" s="260">
        <v>0.30972222222222223</v>
      </c>
      <c r="G14" s="260">
        <v>0.31736111111111115</v>
      </c>
      <c r="H14" s="260">
        <v>0.32916666666666666</v>
      </c>
      <c r="I14" s="260">
        <v>0.34027777777777773</v>
      </c>
      <c r="J14" s="260">
        <v>0.34861111111111115</v>
      </c>
      <c r="K14" s="9"/>
      <c r="L14" s="5"/>
      <c r="M14" s="5"/>
    </row>
    <row r="15" spans="2:13" ht="30" customHeight="1" x14ac:dyDescent="0.3">
      <c r="B15" s="105">
        <v>8</v>
      </c>
      <c r="C15" s="259">
        <v>0.29722222222222222</v>
      </c>
      <c r="D15" s="260">
        <v>0.30208333333333331</v>
      </c>
      <c r="E15" s="260">
        <v>0.31319444444444444</v>
      </c>
      <c r="F15" s="260">
        <v>0.31875000000000003</v>
      </c>
      <c r="G15" s="260">
        <v>0.32708333333333334</v>
      </c>
      <c r="H15" s="260">
        <v>0.33888888888888885</v>
      </c>
      <c r="I15" s="260">
        <v>0.35000000000000003</v>
      </c>
      <c r="J15" s="260">
        <v>0.35833333333333334</v>
      </c>
      <c r="K15" s="10"/>
      <c r="L15" s="5"/>
      <c r="M15" s="5"/>
    </row>
    <row r="16" spans="2:13" ht="30" customHeight="1" x14ac:dyDescent="0.3">
      <c r="B16" s="105">
        <v>9</v>
      </c>
      <c r="C16" s="259">
        <v>0.30416666666666664</v>
      </c>
      <c r="D16" s="260">
        <v>0.30902777777777779</v>
      </c>
      <c r="E16" s="260">
        <v>0.32013888888888892</v>
      </c>
      <c r="F16" s="260">
        <v>0.32569444444444445</v>
      </c>
      <c r="G16" s="260">
        <v>0.33402777777777781</v>
      </c>
      <c r="H16" s="260">
        <v>0.34583333333333338</v>
      </c>
      <c r="I16" s="260">
        <v>0.35694444444444445</v>
      </c>
      <c r="J16" s="260">
        <v>0.36527777777777781</v>
      </c>
      <c r="K16" s="10"/>
      <c r="L16" s="5"/>
      <c r="M16" s="5"/>
    </row>
    <row r="17" spans="2:13" ht="30" customHeight="1" x14ac:dyDescent="0.3">
      <c r="B17" s="105">
        <v>10</v>
      </c>
      <c r="C17" s="259">
        <v>0.31111111111111112</v>
      </c>
      <c r="D17" s="260">
        <v>0.31597222222222221</v>
      </c>
      <c r="E17" s="260">
        <v>0.32708333333333334</v>
      </c>
      <c r="F17" s="260">
        <v>0.33263888888888887</v>
      </c>
      <c r="G17" s="260">
        <v>0.34097222222222223</v>
      </c>
      <c r="H17" s="260">
        <v>0.3527777777777778</v>
      </c>
      <c r="I17" s="260">
        <v>0.36388888888888887</v>
      </c>
      <c r="J17" s="260">
        <v>0.37222222222222223</v>
      </c>
      <c r="K17" s="10"/>
      <c r="L17" s="5"/>
      <c r="M17" s="5"/>
    </row>
    <row r="18" spans="2:13" ht="30" customHeight="1" x14ac:dyDescent="0.3">
      <c r="B18" s="105">
        <v>11</v>
      </c>
      <c r="C18" s="259">
        <v>0.31805555555555554</v>
      </c>
      <c r="D18" s="260">
        <v>0.32291666666666669</v>
      </c>
      <c r="E18" s="260">
        <v>0.33402777777777781</v>
      </c>
      <c r="F18" s="260">
        <v>0.33958333333333335</v>
      </c>
      <c r="G18" s="260">
        <v>0.34791666666666665</v>
      </c>
      <c r="H18" s="260">
        <v>0.35972222222222222</v>
      </c>
      <c r="I18" s="260">
        <v>0.37083333333333335</v>
      </c>
      <c r="J18" s="260">
        <v>0.37916666666666665</v>
      </c>
      <c r="K18" s="10"/>
      <c r="L18" s="5"/>
      <c r="M18" s="5"/>
    </row>
    <row r="19" spans="2:13" ht="30" customHeight="1" x14ac:dyDescent="0.3">
      <c r="B19" s="105">
        <v>12</v>
      </c>
      <c r="C19" s="259">
        <v>0.32500000000000001</v>
      </c>
      <c r="D19" s="260">
        <v>0.3298611111111111</v>
      </c>
      <c r="E19" s="260">
        <v>0.34097222222222223</v>
      </c>
      <c r="F19" s="260">
        <v>0.34652777777777777</v>
      </c>
      <c r="G19" s="260">
        <v>0.35486111111111113</v>
      </c>
      <c r="H19" s="260">
        <v>0.3666666666666667</v>
      </c>
      <c r="I19" s="260">
        <v>0.37777777777777777</v>
      </c>
      <c r="J19" s="260">
        <v>0.38611111111111113</v>
      </c>
      <c r="K19" s="17"/>
      <c r="L19" s="5"/>
      <c r="M19" s="5"/>
    </row>
    <row r="20" spans="2:13" ht="30" customHeight="1" x14ac:dyDescent="0.3">
      <c r="B20" s="105">
        <v>13</v>
      </c>
      <c r="C20" s="259">
        <v>0.33194444444444443</v>
      </c>
      <c r="D20" s="260">
        <v>0.33680555555555558</v>
      </c>
      <c r="E20" s="260">
        <v>0.34791666666666665</v>
      </c>
      <c r="F20" s="260">
        <v>0.35347222222222219</v>
      </c>
      <c r="G20" s="260">
        <v>0.36180555555555555</v>
      </c>
      <c r="H20" s="260">
        <v>0.37361111111111112</v>
      </c>
      <c r="I20" s="260">
        <v>0.38472222222222219</v>
      </c>
      <c r="J20" s="260">
        <v>0.39305555555555555</v>
      </c>
      <c r="K20" s="17"/>
      <c r="L20" s="5"/>
      <c r="M20" s="5"/>
    </row>
    <row r="21" spans="2:13" ht="30" customHeight="1" x14ac:dyDescent="0.3">
      <c r="B21" s="105">
        <v>14</v>
      </c>
      <c r="C21" s="259">
        <v>0.33888888888888885</v>
      </c>
      <c r="D21" s="260">
        <v>0.34375</v>
      </c>
      <c r="E21" s="260">
        <v>0.35486111111111113</v>
      </c>
      <c r="F21" s="260">
        <v>0.36041666666666666</v>
      </c>
      <c r="G21" s="260">
        <v>0.36874999999999997</v>
      </c>
      <c r="H21" s="260">
        <v>0.38055555555555554</v>
      </c>
      <c r="I21" s="260">
        <v>0.39166666666666666</v>
      </c>
      <c r="J21" s="260">
        <v>0.39999999999999997</v>
      </c>
      <c r="K21" s="17"/>
      <c r="L21" s="5"/>
      <c r="M21" s="5"/>
    </row>
    <row r="22" spans="2:13" ht="30" customHeight="1" x14ac:dyDescent="0.3">
      <c r="B22" s="105">
        <v>15</v>
      </c>
      <c r="C22" s="259">
        <v>0.34583333333333338</v>
      </c>
      <c r="D22" s="260">
        <v>0.35069444444444442</v>
      </c>
      <c r="E22" s="260">
        <v>0.36180555555555555</v>
      </c>
      <c r="F22" s="260">
        <v>0.36736111111111108</v>
      </c>
      <c r="G22" s="260">
        <v>0.3756944444444445</v>
      </c>
      <c r="H22" s="260">
        <v>0.38750000000000001</v>
      </c>
      <c r="I22" s="260">
        <v>0.39861111111111108</v>
      </c>
      <c r="J22" s="260">
        <v>0.4069444444444445</v>
      </c>
      <c r="K22" s="17"/>
      <c r="L22" s="5"/>
      <c r="M22" s="5"/>
    </row>
    <row r="23" spans="2:13" ht="30" customHeight="1" x14ac:dyDescent="0.3">
      <c r="B23" s="105">
        <v>16</v>
      </c>
      <c r="C23" s="259">
        <v>0.35416666666666669</v>
      </c>
      <c r="D23" s="260">
        <v>0.35902777777777778</v>
      </c>
      <c r="E23" s="260">
        <v>0.37013888888888885</v>
      </c>
      <c r="F23" s="260">
        <v>0.3756944444444445</v>
      </c>
      <c r="G23" s="260">
        <v>0.3840277777777778</v>
      </c>
      <c r="H23" s="260">
        <v>0.39583333333333331</v>
      </c>
      <c r="I23" s="260">
        <v>0.4069444444444445</v>
      </c>
      <c r="J23" s="260">
        <v>0.4152777777777778</v>
      </c>
      <c r="K23" s="17"/>
      <c r="L23" s="5"/>
      <c r="M23" s="5"/>
    </row>
    <row r="24" spans="2:13" ht="30" customHeight="1" x14ac:dyDescent="0.3">
      <c r="B24" s="105">
        <v>17</v>
      </c>
      <c r="C24" s="259">
        <v>0.36249999999999999</v>
      </c>
      <c r="D24" s="260">
        <v>0.36736111111111108</v>
      </c>
      <c r="E24" s="260">
        <v>0.37847222222222227</v>
      </c>
      <c r="F24" s="260">
        <v>0.3840277777777778</v>
      </c>
      <c r="G24" s="260">
        <v>0.3923611111111111</v>
      </c>
      <c r="H24" s="260">
        <v>0.40416666666666662</v>
      </c>
      <c r="I24" s="260">
        <v>0.4152777777777778</v>
      </c>
      <c r="J24" s="260">
        <v>0.4236111111111111</v>
      </c>
      <c r="K24" s="17"/>
      <c r="L24" s="5"/>
      <c r="M24" s="5"/>
    </row>
    <row r="25" spans="2:13" ht="30" customHeight="1" x14ac:dyDescent="0.3">
      <c r="B25" s="105">
        <v>18</v>
      </c>
      <c r="C25" s="259">
        <v>0.37083333333333335</v>
      </c>
      <c r="D25" s="260">
        <v>0.3756944444444445</v>
      </c>
      <c r="E25" s="260">
        <v>0.38680555555555557</v>
      </c>
      <c r="F25" s="260">
        <v>0.3923611111111111</v>
      </c>
      <c r="G25" s="260">
        <v>0.40069444444444446</v>
      </c>
      <c r="H25" s="260">
        <v>0.41250000000000003</v>
      </c>
      <c r="I25" s="260">
        <v>0.4236111111111111</v>
      </c>
      <c r="J25" s="260">
        <v>0.43194444444444446</v>
      </c>
      <c r="K25" s="17"/>
      <c r="L25" s="5"/>
      <c r="M25" s="5"/>
    </row>
    <row r="26" spans="2:13" ht="30" customHeight="1" x14ac:dyDescent="0.3">
      <c r="B26" s="105">
        <v>19</v>
      </c>
      <c r="C26" s="259">
        <v>0.37916666666666665</v>
      </c>
      <c r="D26" s="260">
        <v>0.3840277777777778</v>
      </c>
      <c r="E26" s="260">
        <v>0.39444444444444443</v>
      </c>
      <c r="F26" s="260">
        <v>0.39999999999999997</v>
      </c>
      <c r="G26" s="260">
        <v>0.40833333333333338</v>
      </c>
      <c r="H26" s="260">
        <v>0.4201388888888889</v>
      </c>
      <c r="I26" s="260">
        <v>0.43124999999999997</v>
      </c>
      <c r="J26" s="260">
        <v>0.43958333333333338</v>
      </c>
      <c r="K26" s="17"/>
      <c r="L26" s="5"/>
      <c r="M26" s="5"/>
    </row>
    <row r="27" spans="2:13" ht="30" customHeight="1" x14ac:dyDescent="0.3">
      <c r="B27" s="105">
        <v>20</v>
      </c>
      <c r="C27" s="259">
        <v>0.38750000000000001</v>
      </c>
      <c r="D27" s="260">
        <v>0.3923611111111111</v>
      </c>
      <c r="E27" s="260">
        <v>0.40277777777777773</v>
      </c>
      <c r="F27" s="260">
        <v>0.40833333333333338</v>
      </c>
      <c r="G27" s="260">
        <v>0.41666666666666669</v>
      </c>
      <c r="H27" s="260">
        <v>0.4284722222222222</v>
      </c>
      <c r="I27" s="260">
        <v>0.43958333333333338</v>
      </c>
      <c r="J27" s="260">
        <v>0.44791666666666669</v>
      </c>
      <c r="K27" s="17"/>
      <c r="L27" s="5"/>
      <c r="M27" s="5"/>
    </row>
    <row r="28" spans="2:13" ht="30" customHeight="1" x14ac:dyDescent="0.3">
      <c r="B28" s="105">
        <v>21</v>
      </c>
      <c r="C28" s="259">
        <v>0.3972222222222222</v>
      </c>
      <c r="D28" s="260">
        <v>0.40208333333333335</v>
      </c>
      <c r="E28" s="260">
        <v>0.41250000000000003</v>
      </c>
      <c r="F28" s="260">
        <v>0.41805555555555557</v>
      </c>
      <c r="G28" s="260">
        <v>0.42638888888888887</v>
      </c>
      <c r="H28" s="260">
        <v>0.4381944444444445</v>
      </c>
      <c r="I28" s="260">
        <v>0.44930555555555557</v>
      </c>
      <c r="J28" s="260">
        <v>0.45763888888888887</v>
      </c>
      <c r="K28" s="17"/>
      <c r="L28" s="5"/>
      <c r="M28" s="5"/>
    </row>
    <row r="29" spans="2:13" ht="30" customHeight="1" x14ac:dyDescent="0.3">
      <c r="B29" s="105">
        <v>22</v>
      </c>
      <c r="C29" s="259">
        <v>0.4069444444444445</v>
      </c>
      <c r="D29" s="260">
        <v>0.41180555555555554</v>
      </c>
      <c r="E29" s="260">
        <v>0.42222222222222222</v>
      </c>
      <c r="F29" s="260">
        <v>0.42777777777777781</v>
      </c>
      <c r="G29" s="260">
        <v>0.43611111111111112</v>
      </c>
      <c r="H29" s="260">
        <v>0.44791666666666669</v>
      </c>
      <c r="I29" s="260">
        <v>0.45902777777777781</v>
      </c>
      <c r="J29" s="260">
        <v>0.46736111111111112</v>
      </c>
      <c r="K29" s="17"/>
      <c r="L29" s="5"/>
      <c r="M29" s="5"/>
    </row>
    <row r="30" spans="2:13" ht="30" customHeight="1" x14ac:dyDescent="0.3">
      <c r="B30" s="105">
        <v>23</v>
      </c>
      <c r="C30" s="259">
        <v>0.41666666666666669</v>
      </c>
      <c r="D30" s="260">
        <v>0.42152777777777778</v>
      </c>
      <c r="E30" s="260">
        <v>0.43194444444444446</v>
      </c>
      <c r="F30" s="260">
        <v>0.4375</v>
      </c>
      <c r="G30" s="260">
        <v>0.4458333333333333</v>
      </c>
      <c r="H30" s="260">
        <v>0.45763888888888887</v>
      </c>
      <c r="I30" s="260">
        <v>0.46875</v>
      </c>
      <c r="J30" s="260">
        <v>0.4770833333333333</v>
      </c>
      <c r="K30" s="17"/>
      <c r="L30" s="5"/>
      <c r="M30" s="5"/>
    </row>
    <row r="31" spans="2:13" ht="30" customHeight="1" x14ac:dyDescent="0.3">
      <c r="B31" s="105">
        <v>24</v>
      </c>
      <c r="C31" s="259">
        <v>0.42638888888888887</v>
      </c>
      <c r="D31" s="260">
        <v>0.43124999999999997</v>
      </c>
      <c r="E31" s="260">
        <v>0.44166666666666665</v>
      </c>
      <c r="F31" s="260">
        <v>0.44722222222222219</v>
      </c>
      <c r="G31" s="260">
        <v>0.45555555555555555</v>
      </c>
      <c r="H31" s="260">
        <v>0.46736111111111112</v>
      </c>
      <c r="I31" s="260">
        <v>0.47847222222222219</v>
      </c>
      <c r="J31" s="260">
        <v>0.48680555555555555</v>
      </c>
      <c r="K31" s="17"/>
      <c r="L31" s="5"/>
      <c r="M31" s="5"/>
    </row>
    <row r="32" spans="2:13" ht="30" customHeight="1" x14ac:dyDescent="0.3">
      <c r="B32" s="105">
        <v>25</v>
      </c>
      <c r="C32" s="259">
        <v>0.43611111111111112</v>
      </c>
      <c r="D32" s="260">
        <v>0.44097222222222227</v>
      </c>
      <c r="E32" s="260">
        <v>0.4513888888888889</v>
      </c>
      <c r="F32" s="260">
        <v>0.45694444444444443</v>
      </c>
      <c r="G32" s="260">
        <v>0.46527777777777773</v>
      </c>
      <c r="H32" s="260">
        <v>0.4770833333333333</v>
      </c>
      <c r="I32" s="260">
        <v>0.48819444444444443</v>
      </c>
      <c r="J32" s="260">
        <v>0.49652777777777773</v>
      </c>
      <c r="K32" s="17"/>
      <c r="L32" s="5"/>
      <c r="M32" s="5"/>
    </row>
    <row r="33" spans="2:13" ht="30" customHeight="1" x14ac:dyDescent="0.3">
      <c r="B33" s="105">
        <v>26</v>
      </c>
      <c r="C33" s="259">
        <v>0.4458333333333333</v>
      </c>
      <c r="D33" s="260">
        <v>0.45069444444444445</v>
      </c>
      <c r="E33" s="260">
        <v>0.46111111111111108</v>
      </c>
      <c r="F33" s="260">
        <v>0.46666666666666662</v>
      </c>
      <c r="G33" s="260">
        <v>0.47500000000000003</v>
      </c>
      <c r="H33" s="260">
        <v>0.48680555555555555</v>
      </c>
      <c r="I33" s="260">
        <v>0.49791666666666662</v>
      </c>
      <c r="J33" s="260">
        <v>0.50624999999999998</v>
      </c>
      <c r="K33" s="17"/>
      <c r="L33" s="5"/>
      <c r="M33" s="5"/>
    </row>
    <row r="34" spans="2:13" ht="30" customHeight="1" x14ac:dyDescent="0.3">
      <c r="B34" s="105">
        <v>27</v>
      </c>
      <c r="C34" s="259">
        <v>0.45555555555555555</v>
      </c>
      <c r="D34" s="260">
        <v>0.4604166666666667</v>
      </c>
      <c r="E34" s="260">
        <v>0.47083333333333338</v>
      </c>
      <c r="F34" s="260">
        <v>0.47638888888888892</v>
      </c>
      <c r="G34" s="260">
        <v>0.48472222222222222</v>
      </c>
      <c r="H34" s="260">
        <v>0.49652777777777773</v>
      </c>
      <c r="I34" s="260">
        <v>0.50763888888888886</v>
      </c>
      <c r="J34" s="260">
        <v>0.51597222222222217</v>
      </c>
      <c r="K34" s="17"/>
      <c r="L34" s="5"/>
      <c r="M34" s="5"/>
    </row>
    <row r="35" spans="2:13" ht="30" customHeight="1" x14ac:dyDescent="0.3">
      <c r="B35" s="105">
        <v>28</v>
      </c>
      <c r="C35" s="259">
        <v>0.46527777777777773</v>
      </c>
      <c r="D35" s="260">
        <v>0.47013888888888888</v>
      </c>
      <c r="E35" s="260">
        <v>0.48055555555555557</v>
      </c>
      <c r="F35" s="260">
        <v>0.4861111111111111</v>
      </c>
      <c r="G35" s="260">
        <v>0.49444444444444446</v>
      </c>
      <c r="H35" s="260">
        <v>0.50624999999999998</v>
      </c>
      <c r="I35" s="260">
        <v>0.51736111111111105</v>
      </c>
      <c r="J35" s="260">
        <v>0.52569444444444446</v>
      </c>
      <c r="K35" s="17"/>
      <c r="L35" s="5"/>
      <c r="M35" s="5"/>
    </row>
    <row r="36" spans="2:13" ht="30" customHeight="1" x14ac:dyDescent="0.3">
      <c r="B36" s="105">
        <v>29</v>
      </c>
      <c r="C36" s="259">
        <v>0.47500000000000003</v>
      </c>
      <c r="D36" s="260">
        <v>0.47986111111111113</v>
      </c>
      <c r="E36" s="260">
        <v>0.49027777777777781</v>
      </c>
      <c r="F36" s="260">
        <v>0.49583333333333335</v>
      </c>
      <c r="G36" s="260">
        <v>0.50416666666666665</v>
      </c>
      <c r="H36" s="260">
        <v>0.51597222222222217</v>
      </c>
      <c r="I36" s="260">
        <v>0.52708333333333335</v>
      </c>
      <c r="J36" s="260">
        <v>0.53541666666666665</v>
      </c>
      <c r="K36" s="17"/>
      <c r="L36" s="5"/>
      <c r="M36" s="5"/>
    </row>
    <row r="37" spans="2:13" ht="30" customHeight="1" x14ac:dyDescent="0.3">
      <c r="B37" s="105">
        <v>30</v>
      </c>
      <c r="C37" s="259">
        <v>0.48472222222222222</v>
      </c>
      <c r="D37" s="260">
        <v>0.48958333333333331</v>
      </c>
      <c r="E37" s="260">
        <v>0.5</v>
      </c>
      <c r="F37" s="260">
        <v>0.50555555555555554</v>
      </c>
      <c r="G37" s="260">
        <v>0.51388888888888895</v>
      </c>
      <c r="H37" s="260">
        <v>0.52569444444444446</v>
      </c>
      <c r="I37" s="260">
        <v>0.53680555555555554</v>
      </c>
      <c r="J37" s="260">
        <v>0.54513888888888895</v>
      </c>
      <c r="K37" s="17"/>
      <c r="L37" s="5"/>
      <c r="M37" s="5"/>
    </row>
    <row r="38" spans="2:13" ht="30" customHeight="1" x14ac:dyDescent="0.3">
      <c r="B38" s="105">
        <v>31</v>
      </c>
      <c r="C38" s="259">
        <v>0.49444444444444446</v>
      </c>
      <c r="D38" s="260">
        <v>0.4993055555555555</v>
      </c>
      <c r="E38" s="260">
        <v>0.50972222222222219</v>
      </c>
      <c r="F38" s="260">
        <v>0.51527777777777783</v>
      </c>
      <c r="G38" s="260">
        <v>0.52361111111111114</v>
      </c>
      <c r="H38" s="260">
        <v>0.53541666666666665</v>
      </c>
      <c r="I38" s="260">
        <v>0.54652777777777783</v>
      </c>
      <c r="J38" s="260">
        <v>0.55486111111111114</v>
      </c>
      <c r="K38" s="17"/>
      <c r="L38" s="5"/>
      <c r="M38" s="5"/>
    </row>
    <row r="39" spans="2:13" ht="30" customHeight="1" x14ac:dyDescent="0.3">
      <c r="B39" s="105">
        <v>32</v>
      </c>
      <c r="C39" s="259">
        <v>0.50416666666666665</v>
      </c>
      <c r="D39" s="260">
        <v>0.50902777777777775</v>
      </c>
      <c r="E39" s="260">
        <v>0.51944444444444449</v>
      </c>
      <c r="F39" s="260">
        <v>0.52500000000000002</v>
      </c>
      <c r="G39" s="260">
        <v>0.53333333333333333</v>
      </c>
      <c r="H39" s="260">
        <v>0.54513888888888895</v>
      </c>
      <c r="I39" s="260">
        <v>0.55625000000000002</v>
      </c>
      <c r="J39" s="260">
        <v>0.56458333333333333</v>
      </c>
      <c r="K39" s="17"/>
      <c r="L39" s="5"/>
      <c r="M39" s="5"/>
    </row>
    <row r="40" spans="2:13" ht="30" customHeight="1" x14ac:dyDescent="0.3">
      <c r="B40" s="105">
        <v>33</v>
      </c>
      <c r="C40" s="259">
        <v>0.51388888888888895</v>
      </c>
      <c r="D40" s="260">
        <v>0.51874999999999993</v>
      </c>
      <c r="E40" s="260">
        <v>0.52916666666666667</v>
      </c>
      <c r="F40" s="260">
        <v>0.53472222222222221</v>
      </c>
      <c r="G40" s="260">
        <v>0.54305555555555551</v>
      </c>
      <c r="H40" s="260">
        <v>0.55486111111111114</v>
      </c>
      <c r="I40" s="260">
        <v>0.56597222222222221</v>
      </c>
      <c r="J40" s="260">
        <v>0.57430555555555551</v>
      </c>
      <c r="K40" s="17"/>
      <c r="L40" s="5"/>
      <c r="M40" s="5"/>
    </row>
    <row r="41" spans="2:13" ht="30" customHeight="1" x14ac:dyDescent="0.3">
      <c r="B41" s="105">
        <v>34</v>
      </c>
      <c r="C41" s="259">
        <v>0.52361111111111114</v>
      </c>
      <c r="D41" s="260">
        <v>0.52847222222222223</v>
      </c>
      <c r="E41" s="260">
        <v>0.53888888888888886</v>
      </c>
      <c r="F41" s="260">
        <v>0.5444444444444444</v>
      </c>
      <c r="G41" s="260">
        <v>0.55277777777777781</v>
      </c>
      <c r="H41" s="260">
        <v>0.56458333333333333</v>
      </c>
      <c r="I41" s="260">
        <v>0.5756944444444444</v>
      </c>
      <c r="J41" s="260">
        <v>0.58402777777777781</v>
      </c>
      <c r="K41" s="17"/>
      <c r="L41" s="5"/>
      <c r="M41" s="5"/>
    </row>
    <row r="42" spans="2:13" ht="30" customHeight="1" x14ac:dyDescent="0.3">
      <c r="B42" s="105">
        <v>35</v>
      </c>
      <c r="C42" s="259">
        <v>0.53333333333333333</v>
      </c>
      <c r="D42" s="260">
        <v>0.53819444444444442</v>
      </c>
      <c r="E42" s="260">
        <v>0.54861111111111105</v>
      </c>
      <c r="F42" s="260">
        <v>0.5541666666666667</v>
      </c>
      <c r="G42" s="260">
        <v>0.5625</v>
      </c>
      <c r="H42" s="260">
        <v>0.57430555555555551</v>
      </c>
      <c r="I42" s="260">
        <v>0.5854166666666667</v>
      </c>
      <c r="J42" s="260">
        <v>0.59375</v>
      </c>
      <c r="K42" s="17"/>
      <c r="L42" s="5"/>
      <c r="M42" s="5"/>
    </row>
    <row r="43" spans="2:13" ht="30" customHeight="1" x14ac:dyDescent="0.3">
      <c r="B43" s="105">
        <v>36</v>
      </c>
      <c r="C43" s="259">
        <v>0.54305555555555551</v>
      </c>
      <c r="D43" s="260">
        <v>0.54791666666666672</v>
      </c>
      <c r="E43" s="260">
        <v>0.55833333333333335</v>
      </c>
      <c r="F43" s="260">
        <v>0.56388888888888888</v>
      </c>
      <c r="G43" s="260">
        <v>0.57222222222222219</v>
      </c>
      <c r="H43" s="260">
        <v>0.58402777777777781</v>
      </c>
      <c r="I43" s="260">
        <v>0.59513888888888888</v>
      </c>
      <c r="J43" s="260">
        <v>0.60347222222222219</v>
      </c>
      <c r="K43" s="17"/>
      <c r="L43" s="5"/>
      <c r="M43" s="5"/>
    </row>
    <row r="44" spans="2:13" ht="30" customHeight="1" x14ac:dyDescent="0.3">
      <c r="B44" s="105">
        <v>37</v>
      </c>
      <c r="C44" s="259">
        <v>0.55277777777777781</v>
      </c>
      <c r="D44" s="260">
        <v>0.55763888888888891</v>
      </c>
      <c r="E44" s="260">
        <v>0.56805555555555554</v>
      </c>
      <c r="F44" s="260">
        <v>0.57361111111111118</v>
      </c>
      <c r="G44" s="260">
        <v>0.58194444444444449</v>
      </c>
      <c r="H44" s="260">
        <v>0.59375</v>
      </c>
      <c r="I44" s="260">
        <v>0.60486111111111118</v>
      </c>
      <c r="J44" s="260">
        <v>0.61319444444444449</v>
      </c>
      <c r="K44" s="17"/>
      <c r="L44" s="5"/>
      <c r="M44" s="5"/>
    </row>
    <row r="45" spans="2:13" ht="30" customHeight="1" x14ac:dyDescent="0.3">
      <c r="B45" s="105">
        <v>38</v>
      </c>
      <c r="C45" s="259">
        <v>0.5625</v>
      </c>
      <c r="D45" s="260">
        <v>0.56736111111111109</v>
      </c>
      <c r="E45" s="260">
        <v>0.57777777777777783</v>
      </c>
      <c r="F45" s="260">
        <v>0.58333333333333337</v>
      </c>
      <c r="G45" s="260">
        <v>0.59166666666666667</v>
      </c>
      <c r="H45" s="260">
        <v>0.60347222222222219</v>
      </c>
      <c r="I45" s="260">
        <v>0.61458333333333337</v>
      </c>
      <c r="J45" s="260">
        <v>0.62291666666666667</v>
      </c>
      <c r="K45" s="17"/>
      <c r="L45" s="5"/>
      <c r="M45" s="5"/>
    </row>
    <row r="46" spans="2:13" ht="30" customHeight="1" x14ac:dyDescent="0.3">
      <c r="B46" s="105">
        <v>39</v>
      </c>
      <c r="C46" s="259">
        <v>0.57222222222222219</v>
      </c>
      <c r="D46" s="260">
        <v>0.57708333333333328</v>
      </c>
      <c r="E46" s="260">
        <v>0.58750000000000002</v>
      </c>
      <c r="F46" s="260">
        <v>0.59305555555555556</v>
      </c>
      <c r="G46" s="260">
        <v>0.60138888888888886</v>
      </c>
      <c r="H46" s="260">
        <v>0.61319444444444449</v>
      </c>
      <c r="I46" s="260">
        <v>0.62430555555555556</v>
      </c>
      <c r="J46" s="260">
        <v>0.63263888888888886</v>
      </c>
      <c r="K46" s="17"/>
      <c r="L46" s="5"/>
      <c r="M46" s="5"/>
    </row>
    <row r="47" spans="2:13" ht="30" customHeight="1" x14ac:dyDescent="0.3">
      <c r="B47" s="105">
        <v>40</v>
      </c>
      <c r="C47" s="259">
        <v>0.58194444444444449</v>
      </c>
      <c r="D47" s="260">
        <v>0.58680555555555558</v>
      </c>
      <c r="E47" s="260">
        <v>0.59722222222222221</v>
      </c>
      <c r="F47" s="260">
        <v>0.60277777777777775</v>
      </c>
      <c r="G47" s="260">
        <v>0.61111111111111105</v>
      </c>
      <c r="H47" s="260">
        <v>0.62291666666666667</v>
      </c>
      <c r="I47" s="260">
        <v>0.63402777777777775</v>
      </c>
      <c r="J47" s="260">
        <v>0.64236111111111105</v>
      </c>
      <c r="K47" s="17"/>
      <c r="L47" s="5"/>
      <c r="M47" s="5"/>
    </row>
    <row r="48" spans="2:13" ht="30" customHeight="1" x14ac:dyDescent="0.3">
      <c r="B48" s="105">
        <v>41</v>
      </c>
      <c r="C48" s="259">
        <v>0.59166666666666667</v>
      </c>
      <c r="D48" s="260">
        <v>0.59652777777777777</v>
      </c>
      <c r="E48" s="260">
        <v>0.6069444444444444</v>
      </c>
      <c r="F48" s="260">
        <v>0.61249999999999993</v>
      </c>
      <c r="G48" s="260">
        <v>0.62083333333333335</v>
      </c>
      <c r="H48" s="260">
        <v>0.63263888888888886</v>
      </c>
      <c r="I48" s="260">
        <v>0.64374999999999993</v>
      </c>
      <c r="J48" s="260">
        <v>0.65208333333333335</v>
      </c>
      <c r="K48" s="17"/>
      <c r="L48" s="5"/>
      <c r="M48" s="5"/>
    </row>
    <row r="49" spans="2:13" ht="30" customHeight="1" x14ac:dyDescent="0.3">
      <c r="B49" s="105">
        <v>42</v>
      </c>
      <c r="C49" s="259">
        <v>0.60138888888888886</v>
      </c>
      <c r="D49" s="260">
        <v>0.60625000000000007</v>
      </c>
      <c r="E49" s="260">
        <v>0.6166666666666667</v>
      </c>
      <c r="F49" s="260">
        <v>0.62222222222222223</v>
      </c>
      <c r="G49" s="260">
        <v>0.63055555555555554</v>
      </c>
      <c r="H49" s="260">
        <v>0.64236111111111105</v>
      </c>
      <c r="I49" s="260">
        <v>0.65347222222222223</v>
      </c>
      <c r="J49" s="260">
        <v>0.66180555555555554</v>
      </c>
      <c r="K49" s="17"/>
      <c r="L49" s="5"/>
      <c r="M49" s="5"/>
    </row>
    <row r="50" spans="2:13" ht="30" customHeight="1" x14ac:dyDescent="0.3">
      <c r="B50" s="105">
        <v>43</v>
      </c>
      <c r="C50" s="259">
        <v>0.61111111111111105</v>
      </c>
      <c r="D50" s="260">
        <v>0.61597222222222225</v>
      </c>
      <c r="E50" s="260">
        <v>0.62638888888888888</v>
      </c>
      <c r="F50" s="260">
        <v>0.63194444444444442</v>
      </c>
      <c r="G50" s="260">
        <v>0.64027777777777783</v>
      </c>
      <c r="H50" s="260">
        <v>0.65208333333333335</v>
      </c>
      <c r="I50" s="260">
        <v>0.66319444444444442</v>
      </c>
      <c r="J50" s="260">
        <v>0.67152777777777783</v>
      </c>
      <c r="K50" s="17"/>
      <c r="L50" s="5"/>
      <c r="M50" s="5"/>
    </row>
    <row r="51" spans="2:13" ht="30" customHeight="1" x14ac:dyDescent="0.3">
      <c r="B51" s="105">
        <v>44</v>
      </c>
      <c r="C51" s="259">
        <v>0.61944444444444446</v>
      </c>
      <c r="D51" s="260">
        <v>0.62430555555555556</v>
      </c>
      <c r="E51" s="260">
        <v>0.63472222222222219</v>
      </c>
      <c r="F51" s="260">
        <v>0.64027777777777783</v>
      </c>
      <c r="G51" s="260">
        <v>0.64861111111111114</v>
      </c>
      <c r="H51" s="260">
        <v>0.66041666666666665</v>
      </c>
      <c r="I51" s="260">
        <v>0.67152777777777783</v>
      </c>
      <c r="J51" s="260">
        <v>0.67986111111111114</v>
      </c>
      <c r="K51" s="17"/>
      <c r="L51" s="5"/>
      <c r="M51" s="5"/>
    </row>
    <row r="52" spans="2:13" ht="30" customHeight="1" x14ac:dyDescent="0.3">
      <c r="B52" s="105">
        <v>45</v>
      </c>
      <c r="C52" s="259">
        <v>0.62777777777777777</v>
      </c>
      <c r="D52" s="260">
        <v>0.63263888888888886</v>
      </c>
      <c r="E52" s="260">
        <v>0.6430555555555556</v>
      </c>
      <c r="F52" s="260">
        <v>0.64861111111111114</v>
      </c>
      <c r="G52" s="260">
        <v>0.65694444444444444</v>
      </c>
      <c r="H52" s="260">
        <v>0.66875000000000007</v>
      </c>
      <c r="I52" s="260">
        <v>0.67986111111111114</v>
      </c>
      <c r="J52" s="260">
        <v>0.68819444444444444</v>
      </c>
      <c r="K52" s="17"/>
      <c r="L52" s="5"/>
      <c r="M52" s="5"/>
    </row>
    <row r="53" spans="2:13" ht="30" customHeight="1" x14ac:dyDescent="0.3">
      <c r="B53" s="105">
        <v>46</v>
      </c>
      <c r="C53" s="259">
        <v>0.63611111111111118</v>
      </c>
      <c r="D53" s="260">
        <v>0.64097222222222217</v>
      </c>
      <c r="E53" s="260">
        <v>0.65138888888888891</v>
      </c>
      <c r="F53" s="260">
        <v>0.65694444444444444</v>
      </c>
      <c r="G53" s="260">
        <v>0.66527777777777775</v>
      </c>
      <c r="H53" s="260">
        <v>0.67708333333333337</v>
      </c>
      <c r="I53" s="260">
        <v>0.68819444444444444</v>
      </c>
      <c r="J53" s="260">
        <v>0.69652777777777775</v>
      </c>
      <c r="K53" s="17"/>
      <c r="L53" s="5"/>
      <c r="M53" s="5"/>
    </row>
    <row r="54" spans="2:13" ht="30" customHeight="1" x14ac:dyDescent="0.3">
      <c r="B54" s="105">
        <v>47</v>
      </c>
      <c r="C54" s="259">
        <v>0.64444444444444449</v>
      </c>
      <c r="D54" s="260">
        <v>0.64930555555555558</v>
      </c>
      <c r="E54" s="260">
        <v>0.65972222222222221</v>
      </c>
      <c r="F54" s="260">
        <v>0.66527777777777775</v>
      </c>
      <c r="G54" s="260">
        <v>0.67361111111111116</v>
      </c>
      <c r="H54" s="260">
        <v>0.68541666666666667</v>
      </c>
      <c r="I54" s="260">
        <v>0.69652777777777775</v>
      </c>
      <c r="J54" s="260">
        <v>0.70486111111111116</v>
      </c>
      <c r="K54" s="17"/>
      <c r="L54" s="5"/>
      <c r="M54" s="5"/>
    </row>
    <row r="55" spans="2:13" ht="30" customHeight="1" x14ac:dyDescent="0.3">
      <c r="B55" s="105">
        <v>48</v>
      </c>
      <c r="C55" s="259">
        <v>0.65277777777777779</v>
      </c>
      <c r="D55" s="260">
        <v>0.65763888888888888</v>
      </c>
      <c r="E55" s="260">
        <v>0.66805555555555562</v>
      </c>
      <c r="F55" s="260">
        <v>0.67361111111111116</v>
      </c>
      <c r="G55" s="260">
        <v>0.68194444444444446</v>
      </c>
      <c r="H55" s="260">
        <v>0.69374999999999998</v>
      </c>
      <c r="I55" s="260">
        <v>0.70486111111111116</v>
      </c>
      <c r="J55" s="260">
        <v>0.71319444444444446</v>
      </c>
      <c r="K55" s="17"/>
      <c r="L55" s="5"/>
      <c r="M55" s="5"/>
    </row>
    <row r="56" spans="2:13" ht="30" customHeight="1" x14ac:dyDescent="0.3">
      <c r="B56" s="105">
        <v>49</v>
      </c>
      <c r="C56" s="259">
        <v>0.66111111111111109</v>
      </c>
      <c r="D56" s="260">
        <v>0.66597222222222219</v>
      </c>
      <c r="E56" s="260">
        <v>0.67638888888888893</v>
      </c>
      <c r="F56" s="260">
        <v>0.68194444444444446</v>
      </c>
      <c r="G56" s="260">
        <v>0.69027777777777777</v>
      </c>
      <c r="H56" s="260">
        <v>0.70208333333333339</v>
      </c>
      <c r="I56" s="260">
        <v>0.71319444444444446</v>
      </c>
      <c r="J56" s="260">
        <v>0.72152777777777777</v>
      </c>
      <c r="K56" s="17"/>
      <c r="L56" s="5"/>
      <c r="M56" s="5"/>
    </row>
    <row r="57" spans="2:13" ht="30" customHeight="1" x14ac:dyDescent="0.3">
      <c r="B57" s="105">
        <v>50</v>
      </c>
      <c r="C57" s="259">
        <v>0.6694444444444444</v>
      </c>
      <c r="D57" s="260">
        <v>0.6743055555555556</v>
      </c>
      <c r="E57" s="260">
        <v>0.68472222222222223</v>
      </c>
      <c r="F57" s="260">
        <v>0.69027777777777777</v>
      </c>
      <c r="G57" s="260">
        <v>0.69861111111111107</v>
      </c>
      <c r="H57" s="260">
        <v>0.7104166666666667</v>
      </c>
      <c r="I57" s="260">
        <v>0.72152777777777777</v>
      </c>
      <c r="J57" s="260">
        <v>0.72986111111111107</v>
      </c>
      <c r="K57" s="17"/>
      <c r="L57" s="5"/>
      <c r="M57" s="5"/>
    </row>
    <row r="58" spans="2:13" ht="30" customHeight="1" x14ac:dyDescent="0.3">
      <c r="B58" s="105">
        <v>51</v>
      </c>
      <c r="C58" s="259">
        <v>0.6777777777777777</v>
      </c>
      <c r="D58" s="260">
        <v>0.68263888888888891</v>
      </c>
      <c r="E58" s="260">
        <v>0.69305555555555554</v>
      </c>
      <c r="F58" s="260">
        <v>0.69861111111111107</v>
      </c>
      <c r="G58" s="260">
        <v>0.70694444444444438</v>
      </c>
      <c r="H58" s="260">
        <v>0.71875</v>
      </c>
      <c r="I58" s="260">
        <v>0.72986111111111107</v>
      </c>
      <c r="J58" s="260">
        <v>0.73819444444444438</v>
      </c>
      <c r="K58" s="17"/>
      <c r="L58" s="5"/>
      <c r="M58" s="5"/>
    </row>
    <row r="59" spans="2:13" ht="30" customHeight="1" x14ac:dyDescent="0.3">
      <c r="B59" s="105">
        <v>52</v>
      </c>
      <c r="C59" s="259">
        <v>0.68611111111111101</v>
      </c>
      <c r="D59" s="260">
        <v>0.69097222222222221</v>
      </c>
      <c r="E59" s="260">
        <v>0.70138888888888884</v>
      </c>
      <c r="F59" s="260">
        <v>0.70694444444444438</v>
      </c>
      <c r="G59" s="260">
        <v>0.71527777777777779</v>
      </c>
      <c r="H59" s="260">
        <v>0.7270833333333333</v>
      </c>
      <c r="I59" s="260">
        <v>0.73819444444444438</v>
      </c>
      <c r="J59" s="260">
        <v>0.74652777777777779</v>
      </c>
      <c r="K59" s="17"/>
      <c r="L59" s="5"/>
      <c r="M59" s="5"/>
    </row>
    <row r="60" spans="2:13" ht="30" customHeight="1" x14ac:dyDescent="0.3">
      <c r="B60" s="105">
        <v>53</v>
      </c>
      <c r="C60" s="259">
        <v>0.69444444444444453</v>
      </c>
      <c r="D60" s="260">
        <v>0.69930555555555562</v>
      </c>
      <c r="E60" s="260">
        <v>0.70972222222222225</v>
      </c>
      <c r="F60" s="260">
        <v>0.71527777777777779</v>
      </c>
      <c r="G60" s="260">
        <v>0.72361111111111109</v>
      </c>
      <c r="H60" s="260">
        <v>0.73541666666666661</v>
      </c>
      <c r="I60" s="260">
        <v>0.74652777777777779</v>
      </c>
      <c r="J60" s="260">
        <v>0.75486111111111109</v>
      </c>
      <c r="K60" s="17"/>
      <c r="L60" s="5"/>
      <c r="M60" s="5"/>
    </row>
    <row r="61" spans="2:13" ht="30" customHeight="1" x14ac:dyDescent="0.3">
      <c r="B61" s="105">
        <v>54</v>
      </c>
      <c r="C61" s="259">
        <v>0.70277777777777783</v>
      </c>
      <c r="D61" s="260">
        <v>0.70763888888888893</v>
      </c>
      <c r="E61" s="260">
        <v>0.71805555555555556</v>
      </c>
      <c r="F61" s="260">
        <v>0.72361111111111109</v>
      </c>
      <c r="G61" s="260">
        <v>0.7319444444444444</v>
      </c>
      <c r="H61" s="260">
        <v>0.74375000000000002</v>
      </c>
      <c r="I61" s="260">
        <v>0.75486111111111109</v>
      </c>
      <c r="J61" s="260">
        <v>0.7631944444444444</v>
      </c>
      <c r="K61" s="17"/>
      <c r="L61" s="5"/>
      <c r="M61" s="5"/>
    </row>
    <row r="62" spans="2:13" ht="30" customHeight="1" x14ac:dyDescent="0.3">
      <c r="B62" s="105">
        <v>55</v>
      </c>
      <c r="C62" s="259">
        <v>0.71111111111111114</v>
      </c>
      <c r="D62" s="260">
        <v>0.71597222222222223</v>
      </c>
      <c r="E62" s="260">
        <v>0.72638888888888886</v>
      </c>
      <c r="F62" s="260">
        <v>0.7319444444444444</v>
      </c>
      <c r="G62" s="260">
        <v>0.7402777777777777</v>
      </c>
      <c r="H62" s="260">
        <v>0.75208333333333333</v>
      </c>
      <c r="I62" s="260">
        <v>0.7631944444444444</v>
      </c>
      <c r="J62" s="260">
        <v>0.7715277777777777</v>
      </c>
      <c r="K62" s="17"/>
      <c r="L62" s="5"/>
      <c r="M62" s="5"/>
    </row>
    <row r="63" spans="2:13" ht="30" customHeight="1" x14ac:dyDescent="0.3">
      <c r="B63" s="105">
        <v>56</v>
      </c>
      <c r="C63" s="259">
        <v>0.71944444444444444</v>
      </c>
      <c r="D63" s="260">
        <v>0.72430555555555554</v>
      </c>
      <c r="E63" s="260">
        <v>0.73472222222222217</v>
      </c>
      <c r="F63" s="260">
        <v>0.7402777777777777</v>
      </c>
      <c r="G63" s="260">
        <v>0.74861111111111101</v>
      </c>
      <c r="H63" s="260">
        <v>0.76041666666666663</v>
      </c>
      <c r="I63" s="260">
        <v>0.7715277777777777</v>
      </c>
      <c r="J63" s="260">
        <v>0.77986111111111101</v>
      </c>
      <c r="K63" s="17"/>
      <c r="L63" s="5"/>
      <c r="M63" s="5"/>
    </row>
    <row r="64" spans="2:13" ht="30" customHeight="1" x14ac:dyDescent="0.3">
      <c r="B64" s="105">
        <v>57</v>
      </c>
      <c r="C64" s="259">
        <v>0.72777777777777775</v>
      </c>
      <c r="D64" s="260">
        <v>0.73263888888888884</v>
      </c>
      <c r="E64" s="260">
        <v>0.74305555555555547</v>
      </c>
      <c r="F64" s="260">
        <v>0.74861111111111101</v>
      </c>
      <c r="G64" s="260">
        <v>0.75694444444444453</v>
      </c>
      <c r="H64" s="260">
        <v>0.76874999999999993</v>
      </c>
      <c r="I64" s="260">
        <v>0.77986111111111101</v>
      </c>
      <c r="J64" s="260">
        <v>0.78819444444444453</v>
      </c>
      <c r="K64" s="17"/>
      <c r="L64" s="5"/>
      <c r="M64" s="5"/>
    </row>
    <row r="65" spans="2:13" ht="30" customHeight="1" x14ac:dyDescent="0.3">
      <c r="B65" s="105">
        <v>58</v>
      </c>
      <c r="C65" s="259">
        <v>0.73611111111111116</v>
      </c>
      <c r="D65" s="260">
        <v>0.74097222222222225</v>
      </c>
      <c r="E65" s="260">
        <v>0.75138888888888899</v>
      </c>
      <c r="F65" s="260">
        <v>0.75694444444444453</v>
      </c>
      <c r="G65" s="260">
        <v>0.76527777777777783</v>
      </c>
      <c r="H65" s="260">
        <v>0.77708333333333324</v>
      </c>
      <c r="I65" s="260">
        <v>0.78819444444444453</v>
      </c>
      <c r="J65" s="260">
        <v>0.79652777777777783</v>
      </c>
      <c r="K65" s="17"/>
      <c r="L65" s="5"/>
      <c r="M65" s="5"/>
    </row>
    <row r="66" spans="2:13" ht="30" customHeight="1" x14ac:dyDescent="0.3">
      <c r="B66" s="105">
        <v>59</v>
      </c>
      <c r="C66" s="259">
        <v>0.74444444444444446</v>
      </c>
      <c r="D66" s="260">
        <v>0.74930555555555556</v>
      </c>
      <c r="E66" s="260">
        <v>0.76041666666666663</v>
      </c>
      <c r="F66" s="260">
        <v>0.76597222222222217</v>
      </c>
      <c r="G66" s="260">
        <v>0.77430555555555547</v>
      </c>
      <c r="H66" s="260">
        <v>0.78611111111111109</v>
      </c>
      <c r="I66" s="260">
        <v>0.79722222222222217</v>
      </c>
      <c r="J66" s="260">
        <v>0.80555555555555547</v>
      </c>
      <c r="K66" s="17"/>
      <c r="L66" s="5"/>
      <c r="M66" s="5"/>
    </row>
    <row r="67" spans="2:13" ht="30" customHeight="1" x14ac:dyDescent="0.3">
      <c r="B67" s="105">
        <v>60</v>
      </c>
      <c r="C67" s="259">
        <v>0.75277777777777777</v>
      </c>
      <c r="D67" s="260">
        <v>0.75763888888888886</v>
      </c>
      <c r="E67" s="260">
        <v>0.76874999999999993</v>
      </c>
      <c r="F67" s="260">
        <v>0.77430555555555547</v>
      </c>
      <c r="G67" s="260">
        <v>0.78263888888888899</v>
      </c>
      <c r="H67" s="260">
        <v>0.7944444444444444</v>
      </c>
      <c r="I67" s="260">
        <v>0.80555555555555547</v>
      </c>
      <c r="J67" s="260">
        <v>0.81388888888888899</v>
      </c>
      <c r="K67" s="17"/>
      <c r="L67" s="5"/>
      <c r="M67" s="5"/>
    </row>
    <row r="68" spans="2:13" ht="30" customHeight="1" x14ac:dyDescent="0.3">
      <c r="B68" s="105">
        <v>61</v>
      </c>
      <c r="C68" s="259">
        <v>0.76111111111111107</v>
      </c>
      <c r="D68" s="260">
        <v>0.76597222222222217</v>
      </c>
      <c r="E68" s="260">
        <v>0.77708333333333324</v>
      </c>
      <c r="F68" s="260">
        <v>0.78263888888888899</v>
      </c>
      <c r="G68" s="260">
        <v>0.7909722222222223</v>
      </c>
      <c r="H68" s="260">
        <v>0.8027777777777777</v>
      </c>
      <c r="I68" s="260">
        <v>0.81388888888888899</v>
      </c>
      <c r="J68" s="260">
        <v>0.8222222222222223</v>
      </c>
      <c r="K68" s="17"/>
      <c r="L68" s="5"/>
      <c r="M68" s="5"/>
    </row>
    <row r="69" spans="2:13" ht="30" customHeight="1" x14ac:dyDescent="0.3">
      <c r="B69" s="105">
        <v>62</v>
      </c>
      <c r="C69" s="259">
        <v>0.77083333333333337</v>
      </c>
      <c r="D69" s="260">
        <v>0.77569444444444446</v>
      </c>
      <c r="E69" s="260">
        <v>0.78680555555555554</v>
      </c>
      <c r="F69" s="260">
        <v>0.79236111111111107</v>
      </c>
      <c r="G69" s="260">
        <v>0.80069444444444438</v>
      </c>
      <c r="H69" s="260">
        <v>0.8125</v>
      </c>
      <c r="I69" s="260">
        <v>0.82361111111111107</v>
      </c>
      <c r="J69" s="260">
        <v>0.83194444444444438</v>
      </c>
      <c r="K69" s="17"/>
      <c r="L69" s="5"/>
      <c r="M69" s="5"/>
    </row>
    <row r="70" spans="2:13" ht="30" customHeight="1" x14ac:dyDescent="0.3">
      <c r="B70" s="105">
        <v>63</v>
      </c>
      <c r="C70" s="260">
        <v>0.78055555555555556</v>
      </c>
      <c r="D70" s="260">
        <v>0.78541666666666676</v>
      </c>
      <c r="E70" s="260">
        <v>0.79652777777777783</v>
      </c>
      <c r="F70" s="260">
        <v>0.80208333333333337</v>
      </c>
      <c r="G70" s="260">
        <v>0.81041666666666667</v>
      </c>
      <c r="H70" s="260">
        <v>0.8222222222222223</v>
      </c>
      <c r="I70" s="260">
        <v>0.83333333333333337</v>
      </c>
      <c r="J70" s="260">
        <v>0.84166666666666667</v>
      </c>
      <c r="K70" s="15"/>
      <c r="M70" s="5"/>
    </row>
    <row r="71" spans="2:13" ht="30" customHeight="1" x14ac:dyDescent="0.3">
      <c r="B71" s="105">
        <v>64</v>
      </c>
      <c r="C71" s="260">
        <v>0.79027777777777775</v>
      </c>
      <c r="D71" s="260">
        <v>0.79513888888888884</v>
      </c>
      <c r="E71" s="260">
        <v>0.80625000000000002</v>
      </c>
      <c r="F71" s="260">
        <v>0.81180555555555556</v>
      </c>
      <c r="G71" s="260">
        <v>0.82013888888888886</v>
      </c>
      <c r="H71" s="260">
        <v>0.83194444444444438</v>
      </c>
      <c r="I71" s="260">
        <v>0.84305555555555556</v>
      </c>
      <c r="J71" s="260">
        <v>0.85138888888888886</v>
      </c>
      <c r="K71" s="15"/>
      <c r="L71" s="5"/>
      <c r="M71" s="5"/>
    </row>
    <row r="72" spans="2:13" ht="30" customHeight="1" x14ac:dyDescent="0.3">
      <c r="B72" s="105">
        <v>65</v>
      </c>
      <c r="C72" s="260">
        <v>0.79999999999999993</v>
      </c>
      <c r="D72" s="260">
        <v>0.80486111111111114</v>
      </c>
      <c r="E72" s="260">
        <v>0.81597222222222221</v>
      </c>
      <c r="F72" s="260">
        <v>0.82152777777777775</v>
      </c>
      <c r="G72" s="260">
        <v>0.82986111111111116</v>
      </c>
      <c r="H72" s="260">
        <v>0.84166666666666667</v>
      </c>
      <c r="I72" s="260">
        <v>0.85277777777777775</v>
      </c>
      <c r="J72" s="260">
        <v>0.86111111111111116</v>
      </c>
      <c r="K72" s="15"/>
      <c r="L72" s="5"/>
      <c r="M72" s="5"/>
    </row>
    <row r="73" spans="2:13" ht="30" customHeight="1" x14ac:dyDescent="0.3">
      <c r="B73" s="105">
        <v>66</v>
      </c>
      <c r="C73" s="260">
        <v>0.80972222222222223</v>
      </c>
      <c r="D73" s="260">
        <v>0.81458333333333333</v>
      </c>
      <c r="E73" s="260">
        <v>0.8256944444444444</v>
      </c>
      <c r="F73" s="260">
        <v>0.83124999999999993</v>
      </c>
      <c r="G73" s="260">
        <v>0.83958333333333324</v>
      </c>
      <c r="H73" s="260">
        <v>0.85138888888888886</v>
      </c>
      <c r="I73" s="260">
        <v>0.86249999999999993</v>
      </c>
      <c r="J73" s="260">
        <v>0.87083333333333324</v>
      </c>
      <c r="K73" s="15"/>
      <c r="L73" s="5"/>
      <c r="M73" s="5"/>
    </row>
    <row r="74" spans="2:13" ht="30" customHeight="1" x14ac:dyDescent="0.3">
      <c r="B74" s="105">
        <v>67</v>
      </c>
      <c r="C74" s="260">
        <v>0.81944444444444453</v>
      </c>
      <c r="D74" s="260">
        <v>0.82430555555555562</v>
      </c>
      <c r="E74" s="260">
        <v>0.8354166666666667</v>
      </c>
      <c r="F74" s="260">
        <v>0.84097222222222223</v>
      </c>
      <c r="G74" s="260">
        <v>0.84930555555555554</v>
      </c>
      <c r="H74" s="260">
        <v>0.86111111111111116</v>
      </c>
      <c r="I74" s="260">
        <v>0.87222222222222223</v>
      </c>
      <c r="J74" s="260">
        <v>0.88055555555555554</v>
      </c>
      <c r="K74" s="15"/>
      <c r="L74" s="5"/>
      <c r="M74" s="5"/>
    </row>
    <row r="75" spans="2:13" ht="30" customHeight="1" x14ac:dyDescent="0.3">
      <c r="B75" s="105">
        <v>68</v>
      </c>
      <c r="C75" s="260">
        <v>0.82916666666666661</v>
      </c>
      <c r="D75" s="260">
        <v>0.8340277777777777</v>
      </c>
      <c r="E75" s="260">
        <v>0.84444444444444444</v>
      </c>
      <c r="F75" s="260">
        <v>0.85</v>
      </c>
      <c r="G75" s="260">
        <v>0.85833333333333339</v>
      </c>
      <c r="H75" s="260">
        <v>0.87013888888888891</v>
      </c>
      <c r="I75" s="260">
        <v>0.88124999999999998</v>
      </c>
      <c r="J75" s="260">
        <v>0.88958333333333339</v>
      </c>
      <c r="K75" s="15"/>
      <c r="L75" s="5"/>
      <c r="M75" s="5"/>
    </row>
    <row r="76" spans="2:13" ht="30" customHeight="1" x14ac:dyDescent="0.3">
      <c r="B76" s="105">
        <v>69</v>
      </c>
      <c r="C76" s="260">
        <v>0.83888888888888891</v>
      </c>
      <c r="D76" s="260">
        <v>0.84375</v>
      </c>
      <c r="E76" s="260">
        <v>0.85416666666666663</v>
      </c>
      <c r="F76" s="260">
        <v>0.85972222222222217</v>
      </c>
      <c r="G76" s="260">
        <v>0.86805555555555547</v>
      </c>
      <c r="H76" s="260">
        <v>0.87986111111111109</v>
      </c>
      <c r="I76" s="260">
        <v>0.89097222222222217</v>
      </c>
      <c r="J76" s="260">
        <v>0.89930555555555547</v>
      </c>
      <c r="K76" s="15"/>
      <c r="L76" s="5"/>
      <c r="M76" s="5"/>
    </row>
    <row r="77" spans="2:13" ht="30" customHeight="1" x14ac:dyDescent="0.3">
      <c r="B77" s="105">
        <v>70</v>
      </c>
      <c r="C77" s="260">
        <v>0.84861111111111109</v>
      </c>
      <c r="D77" s="260">
        <v>0.8534722222222223</v>
      </c>
      <c r="E77" s="260">
        <v>0.86388888888888893</v>
      </c>
      <c r="F77" s="260">
        <v>0.86944444444444446</v>
      </c>
      <c r="G77" s="260">
        <v>0.87777777777777777</v>
      </c>
      <c r="H77" s="260">
        <v>0.88958333333333339</v>
      </c>
      <c r="I77" s="260">
        <v>0.90069444444444446</v>
      </c>
      <c r="J77" s="260">
        <v>0.90902777777777777</v>
      </c>
      <c r="K77" s="15"/>
      <c r="L77" s="5"/>
      <c r="M77" s="5"/>
    </row>
    <row r="78" spans="2:13" ht="30" customHeight="1" x14ac:dyDescent="0.3">
      <c r="B78" s="105">
        <v>71</v>
      </c>
      <c r="C78" s="260">
        <v>0.85833333333333339</v>
      </c>
      <c r="D78" s="260">
        <v>0.86319444444444438</v>
      </c>
      <c r="E78" s="260">
        <v>0.87361111111111101</v>
      </c>
      <c r="F78" s="260">
        <v>0.87916666666666676</v>
      </c>
      <c r="G78" s="260">
        <v>0.88750000000000007</v>
      </c>
      <c r="H78" s="260">
        <v>0.89930555555555547</v>
      </c>
      <c r="I78" s="260">
        <v>0.91041666666666676</v>
      </c>
      <c r="J78" s="260">
        <v>0.91875000000000007</v>
      </c>
      <c r="K78" s="15"/>
      <c r="L78" s="5"/>
      <c r="M78" s="5"/>
    </row>
    <row r="79" spans="2:13" ht="30" customHeight="1" x14ac:dyDescent="0.3">
      <c r="B79" s="105">
        <v>72</v>
      </c>
      <c r="C79" s="260">
        <v>0.86805555555555547</v>
      </c>
      <c r="D79" s="260">
        <v>0.87291666666666667</v>
      </c>
      <c r="E79" s="260">
        <v>0.8833333333333333</v>
      </c>
      <c r="F79" s="260">
        <v>0.88888888888888884</v>
      </c>
      <c r="G79" s="260">
        <v>0.89722222222222225</v>
      </c>
      <c r="H79" s="260">
        <v>0.90902777777777777</v>
      </c>
      <c r="I79" s="260">
        <v>0.92013888888888884</v>
      </c>
      <c r="J79" s="260">
        <v>0.92847222222222225</v>
      </c>
      <c r="K79" s="15"/>
      <c r="L79" s="5"/>
      <c r="M79" s="5"/>
    </row>
    <row r="80" spans="2:13" ht="30" customHeight="1" x14ac:dyDescent="0.3">
      <c r="B80" s="105">
        <v>73</v>
      </c>
      <c r="C80" s="259">
        <v>0.87777777777777777</v>
      </c>
      <c r="D80" s="259">
        <v>0.88263888888888886</v>
      </c>
      <c r="E80" s="259">
        <v>0.8930555555555556</v>
      </c>
      <c r="F80" s="259">
        <v>0.89861111111111114</v>
      </c>
      <c r="G80" s="259">
        <v>0.90694444444444444</v>
      </c>
      <c r="H80" s="259">
        <v>0.91875000000000007</v>
      </c>
      <c r="I80" s="259">
        <v>0.92986111111111114</v>
      </c>
      <c r="J80" s="259">
        <v>0.93819444444444444</v>
      </c>
      <c r="K80" s="17"/>
      <c r="L80" s="5"/>
      <c r="M80" s="5"/>
    </row>
    <row r="81" spans="2:13" ht="30" customHeight="1" x14ac:dyDescent="0.3">
      <c r="B81" s="105">
        <v>74</v>
      </c>
      <c r="C81" s="259">
        <v>0.88750000000000007</v>
      </c>
      <c r="D81" s="259">
        <v>0.89236111111111116</v>
      </c>
      <c r="E81" s="259">
        <v>0.90277777777777779</v>
      </c>
      <c r="F81" s="259">
        <v>0.90833333333333333</v>
      </c>
      <c r="G81" s="259">
        <v>0.91666666666666663</v>
      </c>
      <c r="H81" s="259">
        <v>0.92847222222222225</v>
      </c>
      <c r="I81" s="259">
        <v>0.93958333333333333</v>
      </c>
      <c r="J81" s="259">
        <v>0.94791666666666663</v>
      </c>
      <c r="K81" s="17"/>
      <c r="L81" s="5"/>
      <c r="M81" s="5"/>
    </row>
    <row r="82" spans="2:13" ht="30" customHeight="1" x14ac:dyDescent="0.3">
      <c r="B82" s="105">
        <v>75</v>
      </c>
      <c r="C82" s="259">
        <v>0.89722222222222225</v>
      </c>
      <c r="D82" s="259">
        <v>0.90208333333333324</v>
      </c>
      <c r="E82" s="259">
        <v>0.91249999999999998</v>
      </c>
      <c r="F82" s="259">
        <v>0.91805555555555562</v>
      </c>
      <c r="G82" s="259">
        <v>0.92638888888888893</v>
      </c>
      <c r="H82" s="259">
        <v>0.93819444444444444</v>
      </c>
      <c r="I82" s="259">
        <v>0.94930555555555562</v>
      </c>
      <c r="J82" s="259">
        <v>0.95763888888888893</v>
      </c>
      <c r="K82" s="17"/>
      <c r="L82" s="5"/>
      <c r="M82" s="5"/>
    </row>
    <row r="83" spans="2:13" ht="30" customHeight="1" x14ac:dyDescent="0.3">
      <c r="B83" s="105">
        <v>76</v>
      </c>
      <c r="C83" s="259">
        <v>0.90694444444444444</v>
      </c>
      <c r="D83" s="259">
        <v>0.91180555555555554</v>
      </c>
      <c r="E83" s="259">
        <v>0.92222222222222217</v>
      </c>
      <c r="F83" s="259">
        <v>0.9277777777777777</v>
      </c>
      <c r="G83" s="259">
        <v>0.93611111111111101</v>
      </c>
      <c r="H83" s="259">
        <v>0.94791666666666663</v>
      </c>
      <c r="I83" s="259">
        <v>0.9590277777777777</v>
      </c>
      <c r="J83" s="259">
        <v>0.96736111111111101</v>
      </c>
      <c r="K83" s="17"/>
      <c r="L83" s="5"/>
      <c r="M83" s="5"/>
    </row>
    <row r="84" spans="2:13" ht="30" customHeight="1" thickBot="1" x14ac:dyDescent="0.35">
      <c r="B84" s="105">
        <v>77</v>
      </c>
      <c r="C84" s="258">
        <v>0.91666666666666663</v>
      </c>
      <c r="D84" s="258">
        <v>0.92152777777777783</v>
      </c>
      <c r="E84" s="258">
        <v>0.93194444444444446</v>
      </c>
      <c r="F84" s="258">
        <v>0.9375</v>
      </c>
      <c r="G84" s="258">
        <v>0.9458333333333333</v>
      </c>
      <c r="H84" s="258">
        <v>0.95763888888888893</v>
      </c>
      <c r="I84" s="258">
        <v>0.96875</v>
      </c>
      <c r="J84" s="258">
        <v>0.9770833333333333</v>
      </c>
      <c r="K84" s="148"/>
      <c r="L84" s="5"/>
      <c r="M84" s="5"/>
    </row>
  </sheetData>
  <mergeCells count="5">
    <mergeCell ref="B5:I6"/>
    <mergeCell ref="B2:D2"/>
    <mergeCell ref="B3:D4"/>
    <mergeCell ref="E2:K4"/>
    <mergeCell ref="J6:K6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rowBreaks count="1" manualBreakCount="1">
    <brk id="37" min="1" max="10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M88"/>
  <sheetViews>
    <sheetView zoomScale="85" zoomScaleNormal="85" zoomScaleSheetLayoutView="70" workbookViewId="0">
      <selection activeCell="N10" sqref="N10"/>
    </sheetView>
  </sheetViews>
  <sheetFormatPr defaultRowHeight="16.5" x14ac:dyDescent="0.3"/>
  <cols>
    <col min="2" max="2" width="6.125" customWidth="1"/>
    <col min="3" max="10" width="15.375" customWidth="1"/>
    <col min="11" max="11" width="14.625" customWidth="1"/>
  </cols>
  <sheetData>
    <row r="1" spans="2:13" ht="17.25" thickBot="1" x14ac:dyDescent="0.35"/>
    <row r="2" spans="2:13" ht="69" customHeight="1" thickTop="1" thickBot="1" x14ac:dyDescent="0.35">
      <c r="B2" s="474" t="s">
        <v>100</v>
      </c>
      <c r="C2" s="474"/>
      <c r="D2" s="474"/>
      <c r="E2" s="487" t="s">
        <v>259</v>
      </c>
      <c r="F2" s="487"/>
      <c r="G2" s="487"/>
      <c r="H2" s="487"/>
      <c r="I2" s="487"/>
      <c r="J2" s="487"/>
      <c r="K2" s="487"/>
    </row>
    <row r="3" spans="2:13" ht="17.25" customHeight="1" thickTop="1" thickBot="1" x14ac:dyDescent="0.35">
      <c r="B3" s="488" t="s">
        <v>258</v>
      </c>
      <c r="C3" s="488"/>
      <c r="D3" s="488"/>
      <c r="E3" s="487"/>
      <c r="F3" s="487"/>
      <c r="G3" s="487"/>
      <c r="H3" s="487"/>
      <c r="I3" s="487"/>
      <c r="J3" s="487"/>
      <c r="K3" s="487"/>
    </row>
    <row r="4" spans="2:13" ht="16.5" customHeight="1" thickTop="1" thickBot="1" x14ac:dyDescent="0.35">
      <c r="B4" s="488"/>
      <c r="C4" s="488"/>
      <c r="D4" s="488"/>
      <c r="E4" s="487"/>
      <c r="F4" s="487"/>
      <c r="G4" s="487"/>
      <c r="H4" s="487"/>
      <c r="I4" s="487"/>
      <c r="J4" s="487"/>
      <c r="K4" s="487"/>
    </row>
    <row r="5" spans="2:13" ht="17.25" thickTop="1" x14ac:dyDescent="0.3">
      <c r="B5" s="477" t="s">
        <v>257</v>
      </c>
      <c r="C5" s="506"/>
      <c r="D5" s="506"/>
      <c r="E5" s="506"/>
      <c r="F5" s="506"/>
      <c r="G5" s="506"/>
      <c r="H5" s="506"/>
      <c r="I5" s="506"/>
      <c r="J5" s="530"/>
      <c r="K5" s="530"/>
    </row>
    <row r="6" spans="2:13" ht="17.25" thickBot="1" x14ac:dyDescent="0.35">
      <c r="B6" s="507"/>
      <c r="C6" s="507"/>
      <c r="D6" s="507"/>
      <c r="E6" s="507"/>
      <c r="F6" s="507"/>
      <c r="G6" s="507"/>
      <c r="H6" s="507"/>
      <c r="I6" s="507"/>
      <c r="J6" s="529" t="s">
        <v>260</v>
      </c>
      <c r="K6" s="529"/>
    </row>
    <row r="7" spans="2:13" ht="45" customHeight="1" thickTop="1" x14ac:dyDescent="0.3">
      <c r="B7" s="101" t="s">
        <v>202</v>
      </c>
      <c r="C7" s="109" t="s">
        <v>256</v>
      </c>
      <c r="D7" s="107" t="s">
        <v>207</v>
      </c>
      <c r="E7" s="107" t="s">
        <v>245</v>
      </c>
      <c r="F7" s="108" t="s">
        <v>28</v>
      </c>
      <c r="G7" s="108" t="s">
        <v>27</v>
      </c>
      <c r="H7" s="107" t="s">
        <v>246</v>
      </c>
      <c r="I7" s="108" t="s">
        <v>255</v>
      </c>
      <c r="J7" s="108" t="s">
        <v>254</v>
      </c>
      <c r="K7" s="110" t="s">
        <v>243</v>
      </c>
    </row>
    <row r="8" spans="2:13" ht="30" customHeight="1" x14ac:dyDescent="0.3">
      <c r="B8" s="105">
        <v>1</v>
      </c>
      <c r="C8" s="260"/>
      <c r="D8" s="260">
        <v>0.25</v>
      </c>
      <c r="E8" s="260">
        <v>0.26111111111111113</v>
      </c>
      <c r="F8" s="260">
        <v>0.27361111111111108</v>
      </c>
      <c r="G8" s="260">
        <v>0.28125</v>
      </c>
      <c r="H8" s="260">
        <v>0.28611111111111115</v>
      </c>
      <c r="I8" s="260">
        <v>0.2951388888888889</v>
      </c>
      <c r="J8" s="260">
        <v>0.3</v>
      </c>
      <c r="K8" s="9"/>
      <c r="L8" s="5"/>
      <c r="M8" s="5"/>
    </row>
    <row r="9" spans="2:13" ht="30" customHeight="1" x14ac:dyDescent="0.3">
      <c r="B9" s="105">
        <v>2</v>
      </c>
      <c r="C9" s="260">
        <v>0.25</v>
      </c>
      <c r="D9" s="260">
        <v>0.25833333333333336</v>
      </c>
      <c r="E9" s="260">
        <v>0.26944444444444443</v>
      </c>
      <c r="F9" s="260">
        <v>0.28194444444444444</v>
      </c>
      <c r="G9" s="260">
        <v>0.28958333333333336</v>
      </c>
      <c r="H9" s="260">
        <v>0.29444444444444445</v>
      </c>
      <c r="I9" s="260">
        <v>0.3034722222222222</v>
      </c>
      <c r="J9" s="260">
        <v>0.30833333333333335</v>
      </c>
      <c r="K9" s="9"/>
      <c r="L9" s="5"/>
      <c r="M9" s="5"/>
    </row>
    <row r="10" spans="2:13" ht="30" customHeight="1" x14ac:dyDescent="0.3">
      <c r="B10" s="105">
        <v>3</v>
      </c>
      <c r="C10" s="260">
        <v>0.25833333333333336</v>
      </c>
      <c r="D10" s="260">
        <v>0.26666666666666666</v>
      </c>
      <c r="E10" s="260">
        <v>0.27777777777777779</v>
      </c>
      <c r="F10" s="260">
        <v>0.2902777777777778</v>
      </c>
      <c r="G10" s="260">
        <v>0.29791666666666666</v>
      </c>
      <c r="H10" s="260">
        <v>0.30277777777777776</v>
      </c>
      <c r="I10" s="260">
        <v>0.31180555555555556</v>
      </c>
      <c r="J10" s="260">
        <v>0.31666666666666665</v>
      </c>
      <c r="K10" s="9"/>
      <c r="L10" s="5"/>
      <c r="M10" s="5"/>
    </row>
    <row r="11" spans="2:13" ht="30" customHeight="1" x14ac:dyDescent="0.3">
      <c r="B11" s="105">
        <v>4</v>
      </c>
      <c r="C11" s="260">
        <v>0.26666666666666666</v>
      </c>
      <c r="D11" s="260">
        <v>0.27499999999999997</v>
      </c>
      <c r="E11" s="260">
        <v>0.28611111111111115</v>
      </c>
      <c r="F11" s="260">
        <v>0.2986111111111111</v>
      </c>
      <c r="G11" s="260">
        <v>0.30624999999999997</v>
      </c>
      <c r="H11" s="260">
        <v>0.31111111111111112</v>
      </c>
      <c r="I11" s="260">
        <v>0.32013888888888892</v>
      </c>
      <c r="J11" s="260">
        <v>0.32500000000000001</v>
      </c>
      <c r="K11" s="9"/>
      <c r="L11" s="5"/>
      <c r="M11" s="5"/>
    </row>
    <row r="12" spans="2:13" ht="30" customHeight="1" x14ac:dyDescent="0.3">
      <c r="B12" s="105">
        <v>5</v>
      </c>
      <c r="C12" s="260">
        <v>0.27499999999999997</v>
      </c>
      <c r="D12" s="260">
        <v>0.28333333333333333</v>
      </c>
      <c r="E12" s="260">
        <v>0.29444444444444445</v>
      </c>
      <c r="F12" s="260">
        <v>0.30694444444444441</v>
      </c>
      <c r="G12" s="260">
        <v>0.31458333333333333</v>
      </c>
      <c r="H12" s="260">
        <v>0.31944444444444448</v>
      </c>
      <c r="I12" s="260">
        <v>0.32847222222222222</v>
      </c>
      <c r="J12" s="260">
        <v>0.33333333333333331</v>
      </c>
      <c r="K12" s="9"/>
      <c r="L12" s="5"/>
      <c r="M12" s="5"/>
    </row>
    <row r="13" spans="2:13" ht="30" customHeight="1" x14ac:dyDescent="0.3">
      <c r="B13" s="105">
        <v>6</v>
      </c>
      <c r="C13" s="260">
        <v>0.28333333333333333</v>
      </c>
      <c r="D13" s="260">
        <v>0.29166666666666669</v>
      </c>
      <c r="E13" s="260">
        <v>0.30277777777777776</v>
      </c>
      <c r="F13" s="260">
        <v>0.31527777777777777</v>
      </c>
      <c r="G13" s="260">
        <v>0.32291666666666669</v>
      </c>
      <c r="H13" s="260">
        <v>0.32777777777777778</v>
      </c>
      <c r="I13" s="260">
        <v>0.33680555555555558</v>
      </c>
      <c r="J13" s="260">
        <v>0.34166666666666662</v>
      </c>
      <c r="K13" s="9"/>
      <c r="L13" s="5"/>
      <c r="M13" s="5"/>
    </row>
    <row r="14" spans="2:13" ht="30" customHeight="1" x14ac:dyDescent="0.3">
      <c r="B14" s="105">
        <v>7</v>
      </c>
      <c r="C14" s="260">
        <v>0.29166666666666669</v>
      </c>
      <c r="D14" s="260">
        <v>0.3</v>
      </c>
      <c r="E14" s="260">
        <v>0.31111111111111112</v>
      </c>
      <c r="F14" s="260">
        <v>0.32500000000000001</v>
      </c>
      <c r="G14" s="260">
        <v>0.33333333333333331</v>
      </c>
      <c r="H14" s="260">
        <v>0.33888888888888885</v>
      </c>
      <c r="I14" s="260">
        <v>0.34791666666666665</v>
      </c>
      <c r="J14" s="260">
        <v>0.3527777777777778</v>
      </c>
      <c r="K14" s="9"/>
      <c r="L14" s="5"/>
      <c r="M14" s="5"/>
    </row>
    <row r="15" spans="2:13" ht="30" customHeight="1" x14ac:dyDescent="0.3">
      <c r="B15" s="105">
        <v>8</v>
      </c>
      <c r="C15" s="259">
        <v>0.2986111111111111</v>
      </c>
      <c r="D15" s="260">
        <v>0.30694444444444441</v>
      </c>
      <c r="E15" s="260">
        <v>0.31805555555555554</v>
      </c>
      <c r="F15" s="260">
        <v>0.33194444444444443</v>
      </c>
      <c r="G15" s="260">
        <v>0.34027777777777773</v>
      </c>
      <c r="H15" s="260">
        <v>0.34583333333333338</v>
      </c>
      <c r="I15" s="260">
        <v>0.35486111111111113</v>
      </c>
      <c r="J15" s="260">
        <v>0.35972222222222222</v>
      </c>
      <c r="K15" s="10"/>
      <c r="L15" s="5"/>
      <c r="M15" s="5"/>
    </row>
    <row r="16" spans="2:13" ht="30" customHeight="1" x14ac:dyDescent="0.3">
      <c r="B16" s="105">
        <v>9</v>
      </c>
      <c r="C16" s="259">
        <v>0.30624999999999997</v>
      </c>
      <c r="D16" s="260">
        <v>0.31458333333333333</v>
      </c>
      <c r="E16" s="260">
        <v>0.32569444444444445</v>
      </c>
      <c r="F16" s="260">
        <v>0.33958333333333335</v>
      </c>
      <c r="G16" s="260">
        <v>0.34791666666666665</v>
      </c>
      <c r="H16" s="260">
        <v>0.35347222222222219</v>
      </c>
      <c r="I16" s="260">
        <v>0.36249999999999999</v>
      </c>
      <c r="J16" s="260">
        <v>0.36736111111111108</v>
      </c>
      <c r="K16" s="17"/>
      <c r="L16" s="5"/>
      <c r="M16" s="5"/>
    </row>
    <row r="17" spans="2:13" ht="30" customHeight="1" x14ac:dyDescent="0.3">
      <c r="B17" s="105">
        <v>10</v>
      </c>
      <c r="C17" s="259">
        <v>0.31388888888888888</v>
      </c>
      <c r="D17" s="260">
        <v>0.32222222222222224</v>
      </c>
      <c r="E17" s="260">
        <v>0.33333333333333331</v>
      </c>
      <c r="F17" s="260">
        <v>0.34722222222222227</v>
      </c>
      <c r="G17" s="260">
        <v>0.35555555555555557</v>
      </c>
      <c r="H17" s="260">
        <v>0.3611111111111111</v>
      </c>
      <c r="I17" s="260">
        <v>0.37013888888888885</v>
      </c>
      <c r="J17" s="260">
        <v>0.375</v>
      </c>
      <c r="K17" s="17"/>
      <c r="L17" s="5"/>
      <c r="M17" s="5"/>
    </row>
    <row r="18" spans="2:13" ht="30" customHeight="1" x14ac:dyDescent="0.3">
      <c r="B18" s="105">
        <v>11</v>
      </c>
      <c r="C18" s="259">
        <v>0.3215277777777778</v>
      </c>
      <c r="D18" s="260">
        <v>0.3298611111111111</v>
      </c>
      <c r="E18" s="260">
        <v>0.34097222222222223</v>
      </c>
      <c r="F18" s="260">
        <v>0.35486111111111113</v>
      </c>
      <c r="G18" s="260">
        <v>0.36319444444444443</v>
      </c>
      <c r="H18" s="260">
        <v>0.36874999999999997</v>
      </c>
      <c r="I18" s="260">
        <v>0.37777777777777777</v>
      </c>
      <c r="J18" s="260">
        <v>0.38263888888888892</v>
      </c>
      <c r="K18" s="17"/>
      <c r="L18" s="5"/>
      <c r="M18" s="5"/>
    </row>
    <row r="19" spans="2:13" ht="30" customHeight="1" x14ac:dyDescent="0.3">
      <c r="B19" s="105">
        <v>12</v>
      </c>
      <c r="C19" s="259">
        <v>0.32916666666666666</v>
      </c>
      <c r="D19" s="260">
        <v>0.33749999999999997</v>
      </c>
      <c r="E19" s="260">
        <v>0.34861111111111115</v>
      </c>
      <c r="F19" s="260">
        <v>0.36249999999999999</v>
      </c>
      <c r="G19" s="260">
        <v>0.37083333333333335</v>
      </c>
      <c r="H19" s="260">
        <v>0.37638888888888888</v>
      </c>
      <c r="I19" s="260">
        <v>0.38541666666666669</v>
      </c>
      <c r="J19" s="260">
        <v>0.39027777777777778</v>
      </c>
      <c r="K19" s="17"/>
      <c r="L19" s="5"/>
      <c r="M19" s="5"/>
    </row>
    <row r="20" spans="2:13" ht="30" customHeight="1" x14ac:dyDescent="0.3">
      <c r="B20" s="105">
        <v>13</v>
      </c>
      <c r="C20" s="259">
        <v>0.33680555555555558</v>
      </c>
      <c r="D20" s="260">
        <v>0.34513888888888888</v>
      </c>
      <c r="E20" s="260">
        <v>0.35625000000000001</v>
      </c>
      <c r="F20" s="260">
        <v>0.37013888888888885</v>
      </c>
      <c r="G20" s="260">
        <v>0.37847222222222227</v>
      </c>
      <c r="H20" s="260">
        <v>0.3840277777777778</v>
      </c>
      <c r="I20" s="260">
        <v>0.39305555555555555</v>
      </c>
      <c r="J20" s="260">
        <v>0.3979166666666667</v>
      </c>
      <c r="K20" s="17"/>
      <c r="L20" s="5"/>
      <c r="M20" s="5"/>
    </row>
    <row r="21" spans="2:13" ht="30" customHeight="1" x14ac:dyDescent="0.3">
      <c r="B21" s="105">
        <v>14</v>
      </c>
      <c r="C21" s="259">
        <v>0.34513888888888888</v>
      </c>
      <c r="D21" s="260">
        <v>0.35347222222222219</v>
      </c>
      <c r="E21" s="260">
        <v>0.36458333333333331</v>
      </c>
      <c r="F21" s="260">
        <v>0.37847222222222227</v>
      </c>
      <c r="G21" s="260">
        <v>0.38680555555555557</v>
      </c>
      <c r="H21" s="260">
        <v>0.3923611111111111</v>
      </c>
      <c r="I21" s="260">
        <v>0.40138888888888885</v>
      </c>
      <c r="J21" s="260">
        <v>0.40625</v>
      </c>
      <c r="K21" s="17"/>
      <c r="L21" s="5"/>
      <c r="M21" s="5"/>
    </row>
    <row r="22" spans="2:13" ht="30" customHeight="1" x14ac:dyDescent="0.3">
      <c r="B22" s="105">
        <v>15</v>
      </c>
      <c r="C22" s="259">
        <v>0.35347222222222219</v>
      </c>
      <c r="D22" s="260">
        <v>0.36180555555555555</v>
      </c>
      <c r="E22" s="260">
        <v>0.37291666666666662</v>
      </c>
      <c r="F22" s="260">
        <v>0.38680555555555557</v>
      </c>
      <c r="G22" s="260">
        <v>0.39513888888888887</v>
      </c>
      <c r="H22" s="260">
        <v>0.40069444444444446</v>
      </c>
      <c r="I22" s="260">
        <v>0.40972222222222227</v>
      </c>
      <c r="J22" s="260">
        <v>0.4145833333333333</v>
      </c>
      <c r="K22" s="17"/>
      <c r="L22" s="5"/>
      <c r="M22" s="5"/>
    </row>
    <row r="23" spans="2:13" ht="30" customHeight="1" x14ac:dyDescent="0.3">
      <c r="B23" s="105">
        <v>16</v>
      </c>
      <c r="C23" s="259">
        <v>0.36180555555555555</v>
      </c>
      <c r="D23" s="260">
        <v>0.37013888888888885</v>
      </c>
      <c r="E23" s="260">
        <v>0.38125000000000003</v>
      </c>
      <c r="F23" s="260">
        <v>0.39513888888888887</v>
      </c>
      <c r="G23" s="260">
        <v>0.40347222222222223</v>
      </c>
      <c r="H23" s="260">
        <v>0.40902777777777777</v>
      </c>
      <c r="I23" s="260">
        <v>0.41805555555555557</v>
      </c>
      <c r="J23" s="260">
        <v>0.42291666666666666</v>
      </c>
      <c r="K23" s="17"/>
      <c r="L23" s="5"/>
      <c r="M23" s="5"/>
    </row>
    <row r="24" spans="2:13" ht="30" customHeight="1" x14ac:dyDescent="0.3">
      <c r="B24" s="105">
        <v>17</v>
      </c>
      <c r="C24" s="259">
        <v>0.37013888888888885</v>
      </c>
      <c r="D24" s="260">
        <v>0.37847222222222227</v>
      </c>
      <c r="E24" s="260">
        <v>0.38958333333333334</v>
      </c>
      <c r="F24" s="260">
        <v>0.40347222222222223</v>
      </c>
      <c r="G24" s="260">
        <v>0.41180555555555554</v>
      </c>
      <c r="H24" s="260">
        <v>0.41736111111111113</v>
      </c>
      <c r="I24" s="260">
        <v>0.42638888888888887</v>
      </c>
      <c r="J24" s="260">
        <v>0.43124999999999997</v>
      </c>
      <c r="K24" s="17"/>
      <c r="L24" s="5"/>
      <c r="M24" s="5"/>
    </row>
    <row r="25" spans="2:13" ht="30" customHeight="1" x14ac:dyDescent="0.3">
      <c r="B25" s="105">
        <v>18</v>
      </c>
      <c r="C25" s="259">
        <v>0.37847222222222227</v>
      </c>
      <c r="D25" s="260">
        <v>0.38680555555555557</v>
      </c>
      <c r="E25" s="260">
        <v>0.3979166666666667</v>
      </c>
      <c r="F25" s="260">
        <v>0.41180555555555554</v>
      </c>
      <c r="G25" s="260">
        <v>0.4201388888888889</v>
      </c>
      <c r="H25" s="260">
        <v>0.42569444444444443</v>
      </c>
      <c r="I25" s="260">
        <v>0.43472222222222223</v>
      </c>
      <c r="J25" s="260">
        <v>0.43958333333333338</v>
      </c>
      <c r="K25" s="17"/>
      <c r="L25" s="5"/>
      <c r="M25" s="5"/>
    </row>
    <row r="26" spans="2:13" ht="30" customHeight="1" x14ac:dyDescent="0.3">
      <c r="B26" s="105">
        <v>19</v>
      </c>
      <c r="C26" s="259">
        <v>0.38750000000000001</v>
      </c>
      <c r="D26" s="260">
        <v>0.39583333333333331</v>
      </c>
      <c r="E26" s="260">
        <v>0.4069444444444445</v>
      </c>
      <c r="F26" s="260">
        <v>0.4201388888888889</v>
      </c>
      <c r="G26" s="260">
        <v>0.4284722222222222</v>
      </c>
      <c r="H26" s="260">
        <v>0.43402777777777773</v>
      </c>
      <c r="I26" s="260">
        <v>0.44305555555555554</v>
      </c>
      <c r="J26" s="260">
        <v>0.44791666666666669</v>
      </c>
      <c r="K26" s="17"/>
      <c r="L26" s="5"/>
      <c r="M26" s="5"/>
    </row>
    <row r="27" spans="2:13" ht="30" customHeight="1" x14ac:dyDescent="0.3">
      <c r="B27" s="105">
        <v>20</v>
      </c>
      <c r="C27" s="259">
        <v>0.39583333333333331</v>
      </c>
      <c r="D27" s="260">
        <v>0.40416666666666662</v>
      </c>
      <c r="E27" s="260">
        <v>0.4152777777777778</v>
      </c>
      <c r="F27" s="260">
        <v>0.4284722222222222</v>
      </c>
      <c r="G27" s="260">
        <v>0.4368055555555555</v>
      </c>
      <c r="H27" s="260">
        <v>0.44236111111111115</v>
      </c>
      <c r="I27" s="260">
        <v>0.4513888888888889</v>
      </c>
      <c r="J27" s="260">
        <v>0.45624999999999999</v>
      </c>
      <c r="K27" s="17"/>
      <c r="L27" s="5"/>
      <c r="M27" s="5"/>
    </row>
    <row r="28" spans="2:13" ht="30" customHeight="1" x14ac:dyDescent="0.3">
      <c r="B28" s="105">
        <v>21</v>
      </c>
      <c r="C28" s="259">
        <v>0.40416666666666662</v>
      </c>
      <c r="D28" s="260">
        <v>0.41250000000000003</v>
      </c>
      <c r="E28" s="260">
        <v>0.4236111111111111</v>
      </c>
      <c r="F28" s="260">
        <v>0.4368055555555555</v>
      </c>
      <c r="G28" s="260">
        <v>0.44513888888888892</v>
      </c>
      <c r="H28" s="260">
        <v>0.45069444444444445</v>
      </c>
      <c r="I28" s="260">
        <v>0.4597222222222222</v>
      </c>
      <c r="J28" s="260">
        <v>0.46458333333333335</v>
      </c>
      <c r="K28" s="17"/>
      <c r="L28" s="5"/>
      <c r="M28" s="5"/>
    </row>
    <row r="29" spans="2:13" ht="30" customHeight="1" x14ac:dyDescent="0.3">
      <c r="B29" s="105">
        <v>22</v>
      </c>
      <c r="C29" s="259">
        <v>0.41250000000000003</v>
      </c>
      <c r="D29" s="260">
        <v>0.42083333333333334</v>
      </c>
      <c r="E29" s="260">
        <v>0.43194444444444446</v>
      </c>
      <c r="F29" s="260">
        <v>0.44513888888888892</v>
      </c>
      <c r="G29" s="260">
        <v>0.45347222222222222</v>
      </c>
      <c r="H29" s="260">
        <v>0.45902777777777781</v>
      </c>
      <c r="I29" s="260">
        <v>0.4680555555555555</v>
      </c>
      <c r="J29" s="260">
        <v>0.47291666666666665</v>
      </c>
      <c r="K29" s="17"/>
      <c r="L29" s="5"/>
      <c r="M29" s="5"/>
    </row>
    <row r="30" spans="2:13" ht="30" customHeight="1" x14ac:dyDescent="0.3">
      <c r="B30" s="105">
        <v>23</v>
      </c>
      <c r="C30" s="259">
        <v>0.42083333333333334</v>
      </c>
      <c r="D30" s="260">
        <v>0.4291666666666667</v>
      </c>
      <c r="E30" s="260">
        <v>0.44027777777777777</v>
      </c>
      <c r="F30" s="260">
        <v>0.45347222222222222</v>
      </c>
      <c r="G30" s="260">
        <v>0.46180555555555558</v>
      </c>
      <c r="H30" s="260">
        <v>0.46736111111111112</v>
      </c>
      <c r="I30" s="260">
        <v>0.47638888888888892</v>
      </c>
      <c r="J30" s="260">
        <v>0.48125000000000001</v>
      </c>
      <c r="K30" s="17"/>
      <c r="L30" s="5"/>
      <c r="M30" s="5"/>
    </row>
    <row r="31" spans="2:13" ht="30" customHeight="1" x14ac:dyDescent="0.3">
      <c r="B31" s="105">
        <v>24</v>
      </c>
      <c r="C31" s="259">
        <v>0.4291666666666667</v>
      </c>
      <c r="D31" s="260">
        <v>0.4375</v>
      </c>
      <c r="E31" s="260">
        <v>0.44861111111111113</v>
      </c>
      <c r="F31" s="260">
        <v>0.46180555555555558</v>
      </c>
      <c r="G31" s="260">
        <v>0.47013888888888888</v>
      </c>
      <c r="H31" s="260">
        <v>0.47569444444444442</v>
      </c>
      <c r="I31" s="260">
        <v>0.48472222222222222</v>
      </c>
      <c r="J31" s="260">
        <v>0.48958333333333331</v>
      </c>
      <c r="K31" s="17"/>
      <c r="L31" s="5"/>
      <c r="M31" s="5"/>
    </row>
    <row r="32" spans="2:13" ht="30" customHeight="1" x14ac:dyDescent="0.3">
      <c r="B32" s="105">
        <v>25</v>
      </c>
      <c r="C32" s="259">
        <v>0.4375</v>
      </c>
      <c r="D32" s="260">
        <v>0.4458333333333333</v>
      </c>
      <c r="E32" s="260">
        <v>0.45694444444444443</v>
      </c>
      <c r="F32" s="260">
        <v>0.47013888888888888</v>
      </c>
      <c r="G32" s="260">
        <v>0.47847222222222219</v>
      </c>
      <c r="H32" s="260">
        <v>0.48402777777777778</v>
      </c>
      <c r="I32" s="260">
        <v>0.49305555555555558</v>
      </c>
      <c r="J32" s="260">
        <v>0.49791666666666662</v>
      </c>
      <c r="K32" s="17"/>
      <c r="L32" s="5"/>
      <c r="M32" s="5"/>
    </row>
    <row r="33" spans="2:13" ht="30" customHeight="1" x14ac:dyDescent="0.3">
      <c r="B33" s="105">
        <v>26</v>
      </c>
      <c r="C33" s="259">
        <v>0.4458333333333333</v>
      </c>
      <c r="D33" s="260">
        <v>0.45416666666666666</v>
      </c>
      <c r="E33" s="260">
        <v>0.46527777777777773</v>
      </c>
      <c r="F33" s="260">
        <v>0.47847222222222219</v>
      </c>
      <c r="G33" s="260">
        <v>0.48680555555555555</v>
      </c>
      <c r="H33" s="260">
        <v>0.49236111111111108</v>
      </c>
      <c r="I33" s="260">
        <v>0.50138888888888888</v>
      </c>
      <c r="J33" s="260">
        <v>0.50624999999999998</v>
      </c>
      <c r="K33" s="17"/>
      <c r="L33" s="5"/>
      <c r="M33" s="5"/>
    </row>
    <row r="34" spans="2:13" ht="30" customHeight="1" x14ac:dyDescent="0.3">
      <c r="B34" s="105">
        <v>27</v>
      </c>
      <c r="C34" s="259">
        <v>0.45416666666666666</v>
      </c>
      <c r="D34" s="260">
        <v>0.46249999999999997</v>
      </c>
      <c r="E34" s="260">
        <v>0.47361111111111115</v>
      </c>
      <c r="F34" s="260">
        <v>0.48680555555555555</v>
      </c>
      <c r="G34" s="260">
        <v>0.49513888888888885</v>
      </c>
      <c r="H34" s="260">
        <v>0.50069444444444444</v>
      </c>
      <c r="I34" s="260">
        <v>0.50972222222222219</v>
      </c>
      <c r="J34" s="260">
        <v>0.51458333333333328</v>
      </c>
      <c r="K34" s="17"/>
      <c r="L34" s="5"/>
      <c r="M34" s="5"/>
    </row>
    <row r="35" spans="2:13" ht="30" customHeight="1" x14ac:dyDescent="0.3">
      <c r="B35" s="105">
        <v>28</v>
      </c>
      <c r="C35" s="259">
        <v>0.46249999999999997</v>
      </c>
      <c r="D35" s="260">
        <v>0.47083333333333338</v>
      </c>
      <c r="E35" s="260">
        <v>0.48194444444444445</v>
      </c>
      <c r="F35" s="260">
        <v>0.49513888888888885</v>
      </c>
      <c r="G35" s="260">
        <v>0.50347222222222221</v>
      </c>
      <c r="H35" s="260">
        <v>0.50902777777777775</v>
      </c>
      <c r="I35" s="260">
        <v>0.5180555555555556</v>
      </c>
      <c r="J35" s="260">
        <v>0.5229166666666667</v>
      </c>
      <c r="K35" s="17"/>
      <c r="L35" s="5"/>
      <c r="M35" s="5"/>
    </row>
    <row r="36" spans="2:13" ht="30" customHeight="1" x14ac:dyDescent="0.3">
      <c r="B36" s="105">
        <v>29</v>
      </c>
      <c r="C36" s="259">
        <v>0.47083333333333338</v>
      </c>
      <c r="D36" s="260">
        <v>0.47916666666666669</v>
      </c>
      <c r="E36" s="260">
        <v>0.49027777777777781</v>
      </c>
      <c r="F36" s="260">
        <v>0.50347222222222221</v>
      </c>
      <c r="G36" s="260">
        <v>0.51180555555555551</v>
      </c>
      <c r="H36" s="260">
        <v>0.51736111111111105</v>
      </c>
      <c r="I36" s="260">
        <v>0.52638888888888891</v>
      </c>
      <c r="J36" s="260">
        <v>0.53125</v>
      </c>
      <c r="K36" s="17"/>
      <c r="L36" s="5"/>
      <c r="M36" s="5"/>
    </row>
    <row r="37" spans="2:13" ht="30" customHeight="1" x14ac:dyDescent="0.3">
      <c r="B37" s="105">
        <v>30</v>
      </c>
      <c r="C37" s="259">
        <v>0.47916666666666669</v>
      </c>
      <c r="D37" s="260">
        <v>0.48749999999999999</v>
      </c>
      <c r="E37" s="260">
        <v>0.49861111111111112</v>
      </c>
      <c r="F37" s="260">
        <v>0.51180555555555551</v>
      </c>
      <c r="G37" s="260">
        <v>0.52013888888888882</v>
      </c>
      <c r="H37" s="260">
        <v>0.52569444444444446</v>
      </c>
      <c r="I37" s="260">
        <v>0.53472222222222221</v>
      </c>
      <c r="J37" s="260">
        <v>0.5395833333333333</v>
      </c>
      <c r="K37" s="17"/>
      <c r="L37" s="5"/>
      <c r="M37" s="5"/>
    </row>
    <row r="38" spans="2:13" ht="30" customHeight="1" x14ac:dyDescent="0.3">
      <c r="B38" s="105">
        <v>31</v>
      </c>
      <c r="C38" s="259">
        <v>0.48749999999999999</v>
      </c>
      <c r="D38" s="260">
        <v>0.49583333333333335</v>
      </c>
      <c r="E38" s="260">
        <v>0.50694444444444442</v>
      </c>
      <c r="F38" s="260">
        <v>0.52013888888888882</v>
      </c>
      <c r="G38" s="260">
        <v>0.52847222222222223</v>
      </c>
      <c r="H38" s="260">
        <v>0.53402777777777777</v>
      </c>
      <c r="I38" s="260">
        <v>0.54305555555555551</v>
      </c>
      <c r="J38" s="260">
        <v>0.54791666666666672</v>
      </c>
      <c r="K38" s="17"/>
      <c r="L38" s="5"/>
      <c r="M38" s="5"/>
    </row>
    <row r="39" spans="2:13" ht="30" customHeight="1" x14ac:dyDescent="0.3">
      <c r="B39" s="105">
        <v>32</v>
      </c>
      <c r="C39" s="259">
        <v>0.49583333333333335</v>
      </c>
      <c r="D39" s="260">
        <v>0.50416666666666665</v>
      </c>
      <c r="E39" s="260">
        <v>0.51527777777777783</v>
      </c>
      <c r="F39" s="260">
        <v>0.52847222222222223</v>
      </c>
      <c r="G39" s="260">
        <v>0.53680555555555554</v>
      </c>
      <c r="H39" s="260">
        <v>0.54236111111111118</v>
      </c>
      <c r="I39" s="260">
        <v>0.55138888888888882</v>
      </c>
      <c r="J39" s="260">
        <v>0.55625000000000002</v>
      </c>
      <c r="K39" s="17"/>
      <c r="L39" s="5"/>
      <c r="M39" s="5"/>
    </row>
    <row r="40" spans="2:13" ht="30" customHeight="1" x14ac:dyDescent="0.3">
      <c r="B40" s="105">
        <v>33</v>
      </c>
      <c r="C40" s="259">
        <v>0.50416666666666665</v>
      </c>
      <c r="D40" s="260">
        <v>0.51250000000000007</v>
      </c>
      <c r="E40" s="260">
        <v>0.52361111111111114</v>
      </c>
      <c r="F40" s="260">
        <v>0.53680555555555554</v>
      </c>
      <c r="G40" s="260">
        <v>0.54513888888888895</v>
      </c>
      <c r="H40" s="260">
        <v>0.55069444444444449</v>
      </c>
      <c r="I40" s="260">
        <v>0.55972222222222223</v>
      </c>
      <c r="J40" s="260">
        <v>0.56458333333333333</v>
      </c>
      <c r="K40" s="17"/>
      <c r="L40" s="5"/>
      <c r="M40" s="5"/>
    </row>
    <row r="41" spans="2:13" ht="30" customHeight="1" x14ac:dyDescent="0.3">
      <c r="B41" s="105">
        <v>34</v>
      </c>
      <c r="C41" s="259">
        <v>0.51250000000000007</v>
      </c>
      <c r="D41" s="260">
        <v>0.52083333333333337</v>
      </c>
      <c r="E41" s="260">
        <v>0.53194444444444444</v>
      </c>
      <c r="F41" s="260">
        <v>0.54513888888888895</v>
      </c>
      <c r="G41" s="260">
        <v>0.55347222222222225</v>
      </c>
      <c r="H41" s="260">
        <v>0.55902777777777779</v>
      </c>
      <c r="I41" s="260">
        <v>0.56805555555555554</v>
      </c>
      <c r="J41" s="260">
        <v>0.57291666666666663</v>
      </c>
      <c r="K41" s="17"/>
      <c r="L41" s="5"/>
      <c r="M41" s="5"/>
    </row>
    <row r="42" spans="2:13" ht="30" customHeight="1" x14ac:dyDescent="0.3">
      <c r="B42" s="105">
        <v>35</v>
      </c>
      <c r="C42" s="259">
        <v>0.52222222222222225</v>
      </c>
      <c r="D42" s="260">
        <v>0.53055555555555556</v>
      </c>
      <c r="E42" s="260">
        <v>0.54166666666666663</v>
      </c>
      <c r="F42" s="260">
        <v>0.55486111111111114</v>
      </c>
      <c r="G42" s="260">
        <v>0.56319444444444444</v>
      </c>
      <c r="H42" s="260">
        <v>0.56874999999999998</v>
      </c>
      <c r="I42" s="260">
        <v>0.57777777777777783</v>
      </c>
      <c r="J42" s="260">
        <v>0.58263888888888882</v>
      </c>
      <c r="K42" s="17"/>
      <c r="L42" s="5"/>
      <c r="M42" s="5"/>
    </row>
    <row r="43" spans="2:13" ht="30" customHeight="1" x14ac:dyDescent="0.3">
      <c r="B43" s="105">
        <v>36</v>
      </c>
      <c r="C43" s="259">
        <v>0.53194444444444444</v>
      </c>
      <c r="D43" s="260">
        <v>0.54027777777777775</v>
      </c>
      <c r="E43" s="260">
        <v>0.55138888888888882</v>
      </c>
      <c r="F43" s="260">
        <v>0.56458333333333333</v>
      </c>
      <c r="G43" s="260">
        <v>0.57291666666666663</v>
      </c>
      <c r="H43" s="260">
        <v>0.57847222222222217</v>
      </c>
      <c r="I43" s="260">
        <v>0.58750000000000002</v>
      </c>
      <c r="J43" s="260">
        <v>0.59236111111111112</v>
      </c>
      <c r="K43" s="17"/>
      <c r="L43" s="5"/>
      <c r="M43" s="5"/>
    </row>
    <row r="44" spans="2:13" ht="30" customHeight="1" x14ac:dyDescent="0.3">
      <c r="B44" s="105">
        <v>37</v>
      </c>
      <c r="C44" s="259">
        <v>0.54166666666666663</v>
      </c>
      <c r="D44" s="260">
        <v>0.54999999999999993</v>
      </c>
      <c r="E44" s="260">
        <v>0.56111111111111112</v>
      </c>
      <c r="F44" s="260">
        <v>0.57430555555555551</v>
      </c>
      <c r="G44" s="260">
        <v>0.58263888888888882</v>
      </c>
      <c r="H44" s="260">
        <v>0.58819444444444446</v>
      </c>
      <c r="I44" s="260">
        <v>0.59722222222222221</v>
      </c>
      <c r="J44" s="260">
        <v>0.6020833333333333</v>
      </c>
      <c r="K44" s="17"/>
      <c r="L44" s="5"/>
      <c r="M44" s="5"/>
    </row>
    <row r="45" spans="2:13" ht="30" customHeight="1" x14ac:dyDescent="0.3">
      <c r="B45" s="105">
        <v>38</v>
      </c>
      <c r="C45" s="259">
        <v>0.55138888888888882</v>
      </c>
      <c r="D45" s="260">
        <v>0.55972222222222223</v>
      </c>
      <c r="E45" s="260">
        <v>0.5708333333333333</v>
      </c>
      <c r="F45" s="260">
        <v>0.58402777777777781</v>
      </c>
      <c r="G45" s="260">
        <v>0.59236111111111112</v>
      </c>
      <c r="H45" s="260">
        <v>0.59791666666666665</v>
      </c>
      <c r="I45" s="260">
        <v>0.6069444444444444</v>
      </c>
      <c r="J45" s="260">
        <v>0.6118055555555556</v>
      </c>
      <c r="K45" s="17"/>
      <c r="L45" s="5"/>
      <c r="M45" s="5"/>
    </row>
    <row r="46" spans="2:13" ht="30" customHeight="1" x14ac:dyDescent="0.3">
      <c r="B46" s="105">
        <v>39</v>
      </c>
      <c r="C46" s="259">
        <v>0.56111111111111112</v>
      </c>
      <c r="D46" s="260">
        <v>0.56944444444444442</v>
      </c>
      <c r="E46" s="260">
        <v>0.5805555555555556</v>
      </c>
      <c r="F46" s="260">
        <v>0.59375</v>
      </c>
      <c r="G46" s="260">
        <v>0.6020833333333333</v>
      </c>
      <c r="H46" s="260">
        <v>0.60763888888888895</v>
      </c>
      <c r="I46" s="260">
        <v>0.6166666666666667</v>
      </c>
      <c r="J46" s="260">
        <v>0.62152777777777779</v>
      </c>
      <c r="K46" s="17"/>
      <c r="L46" s="5"/>
      <c r="M46" s="5"/>
    </row>
    <row r="47" spans="2:13" ht="30" customHeight="1" x14ac:dyDescent="0.3">
      <c r="B47" s="105">
        <v>40</v>
      </c>
      <c r="C47" s="259">
        <v>0.5708333333333333</v>
      </c>
      <c r="D47" s="260">
        <v>0.57916666666666672</v>
      </c>
      <c r="E47" s="260">
        <v>0.59027777777777779</v>
      </c>
      <c r="F47" s="260">
        <v>0.60347222222222219</v>
      </c>
      <c r="G47" s="260">
        <v>0.6118055555555556</v>
      </c>
      <c r="H47" s="260">
        <v>0.61736111111111114</v>
      </c>
      <c r="I47" s="260">
        <v>0.62638888888888888</v>
      </c>
      <c r="J47" s="260">
        <v>0.63124999999999998</v>
      </c>
      <c r="K47" s="17"/>
      <c r="L47" s="5"/>
      <c r="M47" s="5"/>
    </row>
    <row r="48" spans="2:13" ht="30" customHeight="1" x14ac:dyDescent="0.3">
      <c r="B48" s="105">
        <v>41</v>
      </c>
      <c r="C48" s="259">
        <v>0.5805555555555556</v>
      </c>
      <c r="D48" s="260">
        <v>0.58888888888888891</v>
      </c>
      <c r="E48" s="260">
        <v>0.6</v>
      </c>
      <c r="F48" s="260">
        <v>0.61319444444444449</v>
      </c>
      <c r="G48" s="260">
        <v>0.62152777777777779</v>
      </c>
      <c r="H48" s="260">
        <v>0.62708333333333333</v>
      </c>
      <c r="I48" s="260">
        <v>0.63611111111111118</v>
      </c>
      <c r="J48" s="260">
        <v>0.64097222222222217</v>
      </c>
      <c r="K48" s="17"/>
      <c r="L48" s="5"/>
      <c r="M48" s="5"/>
    </row>
    <row r="49" spans="2:13" ht="30" customHeight="1" x14ac:dyDescent="0.3">
      <c r="B49" s="105">
        <v>42</v>
      </c>
      <c r="C49" s="259">
        <v>0.59027777777777779</v>
      </c>
      <c r="D49" s="260">
        <v>0.59861111111111109</v>
      </c>
      <c r="E49" s="260">
        <v>0.60972222222222217</v>
      </c>
      <c r="F49" s="260">
        <v>0.62291666666666667</v>
      </c>
      <c r="G49" s="260">
        <v>0.63124999999999998</v>
      </c>
      <c r="H49" s="260">
        <v>0.63680555555555551</v>
      </c>
      <c r="I49" s="260">
        <v>0.64583333333333337</v>
      </c>
      <c r="J49" s="260">
        <v>0.65069444444444446</v>
      </c>
      <c r="K49" s="17"/>
      <c r="L49" s="5"/>
      <c r="M49" s="5"/>
    </row>
    <row r="50" spans="2:13" ht="30" customHeight="1" x14ac:dyDescent="0.3">
      <c r="B50" s="105">
        <v>43</v>
      </c>
      <c r="C50" s="259">
        <v>0.6</v>
      </c>
      <c r="D50" s="260">
        <v>0.60833333333333328</v>
      </c>
      <c r="E50" s="260">
        <v>0.61944444444444446</v>
      </c>
      <c r="F50" s="260">
        <v>0.63263888888888886</v>
      </c>
      <c r="G50" s="260">
        <v>0.64097222222222217</v>
      </c>
      <c r="H50" s="260">
        <v>0.64652777777777781</v>
      </c>
      <c r="I50" s="260">
        <v>0.65555555555555556</v>
      </c>
      <c r="J50" s="260">
        <v>0.66041666666666665</v>
      </c>
      <c r="K50" s="17"/>
      <c r="L50" s="5"/>
      <c r="M50" s="5"/>
    </row>
    <row r="51" spans="2:13" ht="30" customHeight="1" x14ac:dyDescent="0.3">
      <c r="B51" s="105">
        <v>44</v>
      </c>
      <c r="C51" s="259">
        <v>0.60972222222222217</v>
      </c>
      <c r="D51" s="260">
        <v>0.61805555555555558</v>
      </c>
      <c r="E51" s="260">
        <v>0.62916666666666665</v>
      </c>
      <c r="F51" s="260">
        <v>0.64236111111111105</v>
      </c>
      <c r="G51" s="260">
        <v>0.65069444444444446</v>
      </c>
      <c r="H51" s="260">
        <v>0.65625</v>
      </c>
      <c r="I51" s="260">
        <v>0.66527777777777775</v>
      </c>
      <c r="J51" s="260">
        <v>0.67013888888888884</v>
      </c>
      <c r="K51" s="17"/>
      <c r="L51" s="5"/>
      <c r="M51" s="5"/>
    </row>
    <row r="52" spans="2:13" ht="30" customHeight="1" x14ac:dyDescent="0.3">
      <c r="B52" s="105">
        <v>45</v>
      </c>
      <c r="C52" s="259">
        <v>0.61944444444444446</v>
      </c>
      <c r="D52" s="260">
        <v>0.62777777777777777</v>
      </c>
      <c r="E52" s="260">
        <v>0.63888888888888895</v>
      </c>
      <c r="F52" s="260">
        <v>0.65208333333333335</v>
      </c>
      <c r="G52" s="260">
        <v>0.66041666666666665</v>
      </c>
      <c r="H52" s="260">
        <v>0.66597222222222219</v>
      </c>
      <c r="I52" s="260">
        <v>0.67499999999999993</v>
      </c>
      <c r="J52" s="260">
        <v>0.67986111111111114</v>
      </c>
      <c r="K52" s="17"/>
      <c r="L52" s="5"/>
      <c r="M52" s="5"/>
    </row>
    <row r="53" spans="2:13" ht="30" customHeight="1" x14ac:dyDescent="0.3">
      <c r="B53" s="105">
        <v>46</v>
      </c>
      <c r="C53" s="259">
        <v>0.62916666666666665</v>
      </c>
      <c r="D53" s="260">
        <v>0.63750000000000007</v>
      </c>
      <c r="E53" s="260">
        <v>0.64861111111111114</v>
      </c>
      <c r="F53" s="260">
        <v>0.66180555555555554</v>
      </c>
      <c r="G53" s="260">
        <v>0.67013888888888884</v>
      </c>
      <c r="H53" s="260">
        <v>0.67569444444444438</v>
      </c>
      <c r="I53" s="260">
        <v>0.68472222222222223</v>
      </c>
      <c r="J53" s="260">
        <v>0.68958333333333333</v>
      </c>
      <c r="K53" s="17"/>
      <c r="L53" s="5"/>
      <c r="M53" s="5"/>
    </row>
    <row r="54" spans="2:13" ht="30" customHeight="1" x14ac:dyDescent="0.3">
      <c r="B54" s="105">
        <v>47</v>
      </c>
      <c r="C54" s="259">
        <v>0.63888888888888895</v>
      </c>
      <c r="D54" s="260">
        <v>0.64722222222222225</v>
      </c>
      <c r="E54" s="260">
        <v>0.65833333333333333</v>
      </c>
      <c r="F54" s="260">
        <v>0.67152777777777783</v>
      </c>
      <c r="G54" s="260">
        <v>0.67986111111111114</v>
      </c>
      <c r="H54" s="260">
        <v>0.68541666666666667</v>
      </c>
      <c r="I54" s="260">
        <v>0.69444444444444453</v>
      </c>
      <c r="J54" s="260">
        <v>0.69930555555555562</v>
      </c>
      <c r="K54" s="17"/>
      <c r="L54" s="5"/>
      <c r="M54" s="5"/>
    </row>
    <row r="55" spans="2:13" ht="30" customHeight="1" x14ac:dyDescent="0.3">
      <c r="B55" s="105">
        <v>48</v>
      </c>
      <c r="C55" s="259">
        <v>0.64861111111111114</v>
      </c>
      <c r="D55" s="260">
        <v>0.65694444444444444</v>
      </c>
      <c r="E55" s="260">
        <v>0.66805555555555562</v>
      </c>
      <c r="F55" s="260">
        <v>0.68125000000000002</v>
      </c>
      <c r="G55" s="260">
        <v>0.68958333333333333</v>
      </c>
      <c r="H55" s="260">
        <v>0.69513888888888886</v>
      </c>
      <c r="I55" s="260">
        <v>0.70416666666666661</v>
      </c>
      <c r="J55" s="260">
        <v>0.7090277777777777</v>
      </c>
      <c r="K55" s="17"/>
      <c r="L55" s="5"/>
      <c r="M55" s="5"/>
    </row>
    <row r="56" spans="2:13" ht="30" customHeight="1" x14ac:dyDescent="0.3">
      <c r="B56" s="105">
        <v>49</v>
      </c>
      <c r="C56" s="259">
        <v>0.65833333333333333</v>
      </c>
      <c r="D56" s="260">
        <v>0.66666666666666663</v>
      </c>
      <c r="E56" s="260">
        <v>0.6777777777777777</v>
      </c>
      <c r="F56" s="260">
        <v>0.69097222222222221</v>
      </c>
      <c r="G56" s="260">
        <v>0.69930555555555562</v>
      </c>
      <c r="H56" s="260">
        <v>0.70486111111111116</v>
      </c>
      <c r="I56" s="260">
        <v>0.71388888888888891</v>
      </c>
      <c r="J56" s="260">
        <v>0.71875</v>
      </c>
      <c r="K56" s="17"/>
      <c r="L56" s="5"/>
      <c r="M56" s="5"/>
    </row>
    <row r="57" spans="2:13" ht="30" customHeight="1" x14ac:dyDescent="0.3">
      <c r="B57" s="105">
        <v>50</v>
      </c>
      <c r="C57" s="259">
        <v>0.66805555555555562</v>
      </c>
      <c r="D57" s="260">
        <v>0.67638888888888893</v>
      </c>
      <c r="E57" s="260">
        <v>0.6875</v>
      </c>
      <c r="F57" s="260">
        <v>0.7006944444444444</v>
      </c>
      <c r="G57" s="260">
        <v>0.7090277777777777</v>
      </c>
      <c r="H57" s="260">
        <v>0.71458333333333324</v>
      </c>
      <c r="I57" s="260">
        <v>0.72361111111111109</v>
      </c>
      <c r="J57" s="260">
        <v>0.7284722222222223</v>
      </c>
      <c r="K57" s="17"/>
      <c r="L57" s="5"/>
      <c r="M57" s="5"/>
    </row>
    <row r="58" spans="2:13" ht="30" customHeight="1" x14ac:dyDescent="0.3">
      <c r="B58" s="105">
        <v>51</v>
      </c>
      <c r="C58" s="259">
        <v>0.67638888888888893</v>
      </c>
      <c r="D58" s="260">
        <v>0.68472222222222223</v>
      </c>
      <c r="E58" s="260">
        <v>0.6958333333333333</v>
      </c>
      <c r="F58" s="260">
        <v>0.7090277777777777</v>
      </c>
      <c r="G58" s="260">
        <v>0.71736111111111101</v>
      </c>
      <c r="H58" s="260">
        <v>0.72291666666666676</v>
      </c>
      <c r="I58" s="260">
        <v>0.7319444444444444</v>
      </c>
      <c r="J58" s="260">
        <v>0.7368055555555556</v>
      </c>
      <c r="K58" s="17"/>
      <c r="L58" s="5"/>
      <c r="M58" s="5"/>
    </row>
    <row r="59" spans="2:13" ht="30" customHeight="1" x14ac:dyDescent="0.3">
      <c r="B59" s="105">
        <v>52</v>
      </c>
      <c r="C59" s="259">
        <v>0.68472222222222223</v>
      </c>
      <c r="D59" s="260">
        <v>0.69305555555555554</v>
      </c>
      <c r="E59" s="260">
        <v>0.70416666666666661</v>
      </c>
      <c r="F59" s="260">
        <v>0.71736111111111101</v>
      </c>
      <c r="G59" s="260">
        <v>0.72569444444444453</v>
      </c>
      <c r="H59" s="260">
        <v>0.73125000000000007</v>
      </c>
      <c r="I59" s="260">
        <v>0.7402777777777777</v>
      </c>
      <c r="J59" s="260">
        <v>0.74513888888888891</v>
      </c>
      <c r="K59" s="17"/>
      <c r="L59" s="5"/>
      <c r="M59" s="5"/>
    </row>
    <row r="60" spans="2:13" ht="30" customHeight="1" x14ac:dyDescent="0.3">
      <c r="B60" s="105">
        <v>53</v>
      </c>
      <c r="C60" s="259">
        <v>0.69236111111111109</v>
      </c>
      <c r="D60" s="260">
        <v>0.7006944444444444</v>
      </c>
      <c r="E60" s="260">
        <v>0.71180555555555547</v>
      </c>
      <c r="F60" s="260">
        <v>0.72569444444444453</v>
      </c>
      <c r="G60" s="260">
        <v>0.73402777777777783</v>
      </c>
      <c r="H60" s="260">
        <v>0.73958333333333337</v>
      </c>
      <c r="I60" s="260">
        <v>0.74861111111111101</v>
      </c>
      <c r="J60" s="260">
        <v>0.75347222222222221</v>
      </c>
      <c r="K60" s="17"/>
      <c r="L60" s="5"/>
      <c r="M60" s="5"/>
    </row>
    <row r="61" spans="2:13" ht="30" customHeight="1" x14ac:dyDescent="0.3">
      <c r="B61" s="105">
        <v>54</v>
      </c>
      <c r="C61" s="259">
        <v>0.7006944444444444</v>
      </c>
      <c r="D61" s="260">
        <v>0.7090277777777777</v>
      </c>
      <c r="E61" s="260">
        <v>0.72013888888888899</v>
      </c>
      <c r="F61" s="260">
        <v>0.73402777777777783</v>
      </c>
      <c r="G61" s="260">
        <v>0.74236111111111114</v>
      </c>
      <c r="H61" s="260">
        <v>0.74791666666666667</v>
      </c>
      <c r="I61" s="260">
        <v>0.75694444444444453</v>
      </c>
      <c r="J61" s="260">
        <v>0.76180555555555562</v>
      </c>
      <c r="K61" s="17"/>
      <c r="L61" s="5"/>
      <c r="M61" s="5"/>
    </row>
    <row r="62" spans="2:13" ht="30" customHeight="1" x14ac:dyDescent="0.3">
      <c r="B62" s="105">
        <v>55</v>
      </c>
      <c r="C62" s="259">
        <v>0.7090277777777777</v>
      </c>
      <c r="D62" s="260">
        <v>0.71736111111111101</v>
      </c>
      <c r="E62" s="260">
        <v>0.7284722222222223</v>
      </c>
      <c r="F62" s="260">
        <v>0.74236111111111114</v>
      </c>
      <c r="G62" s="260">
        <v>0.75069444444444444</v>
      </c>
      <c r="H62" s="260">
        <v>0.75624999999999998</v>
      </c>
      <c r="I62" s="260">
        <v>0.76527777777777783</v>
      </c>
      <c r="J62" s="260">
        <v>0.77013888888888893</v>
      </c>
      <c r="K62" s="17"/>
      <c r="L62" s="5"/>
      <c r="M62" s="5"/>
    </row>
    <row r="63" spans="2:13" ht="30" customHeight="1" x14ac:dyDescent="0.3">
      <c r="B63" s="105">
        <v>56</v>
      </c>
      <c r="C63" s="259">
        <v>0.71736111111111101</v>
      </c>
      <c r="D63" s="260">
        <v>0.72569444444444453</v>
      </c>
      <c r="E63" s="260">
        <v>0.7368055555555556</v>
      </c>
      <c r="F63" s="260">
        <v>0.75069444444444444</v>
      </c>
      <c r="G63" s="260">
        <v>0.75902777777777775</v>
      </c>
      <c r="H63" s="260">
        <v>0.76458333333333339</v>
      </c>
      <c r="I63" s="260">
        <v>0.77361111111111114</v>
      </c>
      <c r="J63" s="260">
        <v>0.77847222222222223</v>
      </c>
      <c r="K63" s="17"/>
      <c r="L63" s="5"/>
      <c r="M63" s="5"/>
    </row>
    <row r="64" spans="2:13" ht="30" customHeight="1" x14ac:dyDescent="0.3">
      <c r="B64" s="105">
        <v>57</v>
      </c>
      <c r="C64" s="259">
        <v>0.72569444444444453</v>
      </c>
      <c r="D64" s="260">
        <v>0.73402777777777783</v>
      </c>
      <c r="E64" s="260">
        <v>0.74513888888888891</v>
      </c>
      <c r="F64" s="260">
        <v>0.75902777777777775</v>
      </c>
      <c r="G64" s="260">
        <v>0.76736111111111116</v>
      </c>
      <c r="H64" s="260">
        <v>0.7729166666666667</v>
      </c>
      <c r="I64" s="260">
        <v>0.78194444444444444</v>
      </c>
      <c r="J64" s="260">
        <v>0.78680555555555554</v>
      </c>
      <c r="K64" s="17"/>
      <c r="L64" s="5"/>
      <c r="M64" s="5"/>
    </row>
    <row r="65" spans="2:13" ht="30" customHeight="1" x14ac:dyDescent="0.3">
      <c r="B65" s="105">
        <v>58</v>
      </c>
      <c r="C65" s="259">
        <v>0.73402777777777783</v>
      </c>
      <c r="D65" s="260">
        <v>0.74236111111111114</v>
      </c>
      <c r="E65" s="260">
        <v>0.75347222222222221</v>
      </c>
      <c r="F65" s="260">
        <v>0.76736111111111116</v>
      </c>
      <c r="G65" s="260">
        <v>0.77569444444444446</v>
      </c>
      <c r="H65" s="260">
        <v>0.78125</v>
      </c>
      <c r="I65" s="260">
        <v>0.79027777777777775</v>
      </c>
      <c r="J65" s="260">
        <v>0.79513888888888884</v>
      </c>
      <c r="K65" s="17"/>
      <c r="L65" s="5"/>
      <c r="M65" s="5"/>
    </row>
    <row r="66" spans="2:13" ht="30" customHeight="1" x14ac:dyDescent="0.3">
      <c r="B66" s="105">
        <v>59</v>
      </c>
      <c r="C66" s="259">
        <v>0.74236111111111114</v>
      </c>
      <c r="D66" s="260">
        <v>0.75069444444444444</v>
      </c>
      <c r="E66" s="260">
        <v>0.76180555555555562</v>
      </c>
      <c r="F66" s="260">
        <v>0.77569444444444446</v>
      </c>
      <c r="G66" s="260">
        <v>0.78402777777777777</v>
      </c>
      <c r="H66" s="260">
        <v>0.7895833333333333</v>
      </c>
      <c r="I66" s="260">
        <v>0.79861111111111116</v>
      </c>
      <c r="J66" s="260">
        <v>0.80347222222222225</v>
      </c>
      <c r="K66" s="17"/>
      <c r="L66" s="5"/>
      <c r="M66" s="5"/>
    </row>
    <row r="67" spans="2:13" ht="30" customHeight="1" x14ac:dyDescent="0.3">
      <c r="B67" s="105">
        <v>60</v>
      </c>
      <c r="C67" s="259">
        <v>0.75069444444444444</v>
      </c>
      <c r="D67" s="260">
        <v>0.75902777777777775</v>
      </c>
      <c r="E67" s="260">
        <v>0.77013888888888893</v>
      </c>
      <c r="F67" s="260">
        <v>0.78402777777777777</v>
      </c>
      <c r="G67" s="260">
        <v>0.79236111111111107</v>
      </c>
      <c r="H67" s="260">
        <v>0.79791666666666661</v>
      </c>
      <c r="I67" s="260">
        <v>0.80694444444444446</v>
      </c>
      <c r="J67" s="260">
        <v>0.81180555555555556</v>
      </c>
      <c r="K67" s="17"/>
      <c r="L67" s="5"/>
      <c r="M67" s="5"/>
    </row>
    <row r="68" spans="2:13" ht="30" customHeight="1" x14ac:dyDescent="0.3">
      <c r="B68" s="105">
        <v>61</v>
      </c>
      <c r="C68" s="259">
        <v>0.76041666666666663</v>
      </c>
      <c r="D68" s="260">
        <v>0.76874999999999993</v>
      </c>
      <c r="E68" s="260">
        <v>0.77986111111111101</v>
      </c>
      <c r="F68" s="260">
        <v>0.79375000000000007</v>
      </c>
      <c r="G68" s="260">
        <v>0.80208333333333337</v>
      </c>
      <c r="H68" s="260">
        <v>0.80763888888888891</v>
      </c>
      <c r="I68" s="260">
        <v>0.81666666666666676</v>
      </c>
      <c r="J68" s="260">
        <v>0.82152777777777775</v>
      </c>
      <c r="K68" s="17"/>
      <c r="L68" s="5"/>
      <c r="M68" s="5"/>
    </row>
    <row r="69" spans="2:13" ht="30" customHeight="1" x14ac:dyDescent="0.3">
      <c r="B69" s="105">
        <v>62</v>
      </c>
      <c r="C69" s="260">
        <v>0.77013888888888893</v>
      </c>
      <c r="D69" s="260">
        <v>0.77847222222222223</v>
      </c>
      <c r="E69" s="260">
        <v>0.7895833333333333</v>
      </c>
      <c r="F69" s="260">
        <v>0.80347222222222225</v>
      </c>
      <c r="G69" s="260">
        <v>0.81180555555555556</v>
      </c>
      <c r="H69" s="260">
        <v>0.81736111111111109</v>
      </c>
      <c r="I69" s="260">
        <v>0.82638888888888884</v>
      </c>
      <c r="J69" s="260">
        <v>0.83124999999999993</v>
      </c>
      <c r="K69" s="15"/>
      <c r="L69" s="5"/>
      <c r="M69" s="5"/>
    </row>
    <row r="70" spans="2:13" ht="30" customHeight="1" x14ac:dyDescent="0.3">
      <c r="B70" s="105">
        <v>63</v>
      </c>
      <c r="C70" s="260">
        <v>0.77986111111111101</v>
      </c>
      <c r="D70" s="260">
        <v>0.78819444444444453</v>
      </c>
      <c r="E70" s="260">
        <v>0.7993055555555556</v>
      </c>
      <c r="F70" s="260">
        <v>0.81319444444444444</v>
      </c>
      <c r="G70" s="260">
        <v>0.82152777777777775</v>
      </c>
      <c r="H70" s="260">
        <v>0.82708333333333339</v>
      </c>
      <c r="I70" s="260">
        <v>0.83611111111111114</v>
      </c>
      <c r="J70" s="260">
        <v>0.84097222222222223</v>
      </c>
      <c r="K70" s="15"/>
      <c r="M70" s="5"/>
    </row>
    <row r="71" spans="2:13" ht="30" customHeight="1" x14ac:dyDescent="0.3">
      <c r="B71" s="105">
        <v>64</v>
      </c>
      <c r="C71" s="260">
        <v>0.7895833333333333</v>
      </c>
      <c r="D71" s="260">
        <v>0.79791666666666661</v>
      </c>
      <c r="E71" s="260">
        <v>0.80902777777777779</v>
      </c>
      <c r="F71" s="260">
        <v>0.82291666666666663</v>
      </c>
      <c r="G71" s="260">
        <v>0.83124999999999993</v>
      </c>
      <c r="H71" s="260">
        <v>0.83680555555555547</v>
      </c>
      <c r="I71" s="260">
        <v>0.84583333333333333</v>
      </c>
      <c r="J71" s="260">
        <v>0.85069444444444453</v>
      </c>
      <c r="K71" s="15"/>
      <c r="L71" s="5"/>
      <c r="M71" s="5"/>
    </row>
    <row r="72" spans="2:13" ht="30" customHeight="1" x14ac:dyDescent="0.3">
      <c r="B72" s="105">
        <v>65</v>
      </c>
      <c r="C72" s="260">
        <v>0.7993055555555556</v>
      </c>
      <c r="D72" s="260">
        <v>0.80763888888888891</v>
      </c>
      <c r="E72" s="260">
        <v>0.81874999999999998</v>
      </c>
      <c r="F72" s="260">
        <v>0.83263888888888893</v>
      </c>
      <c r="G72" s="260">
        <v>0.84097222222222223</v>
      </c>
      <c r="H72" s="260">
        <v>0.84652777777777777</v>
      </c>
      <c r="I72" s="260">
        <v>0.85555555555555562</v>
      </c>
      <c r="J72" s="260">
        <v>0.86041666666666661</v>
      </c>
      <c r="K72" s="15"/>
      <c r="L72" s="5"/>
      <c r="M72" s="5"/>
    </row>
    <row r="73" spans="2:13" ht="30" customHeight="1" x14ac:dyDescent="0.3">
      <c r="B73" s="105">
        <v>66</v>
      </c>
      <c r="C73" s="260">
        <v>0.80972222222222223</v>
      </c>
      <c r="D73" s="260">
        <v>0.81805555555555554</v>
      </c>
      <c r="E73" s="260">
        <v>0.82916666666666661</v>
      </c>
      <c r="F73" s="260">
        <v>0.84236111111111101</v>
      </c>
      <c r="G73" s="260">
        <v>0.85069444444444453</v>
      </c>
      <c r="H73" s="260">
        <v>0.85625000000000007</v>
      </c>
      <c r="I73" s="260">
        <v>0.8652777777777777</v>
      </c>
      <c r="J73" s="260">
        <v>0.87013888888888891</v>
      </c>
      <c r="K73" s="15"/>
      <c r="L73" s="5"/>
      <c r="M73" s="5"/>
    </row>
    <row r="74" spans="2:13" ht="30" customHeight="1" x14ac:dyDescent="0.3">
      <c r="B74" s="105">
        <v>67</v>
      </c>
      <c r="C74" s="260">
        <v>0.81944444444444453</v>
      </c>
      <c r="D74" s="260">
        <v>0.82777777777777783</v>
      </c>
      <c r="E74" s="260">
        <v>0.83888888888888891</v>
      </c>
      <c r="F74" s="260">
        <v>0.8520833333333333</v>
      </c>
      <c r="G74" s="260">
        <v>0.86041666666666661</v>
      </c>
      <c r="H74" s="260">
        <v>0.86597222222222225</v>
      </c>
      <c r="I74" s="260">
        <v>0.875</v>
      </c>
      <c r="J74" s="260">
        <v>0.87986111111111109</v>
      </c>
      <c r="K74" s="15"/>
      <c r="L74" s="5"/>
      <c r="M74" s="5"/>
    </row>
    <row r="75" spans="2:13" ht="30" customHeight="1" x14ac:dyDescent="0.3">
      <c r="B75" s="105">
        <v>68</v>
      </c>
      <c r="C75" s="260">
        <v>0.82916666666666661</v>
      </c>
      <c r="D75" s="260">
        <v>0.83750000000000002</v>
      </c>
      <c r="E75" s="260">
        <v>0.84861111111111109</v>
      </c>
      <c r="F75" s="260">
        <v>0.8618055555555556</v>
      </c>
      <c r="G75" s="260">
        <v>0.87013888888888891</v>
      </c>
      <c r="H75" s="260">
        <v>0.87569444444444444</v>
      </c>
      <c r="I75" s="260">
        <v>0.8847222222222223</v>
      </c>
      <c r="J75" s="260">
        <v>0.88958333333333339</v>
      </c>
      <c r="K75" s="15"/>
      <c r="L75" s="5"/>
      <c r="M75" s="5"/>
    </row>
    <row r="76" spans="2:13" ht="30" customHeight="1" x14ac:dyDescent="0.3">
      <c r="B76" s="105">
        <v>69</v>
      </c>
      <c r="C76" s="260">
        <v>0.83888888888888891</v>
      </c>
      <c r="D76" s="260">
        <v>0.84722222222222221</v>
      </c>
      <c r="E76" s="260">
        <v>0.85833333333333339</v>
      </c>
      <c r="F76" s="260">
        <v>0.87152777777777779</v>
      </c>
      <c r="G76" s="260">
        <v>0.87986111111111109</v>
      </c>
      <c r="H76" s="260">
        <v>0.88541666666666663</v>
      </c>
      <c r="I76" s="260">
        <v>0.89444444444444438</v>
      </c>
      <c r="J76" s="260">
        <v>0.89930555555555547</v>
      </c>
      <c r="K76" s="15"/>
      <c r="L76" s="5"/>
      <c r="M76" s="5"/>
    </row>
    <row r="77" spans="2:13" ht="30" customHeight="1" x14ac:dyDescent="0.3">
      <c r="B77" s="105">
        <v>70</v>
      </c>
      <c r="C77" s="260">
        <v>0.84861111111111109</v>
      </c>
      <c r="D77" s="260">
        <v>0.8569444444444444</v>
      </c>
      <c r="E77" s="260">
        <v>0.86805555555555547</v>
      </c>
      <c r="F77" s="260">
        <v>0.88124999999999998</v>
      </c>
      <c r="G77" s="260">
        <v>0.88958333333333339</v>
      </c>
      <c r="H77" s="260">
        <v>0.89513888888888893</v>
      </c>
      <c r="I77" s="260">
        <v>0.90416666666666667</v>
      </c>
      <c r="J77" s="260">
        <v>0.90902777777777777</v>
      </c>
      <c r="K77" s="15"/>
      <c r="L77" s="5"/>
      <c r="M77" s="5"/>
    </row>
    <row r="78" spans="2:13" ht="30" customHeight="1" x14ac:dyDescent="0.3">
      <c r="B78" s="105">
        <v>71</v>
      </c>
      <c r="C78" s="260">
        <v>0.85833333333333339</v>
      </c>
      <c r="D78" s="260">
        <v>0.8666666666666667</v>
      </c>
      <c r="E78" s="260">
        <v>0.87777777777777777</v>
      </c>
      <c r="F78" s="260">
        <v>0.89097222222222217</v>
      </c>
      <c r="G78" s="260">
        <v>0.89930555555555547</v>
      </c>
      <c r="H78" s="260">
        <v>0.90486111111111101</v>
      </c>
      <c r="I78" s="260">
        <v>0.91388888888888886</v>
      </c>
      <c r="J78" s="260">
        <v>0.91875000000000007</v>
      </c>
      <c r="K78" s="15"/>
      <c r="L78" s="5"/>
      <c r="M78" s="5"/>
    </row>
    <row r="79" spans="2:13" ht="30" customHeight="1" x14ac:dyDescent="0.3">
      <c r="B79" s="105">
        <v>72</v>
      </c>
      <c r="C79" s="260">
        <v>0.86805555555555547</v>
      </c>
      <c r="D79" s="260">
        <v>0.87638888888888899</v>
      </c>
      <c r="E79" s="260">
        <v>0.88750000000000007</v>
      </c>
      <c r="F79" s="260">
        <v>0.90069444444444446</v>
      </c>
      <c r="G79" s="260">
        <v>0.90902777777777777</v>
      </c>
      <c r="H79" s="260">
        <v>0.9145833333333333</v>
      </c>
      <c r="I79" s="260">
        <v>0.92361111111111116</v>
      </c>
      <c r="J79" s="260">
        <v>0.92847222222222225</v>
      </c>
      <c r="K79" s="15"/>
      <c r="L79" s="5"/>
      <c r="M79" s="5"/>
    </row>
    <row r="80" spans="2:13" ht="30" customHeight="1" x14ac:dyDescent="0.3">
      <c r="B80" s="105">
        <v>73</v>
      </c>
      <c r="C80" s="259">
        <v>0.87777777777777777</v>
      </c>
      <c r="D80" s="259">
        <v>0.88611111111111107</v>
      </c>
      <c r="E80" s="259">
        <v>0.89722222222222225</v>
      </c>
      <c r="F80" s="259">
        <v>0.91041666666666676</v>
      </c>
      <c r="G80" s="259">
        <v>0.91875000000000007</v>
      </c>
      <c r="H80" s="259">
        <v>0.9243055555555556</v>
      </c>
      <c r="I80" s="259">
        <v>0.93333333333333324</v>
      </c>
      <c r="J80" s="259">
        <v>0.93819444444444444</v>
      </c>
      <c r="K80" s="17"/>
      <c r="L80" s="5"/>
      <c r="M80" s="5"/>
    </row>
    <row r="81" spans="2:13" ht="30" customHeight="1" x14ac:dyDescent="0.3">
      <c r="B81" s="105">
        <v>74</v>
      </c>
      <c r="C81" s="259">
        <v>0.88750000000000007</v>
      </c>
      <c r="D81" s="259">
        <v>0.89583333333333337</v>
      </c>
      <c r="E81" s="259">
        <v>0.90694444444444444</v>
      </c>
      <c r="F81" s="259">
        <v>0.92013888888888884</v>
      </c>
      <c r="G81" s="259">
        <v>0.92847222222222225</v>
      </c>
      <c r="H81" s="259">
        <v>0.93402777777777779</v>
      </c>
      <c r="I81" s="259">
        <v>0.94305555555555554</v>
      </c>
      <c r="J81" s="259">
        <v>0.94791666666666663</v>
      </c>
      <c r="K81" s="17"/>
      <c r="L81" s="5"/>
      <c r="M81" s="5"/>
    </row>
    <row r="82" spans="2:13" ht="30" customHeight="1" x14ac:dyDescent="0.3">
      <c r="B82" s="105">
        <v>75</v>
      </c>
      <c r="C82" s="259">
        <v>0.89722222222222225</v>
      </c>
      <c r="D82" s="259">
        <v>0.90555555555555556</v>
      </c>
      <c r="E82" s="259">
        <v>0.91666666666666663</v>
      </c>
      <c r="F82" s="259">
        <v>0.92986111111111114</v>
      </c>
      <c r="G82" s="259">
        <v>0.93819444444444444</v>
      </c>
      <c r="H82" s="259">
        <v>0.94374999999999998</v>
      </c>
      <c r="I82" s="259">
        <v>0.95277777777777783</v>
      </c>
      <c r="J82" s="259">
        <v>0.95763888888888893</v>
      </c>
      <c r="K82" s="17"/>
      <c r="L82" s="5"/>
      <c r="M82" s="5"/>
    </row>
    <row r="83" spans="2:13" ht="30" customHeight="1" x14ac:dyDescent="0.3">
      <c r="B83" s="105">
        <v>76</v>
      </c>
      <c r="C83" s="259">
        <v>0.90694444444444444</v>
      </c>
      <c r="D83" s="259">
        <v>0.91527777777777775</v>
      </c>
      <c r="E83" s="259">
        <v>0.92638888888888893</v>
      </c>
      <c r="F83" s="259">
        <v>0.93958333333333333</v>
      </c>
      <c r="G83" s="259">
        <v>0.94791666666666663</v>
      </c>
      <c r="H83" s="259">
        <v>0.95347222222222217</v>
      </c>
      <c r="I83" s="259">
        <v>0.96250000000000002</v>
      </c>
      <c r="J83" s="259">
        <v>0.96736111111111101</v>
      </c>
      <c r="K83" s="17"/>
      <c r="L83" s="5"/>
      <c r="M83" s="5"/>
    </row>
    <row r="84" spans="2:13" ht="30" customHeight="1" thickBot="1" x14ac:dyDescent="0.35">
      <c r="B84" s="106">
        <v>77</v>
      </c>
      <c r="C84" s="261">
        <v>0.91666666666666663</v>
      </c>
      <c r="D84" s="261">
        <v>0.92499999999999993</v>
      </c>
      <c r="E84" s="261">
        <v>0.93611111111111101</v>
      </c>
      <c r="F84" s="261">
        <v>0.94930555555555562</v>
      </c>
      <c r="G84" s="261">
        <v>0.95763888888888893</v>
      </c>
      <c r="H84" s="261">
        <v>0.96319444444444446</v>
      </c>
      <c r="I84" s="261">
        <v>0.97222222222222221</v>
      </c>
      <c r="J84" s="261">
        <v>0.9770833333333333</v>
      </c>
      <c r="K84" s="16"/>
      <c r="L84" s="5"/>
      <c r="M84" s="5"/>
    </row>
    <row r="85" spans="2:13" ht="17.25" thickTop="1" x14ac:dyDescent="0.3">
      <c r="C85" s="5"/>
      <c r="D85" s="5"/>
      <c r="E85" s="5"/>
      <c r="F85" s="5"/>
      <c r="G85" s="5"/>
      <c r="H85" s="5"/>
      <c r="I85" s="5"/>
      <c r="J85" s="5"/>
    </row>
    <row r="86" spans="2:13" x14ac:dyDescent="0.3">
      <c r="C86" s="5"/>
      <c r="D86" s="5"/>
      <c r="E86" s="5"/>
      <c r="F86" s="5"/>
      <c r="G86" s="5"/>
      <c r="H86" s="5"/>
      <c r="I86" s="5"/>
      <c r="J86" s="5"/>
    </row>
    <row r="87" spans="2:13" x14ac:dyDescent="0.3">
      <c r="C87" s="5"/>
      <c r="D87" s="5"/>
      <c r="E87" s="5"/>
      <c r="F87" s="5"/>
      <c r="G87" s="5"/>
      <c r="H87" s="5"/>
      <c r="I87" s="5"/>
      <c r="J87" s="5"/>
    </row>
    <row r="88" spans="2:13" x14ac:dyDescent="0.3">
      <c r="C88" s="5"/>
      <c r="D88" s="5"/>
      <c r="E88" s="5"/>
      <c r="F88" s="5"/>
      <c r="G88" s="5"/>
      <c r="H88" s="5"/>
      <c r="I88" s="5"/>
      <c r="J88" s="5"/>
    </row>
  </sheetData>
  <mergeCells count="6">
    <mergeCell ref="B5:I6"/>
    <mergeCell ref="B2:D2"/>
    <mergeCell ref="B3:D4"/>
    <mergeCell ref="E2:K4"/>
    <mergeCell ref="J6:K6"/>
    <mergeCell ref="J5:K5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63" fitToHeight="0" orientation="portrait" r:id="rId1"/>
  <rowBreaks count="1" manualBreakCount="1">
    <brk id="37" min="1" max="10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66"/>
  <sheetViews>
    <sheetView zoomScale="85" zoomScaleNormal="85" zoomScaleSheetLayoutView="85" workbookViewId="0">
      <selection activeCell="F2" sqref="F2:R4"/>
    </sheetView>
  </sheetViews>
  <sheetFormatPr defaultRowHeight="16.5" x14ac:dyDescent="0.3"/>
  <cols>
    <col min="2" max="2" width="6.125" customWidth="1"/>
    <col min="3" max="5" width="14.625" customWidth="1"/>
    <col min="6" max="6" width="11.375" customWidth="1"/>
    <col min="7" max="7" width="12.875" bestFit="1" customWidth="1"/>
    <col min="8" max="13" width="11.375" customWidth="1"/>
    <col min="14" max="18" width="14.625" customWidth="1"/>
  </cols>
  <sheetData>
    <row r="1" spans="1:20" ht="16.5" customHeight="1" thickBot="1" x14ac:dyDescent="0.35"/>
    <row r="2" spans="1:20" ht="69" customHeight="1" thickTop="1" thickBot="1" x14ac:dyDescent="0.35">
      <c r="B2" s="474" t="s">
        <v>274</v>
      </c>
      <c r="C2" s="474"/>
      <c r="D2" s="474"/>
      <c r="E2" s="474"/>
      <c r="F2" s="475" t="s">
        <v>287</v>
      </c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</row>
    <row r="3" spans="1:20" ht="16.5" customHeight="1" thickTop="1" thickBot="1" x14ac:dyDescent="0.35">
      <c r="B3" s="488" t="s">
        <v>273</v>
      </c>
      <c r="C3" s="488"/>
      <c r="D3" s="488"/>
      <c r="E3" s="488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</row>
    <row r="4" spans="1:20" ht="16.5" customHeight="1" thickTop="1" thickBot="1" x14ac:dyDescent="0.35">
      <c r="B4" s="488"/>
      <c r="C4" s="488"/>
      <c r="D4" s="488"/>
      <c r="E4" s="488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</row>
    <row r="5" spans="1:20" ht="16.5" customHeight="1" thickTop="1" x14ac:dyDescent="0.3">
      <c r="B5" s="477" t="s">
        <v>272</v>
      </c>
      <c r="C5" s="477"/>
      <c r="D5" s="477"/>
      <c r="E5" s="477"/>
      <c r="F5" s="477"/>
      <c r="G5" s="477"/>
      <c r="H5" s="477"/>
      <c r="I5" s="477"/>
      <c r="J5" s="477"/>
      <c r="K5" s="477"/>
      <c r="L5" s="3"/>
      <c r="M5" s="3"/>
      <c r="N5" s="3"/>
      <c r="O5" s="3"/>
      <c r="P5" s="3"/>
      <c r="Q5" s="3"/>
      <c r="R5" s="2"/>
    </row>
    <row r="6" spans="1:20" ht="16.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3"/>
      <c r="P6" s="3"/>
      <c r="Q6" s="3"/>
    </row>
    <row r="7" spans="1:20" ht="45" customHeight="1" thickTop="1" x14ac:dyDescent="0.3">
      <c r="B7" s="101" t="s">
        <v>271</v>
      </c>
      <c r="C7" s="108" t="s">
        <v>270</v>
      </c>
      <c r="D7" s="108" t="s">
        <v>22</v>
      </c>
      <c r="E7" s="108" t="s">
        <v>29</v>
      </c>
      <c r="F7" s="107" t="s">
        <v>269</v>
      </c>
      <c r="G7" s="107" t="s">
        <v>268</v>
      </c>
      <c r="H7" s="107" t="s">
        <v>267</v>
      </c>
      <c r="I7" s="107" t="s">
        <v>266</v>
      </c>
      <c r="J7" s="107" t="s">
        <v>265</v>
      </c>
      <c r="K7" s="107" t="s">
        <v>264</v>
      </c>
      <c r="L7" s="108" t="s">
        <v>30</v>
      </c>
      <c r="M7" s="108" t="s">
        <v>31</v>
      </c>
      <c r="N7" s="108" t="s">
        <v>32</v>
      </c>
      <c r="O7" s="108" t="s">
        <v>33</v>
      </c>
      <c r="P7" s="109" t="s">
        <v>263</v>
      </c>
      <c r="Q7" s="109" t="s">
        <v>262</v>
      </c>
      <c r="R7" s="110" t="s">
        <v>261</v>
      </c>
    </row>
    <row r="8" spans="1:20" ht="30" customHeight="1" x14ac:dyDescent="0.3">
      <c r="B8" s="105">
        <v>1</v>
      </c>
      <c r="C8" s="34">
        <v>0.23958333333333334</v>
      </c>
      <c r="D8" s="34">
        <v>0.24722222222222223</v>
      </c>
      <c r="E8" s="34">
        <v>0.25833333333333336</v>
      </c>
      <c r="F8" s="60" t="s">
        <v>34</v>
      </c>
      <c r="G8" s="60" t="s">
        <v>34</v>
      </c>
      <c r="H8" s="60" t="s">
        <v>34</v>
      </c>
      <c r="I8" s="60" t="s">
        <v>34</v>
      </c>
      <c r="J8" s="34">
        <v>0.2638888888888889</v>
      </c>
      <c r="K8" s="60" t="s">
        <v>34</v>
      </c>
      <c r="L8" s="34">
        <v>0.27430555555555558</v>
      </c>
      <c r="M8" s="34"/>
      <c r="N8" s="34">
        <v>0.27847222222222223</v>
      </c>
      <c r="O8" s="34">
        <v>0.28819444444444448</v>
      </c>
      <c r="P8" s="34">
        <v>0.2951388888888889</v>
      </c>
      <c r="Q8" s="57">
        <v>0.30555555555555558</v>
      </c>
      <c r="R8" s="50"/>
      <c r="S8" s="5"/>
      <c r="T8" s="5"/>
    </row>
    <row r="9" spans="1:20" ht="30" customHeight="1" x14ac:dyDescent="0.3">
      <c r="B9" s="105">
        <v>2</v>
      </c>
      <c r="C9" s="34">
        <v>0.25</v>
      </c>
      <c r="D9" s="34">
        <v>0.25763888888888886</v>
      </c>
      <c r="E9" s="34">
        <v>0.26874999999999999</v>
      </c>
      <c r="F9" s="60" t="s">
        <v>34</v>
      </c>
      <c r="G9" s="60" t="s">
        <v>34</v>
      </c>
      <c r="H9" s="60" t="s">
        <v>34</v>
      </c>
      <c r="I9" s="60" t="s">
        <v>34</v>
      </c>
      <c r="J9" s="34">
        <v>0.27430555555555552</v>
      </c>
      <c r="K9" s="60" t="s">
        <v>34</v>
      </c>
      <c r="L9" s="34">
        <v>0.28472222222222221</v>
      </c>
      <c r="M9" s="34"/>
      <c r="N9" s="34">
        <v>0.28888888888888886</v>
      </c>
      <c r="O9" s="34">
        <v>0.2986111111111111</v>
      </c>
      <c r="P9" s="34">
        <v>0.30555555555555552</v>
      </c>
      <c r="Q9" s="57">
        <v>0.31597222222222221</v>
      </c>
      <c r="R9" s="50"/>
      <c r="S9" s="5"/>
      <c r="T9" s="5"/>
    </row>
    <row r="10" spans="1:20" ht="30" customHeight="1" x14ac:dyDescent="0.3">
      <c r="B10" s="105">
        <v>3</v>
      </c>
      <c r="C10" s="64">
        <v>0.26041666666666669</v>
      </c>
      <c r="D10" s="64">
        <v>0.26805555555555555</v>
      </c>
      <c r="E10" s="64">
        <v>0.27916666666666667</v>
      </c>
      <c r="F10" s="64"/>
      <c r="G10" s="64"/>
      <c r="H10" s="64"/>
      <c r="I10" s="64"/>
      <c r="J10" s="64">
        <v>0.28472222222222221</v>
      </c>
      <c r="K10" s="64"/>
      <c r="L10" s="64">
        <v>0.29166666666666663</v>
      </c>
      <c r="M10" s="64"/>
      <c r="N10" s="64">
        <v>0.29583333333333328</v>
      </c>
      <c r="O10" s="64">
        <v>0.30555555555555552</v>
      </c>
      <c r="P10" s="64">
        <v>0.31249999999999994</v>
      </c>
      <c r="Q10" s="87">
        <v>0.32291666666666663</v>
      </c>
      <c r="R10" s="65"/>
      <c r="S10" s="5"/>
      <c r="T10" s="5"/>
    </row>
    <row r="11" spans="1:20" ht="30" customHeight="1" x14ac:dyDescent="0.3">
      <c r="B11" s="105">
        <v>4</v>
      </c>
      <c r="C11" s="34">
        <v>0.27083333333333337</v>
      </c>
      <c r="D11" s="34">
        <v>0.27847222222222223</v>
      </c>
      <c r="E11" s="34">
        <v>0.28958333333333336</v>
      </c>
      <c r="F11" s="60" t="s">
        <v>34</v>
      </c>
      <c r="G11" s="60" t="s">
        <v>34</v>
      </c>
      <c r="H11" s="60" t="s">
        <v>34</v>
      </c>
      <c r="I11" s="60" t="s">
        <v>34</v>
      </c>
      <c r="J11" s="34">
        <v>0.2951388888888889</v>
      </c>
      <c r="K11" s="60" t="s">
        <v>34</v>
      </c>
      <c r="L11" s="34">
        <v>0.30555555555555558</v>
      </c>
      <c r="M11" s="34"/>
      <c r="N11" s="34">
        <v>0.30972222222222223</v>
      </c>
      <c r="O11" s="34">
        <v>0.31944444444444448</v>
      </c>
      <c r="P11" s="34">
        <v>0.3263888888888889</v>
      </c>
      <c r="Q11" s="57">
        <v>0.33680555555555558</v>
      </c>
      <c r="R11" s="50"/>
      <c r="S11" s="5"/>
      <c r="T11" s="5"/>
    </row>
    <row r="12" spans="1:20" ht="30" customHeight="1" x14ac:dyDescent="0.3">
      <c r="B12" s="105">
        <v>5</v>
      </c>
      <c r="C12" s="64">
        <v>0.28125000000000006</v>
      </c>
      <c r="D12" s="64">
        <v>0.28888888888888892</v>
      </c>
      <c r="E12" s="64">
        <v>0.30000000000000004</v>
      </c>
      <c r="F12" s="64"/>
      <c r="G12" s="64"/>
      <c r="H12" s="64"/>
      <c r="I12" s="64"/>
      <c r="J12" s="64">
        <v>0.30555555555555558</v>
      </c>
      <c r="K12" s="64"/>
      <c r="L12" s="64">
        <v>0.3125</v>
      </c>
      <c r="M12" s="64"/>
      <c r="N12" s="64">
        <v>0.31666666666666665</v>
      </c>
      <c r="O12" s="64">
        <v>0.3263888888888889</v>
      </c>
      <c r="P12" s="64">
        <v>0.33333333333333331</v>
      </c>
      <c r="Q12" s="87">
        <v>0.34375</v>
      </c>
      <c r="R12" s="65"/>
      <c r="S12" s="5"/>
      <c r="T12" s="3">
        <v>1.0416666666666666E-2</v>
      </c>
    </row>
    <row r="13" spans="1:20" ht="30" customHeight="1" x14ac:dyDescent="0.3">
      <c r="B13" s="105">
        <v>6</v>
      </c>
      <c r="C13" s="34">
        <v>0.29166666666666674</v>
      </c>
      <c r="D13" s="34">
        <v>0.2993055555555556</v>
      </c>
      <c r="E13" s="34">
        <v>0.31041666666666673</v>
      </c>
      <c r="F13" s="60" t="s">
        <v>34</v>
      </c>
      <c r="G13" s="60" t="s">
        <v>34</v>
      </c>
      <c r="H13" s="60" t="s">
        <v>34</v>
      </c>
      <c r="I13" s="60" t="s">
        <v>34</v>
      </c>
      <c r="J13" s="34">
        <v>0.31597222222222227</v>
      </c>
      <c r="K13" s="60" t="s">
        <v>34</v>
      </c>
      <c r="L13" s="34">
        <v>0.32638888888888895</v>
      </c>
      <c r="M13" s="34"/>
      <c r="N13" s="34">
        <v>0.3305555555555556</v>
      </c>
      <c r="O13" s="34">
        <v>0.34027777777777785</v>
      </c>
      <c r="P13" s="34">
        <v>0.34722222222222227</v>
      </c>
      <c r="Q13" s="57">
        <v>0.35763888888888895</v>
      </c>
      <c r="R13" s="50"/>
      <c r="S13" s="5"/>
      <c r="T13" s="5"/>
    </row>
    <row r="14" spans="1:20" ht="30" customHeight="1" x14ac:dyDescent="0.3">
      <c r="B14" s="105">
        <v>7</v>
      </c>
      <c r="C14" s="64">
        <v>0.30208333333333343</v>
      </c>
      <c r="D14" s="64">
        <v>0.30972222222222229</v>
      </c>
      <c r="E14" s="64">
        <v>0.32083333333333341</v>
      </c>
      <c r="F14" s="64"/>
      <c r="G14" s="64"/>
      <c r="H14" s="64"/>
      <c r="I14" s="64"/>
      <c r="J14" s="64">
        <v>0.32638888888888895</v>
      </c>
      <c r="K14" s="64"/>
      <c r="L14" s="64">
        <v>0.33333333333333337</v>
      </c>
      <c r="M14" s="64"/>
      <c r="N14" s="64">
        <v>0.33750000000000002</v>
      </c>
      <c r="O14" s="64">
        <v>0.34722222222222227</v>
      </c>
      <c r="P14" s="64">
        <v>0.35416666666666669</v>
      </c>
      <c r="Q14" s="87">
        <v>0.36458333333333337</v>
      </c>
      <c r="R14" s="65"/>
      <c r="S14" s="5"/>
      <c r="T14" s="5"/>
    </row>
    <row r="15" spans="1:20" ht="30" customHeight="1" x14ac:dyDescent="0.3">
      <c r="B15" s="105">
        <v>8</v>
      </c>
      <c r="C15" s="34">
        <v>0.31250000000000011</v>
      </c>
      <c r="D15" s="34">
        <v>0.32013888888888897</v>
      </c>
      <c r="E15" s="34">
        <v>0.3312500000000001</v>
      </c>
      <c r="F15" s="60" t="s">
        <v>34</v>
      </c>
      <c r="G15" s="60" t="s">
        <v>34</v>
      </c>
      <c r="H15" s="60" t="s">
        <v>34</v>
      </c>
      <c r="I15" s="60" t="s">
        <v>34</v>
      </c>
      <c r="J15" s="34">
        <v>0.33680555555555564</v>
      </c>
      <c r="K15" s="60" t="s">
        <v>34</v>
      </c>
      <c r="L15" s="34">
        <v>0.34722222222222232</v>
      </c>
      <c r="M15" s="34"/>
      <c r="N15" s="34">
        <v>0.35138888888888897</v>
      </c>
      <c r="O15" s="34">
        <v>0.36111111111111122</v>
      </c>
      <c r="P15" s="34">
        <v>0.36805555555555564</v>
      </c>
      <c r="Q15" s="57">
        <v>0.37847222222222232</v>
      </c>
      <c r="R15" s="88"/>
      <c r="S15" s="5"/>
      <c r="T15" s="5"/>
    </row>
    <row r="16" spans="1:20" ht="30" customHeight="1" x14ac:dyDescent="0.3">
      <c r="A16" s="5"/>
      <c r="B16" s="105">
        <v>9</v>
      </c>
      <c r="C16" s="64">
        <v>0.3229166666666668</v>
      </c>
      <c r="D16" s="64">
        <v>0.33055555555555566</v>
      </c>
      <c r="E16" s="64">
        <v>0.34166666666666679</v>
      </c>
      <c r="F16" s="64"/>
      <c r="G16" s="64"/>
      <c r="H16" s="64"/>
      <c r="I16" s="64"/>
      <c r="J16" s="64">
        <v>0.34722222222222232</v>
      </c>
      <c r="K16" s="64"/>
      <c r="L16" s="64">
        <v>0.35416666666666674</v>
      </c>
      <c r="M16" s="64"/>
      <c r="N16" s="64">
        <v>0.35833333333333339</v>
      </c>
      <c r="O16" s="64">
        <v>0.36805555555555564</v>
      </c>
      <c r="P16" s="64">
        <v>0.37500000000000006</v>
      </c>
      <c r="Q16" s="87">
        <v>0.38541666666666674</v>
      </c>
      <c r="R16" s="92"/>
      <c r="S16" s="5"/>
      <c r="T16" s="5"/>
    </row>
    <row r="17" spans="1:20" ht="30" customHeight="1" x14ac:dyDescent="0.5">
      <c r="A17" s="56"/>
      <c r="B17" s="105">
        <v>10</v>
      </c>
      <c r="C17" s="34">
        <v>0.33333333333333348</v>
      </c>
      <c r="D17" s="34">
        <v>0.34097222222222234</v>
      </c>
      <c r="E17" s="34">
        <v>0.35208333333333347</v>
      </c>
      <c r="F17" s="60" t="s">
        <v>34</v>
      </c>
      <c r="G17" s="60" t="s">
        <v>34</v>
      </c>
      <c r="H17" s="60" t="s">
        <v>34</v>
      </c>
      <c r="I17" s="60" t="s">
        <v>34</v>
      </c>
      <c r="J17" s="34">
        <v>0.35763888888888901</v>
      </c>
      <c r="K17" s="60" t="s">
        <v>34</v>
      </c>
      <c r="L17" s="34">
        <v>0.36805555555555569</v>
      </c>
      <c r="M17" s="34"/>
      <c r="N17" s="34">
        <v>0.37222222222222234</v>
      </c>
      <c r="O17" s="34">
        <v>0.38194444444444459</v>
      </c>
      <c r="P17" s="34">
        <v>0.38888888888888901</v>
      </c>
      <c r="Q17" s="57">
        <v>0.39930555555555569</v>
      </c>
      <c r="R17" s="88"/>
      <c r="S17" s="5"/>
      <c r="T17" s="5"/>
    </row>
    <row r="18" spans="1:20" ht="30" customHeight="1" x14ac:dyDescent="0.5">
      <c r="A18" s="56"/>
      <c r="B18" s="105">
        <v>11</v>
      </c>
      <c r="C18" s="64">
        <v>0.34375000000000017</v>
      </c>
      <c r="D18" s="64">
        <v>0.35138888888888903</v>
      </c>
      <c r="E18" s="64">
        <v>0.36250000000000016</v>
      </c>
      <c r="F18" s="64"/>
      <c r="G18" s="64"/>
      <c r="H18" s="64"/>
      <c r="I18" s="64"/>
      <c r="J18" s="64">
        <v>0.36805555555555569</v>
      </c>
      <c r="K18" s="64"/>
      <c r="L18" s="64">
        <v>0.37500000000000011</v>
      </c>
      <c r="M18" s="64"/>
      <c r="N18" s="64">
        <v>0.37916666666666676</v>
      </c>
      <c r="O18" s="64">
        <v>0.38888888888888901</v>
      </c>
      <c r="P18" s="64">
        <v>0.39583333333333343</v>
      </c>
      <c r="Q18" s="87">
        <v>0.40625000000000011</v>
      </c>
      <c r="R18" s="92"/>
      <c r="S18" s="5"/>
      <c r="T18" s="5"/>
    </row>
    <row r="19" spans="1:20" ht="30" customHeight="1" x14ac:dyDescent="0.5">
      <c r="A19" s="56"/>
      <c r="B19" s="105">
        <v>12</v>
      </c>
      <c r="C19" s="34">
        <v>0.35416666666666685</v>
      </c>
      <c r="D19" s="34">
        <v>0.36180555555555571</v>
      </c>
      <c r="E19" s="34">
        <v>0.37291666666666684</v>
      </c>
      <c r="F19" s="60" t="s">
        <v>34</v>
      </c>
      <c r="G19" s="60" t="s">
        <v>34</v>
      </c>
      <c r="H19" s="60" t="s">
        <v>34</v>
      </c>
      <c r="I19" s="60" t="s">
        <v>34</v>
      </c>
      <c r="J19" s="34">
        <v>0.37847222222222238</v>
      </c>
      <c r="K19" s="60" t="s">
        <v>34</v>
      </c>
      <c r="L19" s="34">
        <v>0.38888888888888906</v>
      </c>
      <c r="M19" s="34"/>
      <c r="N19" s="34">
        <v>0.39305555555555571</v>
      </c>
      <c r="O19" s="34">
        <v>0.40277777777777796</v>
      </c>
      <c r="P19" s="34">
        <v>0.40972222222222238</v>
      </c>
      <c r="Q19" s="57">
        <v>0.42013888888888906</v>
      </c>
      <c r="R19" s="89"/>
      <c r="S19" s="5"/>
      <c r="T19" s="5"/>
    </row>
    <row r="20" spans="1:20" ht="30" customHeight="1" x14ac:dyDescent="0.5">
      <c r="A20" s="56"/>
      <c r="B20" s="105">
        <v>13</v>
      </c>
      <c r="C20" s="64">
        <v>0.36458333333333354</v>
      </c>
      <c r="D20" s="64">
        <v>0.3722222222222224</v>
      </c>
      <c r="E20" s="64">
        <v>0.38333333333333353</v>
      </c>
      <c r="F20" s="64"/>
      <c r="G20" s="64"/>
      <c r="H20" s="64"/>
      <c r="I20" s="64"/>
      <c r="J20" s="64">
        <v>0.38888888888888906</v>
      </c>
      <c r="K20" s="64"/>
      <c r="L20" s="64">
        <v>0.39583333333333348</v>
      </c>
      <c r="M20" s="64"/>
      <c r="N20" s="64">
        <v>0.40000000000000013</v>
      </c>
      <c r="O20" s="64">
        <v>0.40972222222222238</v>
      </c>
      <c r="P20" s="64">
        <v>0.4166666666666668</v>
      </c>
      <c r="Q20" s="87">
        <v>0.42708333333333348</v>
      </c>
      <c r="R20" s="93"/>
      <c r="S20" s="5"/>
      <c r="T20" s="5"/>
    </row>
    <row r="21" spans="1:20" ht="30" customHeight="1" x14ac:dyDescent="0.5">
      <c r="A21" s="56"/>
      <c r="B21" s="105">
        <v>14</v>
      </c>
      <c r="C21" s="34">
        <v>0.37500000000000022</v>
      </c>
      <c r="D21" s="34">
        <v>0.38263888888888908</v>
      </c>
      <c r="E21" s="34">
        <v>0.39375000000000021</v>
      </c>
      <c r="F21" s="60" t="s">
        <v>34</v>
      </c>
      <c r="G21" s="60" t="s">
        <v>34</v>
      </c>
      <c r="H21" s="60" t="s">
        <v>34</v>
      </c>
      <c r="I21" s="60" t="s">
        <v>34</v>
      </c>
      <c r="J21" s="34">
        <v>0.39930555555555575</v>
      </c>
      <c r="K21" s="60" t="s">
        <v>34</v>
      </c>
      <c r="L21" s="34">
        <v>0.40972222222222243</v>
      </c>
      <c r="M21" s="34"/>
      <c r="N21" s="34">
        <v>0.41388888888888908</v>
      </c>
      <c r="O21" s="34">
        <v>0.42361111111111133</v>
      </c>
      <c r="P21" s="34">
        <v>0.43055555555555575</v>
      </c>
      <c r="Q21" s="57">
        <v>0.44097222222222243</v>
      </c>
      <c r="R21" s="89"/>
      <c r="S21" s="5"/>
      <c r="T21" s="5"/>
    </row>
    <row r="22" spans="1:20" ht="30" customHeight="1" x14ac:dyDescent="0.5">
      <c r="A22" s="56"/>
      <c r="B22" s="105">
        <v>15</v>
      </c>
      <c r="C22" s="64">
        <v>0.38541666666666691</v>
      </c>
      <c r="D22" s="64">
        <v>0.39305555555555577</v>
      </c>
      <c r="E22" s="64">
        <v>0.4041666666666669</v>
      </c>
      <c r="F22" s="64"/>
      <c r="G22" s="64"/>
      <c r="H22" s="64"/>
      <c r="I22" s="64"/>
      <c r="J22" s="64">
        <v>0.40972222222222243</v>
      </c>
      <c r="K22" s="64"/>
      <c r="L22" s="64">
        <v>0.41666666666666685</v>
      </c>
      <c r="M22" s="64"/>
      <c r="N22" s="64">
        <v>0.4208333333333335</v>
      </c>
      <c r="O22" s="64">
        <v>0.43055555555555575</v>
      </c>
      <c r="P22" s="64">
        <v>0.43750000000000017</v>
      </c>
      <c r="Q22" s="87">
        <v>0.44791666666666685</v>
      </c>
      <c r="R22" s="93"/>
      <c r="S22" s="5"/>
      <c r="T22" s="5"/>
    </row>
    <row r="23" spans="1:20" ht="30" customHeight="1" x14ac:dyDescent="0.5">
      <c r="A23" s="56"/>
      <c r="B23" s="105">
        <v>16</v>
      </c>
      <c r="C23" s="34">
        <v>0.39583333333333359</v>
      </c>
      <c r="D23" s="34">
        <v>0.40347222222222245</v>
      </c>
      <c r="E23" s="34">
        <v>0.41458333333333358</v>
      </c>
      <c r="F23" s="60" t="s">
        <v>34</v>
      </c>
      <c r="G23" s="60" t="s">
        <v>34</v>
      </c>
      <c r="H23" s="60" t="s">
        <v>34</v>
      </c>
      <c r="I23" s="60" t="s">
        <v>34</v>
      </c>
      <c r="J23" s="34">
        <v>0.42013888888888912</v>
      </c>
      <c r="K23" s="60" t="s">
        <v>34</v>
      </c>
      <c r="L23" s="34">
        <v>0.4305555555555558</v>
      </c>
      <c r="M23" s="34"/>
      <c r="N23" s="34">
        <v>0.43472222222222245</v>
      </c>
      <c r="O23" s="34">
        <v>0.4444444444444447</v>
      </c>
      <c r="P23" s="34">
        <v>0.45138888888888912</v>
      </c>
      <c r="Q23" s="57">
        <v>0.4618055555555558</v>
      </c>
      <c r="R23" s="89"/>
      <c r="S23" s="5"/>
      <c r="T23" s="5"/>
    </row>
    <row r="24" spans="1:20" ht="30" customHeight="1" x14ac:dyDescent="0.5">
      <c r="A24" s="56"/>
      <c r="B24" s="105">
        <v>17</v>
      </c>
      <c r="C24" s="64">
        <v>0.40625000000000028</v>
      </c>
      <c r="D24" s="64">
        <v>0.41388888888888914</v>
      </c>
      <c r="E24" s="64">
        <v>0.42500000000000027</v>
      </c>
      <c r="F24" s="64"/>
      <c r="G24" s="64"/>
      <c r="H24" s="64"/>
      <c r="I24" s="64"/>
      <c r="J24" s="64">
        <v>0.4305555555555558</v>
      </c>
      <c r="K24" s="64"/>
      <c r="L24" s="64">
        <v>0.43750000000000022</v>
      </c>
      <c r="M24" s="64"/>
      <c r="N24" s="64">
        <v>0.44166666666666687</v>
      </c>
      <c r="O24" s="64">
        <v>0.45138888888888912</v>
      </c>
      <c r="P24" s="64">
        <v>0.45833333333333354</v>
      </c>
      <c r="Q24" s="87">
        <v>0.46875000000000022</v>
      </c>
      <c r="R24" s="93"/>
      <c r="S24" s="5"/>
      <c r="T24" s="5"/>
    </row>
    <row r="25" spans="1:20" ht="30" customHeight="1" x14ac:dyDescent="0.5">
      <c r="A25" s="56"/>
      <c r="B25" s="105">
        <v>18</v>
      </c>
      <c r="C25" s="34">
        <v>0.41666666666666696</v>
      </c>
      <c r="D25" s="34">
        <v>0.42430555555555582</v>
      </c>
      <c r="E25" s="34">
        <v>0.43541666666666695</v>
      </c>
      <c r="F25" s="60" t="s">
        <v>34</v>
      </c>
      <c r="G25" s="60" t="s">
        <v>34</v>
      </c>
      <c r="H25" s="60" t="s">
        <v>34</v>
      </c>
      <c r="I25" s="60" t="s">
        <v>34</v>
      </c>
      <c r="J25" s="34">
        <v>0.44097222222222249</v>
      </c>
      <c r="K25" s="60" t="s">
        <v>34</v>
      </c>
      <c r="L25" s="34">
        <v>0.45138888888888917</v>
      </c>
      <c r="M25" s="34"/>
      <c r="N25" s="34">
        <v>0.45555555555555582</v>
      </c>
      <c r="O25" s="34">
        <v>0.46527777777777807</v>
      </c>
      <c r="P25" s="34">
        <v>0.47222222222222249</v>
      </c>
      <c r="Q25" s="57">
        <v>0.48263888888888917</v>
      </c>
      <c r="R25" s="89"/>
      <c r="S25" s="5"/>
      <c r="T25" s="5"/>
    </row>
    <row r="26" spans="1:20" ht="30" customHeight="1" x14ac:dyDescent="0.5">
      <c r="A26" s="56"/>
      <c r="B26" s="105">
        <v>19</v>
      </c>
      <c r="C26" s="64">
        <v>0.42708333333333365</v>
      </c>
      <c r="D26" s="64">
        <v>0.43472222222222251</v>
      </c>
      <c r="E26" s="64">
        <v>0.44583333333333364</v>
      </c>
      <c r="F26" s="64"/>
      <c r="G26" s="64"/>
      <c r="H26" s="64"/>
      <c r="I26" s="64"/>
      <c r="J26" s="64">
        <v>0.45138888888888917</v>
      </c>
      <c r="K26" s="64"/>
      <c r="L26" s="64">
        <v>0.45833333333333359</v>
      </c>
      <c r="M26" s="64"/>
      <c r="N26" s="64">
        <v>0.46250000000000024</v>
      </c>
      <c r="O26" s="64">
        <v>0.47222222222222249</v>
      </c>
      <c r="P26" s="64">
        <v>0.47916666666666691</v>
      </c>
      <c r="Q26" s="87">
        <v>0.48958333333333359</v>
      </c>
      <c r="R26" s="93"/>
      <c r="S26" s="5"/>
      <c r="T26" s="5"/>
    </row>
    <row r="27" spans="1:20" ht="30" customHeight="1" x14ac:dyDescent="0.5">
      <c r="A27" s="56"/>
      <c r="B27" s="105">
        <v>20</v>
      </c>
      <c r="C27" s="34">
        <v>0.43750000000000033</v>
      </c>
      <c r="D27" s="34">
        <v>0.44513888888888919</v>
      </c>
      <c r="E27" s="34">
        <v>0.45625000000000032</v>
      </c>
      <c r="F27" s="60" t="s">
        <v>34</v>
      </c>
      <c r="G27" s="60" t="s">
        <v>34</v>
      </c>
      <c r="H27" s="60" t="s">
        <v>34</v>
      </c>
      <c r="I27" s="60" t="s">
        <v>34</v>
      </c>
      <c r="J27" s="34">
        <v>0.46180555555555586</v>
      </c>
      <c r="K27" s="60" t="s">
        <v>34</v>
      </c>
      <c r="L27" s="34">
        <v>0.47222222222222254</v>
      </c>
      <c r="M27" s="34"/>
      <c r="N27" s="34">
        <v>0.47638888888888919</v>
      </c>
      <c r="O27" s="34">
        <v>0.48611111111111144</v>
      </c>
      <c r="P27" s="34">
        <v>0.49305555555555586</v>
      </c>
      <c r="Q27" s="57">
        <v>0.50347222222222254</v>
      </c>
      <c r="R27" s="89"/>
      <c r="S27" s="5"/>
      <c r="T27" s="5"/>
    </row>
    <row r="28" spans="1:20" ht="30" customHeight="1" x14ac:dyDescent="0.5">
      <c r="A28" s="56"/>
      <c r="B28" s="105">
        <v>21</v>
      </c>
      <c r="C28" s="64">
        <v>0.44791666666666702</v>
      </c>
      <c r="D28" s="64">
        <v>0.45555555555555588</v>
      </c>
      <c r="E28" s="64">
        <v>0.46666666666666701</v>
      </c>
      <c r="F28" s="64"/>
      <c r="G28" s="64"/>
      <c r="H28" s="64"/>
      <c r="I28" s="64"/>
      <c r="J28" s="64">
        <v>0.47222222222222254</v>
      </c>
      <c r="K28" s="64"/>
      <c r="L28" s="64">
        <v>0.47916666666666696</v>
      </c>
      <c r="M28" s="64"/>
      <c r="N28" s="64">
        <v>0.48333333333333361</v>
      </c>
      <c r="O28" s="64">
        <v>0.49305555555555586</v>
      </c>
      <c r="P28" s="64">
        <v>0.50000000000000033</v>
      </c>
      <c r="Q28" s="87">
        <v>0.51041666666666696</v>
      </c>
      <c r="R28" s="93"/>
      <c r="S28" s="5"/>
      <c r="T28" s="5"/>
    </row>
    <row r="29" spans="1:20" ht="30" customHeight="1" x14ac:dyDescent="0.5">
      <c r="A29" s="56"/>
      <c r="B29" s="105">
        <v>22</v>
      </c>
      <c r="C29" s="34">
        <v>0.45833333333333331</v>
      </c>
      <c r="D29" s="34">
        <v>0.46597222222222218</v>
      </c>
      <c r="E29" s="34">
        <v>0.4770833333333333</v>
      </c>
      <c r="F29" s="60" t="s">
        <v>34</v>
      </c>
      <c r="G29" s="60" t="s">
        <v>34</v>
      </c>
      <c r="H29" s="60" t="s">
        <v>34</v>
      </c>
      <c r="I29" s="60" t="s">
        <v>34</v>
      </c>
      <c r="J29" s="34">
        <v>0.48263888888888884</v>
      </c>
      <c r="K29" s="60" t="s">
        <v>34</v>
      </c>
      <c r="L29" s="34">
        <v>0.49305555555555552</v>
      </c>
      <c r="M29" s="34"/>
      <c r="N29" s="34">
        <v>0.49722222222222218</v>
      </c>
      <c r="O29" s="34">
        <v>0.50694444444444442</v>
      </c>
      <c r="P29" s="34">
        <v>0.51388888888888884</v>
      </c>
      <c r="Q29" s="57">
        <v>0.52430555555555547</v>
      </c>
      <c r="R29" s="89"/>
      <c r="S29" s="5"/>
      <c r="T29" s="5"/>
    </row>
    <row r="30" spans="1:20" ht="30" customHeight="1" x14ac:dyDescent="0.5">
      <c r="A30" s="56"/>
      <c r="B30" s="105">
        <v>23</v>
      </c>
      <c r="C30" s="64">
        <v>0.47222222222222227</v>
      </c>
      <c r="D30" s="64">
        <v>0.47986111111111113</v>
      </c>
      <c r="E30" s="64">
        <v>0.49097222222222225</v>
      </c>
      <c r="F30" s="64"/>
      <c r="G30" s="64"/>
      <c r="H30" s="64"/>
      <c r="I30" s="64"/>
      <c r="J30" s="64">
        <v>0.49652777777777779</v>
      </c>
      <c r="K30" s="64"/>
      <c r="L30" s="64">
        <v>0.50347222222222221</v>
      </c>
      <c r="M30" s="64"/>
      <c r="N30" s="64">
        <v>0.50763888888888886</v>
      </c>
      <c r="O30" s="64">
        <v>0.51736111111111105</v>
      </c>
      <c r="P30" s="64">
        <v>0.52430555555555547</v>
      </c>
      <c r="Q30" s="87">
        <v>0.5347222222222221</v>
      </c>
      <c r="R30" s="93"/>
      <c r="S30" s="5"/>
      <c r="T30" s="5"/>
    </row>
    <row r="31" spans="1:20" ht="30" customHeight="1" x14ac:dyDescent="0.5">
      <c r="A31" s="56"/>
      <c r="B31" s="105">
        <v>24</v>
      </c>
      <c r="C31" s="34">
        <v>0.4861111111111111</v>
      </c>
      <c r="D31" s="34">
        <v>0.49374999999999997</v>
      </c>
      <c r="E31" s="34">
        <v>0.50486111111111109</v>
      </c>
      <c r="F31" s="60" t="s">
        <v>34</v>
      </c>
      <c r="G31" s="60" t="s">
        <v>34</v>
      </c>
      <c r="H31" s="60" t="s">
        <v>34</v>
      </c>
      <c r="I31" s="60" t="s">
        <v>34</v>
      </c>
      <c r="J31" s="34">
        <v>0.51041666666666663</v>
      </c>
      <c r="K31" s="60" t="s">
        <v>34</v>
      </c>
      <c r="L31" s="34">
        <v>0.52083333333333326</v>
      </c>
      <c r="M31" s="34"/>
      <c r="N31" s="34">
        <v>0.52847222222222223</v>
      </c>
      <c r="O31" s="34">
        <v>0.53819444444444442</v>
      </c>
      <c r="P31" s="34">
        <v>0.54513888888888884</v>
      </c>
      <c r="Q31" s="57">
        <v>0.55555555555555547</v>
      </c>
      <c r="R31" s="89"/>
      <c r="S31" s="5"/>
      <c r="T31" s="5"/>
    </row>
    <row r="32" spans="1:20" ht="30" customHeight="1" x14ac:dyDescent="0.5">
      <c r="A32" s="56"/>
      <c r="B32" s="105">
        <v>25</v>
      </c>
      <c r="C32" s="64">
        <v>0.5</v>
      </c>
      <c r="D32" s="64">
        <v>0.50763888888888886</v>
      </c>
      <c r="E32" s="64">
        <v>0.51874999999999993</v>
      </c>
      <c r="F32" s="64"/>
      <c r="G32" s="64"/>
      <c r="H32" s="64"/>
      <c r="I32" s="64"/>
      <c r="J32" s="64">
        <v>0.52430555555555547</v>
      </c>
      <c r="K32" s="64"/>
      <c r="L32" s="64">
        <v>0.53124999999999989</v>
      </c>
      <c r="M32" s="64" t="s">
        <v>34</v>
      </c>
      <c r="N32" s="64"/>
      <c r="O32" s="64">
        <v>0.55208333333333337</v>
      </c>
      <c r="P32" s="64">
        <v>0.55902777777777779</v>
      </c>
      <c r="Q32" s="87">
        <v>0.56944444444444442</v>
      </c>
      <c r="R32" s="93"/>
      <c r="S32" s="5"/>
      <c r="T32" s="5"/>
    </row>
    <row r="33" spans="1:20" ht="30" customHeight="1" x14ac:dyDescent="0.5">
      <c r="A33" s="56"/>
      <c r="B33" s="105">
        <v>26</v>
      </c>
      <c r="C33" s="34">
        <v>0.51388888888888895</v>
      </c>
      <c r="D33" s="34">
        <v>0.52152777777777781</v>
      </c>
      <c r="E33" s="34">
        <v>0.53263888888888888</v>
      </c>
      <c r="F33" s="60" t="s">
        <v>34</v>
      </c>
      <c r="G33" s="60" t="s">
        <v>34</v>
      </c>
      <c r="H33" s="60" t="s">
        <v>34</v>
      </c>
      <c r="I33" s="60" t="s">
        <v>34</v>
      </c>
      <c r="J33" s="34">
        <v>0.53819444444444442</v>
      </c>
      <c r="K33" s="60" t="s">
        <v>34</v>
      </c>
      <c r="L33" s="34">
        <v>0.54861111111111105</v>
      </c>
      <c r="M33" s="34"/>
      <c r="N33" s="34">
        <v>0.5527777777777777</v>
      </c>
      <c r="O33" s="34">
        <v>0.56249999999999989</v>
      </c>
      <c r="P33" s="34">
        <v>0.56944444444444431</v>
      </c>
      <c r="Q33" s="57">
        <v>0.57986111111111094</v>
      </c>
      <c r="R33" s="89"/>
      <c r="S33" s="5"/>
      <c r="T33" s="5"/>
    </row>
    <row r="34" spans="1:20" ht="30" customHeight="1" x14ac:dyDescent="0.5">
      <c r="A34" s="56"/>
      <c r="B34" s="105">
        <v>27</v>
      </c>
      <c r="C34" s="64">
        <v>0.52777777777777779</v>
      </c>
      <c r="D34" s="64">
        <v>0.53541666666666665</v>
      </c>
      <c r="E34" s="64">
        <v>0.54652777777777772</v>
      </c>
      <c r="F34" s="64"/>
      <c r="G34" s="64"/>
      <c r="H34" s="64"/>
      <c r="I34" s="64"/>
      <c r="J34" s="64">
        <v>0.55208333333333326</v>
      </c>
      <c r="K34" s="64"/>
      <c r="L34" s="64">
        <v>0.55902777777777768</v>
      </c>
      <c r="M34" s="64"/>
      <c r="N34" s="64">
        <v>0.56319444444444433</v>
      </c>
      <c r="O34" s="64">
        <v>0.57291666666666652</v>
      </c>
      <c r="P34" s="64">
        <v>0.57986111111111094</v>
      </c>
      <c r="Q34" s="87">
        <v>0.59027777777777757</v>
      </c>
      <c r="R34" s="93"/>
      <c r="S34" s="5"/>
      <c r="T34" s="5"/>
    </row>
    <row r="35" spans="1:20" ht="30" customHeight="1" x14ac:dyDescent="0.5">
      <c r="A35" s="56"/>
      <c r="B35" s="105">
        <v>28</v>
      </c>
      <c r="C35" s="34">
        <v>0.54166666666666696</v>
      </c>
      <c r="D35" s="34">
        <v>0.54930555555555582</v>
      </c>
      <c r="E35" s="34">
        <v>0.5604166666666669</v>
      </c>
      <c r="F35" s="60" t="s">
        <v>34</v>
      </c>
      <c r="G35" s="60" t="s">
        <v>34</v>
      </c>
      <c r="H35" s="60" t="s">
        <v>34</v>
      </c>
      <c r="I35" s="60" t="s">
        <v>34</v>
      </c>
      <c r="J35" s="34">
        <v>0.56597222222222243</v>
      </c>
      <c r="K35" s="60" t="s">
        <v>34</v>
      </c>
      <c r="L35" s="34">
        <v>0.57638888888888906</v>
      </c>
      <c r="M35" s="34"/>
      <c r="N35" s="34">
        <v>0.58055555555555571</v>
      </c>
      <c r="O35" s="34">
        <v>0.5902777777777779</v>
      </c>
      <c r="P35" s="34">
        <v>0.59722222222222232</v>
      </c>
      <c r="Q35" s="57">
        <v>0.60763888888888895</v>
      </c>
      <c r="R35" s="89"/>
      <c r="S35" s="5"/>
      <c r="T35" s="5"/>
    </row>
    <row r="36" spans="1:20" ht="30" customHeight="1" x14ac:dyDescent="0.5">
      <c r="A36" s="56"/>
      <c r="B36" s="105">
        <v>29</v>
      </c>
      <c r="C36" s="64">
        <v>0.55555555555555602</v>
      </c>
      <c r="D36" s="64">
        <v>0.56319444444444489</v>
      </c>
      <c r="E36" s="64">
        <v>0.57430555555555596</v>
      </c>
      <c r="F36" s="64"/>
      <c r="G36" s="64"/>
      <c r="H36" s="64"/>
      <c r="I36" s="64"/>
      <c r="J36" s="64">
        <v>0.57986111111111149</v>
      </c>
      <c r="K36" s="64"/>
      <c r="L36" s="64">
        <v>0.58680555555555591</v>
      </c>
      <c r="M36" s="64"/>
      <c r="N36" s="64">
        <v>0.59097222222222257</v>
      </c>
      <c r="O36" s="64">
        <v>0.60069444444444475</v>
      </c>
      <c r="P36" s="64">
        <v>0.60763888888888917</v>
      </c>
      <c r="Q36" s="87">
        <v>0.6180555555555558</v>
      </c>
      <c r="R36" s="93"/>
      <c r="S36" s="5"/>
      <c r="T36" s="5"/>
    </row>
    <row r="37" spans="1:20" ht="30" customHeight="1" x14ac:dyDescent="0.5">
      <c r="A37" s="56"/>
      <c r="B37" s="105">
        <v>30</v>
      </c>
      <c r="C37" s="34">
        <v>0.56944444444444497</v>
      </c>
      <c r="D37" s="34">
        <v>0.57708333333333384</v>
      </c>
      <c r="E37" s="34">
        <v>0.58819444444444491</v>
      </c>
      <c r="F37" s="60" t="s">
        <v>34</v>
      </c>
      <c r="G37" s="60" t="s">
        <v>34</v>
      </c>
      <c r="H37" s="60" t="s">
        <v>34</v>
      </c>
      <c r="I37" s="60" t="s">
        <v>34</v>
      </c>
      <c r="J37" s="34">
        <v>0.59375000000000044</v>
      </c>
      <c r="K37" s="60" t="s">
        <v>34</v>
      </c>
      <c r="L37" s="34">
        <v>0.60416666666666707</v>
      </c>
      <c r="M37" s="34"/>
      <c r="N37" s="34">
        <v>0.60833333333333373</v>
      </c>
      <c r="O37" s="34">
        <v>0.61805555555555591</v>
      </c>
      <c r="P37" s="34">
        <v>0.62500000000000033</v>
      </c>
      <c r="Q37" s="57">
        <v>0.63541666666666696</v>
      </c>
      <c r="R37" s="89"/>
      <c r="S37" s="5"/>
      <c r="T37" s="5"/>
    </row>
    <row r="38" spans="1:20" ht="30" customHeight="1" x14ac:dyDescent="0.5">
      <c r="A38" s="56"/>
      <c r="B38" s="105">
        <v>31</v>
      </c>
      <c r="C38" s="64">
        <v>0.58333333333333404</v>
      </c>
      <c r="D38" s="64">
        <v>0.5909722222222229</v>
      </c>
      <c r="E38" s="64">
        <v>0.60208333333333397</v>
      </c>
      <c r="F38" s="64"/>
      <c r="G38" s="64"/>
      <c r="H38" s="64"/>
      <c r="I38" s="64"/>
      <c r="J38" s="64">
        <v>0.60763888888888951</v>
      </c>
      <c r="K38" s="64"/>
      <c r="L38" s="64">
        <v>0.61458333333333393</v>
      </c>
      <c r="M38" s="64"/>
      <c r="N38" s="64">
        <v>0.61875000000000058</v>
      </c>
      <c r="O38" s="64">
        <v>0.62847222222222276</v>
      </c>
      <c r="P38" s="64">
        <v>0.63541666666666718</v>
      </c>
      <c r="Q38" s="87">
        <v>0.64583333333333381</v>
      </c>
      <c r="R38" s="93"/>
      <c r="S38" s="5"/>
      <c r="T38" s="5"/>
    </row>
    <row r="39" spans="1:20" ht="30" customHeight="1" x14ac:dyDescent="0.5">
      <c r="A39" s="56"/>
      <c r="B39" s="105">
        <v>32</v>
      </c>
      <c r="C39" s="34">
        <v>0.59722222222222299</v>
      </c>
      <c r="D39" s="34">
        <v>0.60486111111111185</v>
      </c>
      <c r="E39" s="34">
        <v>0.61597222222222292</v>
      </c>
      <c r="F39" s="60" t="s">
        <v>34</v>
      </c>
      <c r="G39" s="60" t="s">
        <v>34</v>
      </c>
      <c r="H39" s="60" t="s">
        <v>34</v>
      </c>
      <c r="I39" s="60" t="s">
        <v>34</v>
      </c>
      <c r="J39" s="34">
        <v>0.62152777777777846</v>
      </c>
      <c r="K39" s="60" t="s">
        <v>34</v>
      </c>
      <c r="L39" s="34">
        <v>0.63194444444444509</v>
      </c>
      <c r="M39" s="34"/>
      <c r="N39" s="34">
        <v>0.63611111111111174</v>
      </c>
      <c r="O39" s="34">
        <v>0.64583333333333393</v>
      </c>
      <c r="P39" s="34">
        <v>0.65277777777777835</v>
      </c>
      <c r="Q39" s="57">
        <v>0.66319444444444497</v>
      </c>
      <c r="R39" s="89"/>
      <c r="S39" s="5"/>
      <c r="T39" s="5"/>
    </row>
    <row r="40" spans="1:20" ht="30" customHeight="1" x14ac:dyDescent="0.5">
      <c r="A40" s="56"/>
      <c r="B40" s="105">
        <v>33</v>
      </c>
      <c r="C40" s="64">
        <v>0.61111111111111205</v>
      </c>
      <c r="D40" s="64">
        <v>0.61875000000000091</v>
      </c>
      <c r="E40" s="64">
        <v>0.62986111111111198</v>
      </c>
      <c r="F40" s="64"/>
      <c r="G40" s="64"/>
      <c r="H40" s="64"/>
      <c r="I40" s="64"/>
      <c r="J40" s="64">
        <v>0.63541666666666752</v>
      </c>
      <c r="K40" s="64"/>
      <c r="L40" s="64">
        <v>0.64236111111111194</v>
      </c>
      <c r="M40" s="64"/>
      <c r="N40" s="64">
        <v>0.64652777777777859</v>
      </c>
      <c r="O40" s="64">
        <v>0.65625000000000078</v>
      </c>
      <c r="P40" s="64">
        <v>0.6631944444444452</v>
      </c>
      <c r="Q40" s="87">
        <v>0.67361111111111183</v>
      </c>
      <c r="R40" s="93"/>
      <c r="S40" s="5"/>
      <c r="T40" s="5"/>
    </row>
    <row r="41" spans="1:20" ht="30" customHeight="1" x14ac:dyDescent="0.3">
      <c r="A41" s="5"/>
      <c r="B41" s="105">
        <v>34</v>
      </c>
      <c r="C41" s="34">
        <v>0.625000000000001</v>
      </c>
      <c r="D41" s="34">
        <v>0.63263888888888986</v>
      </c>
      <c r="E41" s="34">
        <v>0.64375000000000093</v>
      </c>
      <c r="F41" s="60" t="s">
        <v>34</v>
      </c>
      <c r="G41" s="60" t="s">
        <v>34</v>
      </c>
      <c r="H41" s="60" t="s">
        <v>34</v>
      </c>
      <c r="I41" s="60" t="s">
        <v>34</v>
      </c>
      <c r="J41" s="34">
        <v>0.64930555555555647</v>
      </c>
      <c r="K41" s="60" t="s">
        <v>34</v>
      </c>
      <c r="L41" s="34">
        <v>0.6597222222222231</v>
      </c>
      <c r="M41" s="34"/>
      <c r="N41" s="34">
        <v>0.66388888888888975</v>
      </c>
      <c r="O41" s="34">
        <v>0.67361111111111194</v>
      </c>
      <c r="P41" s="34">
        <v>0.68055555555555636</v>
      </c>
      <c r="Q41" s="57">
        <v>0.69097222222222299</v>
      </c>
      <c r="R41" s="89"/>
      <c r="S41" s="5"/>
      <c r="T41" s="5"/>
    </row>
    <row r="42" spans="1:20" ht="30" customHeight="1" x14ac:dyDescent="0.3">
      <c r="A42" s="5"/>
      <c r="B42" s="105">
        <v>35</v>
      </c>
      <c r="C42" s="64">
        <v>0.63888888888888895</v>
      </c>
      <c r="D42" s="64">
        <v>0.64652777777777781</v>
      </c>
      <c r="E42" s="64">
        <v>0.65763888888888888</v>
      </c>
      <c r="F42" s="64"/>
      <c r="G42" s="64"/>
      <c r="H42" s="64"/>
      <c r="I42" s="64"/>
      <c r="J42" s="64">
        <v>0.66319444444444442</v>
      </c>
      <c r="K42" s="64"/>
      <c r="L42" s="64">
        <v>0.67013888888888884</v>
      </c>
      <c r="M42" s="64"/>
      <c r="N42" s="64">
        <v>0.67430555555555549</v>
      </c>
      <c r="O42" s="64">
        <v>0.68402777777777768</v>
      </c>
      <c r="P42" s="64">
        <v>0.6909722222222221</v>
      </c>
      <c r="Q42" s="87">
        <v>0.70138888888888873</v>
      </c>
      <c r="R42" s="93"/>
      <c r="S42" s="5"/>
      <c r="T42" s="5"/>
    </row>
    <row r="43" spans="1:20" ht="30" customHeight="1" x14ac:dyDescent="0.3">
      <c r="A43" s="5"/>
      <c r="B43" s="105">
        <v>36</v>
      </c>
      <c r="C43" s="34">
        <v>0.65277777777777779</v>
      </c>
      <c r="D43" s="34">
        <v>0.66041666666666665</v>
      </c>
      <c r="E43" s="34">
        <v>0.67152777777777772</v>
      </c>
      <c r="F43" s="60" t="s">
        <v>34</v>
      </c>
      <c r="G43" s="60" t="s">
        <v>34</v>
      </c>
      <c r="H43" s="60" t="s">
        <v>34</v>
      </c>
      <c r="I43" s="60" t="s">
        <v>34</v>
      </c>
      <c r="J43" s="34">
        <v>0.67708333333333326</v>
      </c>
      <c r="K43" s="60" t="s">
        <v>34</v>
      </c>
      <c r="L43" s="34">
        <v>0.68749999999999989</v>
      </c>
      <c r="M43" s="34"/>
      <c r="N43" s="34">
        <v>0.69166666666666654</v>
      </c>
      <c r="O43" s="34">
        <v>0.70138888888888873</v>
      </c>
      <c r="P43" s="34">
        <v>0.70833333333333315</v>
      </c>
      <c r="Q43" s="57">
        <v>0.71874999999999978</v>
      </c>
      <c r="R43" s="89"/>
      <c r="S43" s="5"/>
      <c r="T43" s="5"/>
    </row>
    <row r="44" spans="1:20" ht="30" customHeight="1" x14ac:dyDescent="0.3">
      <c r="A44" s="5"/>
      <c r="B44" s="105">
        <v>37</v>
      </c>
      <c r="C44" s="64">
        <v>0.66666666666666663</v>
      </c>
      <c r="D44" s="64">
        <v>0.67430555555555549</v>
      </c>
      <c r="E44" s="64">
        <v>0.68541666666666656</v>
      </c>
      <c r="F44" s="64"/>
      <c r="G44" s="64"/>
      <c r="H44" s="64"/>
      <c r="I44" s="64"/>
      <c r="J44" s="64">
        <v>0.6909722222222221</v>
      </c>
      <c r="K44" s="64"/>
      <c r="L44" s="64">
        <v>0.69791666666666652</v>
      </c>
      <c r="M44" s="64"/>
      <c r="N44" s="64">
        <v>0.70208333333333317</v>
      </c>
      <c r="O44" s="64">
        <v>0.71180555555555536</v>
      </c>
      <c r="P44" s="64">
        <v>0.71874999999999978</v>
      </c>
      <c r="Q44" s="87">
        <v>0.72916666666666641</v>
      </c>
      <c r="R44" s="76"/>
      <c r="S44" s="5"/>
      <c r="T44" s="5"/>
    </row>
    <row r="45" spans="1:20" ht="30" customHeight="1" x14ac:dyDescent="0.3">
      <c r="A45" s="5"/>
      <c r="B45" s="105">
        <v>38</v>
      </c>
      <c r="C45" s="34">
        <v>0.67708333333333337</v>
      </c>
      <c r="D45" s="34">
        <v>0.68472222222222223</v>
      </c>
      <c r="E45" s="34">
        <v>0.6958333333333333</v>
      </c>
      <c r="F45" s="60" t="s">
        <v>34</v>
      </c>
      <c r="G45" s="60" t="s">
        <v>34</v>
      </c>
      <c r="H45" s="60" t="s">
        <v>34</v>
      </c>
      <c r="I45" s="60" t="s">
        <v>34</v>
      </c>
      <c r="J45" s="34">
        <v>0.70138888888888884</v>
      </c>
      <c r="K45" s="60" t="s">
        <v>34</v>
      </c>
      <c r="L45" s="34">
        <v>0.71180555555555547</v>
      </c>
      <c r="M45" s="34"/>
      <c r="N45" s="34">
        <v>0.71597222222222212</v>
      </c>
      <c r="O45" s="34">
        <v>0.72569444444444431</v>
      </c>
      <c r="P45" s="34">
        <v>0.73263888888888873</v>
      </c>
      <c r="Q45" s="57">
        <v>0.74305555555555536</v>
      </c>
      <c r="R45" s="53"/>
      <c r="S45" s="5"/>
      <c r="T45" s="5"/>
    </row>
    <row r="46" spans="1:20" ht="30" customHeight="1" x14ac:dyDescent="0.3">
      <c r="A46" s="5"/>
      <c r="B46" s="105">
        <v>39</v>
      </c>
      <c r="C46" s="64">
        <v>0.6875</v>
      </c>
      <c r="D46" s="64">
        <v>0.69513888888888886</v>
      </c>
      <c r="E46" s="64">
        <v>0.70624999999999993</v>
      </c>
      <c r="F46" s="64"/>
      <c r="G46" s="64"/>
      <c r="H46" s="64"/>
      <c r="I46" s="64"/>
      <c r="J46" s="64">
        <v>0.71180555555555547</v>
      </c>
      <c r="K46" s="64"/>
      <c r="L46" s="64">
        <v>0.71874999999999989</v>
      </c>
      <c r="M46" s="64"/>
      <c r="N46" s="64">
        <v>0.72291666666666654</v>
      </c>
      <c r="O46" s="64">
        <v>0.73263888888888873</v>
      </c>
      <c r="P46" s="64">
        <v>0.73958333333333315</v>
      </c>
      <c r="Q46" s="87">
        <v>0.74999999999999978</v>
      </c>
      <c r="R46" s="76"/>
      <c r="S46" s="5"/>
      <c r="T46" s="5"/>
    </row>
    <row r="47" spans="1:20" ht="30" customHeight="1" x14ac:dyDescent="0.3">
      <c r="A47" s="5"/>
      <c r="B47" s="105">
        <v>40</v>
      </c>
      <c r="C47" s="34">
        <v>0.69791666666666696</v>
      </c>
      <c r="D47" s="34">
        <v>0.70555555555555582</v>
      </c>
      <c r="E47" s="34">
        <v>0.7166666666666669</v>
      </c>
      <c r="F47" s="60" t="s">
        <v>34</v>
      </c>
      <c r="G47" s="60" t="s">
        <v>34</v>
      </c>
      <c r="H47" s="60" t="s">
        <v>34</v>
      </c>
      <c r="I47" s="60" t="s">
        <v>34</v>
      </c>
      <c r="J47" s="34">
        <v>0.72222222222222243</v>
      </c>
      <c r="K47" s="60" t="s">
        <v>34</v>
      </c>
      <c r="L47" s="34">
        <v>0.73263888888888906</v>
      </c>
      <c r="M47" s="34"/>
      <c r="N47" s="34">
        <v>0.73680555555555571</v>
      </c>
      <c r="O47" s="34">
        <v>0.7465277777777779</v>
      </c>
      <c r="P47" s="34">
        <v>0.75347222222222232</v>
      </c>
      <c r="Q47" s="57">
        <v>0.76388888888888895</v>
      </c>
      <c r="R47" s="53"/>
      <c r="S47" s="5"/>
      <c r="T47" s="5"/>
    </row>
    <row r="48" spans="1:20" ht="30" customHeight="1" x14ac:dyDescent="0.3">
      <c r="A48" s="5"/>
      <c r="B48" s="105">
        <v>41</v>
      </c>
      <c r="C48" s="64">
        <v>0.70833333333333404</v>
      </c>
      <c r="D48" s="64">
        <v>0.7159722222222229</v>
      </c>
      <c r="E48" s="64">
        <v>0.72708333333333397</v>
      </c>
      <c r="F48" s="64"/>
      <c r="G48" s="64"/>
      <c r="H48" s="64"/>
      <c r="I48" s="64"/>
      <c r="J48" s="64">
        <v>0.73263888888888951</v>
      </c>
      <c r="K48" s="64"/>
      <c r="L48" s="64">
        <v>0.73958333333333393</v>
      </c>
      <c r="M48" s="64"/>
      <c r="N48" s="64">
        <v>0.74375000000000058</v>
      </c>
      <c r="O48" s="64">
        <v>0.75347222222222276</v>
      </c>
      <c r="P48" s="64">
        <v>0.76041666666666718</v>
      </c>
      <c r="Q48" s="87">
        <v>0.77083333333333381</v>
      </c>
      <c r="R48" s="76"/>
      <c r="S48" s="5"/>
      <c r="T48" s="5"/>
    </row>
    <row r="49" spans="1:20" ht="30" customHeight="1" x14ac:dyDescent="0.3">
      <c r="A49" s="5"/>
      <c r="B49" s="105">
        <v>42</v>
      </c>
      <c r="C49" s="34">
        <v>0.71875</v>
      </c>
      <c r="D49" s="34">
        <v>0.72638888888888886</v>
      </c>
      <c r="E49" s="34">
        <v>0.73749999999999993</v>
      </c>
      <c r="F49" s="60" t="s">
        <v>34</v>
      </c>
      <c r="G49" s="60" t="s">
        <v>34</v>
      </c>
      <c r="H49" s="60" t="s">
        <v>34</v>
      </c>
      <c r="I49" s="60" t="s">
        <v>34</v>
      </c>
      <c r="J49" s="34">
        <v>0.74305555555555547</v>
      </c>
      <c r="K49" s="60" t="s">
        <v>34</v>
      </c>
      <c r="L49" s="34">
        <v>0.7534722222222221</v>
      </c>
      <c r="M49" s="34"/>
      <c r="N49" s="34">
        <v>0.75763888888888886</v>
      </c>
      <c r="O49" s="34">
        <v>0.76736111111111105</v>
      </c>
      <c r="P49" s="34">
        <v>0.77430555555555547</v>
      </c>
      <c r="Q49" s="57">
        <v>0.7847222222222221</v>
      </c>
      <c r="R49" s="53"/>
      <c r="S49" s="5"/>
      <c r="T49" s="5"/>
    </row>
    <row r="50" spans="1:20" ht="30" customHeight="1" x14ac:dyDescent="0.3">
      <c r="A50" s="5"/>
      <c r="B50" s="105">
        <v>43</v>
      </c>
      <c r="C50" s="64">
        <v>0.72916666666666696</v>
      </c>
      <c r="D50" s="64">
        <v>0.73680555555555582</v>
      </c>
      <c r="E50" s="64">
        <v>0.7479166666666669</v>
      </c>
      <c r="F50" s="64"/>
      <c r="G50" s="64"/>
      <c r="H50" s="64"/>
      <c r="I50" s="64"/>
      <c r="J50" s="64">
        <v>0.75347222222222243</v>
      </c>
      <c r="K50" s="64"/>
      <c r="L50" s="64">
        <v>0.76041666666666685</v>
      </c>
      <c r="M50" s="64" t="s">
        <v>34</v>
      </c>
      <c r="N50" s="64"/>
      <c r="O50" s="64">
        <v>0.77777777777777779</v>
      </c>
      <c r="P50" s="64">
        <v>0.78472222222222221</v>
      </c>
      <c r="Q50" s="87">
        <v>0.79513888888888884</v>
      </c>
      <c r="R50" s="76"/>
      <c r="S50" s="5"/>
      <c r="T50" s="5"/>
    </row>
    <row r="51" spans="1:20" ht="30" customHeight="1" x14ac:dyDescent="0.3">
      <c r="A51" s="5"/>
      <c r="B51" s="105">
        <v>44</v>
      </c>
      <c r="C51" s="34">
        <v>0.73958333333333404</v>
      </c>
      <c r="D51" s="34">
        <v>0.7472222222222229</v>
      </c>
      <c r="E51" s="34">
        <v>0.75833333333333397</v>
      </c>
      <c r="F51" s="60" t="s">
        <v>34</v>
      </c>
      <c r="G51" s="60" t="s">
        <v>34</v>
      </c>
      <c r="H51" s="60" t="s">
        <v>34</v>
      </c>
      <c r="I51" s="60" t="s">
        <v>34</v>
      </c>
      <c r="J51" s="34">
        <v>0.76388888888888951</v>
      </c>
      <c r="K51" s="60" t="s">
        <v>34</v>
      </c>
      <c r="L51" s="34">
        <v>0.77430555555555614</v>
      </c>
      <c r="M51" s="34"/>
      <c r="N51" s="34">
        <v>0.77847222222222279</v>
      </c>
      <c r="O51" s="34">
        <v>0.78819444444444497</v>
      </c>
      <c r="P51" s="34">
        <v>0.79513888888888939</v>
      </c>
      <c r="Q51" s="57">
        <v>0.80555555555555602</v>
      </c>
      <c r="R51" s="53"/>
      <c r="S51" s="5"/>
      <c r="T51" s="5"/>
    </row>
    <row r="52" spans="1:20" ht="30" customHeight="1" x14ac:dyDescent="0.3">
      <c r="A52" s="5"/>
      <c r="B52" s="105">
        <v>45</v>
      </c>
      <c r="C52" s="64">
        <v>0.750000000000001</v>
      </c>
      <c r="D52" s="64">
        <v>0.75763888888888986</v>
      </c>
      <c r="E52" s="64">
        <v>0.76875000000000093</v>
      </c>
      <c r="F52" s="64"/>
      <c r="G52" s="64"/>
      <c r="H52" s="64"/>
      <c r="I52" s="64"/>
      <c r="J52" s="64">
        <v>0.77430555555555647</v>
      </c>
      <c r="K52" s="64"/>
      <c r="L52" s="64">
        <v>0.78125000000000089</v>
      </c>
      <c r="M52" s="64"/>
      <c r="N52" s="64">
        <v>0.78541666666666754</v>
      </c>
      <c r="O52" s="64">
        <v>0.79513888888888973</v>
      </c>
      <c r="P52" s="64">
        <v>0.80208333333333415</v>
      </c>
      <c r="Q52" s="87">
        <v>0.81250000000000078</v>
      </c>
      <c r="R52" s="76"/>
      <c r="S52" s="5"/>
      <c r="T52" s="5"/>
    </row>
    <row r="53" spans="1:20" ht="30" customHeight="1" x14ac:dyDescent="0.3">
      <c r="A53" s="5"/>
      <c r="B53" s="105">
        <v>46</v>
      </c>
      <c r="C53" s="34">
        <v>0.76041666666666696</v>
      </c>
      <c r="D53" s="34">
        <v>0.76805555555555582</v>
      </c>
      <c r="E53" s="34">
        <v>0.7791666666666669</v>
      </c>
      <c r="F53" s="60" t="s">
        <v>34</v>
      </c>
      <c r="G53" s="60" t="s">
        <v>34</v>
      </c>
      <c r="H53" s="60" t="s">
        <v>34</v>
      </c>
      <c r="I53" s="60" t="s">
        <v>34</v>
      </c>
      <c r="J53" s="34">
        <v>0.78472222222222243</v>
      </c>
      <c r="K53" s="60" t="s">
        <v>34</v>
      </c>
      <c r="L53" s="34">
        <v>0.79513888888888906</v>
      </c>
      <c r="M53" s="34"/>
      <c r="N53" s="34">
        <v>0.79930555555555571</v>
      </c>
      <c r="O53" s="34">
        <v>0.8090277777777779</v>
      </c>
      <c r="P53" s="34">
        <v>0.81597222222222232</v>
      </c>
      <c r="Q53" s="57">
        <v>0.82638888888888895</v>
      </c>
      <c r="R53" s="53"/>
      <c r="S53" s="5"/>
      <c r="T53" s="5"/>
    </row>
    <row r="54" spans="1:20" ht="30" customHeight="1" x14ac:dyDescent="0.3">
      <c r="B54" s="105">
        <v>47</v>
      </c>
      <c r="C54" s="64">
        <v>0.77083333333333404</v>
      </c>
      <c r="D54" s="64">
        <v>0.7784722222222229</v>
      </c>
      <c r="E54" s="64">
        <v>0.78958333333333397</v>
      </c>
      <c r="F54" s="64"/>
      <c r="G54" s="64"/>
      <c r="H54" s="64"/>
      <c r="I54" s="64"/>
      <c r="J54" s="64">
        <v>0.79513888888888951</v>
      </c>
      <c r="K54" s="64"/>
      <c r="L54" s="64">
        <v>0.80208333333333393</v>
      </c>
      <c r="M54" s="64"/>
      <c r="N54" s="64">
        <v>0.80625000000000058</v>
      </c>
      <c r="O54" s="64">
        <v>0.81597222222222276</v>
      </c>
      <c r="P54" s="64">
        <v>0.82291666666666718</v>
      </c>
      <c r="Q54" s="87">
        <v>0.83333333333333381</v>
      </c>
      <c r="R54" s="76"/>
      <c r="S54" s="5"/>
      <c r="T54" s="5"/>
    </row>
    <row r="55" spans="1:20" ht="30" customHeight="1" x14ac:dyDescent="0.3">
      <c r="B55" s="105">
        <v>48</v>
      </c>
      <c r="C55" s="34">
        <v>0.781250000000001</v>
      </c>
      <c r="D55" s="34">
        <v>0.78888888888888986</v>
      </c>
      <c r="E55" s="34">
        <v>0.80000000000000093</v>
      </c>
      <c r="F55" s="60" t="s">
        <v>34</v>
      </c>
      <c r="G55" s="60" t="s">
        <v>34</v>
      </c>
      <c r="H55" s="60" t="s">
        <v>34</v>
      </c>
      <c r="I55" s="60" t="s">
        <v>34</v>
      </c>
      <c r="J55" s="34">
        <v>0.80555555555555647</v>
      </c>
      <c r="K55" s="60" t="s">
        <v>34</v>
      </c>
      <c r="L55" s="34">
        <v>0.8159722222222231</v>
      </c>
      <c r="M55" s="34"/>
      <c r="N55" s="34">
        <v>0.82013888888888975</v>
      </c>
      <c r="O55" s="34">
        <v>0.82986111111111194</v>
      </c>
      <c r="P55" s="34">
        <v>0.83680555555555636</v>
      </c>
      <c r="Q55" s="57">
        <v>0.84722222222222299</v>
      </c>
      <c r="R55" s="53"/>
      <c r="S55" s="5"/>
      <c r="T55" s="5"/>
    </row>
    <row r="56" spans="1:20" ht="30" customHeight="1" x14ac:dyDescent="0.3">
      <c r="B56" s="105">
        <v>49</v>
      </c>
      <c r="C56" s="64">
        <v>0.79166666666666796</v>
      </c>
      <c r="D56" s="64">
        <v>0.79930555555555682</v>
      </c>
      <c r="E56" s="64">
        <v>0.8104166666666679</v>
      </c>
      <c r="F56" s="64"/>
      <c r="G56" s="64"/>
      <c r="H56" s="64"/>
      <c r="I56" s="64"/>
      <c r="J56" s="64">
        <v>0.81597222222222343</v>
      </c>
      <c r="K56" s="64"/>
      <c r="L56" s="64">
        <v>0.82291666666666785</v>
      </c>
      <c r="M56" s="64"/>
      <c r="N56" s="64">
        <v>0.8270833333333345</v>
      </c>
      <c r="O56" s="64">
        <v>0.83680555555555669</v>
      </c>
      <c r="P56" s="64">
        <v>0.84375000000000111</v>
      </c>
      <c r="Q56" s="87">
        <v>0.85416666666666774</v>
      </c>
      <c r="R56" s="76"/>
      <c r="S56" s="5"/>
      <c r="T56" s="5"/>
    </row>
    <row r="57" spans="1:20" ht="30" customHeight="1" x14ac:dyDescent="0.3">
      <c r="B57" s="105">
        <v>50</v>
      </c>
      <c r="C57" s="34">
        <v>0.80555555555555547</v>
      </c>
      <c r="D57" s="34">
        <v>0.81319444444444433</v>
      </c>
      <c r="E57" s="34">
        <v>0.8243055555555554</v>
      </c>
      <c r="F57" s="60" t="s">
        <v>34</v>
      </c>
      <c r="G57" s="60" t="s">
        <v>34</v>
      </c>
      <c r="H57" s="60" t="s">
        <v>34</v>
      </c>
      <c r="I57" s="60" t="s">
        <v>34</v>
      </c>
      <c r="J57" s="34">
        <v>0.82986111111111094</v>
      </c>
      <c r="K57" s="60" t="s">
        <v>34</v>
      </c>
      <c r="L57" s="34">
        <v>0.84027777777777757</v>
      </c>
      <c r="M57" s="34"/>
      <c r="N57" s="34">
        <v>0.84444444444444422</v>
      </c>
      <c r="O57" s="34">
        <v>0.85416666666666641</v>
      </c>
      <c r="P57" s="34">
        <v>0.86111111111111083</v>
      </c>
      <c r="Q57" s="57">
        <v>0.87152777777777746</v>
      </c>
      <c r="R57" s="53"/>
      <c r="S57" s="5"/>
      <c r="T57" s="5"/>
    </row>
    <row r="58" spans="1:20" ht="30" customHeight="1" x14ac:dyDescent="0.3">
      <c r="B58" s="105">
        <v>51</v>
      </c>
      <c r="C58" s="64">
        <v>0.81944444444444453</v>
      </c>
      <c r="D58" s="64">
        <v>0.82708333333333339</v>
      </c>
      <c r="E58" s="64">
        <v>0.83819444444444446</v>
      </c>
      <c r="F58" s="64"/>
      <c r="G58" s="64"/>
      <c r="H58" s="64"/>
      <c r="I58" s="64"/>
      <c r="J58" s="64">
        <v>0.84375</v>
      </c>
      <c r="K58" s="64"/>
      <c r="L58" s="64">
        <v>0.85069444444444442</v>
      </c>
      <c r="M58" s="64"/>
      <c r="N58" s="64">
        <v>0.85486111111111107</v>
      </c>
      <c r="O58" s="64">
        <v>0.86458333333333326</v>
      </c>
      <c r="P58" s="64">
        <v>0.87152777777777768</v>
      </c>
      <c r="Q58" s="87">
        <v>0.88194444444444431</v>
      </c>
      <c r="R58" s="76"/>
      <c r="S58" s="5"/>
      <c r="T58" s="5"/>
    </row>
    <row r="59" spans="1:20" ht="30" customHeight="1" x14ac:dyDescent="0.3">
      <c r="B59" s="105">
        <v>52</v>
      </c>
      <c r="C59" s="34">
        <v>0.83333333333333337</v>
      </c>
      <c r="D59" s="34">
        <v>0.84097222222222223</v>
      </c>
      <c r="E59" s="34">
        <v>0.8520833333333333</v>
      </c>
      <c r="F59" s="60" t="s">
        <v>34</v>
      </c>
      <c r="G59" s="60" t="s">
        <v>34</v>
      </c>
      <c r="H59" s="60" t="s">
        <v>34</v>
      </c>
      <c r="I59" s="60" t="s">
        <v>34</v>
      </c>
      <c r="J59" s="34">
        <v>0.85763888888888884</v>
      </c>
      <c r="K59" s="60" t="s">
        <v>34</v>
      </c>
      <c r="L59" s="34">
        <v>0.86805555555555547</v>
      </c>
      <c r="M59" s="34"/>
      <c r="N59" s="34">
        <v>0.87222222222222212</v>
      </c>
      <c r="O59" s="34">
        <v>0.88194444444444431</v>
      </c>
      <c r="P59" s="34">
        <v>0.88888888888888873</v>
      </c>
      <c r="Q59" s="57">
        <v>0.89930555555555536</v>
      </c>
      <c r="R59" s="53"/>
      <c r="S59" s="5"/>
      <c r="T59" s="5"/>
    </row>
    <row r="60" spans="1:20" ht="30" customHeight="1" x14ac:dyDescent="0.3">
      <c r="B60" s="105">
        <v>53</v>
      </c>
      <c r="C60" s="64">
        <v>0.84722222222222221</v>
      </c>
      <c r="D60" s="64">
        <v>0.85486111111111107</v>
      </c>
      <c r="E60" s="64">
        <v>0.86597222222222214</v>
      </c>
      <c r="F60" s="64"/>
      <c r="G60" s="64"/>
      <c r="H60" s="64"/>
      <c r="I60" s="64"/>
      <c r="J60" s="64">
        <v>0.87152777777777768</v>
      </c>
      <c r="K60" s="64"/>
      <c r="L60" s="64">
        <v>0.8784722222222221</v>
      </c>
      <c r="M60" s="64"/>
      <c r="N60" s="64">
        <v>0.88263888888888875</v>
      </c>
      <c r="O60" s="64">
        <v>0.89236111111111094</v>
      </c>
      <c r="P60" s="64">
        <v>0.89930555555555536</v>
      </c>
      <c r="Q60" s="87">
        <v>0.90972222222222199</v>
      </c>
      <c r="R60" s="76"/>
      <c r="S60" s="5"/>
      <c r="T60" s="5"/>
    </row>
    <row r="61" spans="1:20" ht="30" customHeight="1" x14ac:dyDescent="0.3">
      <c r="B61" s="105">
        <v>54</v>
      </c>
      <c r="C61" s="34">
        <v>0.86111111111111116</v>
      </c>
      <c r="D61" s="34">
        <v>0.86875000000000002</v>
      </c>
      <c r="E61" s="34">
        <v>0.87986111111111109</v>
      </c>
      <c r="F61" s="60" t="s">
        <v>34</v>
      </c>
      <c r="G61" s="60" t="s">
        <v>34</v>
      </c>
      <c r="H61" s="60" t="s">
        <v>34</v>
      </c>
      <c r="I61" s="60" t="s">
        <v>34</v>
      </c>
      <c r="J61" s="34">
        <v>0.88541666666666663</v>
      </c>
      <c r="K61" s="60" t="s">
        <v>34</v>
      </c>
      <c r="L61" s="34">
        <v>0.89583333333333326</v>
      </c>
      <c r="M61" s="34"/>
      <c r="N61" s="34">
        <v>0.89999999999999991</v>
      </c>
      <c r="O61" s="34">
        <v>0.9097222222222221</v>
      </c>
      <c r="P61" s="34">
        <v>0.91666666666666652</v>
      </c>
      <c r="Q61" s="57">
        <v>0.92708333333333315</v>
      </c>
      <c r="R61" s="53"/>
      <c r="S61" s="5"/>
      <c r="T61" s="5"/>
    </row>
    <row r="62" spans="1:20" ht="30" customHeight="1" x14ac:dyDescent="0.3">
      <c r="B62" s="105">
        <v>55</v>
      </c>
      <c r="C62" s="64">
        <v>0.875</v>
      </c>
      <c r="D62" s="64">
        <v>0.88263888888888886</v>
      </c>
      <c r="E62" s="64">
        <v>0.89374999999999993</v>
      </c>
      <c r="F62" s="64"/>
      <c r="G62" s="64"/>
      <c r="H62" s="64"/>
      <c r="I62" s="64"/>
      <c r="J62" s="64">
        <v>0.89930555555555547</v>
      </c>
      <c r="K62" s="64"/>
      <c r="L62" s="64">
        <v>0.90624999999999989</v>
      </c>
      <c r="M62" s="64"/>
      <c r="N62" s="64">
        <v>0.91041666666666654</v>
      </c>
      <c r="O62" s="64">
        <v>0.92013888888888873</v>
      </c>
      <c r="P62" s="64">
        <v>0.92708333333333315</v>
      </c>
      <c r="Q62" s="87">
        <v>0.93749999999999978</v>
      </c>
      <c r="R62" s="76"/>
      <c r="S62" s="5"/>
      <c r="T62" s="5"/>
    </row>
    <row r="63" spans="1:20" ht="30" customHeight="1" x14ac:dyDescent="0.3">
      <c r="B63" s="105">
        <v>56</v>
      </c>
      <c r="C63" s="6">
        <v>0.88888888888888884</v>
      </c>
      <c r="D63" s="6">
        <v>0.8965277777777777</v>
      </c>
      <c r="E63" s="6">
        <v>0.90763888888888877</v>
      </c>
      <c r="F63" s="26" t="s">
        <v>34</v>
      </c>
      <c r="G63" s="26" t="s">
        <v>34</v>
      </c>
      <c r="H63" s="26" t="s">
        <v>34</v>
      </c>
      <c r="I63" s="26" t="s">
        <v>34</v>
      </c>
      <c r="J63" s="6">
        <v>0.91319444444444431</v>
      </c>
      <c r="K63" s="26" t="s">
        <v>34</v>
      </c>
      <c r="L63" s="6">
        <v>0.92361111111111094</v>
      </c>
      <c r="M63" s="6"/>
      <c r="N63" s="34">
        <v>0.92777777777777759</v>
      </c>
      <c r="O63" s="34">
        <v>0.93749999999999978</v>
      </c>
      <c r="P63" s="34">
        <v>0.9444444444444442</v>
      </c>
      <c r="Q63" s="57">
        <v>0.95486111111111083</v>
      </c>
      <c r="R63" s="15"/>
      <c r="S63" s="5"/>
      <c r="T63" s="5"/>
    </row>
    <row r="64" spans="1:20" ht="30" customHeight="1" x14ac:dyDescent="0.3">
      <c r="B64" s="105">
        <v>57</v>
      </c>
      <c r="C64" s="78">
        <v>0.90277777777777779</v>
      </c>
      <c r="D64" s="78">
        <v>0.91041666666666665</v>
      </c>
      <c r="E64" s="78">
        <v>0.92152777777777772</v>
      </c>
      <c r="F64" s="78"/>
      <c r="G64" s="78"/>
      <c r="H64" s="78"/>
      <c r="I64" s="78"/>
      <c r="J64" s="78">
        <v>0.92708333333333326</v>
      </c>
      <c r="K64" s="78"/>
      <c r="L64" s="78">
        <v>0.93402777777777768</v>
      </c>
      <c r="M64" s="78"/>
      <c r="N64" s="64">
        <v>0.93819444444444433</v>
      </c>
      <c r="O64" s="64">
        <v>0.94791666666666652</v>
      </c>
      <c r="P64" s="64">
        <v>0.95486111111111094</v>
      </c>
      <c r="Q64" s="87">
        <v>0.96527777777777757</v>
      </c>
      <c r="R64" s="94"/>
      <c r="S64" s="5"/>
      <c r="T64" s="5"/>
    </row>
    <row r="65" spans="2:20" ht="30" customHeight="1" thickBot="1" x14ac:dyDescent="0.35">
      <c r="B65" s="106">
        <v>58</v>
      </c>
      <c r="C65" s="11">
        <v>0.91666666666666663</v>
      </c>
      <c r="D65" s="11">
        <v>0.92430555555555549</v>
      </c>
      <c r="E65" s="11">
        <v>0.93541666666666656</v>
      </c>
      <c r="F65" s="35" t="s">
        <v>34</v>
      </c>
      <c r="G65" s="35" t="s">
        <v>34</v>
      </c>
      <c r="H65" s="35" t="s">
        <v>34</v>
      </c>
      <c r="I65" s="35" t="s">
        <v>34</v>
      </c>
      <c r="J65" s="11">
        <v>0.9409722222222221</v>
      </c>
      <c r="K65" s="35" t="s">
        <v>34</v>
      </c>
      <c r="L65" s="11">
        <v>0.95138888888888873</v>
      </c>
      <c r="M65" s="11"/>
      <c r="N65" s="52">
        <v>0.95555555555555538</v>
      </c>
      <c r="O65" s="52">
        <v>0.96527777777777757</v>
      </c>
      <c r="P65" s="52">
        <v>0.97222222222222199</v>
      </c>
      <c r="Q65" s="58">
        <v>0.98263888888888862</v>
      </c>
      <c r="R65" s="16"/>
      <c r="S65" s="5"/>
      <c r="T65" s="5"/>
    </row>
    <row r="66" spans="2:20" ht="16.5" customHeight="1" thickTop="1" x14ac:dyDescent="0.3"/>
  </sheetData>
  <mergeCells count="4">
    <mergeCell ref="B2:E2"/>
    <mergeCell ref="F2:R4"/>
    <mergeCell ref="B3:E4"/>
    <mergeCell ref="B5:K6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2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T66"/>
  <sheetViews>
    <sheetView zoomScale="85" zoomScaleNormal="85" zoomScaleSheetLayoutView="83" workbookViewId="0">
      <selection activeCell="F2" sqref="F2:R4"/>
    </sheetView>
  </sheetViews>
  <sheetFormatPr defaultRowHeight="16.5" x14ac:dyDescent="0.3"/>
  <cols>
    <col min="2" max="2" width="6.125" customWidth="1"/>
    <col min="3" max="5" width="14.625" customWidth="1"/>
    <col min="6" max="12" width="11.375" customWidth="1"/>
    <col min="13" max="13" width="12.875" bestFit="1" customWidth="1"/>
    <col min="14" max="18" width="14.625" customWidth="1"/>
  </cols>
  <sheetData>
    <row r="1" spans="1:20" ht="17.25" thickBot="1" x14ac:dyDescent="0.35"/>
    <row r="2" spans="1:20" ht="69" customHeight="1" thickTop="1" thickBot="1" x14ac:dyDescent="0.35">
      <c r="B2" s="474" t="s">
        <v>101</v>
      </c>
      <c r="C2" s="474"/>
      <c r="D2" s="474"/>
      <c r="E2" s="474"/>
      <c r="F2" s="475" t="s">
        <v>288</v>
      </c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</row>
    <row r="3" spans="1:20" ht="18" thickTop="1" thickBot="1" x14ac:dyDescent="0.35">
      <c r="B3" s="488" t="s">
        <v>102</v>
      </c>
      <c r="C3" s="488"/>
      <c r="D3" s="488"/>
      <c r="E3" s="488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</row>
    <row r="4" spans="1:20" ht="18" thickTop="1" thickBot="1" x14ac:dyDescent="0.35">
      <c r="B4" s="488"/>
      <c r="C4" s="488"/>
      <c r="D4" s="488"/>
      <c r="E4" s="488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</row>
    <row r="5" spans="1:20" ht="17.25" thickTop="1" x14ac:dyDescent="0.3">
      <c r="B5" s="477" t="s">
        <v>286</v>
      </c>
      <c r="C5" s="477"/>
      <c r="D5" s="477"/>
      <c r="E5" s="477"/>
      <c r="F5" s="477"/>
      <c r="G5" s="477"/>
      <c r="H5" s="477"/>
      <c r="I5" s="477"/>
      <c r="J5" s="477"/>
      <c r="K5" s="477"/>
      <c r="L5" s="3"/>
      <c r="M5" s="3"/>
      <c r="N5" s="3"/>
      <c r="O5" s="3"/>
      <c r="P5" s="4"/>
      <c r="Q5" s="4"/>
      <c r="R5" s="2"/>
    </row>
    <row r="6" spans="1:20" ht="17.25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3"/>
      <c r="P6" s="3"/>
      <c r="Q6" s="3"/>
    </row>
    <row r="7" spans="1:20" ht="45" customHeight="1" thickTop="1" x14ac:dyDescent="0.3">
      <c r="B7" s="101" t="s">
        <v>285</v>
      </c>
      <c r="C7" s="109" t="s">
        <v>284</v>
      </c>
      <c r="D7" s="109" t="s">
        <v>283</v>
      </c>
      <c r="E7" s="108" t="s">
        <v>33</v>
      </c>
      <c r="F7" s="108" t="s">
        <v>32</v>
      </c>
      <c r="G7" s="108" t="s">
        <v>31</v>
      </c>
      <c r="H7" s="108" t="s">
        <v>30</v>
      </c>
      <c r="I7" s="107" t="s">
        <v>282</v>
      </c>
      <c r="J7" s="107" t="s">
        <v>281</v>
      </c>
      <c r="K7" s="107" t="s">
        <v>280</v>
      </c>
      <c r="L7" s="107" t="s">
        <v>279</v>
      </c>
      <c r="M7" s="107" t="s">
        <v>278</v>
      </c>
      <c r="N7" s="107" t="s">
        <v>277</v>
      </c>
      <c r="O7" s="108" t="s">
        <v>29</v>
      </c>
      <c r="P7" s="108" t="s">
        <v>22</v>
      </c>
      <c r="Q7" s="108" t="s">
        <v>276</v>
      </c>
      <c r="R7" s="110" t="s">
        <v>261</v>
      </c>
    </row>
    <row r="8" spans="1:20" ht="30" customHeight="1" x14ac:dyDescent="0.3">
      <c r="B8" s="105">
        <v>1</v>
      </c>
      <c r="C8" s="90">
        <v>0.24652777777777779</v>
      </c>
      <c r="D8" s="34">
        <v>0.25694444444444448</v>
      </c>
      <c r="E8" s="34">
        <v>0.2638888888888889</v>
      </c>
      <c r="F8" s="34">
        <v>0.27361111111111114</v>
      </c>
      <c r="G8" s="34"/>
      <c r="H8" s="34">
        <v>0.27777777777777779</v>
      </c>
      <c r="I8" s="34" t="s">
        <v>34</v>
      </c>
      <c r="J8" s="34">
        <v>0.28819444444444448</v>
      </c>
      <c r="K8" s="34" t="s">
        <v>34</v>
      </c>
      <c r="L8" s="34" t="s">
        <v>34</v>
      </c>
      <c r="M8" s="34" t="s">
        <v>34</v>
      </c>
      <c r="N8" s="34" t="s">
        <v>34</v>
      </c>
      <c r="O8" s="34">
        <v>0.29375000000000001</v>
      </c>
      <c r="P8" s="34">
        <v>0.30486111111111114</v>
      </c>
      <c r="Q8" s="57">
        <v>0.3125</v>
      </c>
      <c r="R8" s="50"/>
      <c r="S8" s="5"/>
      <c r="T8" s="5"/>
    </row>
    <row r="9" spans="1:20" ht="30" customHeight="1" x14ac:dyDescent="0.3">
      <c r="B9" s="105">
        <v>2</v>
      </c>
      <c r="C9" s="90">
        <v>0.26041666666666669</v>
      </c>
      <c r="D9" s="34">
        <v>0.27083333333333337</v>
      </c>
      <c r="E9" s="34">
        <v>0.27777777777777779</v>
      </c>
      <c r="F9" s="34">
        <v>0.28750000000000003</v>
      </c>
      <c r="G9" s="34"/>
      <c r="H9" s="34">
        <v>0.29166666666666669</v>
      </c>
      <c r="I9" s="34" t="s">
        <v>34</v>
      </c>
      <c r="J9" s="34">
        <v>0.30208333333333337</v>
      </c>
      <c r="K9" s="34" t="s">
        <v>34</v>
      </c>
      <c r="L9" s="34" t="s">
        <v>34</v>
      </c>
      <c r="M9" s="34" t="s">
        <v>34</v>
      </c>
      <c r="N9" s="34" t="s">
        <v>34</v>
      </c>
      <c r="O9" s="34">
        <v>0.30763888888888891</v>
      </c>
      <c r="P9" s="34">
        <v>0.31875000000000003</v>
      </c>
      <c r="Q9" s="57">
        <v>0.3263888888888889</v>
      </c>
      <c r="R9" s="50"/>
      <c r="S9" s="5"/>
      <c r="T9" s="5"/>
    </row>
    <row r="10" spans="1:20" ht="30" customHeight="1" x14ac:dyDescent="0.3">
      <c r="B10" s="105">
        <v>3</v>
      </c>
      <c r="C10" s="95">
        <v>0.27083333333333331</v>
      </c>
      <c r="D10" s="64">
        <v>0.28125</v>
      </c>
      <c r="E10" s="64">
        <v>0.28819444444444442</v>
      </c>
      <c r="F10" s="64"/>
      <c r="G10" s="64" t="s">
        <v>34</v>
      </c>
      <c r="H10" s="64">
        <v>0.30555555555555552</v>
      </c>
      <c r="I10" s="64" t="s">
        <v>275</v>
      </c>
      <c r="J10" s="64">
        <v>0.31249999999999994</v>
      </c>
      <c r="K10" s="64" t="s">
        <v>34</v>
      </c>
      <c r="L10" s="64"/>
      <c r="M10" s="64"/>
      <c r="N10" s="64"/>
      <c r="O10" s="64">
        <v>0.31805555555555548</v>
      </c>
      <c r="P10" s="64">
        <v>0.32916666666666661</v>
      </c>
      <c r="Q10" s="87">
        <v>0.33680555555555547</v>
      </c>
      <c r="R10" s="65"/>
      <c r="S10" s="5"/>
      <c r="T10" s="3">
        <v>1.0416666666666666E-2</v>
      </c>
    </row>
    <row r="11" spans="1:20" ht="30" customHeight="1" x14ac:dyDescent="0.3">
      <c r="B11" s="105">
        <v>4</v>
      </c>
      <c r="C11" s="90">
        <v>0.28125</v>
      </c>
      <c r="D11" s="34">
        <v>0.29166666666666669</v>
      </c>
      <c r="E11" s="34">
        <v>0.2986111111111111</v>
      </c>
      <c r="F11" s="34">
        <v>0.30833333333333335</v>
      </c>
      <c r="G11" s="34"/>
      <c r="H11" s="34">
        <v>0.3125</v>
      </c>
      <c r="I11" s="34" t="s">
        <v>34</v>
      </c>
      <c r="J11" s="34">
        <v>0.32291666666666669</v>
      </c>
      <c r="K11" s="34" t="s">
        <v>34</v>
      </c>
      <c r="L11" s="34" t="s">
        <v>34</v>
      </c>
      <c r="M11" s="34" t="s">
        <v>34</v>
      </c>
      <c r="N11" s="34" t="s">
        <v>34</v>
      </c>
      <c r="O11" s="34">
        <v>0.32847222222222222</v>
      </c>
      <c r="P11" s="34">
        <v>0.33958333333333335</v>
      </c>
      <c r="Q11" s="57">
        <v>0.34722222222222221</v>
      </c>
      <c r="R11" s="50"/>
      <c r="S11" s="5"/>
      <c r="T11" s="5"/>
    </row>
    <row r="12" spans="1:20" ht="30" customHeight="1" x14ac:dyDescent="0.3">
      <c r="B12" s="105">
        <v>5</v>
      </c>
      <c r="C12" s="95">
        <v>0.29166666666666669</v>
      </c>
      <c r="D12" s="64">
        <v>0.30208333333333337</v>
      </c>
      <c r="E12" s="64">
        <v>0.30902777777777779</v>
      </c>
      <c r="F12" s="64">
        <v>0.31875000000000003</v>
      </c>
      <c r="G12" s="64"/>
      <c r="H12" s="64">
        <v>0.32291666666666669</v>
      </c>
      <c r="I12" s="64" t="s">
        <v>34</v>
      </c>
      <c r="J12" s="64">
        <v>0.3298611111111111</v>
      </c>
      <c r="K12" s="64" t="s">
        <v>34</v>
      </c>
      <c r="L12" s="64"/>
      <c r="M12" s="64"/>
      <c r="N12" s="64"/>
      <c r="O12" s="64">
        <v>0.33541666666666664</v>
      </c>
      <c r="P12" s="64">
        <v>0.34652777777777777</v>
      </c>
      <c r="Q12" s="87">
        <v>0.35416666666666663</v>
      </c>
      <c r="R12" s="65"/>
      <c r="S12" s="5"/>
      <c r="T12" s="5"/>
    </row>
    <row r="13" spans="1:20" ht="30" customHeight="1" x14ac:dyDescent="0.3">
      <c r="B13" s="105">
        <v>6</v>
      </c>
      <c r="C13" s="90">
        <v>0.30208333333333331</v>
      </c>
      <c r="D13" s="34">
        <v>0.3125</v>
      </c>
      <c r="E13" s="34">
        <v>0.31944444444444442</v>
      </c>
      <c r="F13" s="34">
        <v>0.32916666666666666</v>
      </c>
      <c r="G13" s="34"/>
      <c r="H13" s="34">
        <v>0.33333333333333331</v>
      </c>
      <c r="I13" s="34" t="s">
        <v>34</v>
      </c>
      <c r="J13" s="34">
        <v>0.34375</v>
      </c>
      <c r="K13" s="34" t="s">
        <v>34</v>
      </c>
      <c r="L13" s="34" t="s">
        <v>34</v>
      </c>
      <c r="M13" s="34" t="s">
        <v>34</v>
      </c>
      <c r="N13" s="34" t="s">
        <v>34</v>
      </c>
      <c r="O13" s="34">
        <v>0.34930555555555554</v>
      </c>
      <c r="P13" s="34">
        <v>0.36041666666666666</v>
      </c>
      <c r="Q13" s="57">
        <v>0.36805555555555552</v>
      </c>
      <c r="R13" s="50"/>
      <c r="S13" s="5"/>
      <c r="T13" s="5"/>
    </row>
    <row r="14" spans="1:20" ht="30" customHeight="1" x14ac:dyDescent="0.3">
      <c r="B14" s="105">
        <v>7</v>
      </c>
      <c r="C14" s="95">
        <v>0.3125</v>
      </c>
      <c r="D14" s="64">
        <v>0.32291666666666669</v>
      </c>
      <c r="E14" s="64">
        <v>0.3298611111111111</v>
      </c>
      <c r="F14" s="64">
        <v>0.33958333333333335</v>
      </c>
      <c r="G14" s="64"/>
      <c r="H14" s="64">
        <v>0.34375</v>
      </c>
      <c r="I14" s="64" t="s">
        <v>34</v>
      </c>
      <c r="J14" s="64">
        <v>0.35069444444444442</v>
      </c>
      <c r="K14" s="64" t="s">
        <v>34</v>
      </c>
      <c r="L14" s="64"/>
      <c r="M14" s="64"/>
      <c r="N14" s="64"/>
      <c r="O14" s="64">
        <v>0.35624999999999996</v>
      </c>
      <c r="P14" s="64">
        <v>0.36736111111111108</v>
      </c>
      <c r="Q14" s="87">
        <v>0.37499999999999994</v>
      </c>
      <c r="R14" s="65"/>
      <c r="S14" s="5"/>
      <c r="T14" s="5"/>
    </row>
    <row r="15" spans="1:20" ht="30" customHeight="1" x14ac:dyDescent="0.3">
      <c r="A15" s="5"/>
      <c r="B15" s="105">
        <v>8</v>
      </c>
      <c r="C15" s="90">
        <v>0.32291666666666663</v>
      </c>
      <c r="D15" s="34">
        <v>0.33333333333333331</v>
      </c>
      <c r="E15" s="34">
        <v>0.34027777777777773</v>
      </c>
      <c r="F15" s="34">
        <v>0.35</v>
      </c>
      <c r="G15" s="34"/>
      <c r="H15" s="34">
        <v>0.35416666666666663</v>
      </c>
      <c r="I15" s="34" t="s">
        <v>34</v>
      </c>
      <c r="J15" s="34">
        <v>0.36458333333333331</v>
      </c>
      <c r="K15" s="34" t="s">
        <v>34</v>
      </c>
      <c r="L15" s="34" t="s">
        <v>34</v>
      </c>
      <c r="M15" s="34" t="s">
        <v>34</v>
      </c>
      <c r="N15" s="34" t="s">
        <v>34</v>
      </c>
      <c r="O15" s="34">
        <v>0.37013888888888885</v>
      </c>
      <c r="P15" s="34">
        <v>0.38124999999999998</v>
      </c>
      <c r="Q15" s="57">
        <v>0.38888888888888884</v>
      </c>
      <c r="R15" s="50"/>
      <c r="S15" s="5"/>
      <c r="T15" s="5"/>
    </row>
    <row r="16" spans="1:20" ht="30" customHeight="1" x14ac:dyDescent="0.5">
      <c r="A16" s="56"/>
      <c r="B16" s="105">
        <v>9</v>
      </c>
      <c r="C16" s="95">
        <v>0.33333333333333331</v>
      </c>
      <c r="D16" s="64">
        <v>0.34375</v>
      </c>
      <c r="E16" s="64">
        <v>0.35069444444444442</v>
      </c>
      <c r="F16" s="64">
        <v>0.36041666666666666</v>
      </c>
      <c r="G16" s="64"/>
      <c r="H16" s="64">
        <v>0.36458333333333331</v>
      </c>
      <c r="I16" s="64" t="s">
        <v>34</v>
      </c>
      <c r="J16" s="64">
        <v>0.37152777777777773</v>
      </c>
      <c r="K16" s="64" t="s">
        <v>34</v>
      </c>
      <c r="L16" s="64"/>
      <c r="M16" s="64"/>
      <c r="N16" s="64"/>
      <c r="O16" s="64">
        <v>0.37708333333333327</v>
      </c>
      <c r="P16" s="64">
        <v>0.3881944444444444</v>
      </c>
      <c r="Q16" s="87">
        <v>0.39583333333333326</v>
      </c>
      <c r="R16" s="76"/>
      <c r="S16" s="5"/>
      <c r="T16" s="5"/>
    </row>
    <row r="17" spans="1:20" ht="30" customHeight="1" x14ac:dyDescent="0.5">
      <c r="A17" s="56"/>
      <c r="B17" s="105">
        <v>10</v>
      </c>
      <c r="C17" s="90">
        <v>0.34374999999999994</v>
      </c>
      <c r="D17" s="34">
        <v>0.35416666666666663</v>
      </c>
      <c r="E17" s="34">
        <v>0.36111111111111105</v>
      </c>
      <c r="F17" s="34">
        <v>0.37083333333333329</v>
      </c>
      <c r="G17" s="34"/>
      <c r="H17" s="34">
        <v>0.37499999999999994</v>
      </c>
      <c r="I17" s="34" t="s">
        <v>34</v>
      </c>
      <c r="J17" s="34">
        <v>0.38541666666666663</v>
      </c>
      <c r="K17" s="34" t="s">
        <v>34</v>
      </c>
      <c r="L17" s="34" t="s">
        <v>34</v>
      </c>
      <c r="M17" s="34" t="s">
        <v>34</v>
      </c>
      <c r="N17" s="34" t="s">
        <v>34</v>
      </c>
      <c r="O17" s="34">
        <v>0.39097222222222217</v>
      </c>
      <c r="P17" s="34">
        <v>0.40208333333333329</v>
      </c>
      <c r="Q17" s="57">
        <v>0.40972222222222215</v>
      </c>
      <c r="R17" s="53"/>
      <c r="S17" s="5"/>
      <c r="T17" s="5"/>
    </row>
    <row r="18" spans="1:20" ht="30" customHeight="1" x14ac:dyDescent="0.5">
      <c r="A18" s="56"/>
      <c r="B18" s="105">
        <v>11</v>
      </c>
      <c r="C18" s="95">
        <v>0.35416666666666663</v>
      </c>
      <c r="D18" s="64">
        <v>0.36458333333333331</v>
      </c>
      <c r="E18" s="64">
        <v>0.37152777777777773</v>
      </c>
      <c r="F18" s="64">
        <v>0.38124999999999998</v>
      </c>
      <c r="G18" s="64"/>
      <c r="H18" s="64">
        <v>0.38541666666666663</v>
      </c>
      <c r="I18" s="64" t="s">
        <v>34</v>
      </c>
      <c r="J18" s="64">
        <v>0.39236111111111105</v>
      </c>
      <c r="K18" s="64" t="s">
        <v>34</v>
      </c>
      <c r="L18" s="64"/>
      <c r="M18" s="64"/>
      <c r="N18" s="64"/>
      <c r="O18" s="64">
        <v>0.39791666666666659</v>
      </c>
      <c r="P18" s="64">
        <v>0.40902777777777771</v>
      </c>
      <c r="Q18" s="87">
        <v>0.41666666666666657</v>
      </c>
      <c r="R18" s="76"/>
      <c r="S18" s="5"/>
      <c r="T18" s="5"/>
    </row>
    <row r="19" spans="1:20" ht="30" customHeight="1" x14ac:dyDescent="0.5">
      <c r="A19" s="56"/>
      <c r="B19" s="105">
        <v>12</v>
      </c>
      <c r="C19" s="90">
        <v>0.36458333333333365</v>
      </c>
      <c r="D19" s="34">
        <v>0.37500000000000033</v>
      </c>
      <c r="E19" s="34">
        <v>0.38194444444444475</v>
      </c>
      <c r="F19" s="34">
        <v>0.391666666666667</v>
      </c>
      <c r="G19" s="34"/>
      <c r="H19" s="34">
        <v>0.39583333333333365</v>
      </c>
      <c r="I19" s="34" t="s">
        <v>34</v>
      </c>
      <c r="J19" s="34">
        <v>0.40625000000000033</v>
      </c>
      <c r="K19" s="34" t="s">
        <v>34</v>
      </c>
      <c r="L19" s="34" t="s">
        <v>34</v>
      </c>
      <c r="M19" s="34" t="s">
        <v>34</v>
      </c>
      <c r="N19" s="34" t="s">
        <v>34</v>
      </c>
      <c r="O19" s="34">
        <v>0.41180555555555587</v>
      </c>
      <c r="P19" s="34">
        <v>0.422916666666667</v>
      </c>
      <c r="Q19" s="57">
        <v>0.43055555555555586</v>
      </c>
      <c r="R19" s="53"/>
      <c r="S19" s="5"/>
      <c r="T19" s="5"/>
    </row>
    <row r="20" spans="1:20" ht="30" customHeight="1" x14ac:dyDescent="0.5">
      <c r="A20" s="56"/>
      <c r="B20" s="105">
        <v>13</v>
      </c>
      <c r="C20" s="95">
        <v>0.37499999999999961</v>
      </c>
      <c r="D20" s="64">
        <v>0.3854166666666663</v>
      </c>
      <c r="E20" s="64">
        <v>0.39236111111111072</v>
      </c>
      <c r="F20" s="64">
        <v>0.40208333333333296</v>
      </c>
      <c r="G20" s="64"/>
      <c r="H20" s="64">
        <v>0.40624999999999961</v>
      </c>
      <c r="I20" s="64" t="s">
        <v>34</v>
      </c>
      <c r="J20" s="64">
        <v>0.41319444444444403</v>
      </c>
      <c r="K20" s="64" t="s">
        <v>34</v>
      </c>
      <c r="L20" s="64"/>
      <c r="M20" s="64"/>
      <c r="N20" s="64"/>
      <c r="O20" s="64">
        <v>0.41874999999999957</v>
      </c>
      <c r="P20" s="64">
        <v>0.42986111111111069</v>
      </c>
      <c r="Q20" s="87">
        <v>0.43749999999999956</v>
      </c>
      <c r="R20" s="76"/>
      <c r="S20" s="5"/>
      <c r="T20" s="5"/>
    </row>
    <row r="21" spans="1:20" ht="30" customHeight="1" x14ac:dyDescent="0.5">
      <c r="A21" s="56"/>
      <c r="B21" s="105">
        <v>14</v>
      </c>
      <c r="C21" s="90">
        <v>0.38541666666666663</v>
      </c>
      <c r="D21" s="34">
        <v>0.39583333333333331</v>
      </c>
      <c r="E21" s="34">
        <v>0.40277777777777773</v>
      </c>
      <c r="F21" s="34">
        <v>0.41249999999999998</v>
      </c>
      <c r="G21" s="34"/>
      <c r="H21" s="34">
        <v>0.41666666666666663</v>
      </c>
      <c r="I21" s="34" t="s">
        <v>34</v>
      </c>
      <c r="J21" s="34">
        <v>0.42708333333333331</v>
      </c>
      <c r="K21" s="34" t="s">
        <v>34</v>
      </c>
      <c r="L21" s="34" t="s">
        <v>34</v>
      </c>
      <c r="M21" s="34" t="s">
        <v>34</v>
      </c>
      <c r="N21" s="34" t="s">
        <v>34</v>
      </c>
      <c r="O21" s="34">
        <v>0.43263888888888885</v>
      </c>
      <c r="P21" s="34">
        <v>0.44374999999999998</v>
      </c>
      <c r="Q21" s="57">
        <v>0.45138888888888884</v>
      </c>
      <c r="R21" s="53"/>
      <c r="S21" s="5"/>
      <c r="T21" s="5"/>
    </row>
    <row r="22" spans="1:20" ht="30" customHeight="1" x14ac:dyDescent="0.5">
      <c r="A22" s="56"/>
      <c r="B22" s="105">
        <v>15</v>
      </c>
      <c r="C22" s="95">
        <v>0.39583333333333365</v>
      </c>
      <c r="D22" s="64">
        <v>0.40625000000000033</v>
      </c>
      <c r="E22" s="64">
        <v>0.41319444444444475</v>
      </c>
      <c r="F22" s="64">
        <v>0.422916666666667</v>
      </c>
      <c r="G22" s="64"/>
      <c r="H22" s="64">
        <v>0.42708333333333365</v>
      </c>
      <c r="I22" s="64" t="s">
        <v>34</v>
      </c>
      <c r="J22" s="64">
        <v>0.43402777777777807</v>
      </c>
      <c r="K22" s="64" t="s">
        <v>34</v>
      </c>
      <c r="L22" s="64"/>
      <c r="M22" s="64"/>
      <c r="N22" s="64"/>
      <c r="O22" s="64">
        <v>0.4395833333333336</v>
      </c>
      <c r="P22" s="64">
        <v>0.45069444444444473</v>
      </c>
      <c r="Q22" s="87">
        <v>0.45833333333333359</v>
      </c>
      <c r="R22" s="76"/>
      <c r="S22" s="5"/>
      <c r="T22" s="5"/>
    </row>
    <row r="23" spans="1:20" ht="30" customHeight="1" x14ac:dyDescent="0.5">
      <c r="A23" s="56"/>
      <c r="B23" s="105">
        <v>16</v>
      </c>
      <c r="C23" s="90">
        <v>0.40624999999999961</v>
      </c>
      <c r="D23" s="34">
        <v>0.4166666666666663</v>
      </c>
      <c r="E23" s="34">
        <v>0.42361111111111072</v>
      </c>
      <c r="F23" s="34">
        <v>0.43333333333333296</v>
      </c>
      <c r="G23" s="34"/>
      <c r="H23" s="34">
        <v>0.43749999999999961</v>
      </c>
      <c r="I23" s="34" t="s">
        <v>34</v>
      </c>
      <c r="J23" s="34">
        <v>0.4479166666666663</v>
      </c>
      <c r="K23" s="34" t="s">
        <v>34</v>
      </c>
      <c r="L23" s="34" t="s">
        <v>34</v>
      </c>
      <c r="M23" s="34" t="s">
        <v>34</v>
      </c>
      <c r="N23" s="34" t="s">
        <v>34</v>
      </c>
      <c r="O23" s="34">
        <v>0.45347222222222183</v>
      </c>
      <c r="P23" s="34">
        <v>0.46458333333333296</v>
      </c>
      <c r="Q23" s="57">
        <v>0.47222222222222182</v>
      </c>
      <c r="R23" s="53"/>
      <c r="S23" s="5"/>
      <c r="T23" s="5"/>
    </row>
    <row r="24" spans="1:20" ht="30" customHeight="1" x14ac:dyDescent="0.5">
      <c r="A24" s="56"/>
      <c r="B24" s="105">
        <v>17</v>
      </c>
      <c r="C24" s="95">
        <v>0.41666666666666663</v>
      </c>
      <c r="D24" s="64">
        <v>0.42708333333333331</v>
      </c>
      <c r="E24" s="64">
        <v>0.43402777777777773</v>
      </c>
      <c r="F24" s="64">
        <v>0.44374999999999998</v>
      </c>
      <c r="G24" s="64"/>
      <c r="H24" s="64">
        <v>0.44791666666666663</v>
      </c>
      <c r="I24" s="64" t="s">
        <v>34</v>
      </c>
      <c r="J24" s="64">
        <v>0.45486111111111105</v>
      </c>
      <c r="K24" s="64" t="s">
        <v>34</v>
      </c>
      <c r="L24" s="64"/>
      <c r="M24" s="64"/>
      <c r="N24" s="64"/>
      <c r="O24" s="64">
        <v>0.46041666666666659</v>
      </c>
      <c r="P24" s="64">
        <v>0.47152777777777771</v>
      </c>
      <c r="Q24" s="87">
        <v>0.47916666666666657</v>
      </c>
      <c r="R24" s="76"/>
      <c r="S24" s="5"/>
      <c r="T24" s="5"/>
    </row>
    <row r="25" spans="1:20" ht="30" customHeight="1" x14ac:dyDescent="0.5">
      <c r="A25" s="56"/>
      <c r="B25" s="105">
        <v>18</v>
      </c>
      <c r="C25" s="90">
        <v>0.42708333333333265</v>
      </c>
      <c r="D25" s="34">
        <v>0.43749999999999933</v>
      </c>
      <c r="E25" s="34">
        <v>0.44444444444444375</v>
      </c>
      <c r="F25" s="34">
        <v>0.454166666666666</v>
      </c>
      <c r="G25" s="34"/>
      <c r="H25" s="34">
        <v>0.45833333333333265</v>
      </c>
      <c r="I25" s="34" t="s">
        <v>34</v>
      </c>
      <c r="J25" s="34">
        <v>0.46874999999999933</v>
      </c>
      <c r="K25" s="34" t="s">
        <v>34</v>
      </c>
      <c r="L25" s="34" t="s">
        <v>34</v>
      </c>
      <c r="M25" s="34" t="s">
        <v>34</v>
      </c>
      <c r="N25" s="34" t="s">
        <v>34</v>
      </c>
      <c r="O25" s="34">
        <v>0.47430555555555487</v>
      </c>
      <c r="P25" s="34">
        <v>0.485416666666666</v>
      </c>
      <c r="Q25" s="57">
        <v>0.49305555555555486</v>
      </c>
      <c r="R25" s="53"/>
      <c r="S25" s="5"/>
      <c r="T25" s="5"/>
    </row>
    <row r="26" spans="1:20" ht="30" customHeight="1" x14ac:dyDescent="0.5">
      <c r="A26" s="56"/>
      <c r="B26" s="105">
        <v>19</v>
      </c>
      <c r="C26" s="95">
        <v>0.43749999999999961</v>
      </c>
      <c r="D26" s="64">
        <v>0.4479166666666663</v>
      </c>
      <c r="E26" s="64">
        <v>0.45486111111111072</v>
      </c>
      <c r="F26" s="64">
        <v>0.46458333333333296</v>
      </c>
      <c r="G26" s="64"/>
      <c r="H26" s="64">
        <v>0.46874999999999961</v>
      </c>
      <c r="I26" s="64" t="s">
        <v>34</v>
      </c>
      <c r="J26" s="64">
        <v>0.47569444444444403</v>
      </c>
      <c r="K26" s="64" t="s">
        <v>34</v>
      </c>
      <c r="L26" s="64"/>
      <c r="M26" s="64"/>
      <c r="N26" s="64"/>
      <c r="O26" s="64">
        <v>0.48124999999999957</v>
      </c>
      <c r="P26" s="64">
        <v>0.49236111111111069</v>
      </c>
      <c r="Q26" s="87">
        <v>0.49999999999999956</v>
      </c>
      <c r="R26" s="76"/>
      <c r="S26" s="5"/>
      <c r="T26" s="3">
        <v>1.3888888888888888E-2</v>
      </c>
    </row>
    <row r="27" spans="1:20" ht="30" customHeight="1" x14ac:dyDescent="0.5">
      <c r="A27" s="56"/>
      <c r="B27" s="105">
        <v>20</v>
      </c>
      <c r="C27" s="90">
        <v>0.44791666666666663</v>
      </c>
      <c r="D27" s="34">
        <v>0.45833333333333331</v>
      </c>
      <c r="E27" s="34">
        <v>0.46527777777777773</v>
      </c>
      <c r="F27" s="34">
        <v>0.47499999999999998</v>
      </c>
      <c r="G27" s="34"/>
      <c r="H27" s="34">
        <v>0.47916666666666663</v>
      </c>
      <c r="I27" s="34" t="s">
        <v>34</v>
      </c>
      <c r="J27" s="34">
        <v>0.48958333333333331</v>
      </c>
      <c r="K27" s="34" t="s">
        <v>34</v>
      </c>
      <c r="L27" s="34" t="s">
        <v>34</v>
      </c>
      <c r="M27" s="34" t="s">
        <v>34</v>
      </c>
      <c r="N27" s="34" t="s">
        <v>34</v>
      </c>
      <c r="O27" s="34">
        <v>0.49513888888888885</v>
      </c>
      <c r="P27" s="34">
        <v>0.50624999999999998</v>
      </c>
      <c r="Q27" s="57">
        <v>0.51388888888888884</v>
      </c>
      <c r="R27" s="53"/>
      <c r="S27" s="5"/>
      <c r="T27" s="5"/>
    </row>
    <row r="28" spans="1:20" ht="30" customHeight="1" x14ac:dyDescent="0.5">
      <c r="A28" s="56"/>
      <c r="B28" s="105">
        <v>21</v>
      </c>
      <c r="C28" s="95">
        <v>0.45833333333333265</v>
      </c>
      <c r="D28" s="64">
        <v>0.46874999999999933</v>
      </c>
      <c r="E28" s="64">
        <v>0.47569444444444375</v>
      </c>
      <c r="F28" s="64">
        <v>0.485416666666666</v>
      </c>
      <c r="G28" s="64"/>
      <c r="H28" s="64">
        <v>0.48958333333333265</v>
      </c>
      <c r="I28" s="64" t="s">
        <v>34</v>
      </c>
      <c r="J28" s="64">
        <v>0.49652777777777707</v>
      </c>
      <c r="K28" s="64" t="s">
        <v>34</v>
      </c>
      <c r="L28" s="64"/>
      <c r="M28" s="64"/>
      <c r="N28" s="64"/>
      <c r="O28" s="64">
        <v>0.50208333333333266</v>
      </c>
      <c r="P28" s="64">
        <v>0.51319444444444373</v>
      </c>
      <c r="Q28" s="87">
        <v>0.52083333333333259</v>
      </c>
      <c r="R28" s="76"/>
      <c r="S28" s="5"/>
      <c r="T28" s="5"/>
    </row>
    <row r="29" spans="1:20" ht="30" customHeight="1" x14ac:dyDescent="0.3">
      <c r="B29" s="105">
        <v>22</v>
      </c>
      <c r="C29" s="90">
        <v>0.46874999999999961</v>
      </c>
      <c r="D29" s="34">
        <v>0.4791666666666663</v>
      </c>
      <c r="E29" s="34">
        <v>0.48611111111111072</v>
      </c>
      <c r="F29" s="34">
        <v>0.49583333333333296</v>
      </c>
      <c r="G29" s="34"/>
      <c r="H29" s="34">
        <v>0.49999999999999961</v>
      </c>
      <c r="I29" s="34" t="s">
        <v>34</v>
      </c>
      <c r="J29" s="34">
        <v>0.5104166666666663</v>
      </c>
      <c r="K29" s="34" t="s">
        <v>34</v>
      </c>
      <c r="L29" s="34" t="s">
        <v>34</v>
      </c>
      <c r="M29" s="34" t="s">
        <v>34</v>
      </c>
      <c r="N29" s="34" t="s">
        <v>34</v>
      </c>
      <c r="O29" s="34">
        <v>0.51597222222222183</v>
      </c>
      <c r="P29" s="34">
        <v>0.5270833333333329</v>
      </c>
      <c r="Q29" s="57">
        <v>0.53472222222222177</v>
      </c>
      <c r="R29" s="53"/>
      <c r="S29" s="5"/>
      <c r="T29" s="5"/>
    </row>
    <row r="30" spans="1:20" ht="30" customHeight="1" x14ac:dyDescent="0.3">
      <c r="B30" s="105">
        <v>23</v>
      </c>
      <c r="C30" s="95">
        <v>0.47916666666666663</v>
      </c>
      <c r="D30" s="64">
        <v>0.48958333333333331</v>
      </c>
      <c r="E30" s="64">
        <v>0.49652777777777773</v>
      </c>
      <c r="F30" s="64">
        <v>0.50624999999999998</v>
      </c>
      <c r="G30" s="64"/>
      <c r="H30" s="64">
        <v>0.51041666666666663</v>
      </c>
      <c r="I30" s="64" t="s">
        <v>34</v>
      </c>
      <c r="J30" s="64">
        <v>0.51736111111111105</v>
      </c>
      <c r="K30" s="64" t="s">
        <v>34</v>
      </c>
      <c r="L30" s="64"/>
      <c r="M30" s="64"/>
      <c r="N30" s="64"/>
      <c r="O30" s="64">
        <v>0.52291666666666659</v>
      </c>
      <c r="P30" s="64">
        <v>0.53402777777777766</v>
      </c>
      <c r="Q30" s="87">
        <v>0.54166666666666652</v>
      </c>
      <c r="R30" s="76"/>
      <c r="S30" s="5"/>
      <c r="T30" s="5"/>
    </row>
    <row r="31" spans="1:20" ht="30" customHeight="1" x14ac:dyDescent="0.3">
      <c r="B31" s="105">
        <v>24</v>
      </c>
      <c r="C31" s="90">
        <v>0.48958333333333265</v>
      </c>
      <c r="D31" s="34">
        <v>0.49999999999999933</v>
      </c>
      <c r="E31" s="34">
        <v>0.50694444444444375</v>
      </c>
      <c r="F31" s="34">
        <v>0.51666666666666594</v>
      </c>
      <c r="G31" s="34"/>
      <c r="H31" s="34">
        <v>0.52083333333333259</v>
      </c>
      <c r="I31" s="34" t="s">
        <v>34</v>
      </c>
      <c r="J31" s="34">
        <v>0.53124999999999922</v>
      </c>
      <c r="K31" s="34" t="s">
        <v>34</v>
      </c>
      <c r="L31" s="34" t="s">
        <v>34</v>
      </c>
      <c r="M31" s="34" t="s">
        <v>34</v>
      </c>
      <c r="N31" s="34" t="s">
        <v>34</v>
      </c>
      <c r="O31" s="34">
        <v>0.53680555555555476</v>
      </c>
      <c r="P31" s="34">
        <v>0.54791666666666583</v>
      </c>
      <c r="Q31" s="57">
        <v>0.55555555555555469</v>
      </c>
      <c r="R31" s="53"/>
      <c r="S31" s="5"/>
      <c r="T31" s="5"/>
    </row>
    <row r="32" spans="1:20" ht="30" customHeight="1" x14ac:dyDescent="0.3">
      <c r="B32" s="105">
        <v>25</v>
      </c>
      <c r="C32" s="95">
        <v>0.49999999999999961</v>
      </c>
      <c r="D32" s="64">
        <v>0.5104166666666663</v>
      </c>
      <c r="E32" s="64">
        <v>0.51736111111111072</v>
      </c>
      <c r="F32" s="64">
        <v>0.5270833333333329</v>
      </c>
      <c r="G32" s="64"/>
      <c r="H32" s="64">
        <v>0.53124999999999956</v>
      </c>
      <c r="I32" s="64" t="s">
        <v>34</v>
      </c>
      <c r="J32" s="64">
        <v>0.53819444444444398</v>
      </c>
      <c r="K32" s="64" t="s">
        <v>34</v>
      </c>
      <c r="L32" s="64"/>
      <c r="M32" s="64"/>
      <c r="N32" s="64"/>
      <c r="O32" s="64">
        <v>0.54374999999999951</v>
      </c>
      <c r="P32" s="64">
        <v>0.55486111111111058</v>
      </c>
      <c r="Q32" s="87">
        <v>0.56249999999999944</v>
      </c>
      <c r="R32" s="76"/>
      <c r="S32" s="5"/>
      <c r="T32" s="5"/>
    </row>
    <row r="33" spans="2:20" ht="30" customHeight="1" x14ac:dyDescent="0.3">
      <c r="B33" s="105">
        <v>26</v>
      </c>
      <c r="C33" s="90">
        <v>0.51041666666666563</v>
      </c>
      <c r="D33" s="34">
        <v>0.52083333333333226</v>
      </c>
      <c r="E33" s="34">
        <v>0.52777777777777668</v>
      </c>
      <c r="F33" s="34">
        <v>0.53749999999999887</v>
      </c>
      <c r="G33" s="34"/>
      <c r="H33" s="34">
        <v>0.54166666666666552</v>
      </c>
      <c r="I33" s="34" t="s">
        <v>34</v>
      </c>
      <c r="J33" s="34">
        <v>0.55208333333333215</v>
      </c>
      <c r="K33" s="34" t="s">
        <v>34</v>
      </c>
      <c r="L33" s="34" t="s">
        <v>34</v>
      </c>
      <c r="M33" s="34" t="s">
        <v>34</v>
      </c>
      <c r="N33" s="34" t="s">
        <v>34</v>
      </c>
      <c r="O33" s="34">
        <v>0.55763888888888768</v>
      </c>
      <c r="P33" s="34">
        <v>0.56874999999999876</v>
      </c>
      <c r="Q33" s="57">
        <v>0.57638888888888762</v>
      </c>
      <c r="R33" s="53"/>
      <c r="S33" s="5"/>
      <c r="T33" s="5"/>
    </row>
    <row r="34" spans="2:20" ht="30" customHeight="1" x14ac:dyDescent="0.3">
      <c r="B34" s="105">
        <v>27</v>
      </c>
      <c r="C34" s="95">
        <v>0.52083333333333259</v>
      </c>
      <c r="D34" s="64">
        <v>0.53124999999999922</v>
      </c>
      <c r="E34" s="64">
        <v>0.53819444444444364</v>
      </c>
      <c r="F34" s="64"/>
      <c r="G34" s="64" t="s">
        <v>34</v>
      </c>
      <c r="H34" s="64">
        <v>0.5555555555555548</v>
      </c>
      <c r="I34" s="64" t="s">
        <v>34</v>
      </c>
      <c r="J34" s="64">
        <v>0.56249999999999922</v>
      </c>
      <c r="K34" s="64" t="s">
        <v>34</v>
      </c>
      <c r="L34" s="64"/>
      <c r="M34" s="64"/>
      <c r="N34" s="64"/>
      <c r="O34" s="64">
        <v>0.56805555555555476</v>
      </c>
      <c r="P34" s="64">
        <v>0.57916666666666583</v>
      </c>
      <c r="Q34" s="87">
        <v>0.58680555555555469</v>
      </c>
      <c r="R34" s="76"/>
      <c r="S34" s="5"/>
      <c r="T34" s="5"/>
    </row>
    <row r="35" spans="2:20" ht="30" customHeight="1" x14ac:dyDescent="0.3">
      <c r="B35" s="105">
        <v>28</v>
      </c>
      <c r="C35" s="90">
        <v>0.53124999999999967</v>
      </c>
      <c r="D35" s="34">
        <v>0.5416666666666663</v>
      </c>
      <c r="E35" s="34">
        <v>0.54861111111111072</v>
      </c>
      <c r="F35" s="34">
        <v>0.5583333333333329</v>
      </c>
      <c r="G35" s="34"/>
      <c r="H35" s="34">
        <v>0.56249999999999956</v>
      </c>
      <c r="I35" s="34" t="s">
        <v>34</v>
      </c>
      <c r="J35" s="34">
        <v>0.57291666666666619</v>
      </c>
      <c r="K35" s="34" t="s">
        <v>34</v>
      </c>
      <c r="L35" s="34" t="s">
        <v>34</v>
      </c>
      <c r="M35" s="34" t="s">
        <v>34</v>
      </c>
      <c r="N35" s="34" t="s">
        <v>34</v>
      </c>
      <c r="O35" s="34">
        <v>0.57847222222222172</v>
      </c>
      <c r="P35" s="34">
        <v>0.58958333333333279</v>
      </c>
      <c r="Q35" s="57">
        <v>0.59722222222222165</v>
      </c>
      <c r="R35" s="53"/>
      <c r="S35" s="5"/>
      <c r="T35" s="5"/>
    </row>
    <row r="36" spans="2:20" ht="30" customHeight="1" x14ac:dyDescent="0.3">
      <c r="B36" s="105">
        <v>29</v>
      </c>
      <c r="C36" s="95">
        <v>0.54513888888888884</v>
      </c>
      <c r="D36" s="64">
        <v>0.55555555555555547</v>
      </c>
      <c r="E36" s="64">
        <v>0.56249999999999989</v>
      </c>
      <c r="F36" s="64">
        <v>0.57222222222222208</v>
      </c>
      <c r="G36" s="64"/>
      <c r="H36" s="64">
        <v>0.57638888888888873</v>
      </c>
      <c r="I36" s="64" t="s">
        <v>34</v>
      </c>
      <c r="J36" s="64">
        <v>0.58333333333333315</v>
      </c>
      <c r="K36" s="64" t="s">
        <v>34</v>
      </c>
      <c r="L36" s="64"/>
      <c r="M36" s="64"/>
      <c r="N36" s="64"/>
      <c r="O36" s="64">
        <v>0.58888888888888868</v>
      </c>
      <c r="P36" s="64">
        <v>0.59999999999999976</v>
      </c>
      <c r="Q36" s="87">
        <v>0.60763888888888862</v>
      </c>
      <c r="R36" s="76"/>
      <c r="S36" s="5"/>
      <c r="T36" s="3"/>
    </row>
    <row r="37" spans="2:20" ht="30" customHeight="1" x14ac:dyDescent="0.3">
      <c r="B37" s="105">
        <v>30</v>
      </c>
      <c r="C37" s="90">
        <v>0.55902777777777768</v>
      </c>
      <c r="D37" s="34">
        <v>0.56944444444444431</v>
      </c>
      <c r="E37" s="34">
        <v>0.57638888888888873</v>
      </c>
      <c r="F37" s="34">
        <v>0.58611111111111092</v>
      </c>
      <c r="G37" s="34"/>
      <c r="H37" s="34">
        <v>0.59027777777777757</v>
      </c>
      <c r="I37" s="34" t="s">
        <v>34</v>
      </c>
      <c r="J37" s="34">
        <v>0.6006944444444442</v>
      </c>
      <c r="K37" s="34" t="s">
        <v>34</v>
      </c>
      <c r="L37" s="34" t="s">
        <v>34</v>
      </c>
      <c r="M37" s="34" t="s">
        <v>34</v>
      </c>
      <c r="N37" s="34" t="s">
        <v>34</v>
      </c>
      <c r="O37" s="34">
        <v>0.60624999999999973</v>
      </c>
      <c r="P37" s="34">
        <v>0.61736111111111081</v>
      </c>
      <c r="Q37" s="57">
        <v>0.62499999999999967</v>
      </c>
      <c r="R37" s="53"/>
      <c r="S37" s="5"/>
      <c r="T37" s="5"/>
    </row>
    <row r="38" spans="2:20" ht="30" customHeight="1" x14ac:dyDescent="0.3">
      <c r="B38" s="105">
        <v>31</v>
      </c>
      <c r="C38" s="95">
        <v>0.57638888888888884</v>
      </c>
      <c r="D38" s="64">
        <v>0.58680555555555547</v>
      </c>
      <c r="E38" s="64">
        <v>0.59374999999999989</v>
      </c>
      <c r="F38" s="64">
        <v>0.60347222222222208</v>
      </c>
      <c r="G38" s="64"/>
      <c r="H38" s="64">
        <v>0.60763888888888873</v>
      </c>
      <c r="I38" s="64" t="s">
        <v>34</v>
      </c>
      <c r="J38" s="64">
        <v>0.61458333333333315</v>
      </c>
      <c r="K38" s="64" t="s">
        <v>34</v>
      </c>
      <c r="L38" s="64"/>
      <c r="M38" s="64"/>
      <c r="N38" s="64"/>
      <c r="O38" s="64">
        <v>0.62013888888888868</v>
      </c>
      <c r="P38" s="64">
        <v>0.63124999999999976</v>
      </c>
      <c r="Q38" s="87">
        <v>0.63888888888888862</v>
      </c>
      <c r="R38" s="76"/>
      <c r="S38" s="5"/>
      <c r="T38" s="3">
        <v>1.0416666666666666E-2</v>
      </c>
    </row>
    <row r="39" spans="2:20" ht="30" customHeight="1" x14ac:dyDescent="0.3">
      <c r="B39" s="105">
        <v>32</v>
      </c>
      <c r="C39" s="90">
        <v>0.58680555555555547</v>
      </c>
      <c r="D39" s="34">
        <v>0.5972222222222221</v>
      </c>
      <c r="E39" s="34">
        <v>0.60416666666666652</v>
      </c>
      <c r="F39" s="34">
        <v>0.61388888888888871</v>
      </c>
      <c r="G39" s="34"/>
      <c r="H39" s="34">
        <v>0.61805555555555536</v>
      </c>
      <c r="I39" s="34" t="s">
        <v>34</v>
      </c>
      <c r="J39" s="34">
        <v>0.62847222222222199</v>
      </c>
      <c r="K39" s="34" t="s">
        <v>34</v>
      </c>
      <c r="L39" s="34" t="s">
        <v>34</v>
      </c>
      <c r="M39" s="34" t="s">
        <v>34</v>
      </c>
      <c r="N39" s="34" t="s">
        <v>34</v>
      </c>
      <c r="O39" s="34">
        <v>0.63402777777777752</v>
      </c>
      <c r="P39" s="34">
        <v>0.6451388888888886</v>
      </c>
      <c r="Q39" s="57">
        <v>0.65277777777777746</v>
      </c>
      <c r="R39" s="53"/>
      <c r="S39" s="5"/>
      <c r="T39" s="5"/>
    </row>
    <row r="40" spans="2:20" ht="30" customHeight="1" x14ac:dyDescent="0.3">
      <c r="B40" s="105">
        <v>33</v>
      </c>
      <c r="C40" s="95">
        <v>0.60069444444444431</v>
      </c>
      <c r="D40" s="64">
        <v>0.61111111111111094</v>
      </c>
      <c r="E40" s="64">
        <v>0.61805555555555536</v>
      </c>
      <c r="F40" s="64">
        <v>0.62777777777777755</v>
      </c>
      <c r="G40" s="64"/>
      <c r="H40" s="64">
        <v>0.6319444444444442</v>
      </c>
      <c r="I40" s="64" t="s">
        <v>34</v>
      </c>
      <c r="J40" s="64">
        <v>0.63888888888888862</v>
      </c>
      <c r="K40" s="64" t="s">
        <v>34</v>
      </c>
      <c r="L40" s="64"/>
      <c r="M40" s="64"/>
      <c r="N40" s="64"/>
      <c r="O40" s="64">
        <v>0.64444444444444415</v>
      </c>
      <c r="P40" s="64">
        <v>0.65555555555555522</v>
      </c>
      <c r="Q40" s="87">
        <v>0.66319444444444409</v>
      </c>
      <c r="R40" s="76"/>
      <c r="S40" s="5"/>
      <c r="T40" s="3">
        <v>1.0416666666666666E-2</v>
      </c>
    </row>
    <row r="41" spans="2:20" ht="30" customHeight="1" x14ac:dyDescent="0.3">
      <c r="B41" s="105">
        <v>34</v>
      </c>
      <c r="C41" s="90">
        <v>0.61458333333333348</v>
      </c>
      <c r="D41" s="34">
        <v>0.62500000000000011</v>
      </c>
      <c r="E41" s="34">
        <v>0.63194444444444453</v>
      </c>
      <c r="F41" s="34">
        <v>0.64166666666666672</v>
      </c>
      <c r="G41" s="34"/>
      <c r="H41" s="34">
        <v>0.64583333333333337</v>
      </c>
      <c r="I41" s="34" t="s">
        <v>34</v>
      </c>
      <c r="J41" s="34">
        <v>0.65625</v>
      </c>
      <c r="K41" s="34" t="s">
        <v>34</v>
      </c>
      <c r="L41" s="34" t="s">
        <v>34</v>
      </c>
      <c r="M41" s="34" t="s">
        <v>34</v>
      </c>
      <c r="N41" s="34" t="s">
        <v>34</v>
      </c>
      <c r="O41" s="34">
        <v>0.66180555555555554</v>
      </c>
      <c r="P41" s="34">
        <v>0.67291666666666661</v>
      </c>
      <c r="Q41" s="57">
        <v>0.68055555555555547</v>
      </c>
      <c r="R41" s="53"/>
      <c r="S41" s="5"/>
      <c r="T41" s="5"/>
    </row>
    <row r="42" spans="2:20" ht="30" customHeight="1" x14ac:dyDescent="0.3">
      <c r="B42" s="105">
        <v>35</v>
      </c>
      <c r="C42" s="95">
        <v>0.62847222222222254</v>
      </c>
      <c r="D42" s="64">
        <v>0.63888888888888917</v>
      </c>
      <c r="E42" s="64">
        <v>0.64583333333333359</v>
      </c>
      <c r="F42" s="64">
        <v>0.65555555555555578</v>
      </c>
      <c r="G42" s="64"/>
      <c r="H42" s="64">
        <v>0.65972222222222243</v>
      </c>
      <c r="I42" s="64" t="s">
        <v>34</v>
      </c>
      <c r="J42" s="64">
        <v>0.66666666666666685</v>
      </c>
      <c r="K42" s="64" t="s">
        <v>34</v>
      </c>
      <c r="L42" s="64"/>
      <c r="M42" s="64"/>
      <c r="N42" s="64"/>
      <c r="O42" s="64">
        <v>0.67222222222222239</v>
      </c>
      <c r="P42" s="64">
        <v>0.68333333333333346</v>
      </c>
      <c r="Q42" s="87">
        <v>0.69097222222222232</v>
      </c>
      <c r="R42" s="76"/>
      <c r="S42" s="5"/>
      <c r="T42" s="5"/>
    </row>
    <row r="43" spans="2:20" ht="30" customHeight="1" x14ac:dyDescent="0.3">
      <c r="B43" s="105">
        <v>36</v>
      </c>
      <c r="C43" s="90">
        <v>0.64236111111111149</v>
      </c>
      <c r="D43" s="34">
        <v>0.65277777777777812</v>
      </c>
      <c r="E43" s="34">
        <v>0.65972222222222254</v>
      </c>
      <c r="F43" s="34">
        <v>0.66944444444444473</v>
      </c>
      <c r="G43" s="34"/>
      <c r="H43" s="34">
        <v>0.67361111111111138</v>
      </c>
      <c r="I43" s="34" t="s">
        <v>34</v>
      </c>
      <c r="J43" s="34">
        <v>0.68402777777777801</v>
      </c>
      <c r="K43" s="34" t="s">
        <v>34</v>
      </c>
      <c r="L43" s="34" t="s">
        <v>34</v>
      </c>
      <c r="M43" s="34" t="s">
        <v>34</v>
      </c>
      <c r="N43" s="34" t="s">
        <v>34</v>
      </c>
      <c r="O43" s="34">
        <v>0.68958333333333355</v>
      </c>
      <c r="P43" s="34">
        <v>0.70069444444444462</v>
      </c>
      <c r="Q43" s="57">
        <v>0.70833333333333348</v>
      </c>
      <c r="R43" s="53"/>
      <c r="S43" s="5"/>
      <c r="T43" s="5"/>
    </row>
    <row r="44" spans="2:20" ht="30" customHeight="1" x14ac:dyDescent="0.3">
      <c r="B44" s="105">
        <v>37</v>
      </c>
      <c r="C44" s="95">
        <v>0.65625000000000056</v>
      </c>
      <c r="D44" s="64">
        <v>0.66666666666666718</v>
      </c>
      <c r="E44" s="64">
        <v>0.6736111111111116</v>
      </c>
      <c r="F44" s="64">
        <v>0.68333333333333379</v>
      </c>
      <c r="G44" s="64"/>
      <c r="H44" s="64">
        <v>0.68750000000000044</v>
      </c>
      <c r="I44" s="64" t="s">
        <v>34</v>
      </c>
      <c r="J44" s="64">
        <v>0.69444444444444486</v>
      </c>
      <c r="K44" s="64" t="s">
        <v>34</v>
      </c>
      <c r="L44" s="64"/>
      <c r="M44" s="64"/>
      <c r="N44" s="64"/>
      <c r="O44" s="64">
        <v>0.7000000000000004</v>
      </c>
      <c r="P44" s="64">
        <v>0.71111111111111147</v>
      </c>
      <c r="Q44" s="87">
        <v>0.71875000000000033</v>
      </c>
      <c r="R44" s="76"/>
      <c r="S44" s="5"/>
      <c r="T44" s="5"/>
    </row>
    <row r="45" spans="2:20" ht="30" customHeight="1" x14ac:dyDescent="0.3">
      <c r="B45" s="105">
        <v>38</v>
      </c>
      <c r="C45" s="90">
        <v>0.67013888888888951</v>
      </c>
      <c r="D45" s="34">
        <v>0.68055555555555614</v>
      </c>
      <c r="E45" s="34">
        <v>0.68750000000000056</v>
      </c>
      <c r="F45" s="34">
        <v>0.69722222222222274</v>
      </c>
      <c r="G45" s="34"/>
      <c r="H45" s="34">
        <v>0.70138888888888939</v>
      </c>
      <c r="I45" s="34" t="s">
        <v>34</v>
      </c>
      <c r="J45" s="34">
        <v>0.71180555555555602</v>
      </c>
      <c r="K45" s="34" t="s">
        <v>34</v>
      </c>
      <c r="L45" s="34" t="s">
        <v>34</v>
      </c>
      <c r="M45" s="34" t="s">
        <v>34</v>
      </c>
      <c r="N45" s="34" t="s">
        <v>34</v>
      </c>
      <c r="O45" s="34">
        <v>0.71736111111111156</v>
      </c>
      <c r="P45" s="34">
        <v>0.72847222222222263</v>
      </c>
      <c r="Q45" s="57">
        <v>0.73611111111111149</v>
      </c>
      <c r="R45" s="53"/>
      <c r="S45" s="5"/>
      <c r="T45" s="5"/>
    </row>
    <row r="46" spans="2:20" ht="30" customHeight="1" x14ac:dyDescent="0.3">
      <c r="B46" s="105">
        <v>39</v>
      </c>
      <c r="C46" s="95">
        <v>0.68402777777777857</v>
      </c>
      <c r="D46" s="64">
        <v>0.6944444444444452</v>
      </c>
      <c r="E46" s="64">
        <v>0.70138888888888962</v>
      </c>
      <c r="F46" s="64">
        <v>0.7111111111111118</v>
      </c>
      <c r="G46" s="64"/>
      <c r="H46" s="64">
        <v>0.71527777777777846</v>
      </c>
      <c r="I46" s="64" t="s">
        <v>34</v>
      </c>
      <c r="J46" s="64">
        <v>0.72222222222222288</v>
      </c>
      <c r="K46" s="64" t="s">
        <v>34</v>
      </c>
      <c r="L46" s="64"/>
      <c r="M46" s="64"/>
      <c r="N46" s="64"/>
      <c r="O46" s="64">
        <v>0.72777777777777841</v>
      </c>
      <c r="P46" s="64">
        <v>0.73888888888888948</v>
      </c>
      <c r="Q46" s="87">
        <v>0.74652777777777835</v>
      </c>
      <c r="R46" s="76"/>
      <c r="S46" s="5"/>
      <c r="T46" s="5"/>
    </row>
    <row r="47" spans="2:20" ht="30" customHeight="1" x14ac:dyDescent="0.3">
      <c r="B47" s="105">
        <v>40</v>
      </c>
      <c r="C47" s="90">
        <v>0.69791666666666752</v>
      </c>
      <c r="D47" s="34">
        <v>0.70833333333333415</v>
      </c>
      <c r="E47" s="34">
        <v>0.71527777777777857</v>
      </c>
      <c r="F47" s="34">
        <v>0.72500000000000075</v>
      </c>
      <c r="G47" s="34"/>
      <c r="H47" s="34">
        <v>0.72916666666666741</v>
      </c>
      <c r="I47" s="34" t="s">
        <v>34</v>
      </c>
      <c r="J47" s="34">
        <v>0.73958333333333404</v>
      </c>
      <c r="K47" s="34" t="s">
        <v>34</v>
      </c>
      <c r="L47" s="34" t="s">
        <v>34</v>
      </c>
      <c r="M47" s="34" t="s">
        <v>34</v>
      </c>
      <c r="N47" s="34" t="s">
        <v>34</v>
      </c>
      <c r="O47" s="34">
        <v>0.74513888888888957</v>
      </c>
      <c r="P47" s="34">
        <v>0.75625000000000064</v>
      </c>
      <c r="Q47" s="57">
        <v>0.76388888888888951</v>
      </c>
      <c r="R47" s="53"/>
      <c r="S47" s="5"/>
      <c r="T47" s="5"/>
    </row>
    <row r="48" spans="2:20" ht="30" customHeight="1" x14ac:dyDescent="0.3">
      <c r="B48" s="105">
        <v>41</v>
      </c>
      <c r="C48" s="95">
        <v>0.71180555555555547</v>
      </c>
      <c r="D48" s="64">
        <v>0.7222222222222221</v>
      </c>
      <c r="E48" s="64">
        <v>0.72916666666666652</v>
      </c>
      <c r="F48" s="64">
        <v>0.73888888888888871</v>
      </c>
      <c r="G48" s="64"/>
      <c r="H48" s="64">
        <v>0.74305555555555536</v>
      </c>
      <c r="I48" s="64" t="s">
        <v>34</v>
      </c>
      <c r="J48" s="64">
        <v>0.74999999999999978</v>
      </c>
      <c r="K48" s="64" t="s">
        <v>34</v>
      </c>
      <c r="L48" s="64"/>
      <c r="M48" s="64"/>
      <c r="N48" s="64"/>
      <c r="O48" s="64">
        <v>0.75555555555555531</v>
      </c>
      <c r="P48" s="64">
        <v>0.76666666666666639</v>
      </c>
      <c r="Q48" s="87">
        <v>0.77430555555555525</v>
      </c>
      <c r="R48" s="76"/>
      <c r="S48" s="5"/>
      <c r="T48" s="5"/>
    </row>
    <row r="49" spans="2:20" ht="30" customHeight="1" x14ac:dyDescent="0.3">
      <c r="B49" s="105">
        <v>42</v>
      </c>
      <c r="C49" s="90">
        <v>0.72569444444444431</v>
      </c>
      <c r="D49" s="34">
        <v>0.73611111111111094</v>
      </c>
      <c r="E49" s="34">
        <v>0.74305555555555536</v>
      </c>
      <c r="F49" s="34">
        <v>0.75277777777777755</v>
      </c>
      <c r="G49" s="34"/>
      <c r="H49" s="34">
        <v>0.7569444444444442</v>
      </c>
      <c r="I49" s="34" t="s">
        <v>34</v>
      </c>
      <c r="J49" s="34">
        <v>0.76736111111111083</v>
      </c>
      <c r="K49" s="34" t="s">
        <v>34</v>
      </c>
      <c r="L49" s="34" t="s">
        <v>34</v>
      </c>
      <c r="M49" s="34" t="s">
        <v>34</v>
      </c>
      <c r="N49" s="34" t="s">
        <v>34</v>
      </c>
      <c r="O49" s="34">
        <v>0.77291666666666636</v>
      </c>
      <c r="P49" s="34">
        <v>0.78402777777777743</v>
      </c>
      <c r="Q49" s="57">
        <v>0.7916666666666663</v>
      </c>
      <c r="R49" s="53"/>
      <c r="S49" s="5"/>
      <c r="T49" s="5"/>
    </row>
    <row r="50" spans="2:20" ht="30" customHeight="1" x14ac:dyDescent="0.3">
      <c r="B50" s="105">
        <v>43</v>
      </c>
      <c r="C50" s="95">
        <v>0.73958333333333315</v>
      </c>
      <c r="D50" s="64">
        <v>0.74999999999999978</v>
      </c>
      <c r="E50" s="64">
        <v>0.7569444444444442</v>
      </c>
      <c r="F50" s="64">
        <v>0.76666666666666639</v>
      </c>
      <c r="G50" s="64"/>
      <c r="H50" s="64">
        <v>0.77083333333333304</v>
      </c>
      <c r="I50" s="64" t="s">
        <v>34</v>
      </c>
      <c r="J50" s="64">
        <v>0.77777777777777746</v>
      </c>
      <c r="K50" s="64" t="s">
        <v>34</v>
      </c>
      <c r="L50" s="64"/>
      <c r="M50" s="64"/>
      <c r="N50" s="64"/>
      <c r="O50" s="64">
        <v>0.78333333333333299</v>
      </c>
      <c r="P50" s="64">
        <v>0.79444444444444406</v>
      </c>
      <c r="Q50" s="87">
        <v>0.80208333333333293</v>
      </c>
      <c r="R50" s="76"/>
      <c r="S50" s="5"/>
      <c r="T50" s="5"/>
    </row>
    <row r="51" spans="2:20" ht="30" customHeight="1" x14ac:dyDescent="0.3">
      <c r="B51" s="105">
        <v>44</v>
      </c>
      <c r="C51" s="90">
        <v>0.74999999999999989</v>
      </c>
      <c r="D51" s="34">
        <v>0.76041666666666652</v>
      </c>
      <c r="E51" s="34">
        <v>0.76736111111111094</v>
      </c>
      <c r="F51" s="34">
        <v>0.77708333333333313</v>
      </c>
      <c r="G51" s="34"/>
      <c r="H51" s="34">
        <v>0.78124999999999978</v>
      </c>
      <c r="I51" s="34" t="s">
        <v>34</v>
      </c>
      <c r="J51" s="34">
        <v>0.79166666666666641</v>
      </c>
      <c r="K51" s="34" t="s">
        <v>34</v>
      </c>
      <c r="L51" s="34" t="s">
        <v>34</v>
      </c>
      <c r="M51" s="34" t="s">
        <v>34</v>
      </c>
      <c r="N51" s="34" t="s">
        <v>34</v>
      </c>
      <c r="O51" s="34">
        <v>0.79722222222222194</v>
      </c>
      <c r="P51" s="34">
        <v>0.80833333333333302</v>
      </c>
      <c r="Q51" s="57">
        <v>0.81597222222222188</v>
      </c>
      <c r="R51" s="53"/>
      <c r="S51" s="5"/>
      <c r="T51" s="5"/>
    </row>
    <row r="52" spans="2:20" ht="30" customHeight="1" x14ac:dyDescent="0.3">
      <c r="B52" s="105">
        <v>45</v>
      </c>
      <c r="C52" s="95">
        <v>0.76041666666666652</v>
      </c>
      <c r="D52" s="64">
        <v>0.77083333333333315</v>
      </c>
      <c r="E52" s="64">
        <v>0.77777777777777757</v>
      </c>
      <c r="F52" s="64">
        <v>0.78749999999999976</v>
      </c>
      <c r="G52" s="64"/>
      <c r="H52" s="64">
        <v>0.79166666666666641</v>
      </c>
      <c r="I52" s="64" t="s">
        <v>34</v>
      </c>
      <c r="J52" s="64">
        <v>0.79861111111111083</v>
      </c>
      <c r="K52" s="64" t="s">
        <v>34</v>
      </c>
      <c r="L52" s="64"/>
      <c r="M52" s="64"/>
      <c r="N52" s="64"/>
      <c r="O52" s="64">
        <v>0.80416666666666636</v>
      </c>
      <c r="P52" s="64">
        <v>0.81527777777777743</v>
      </c>
      <c r="Q52" s="87">
        <v>0.8229166666666663</v>
      </c>
      <c r="R52" s="76"/>
      <c r="S52" s="5"/>
      <c r="T52" s="5"/>
    </row>
    <row r="53" spans="2:20" ht="30" customHeight="1" x14ac:dyDescent="0.3">
      <c r="B53" s="105">
        <v>46</v>
      </c>
      <c r="C53" s="90">
        <v>0.77083333333333348</v>
      </c>
      <c r="D53" s="34">
        <v>0.78125000000000011</v>
      </c>
      <c r="E53" s="34">
        <v>0.78819444444444453</v>
      </c>
      <c r="F53" s="34">
        <v>0.79791666666666672</v>
      </c>
      <c r="G53" s="34"/>
      <c r="H53" s="34">
        <v>0.80208333333333337</v>
      </c>
      <c r="I53" s="34" t="s">
        <v>34</v>
      </c>
      <c r="J53" s="34">
        <v>0.8125</v>
      </c>
      <c r="K53" s="34" t="s">
        <v>34</v>
      </c>
      <c r="L53" s="34" t="s">
        <v>34</v>
      </c>
      <c r="M53" s="34" t="s">
        <v>34</v>
      </c>
      <c r="N53" s="34" t="s">
        <v>34</v>
      </c>
      <c r="O53" s="34">
        <v>0.81805555555555554</v>
      </c>
      <c r="P53" s="34">
        <v>0.82916666666666661</v>
      </c>
      <c r="Q53" s="57">
        <v>0.83680555555555547</v>
      </c>
      <c r="R53" s="53"/>
      <c r="S53" s="5"/>
      <c r="T53" s="5"/>
    </row>
    <row r="54" spans="2:20" ht="30" customHeight="1" x14ac:dyDescent="0.3">
      <c r="B54" s="105">
        <v>47</v>
      </c>
      <c r="C54" s="95">
        <v>0.78125000000000056</v>
      </c>
      <c r="D54" s="64">
        <v>0.79166666666666718</v>
      </c>
      <c r="E54" s="64">
        <v>0.7986111111111116</v>
      </c>
      <c r="F54" s="64">
        <v>0.80833333333333379</v>
      </c>
      <c r="G54" s="64"/>
      <c r="H54" s="64">
        <v>0.81250000000000044</v>
      </c>
      <c r="I54" s="64" t="s">
        <v>34</v>
      </c>
      <c r="J54" s="64">
        <v>0.81944444444444486</v>
      </c>
      <c r="K54" s="64" t="s">
        <v>34</v>
      </c>
      <c r="L54" s="64"/>
      <c r="M54" s="64"/>
      <c r="N54" s="64"/>
      <c r="O54" s="64">
        <v>0.8250000000000004</v>
      </c>
      <c r="P54" s="64">
        <v>0.83611111111111147</v>
      </c>
      <c r="Q54" s="87">
        <v>0.84375000000000033</v>
      </c>
      <c r="R54" s="76"/>
      <c r="S54" s="5"/>
      <c r="T54" s="5"/>
    </row>
    <row r="55" spans="2:20" ht="30" customHeight="1" x14ac:dyDescent="0.3">
      <c r="B55" s="105">
        <v>48</v>
      </c>
      <c r="C55" s="90">
        <v>0.79166666666666652</v>
      </c>
      <c r="D55" s="34">
        <v>0.80208333333333315</v>
      </c>
      <c r="E55" s="34">
        <v>0.80902777777777757</v>
      </c>
      <c r="F55" s="34">
        <v>0.81874999999999976</v>
      </c>
      <c r="G55" s="34"/>
      <c r="H55" s="34">
        <v>0.82291666666666641</v>
      </c>
      <c r="I55" s="34" t="s">
        <v>34</v>
      </c>
      <c r="J55" s="34">
        <v>0.83333333333333304</v>
      </c>
      <c r="K55" s="34" t="s">
        <v>34</v>
      </c>
      <c r="L55" s="34" t="s">
        <v>34</v>
      </c>
      <c r="M55" s="34" t="s">
        <v>34</v>
      </c>
      <c r="N55" s="34" t="s">
        <v>34</v>
      </c>
      <c r="O55" s="34">
        <v>0.83888888888888857</v>
      </c>
      <c r="P55" s="34">
        <v>0.84999999999999964</v>
      </c>
      <c r="Q55" s="57">
        <v>0.85763888888888851</v>
      </c>
      <c r="R55" s="53"/>
      <c r="S55" s="5"/>
      <c r="T55" s="5"/>
    </row>
    <row r="56" spans="2:20" ht="30" customHeight="1" x14ac:dyDescent="0.3">
      <c r="B56" s="105">
        <v>49</v>
      </c>
      <c r="C56" s="95">
        <v>0.8055555555555558</v>
      </c>
      <c r="D56" s="64">
        <v>0.81597222222222243</v>
      </c>
      <c r="E56" s="64">
        <v>0.82291666666666685</v>
      </c>
      <c r="F56" s="64">
        <v>0.83263888888888904</v>
      </c>
      <c r="G56" s="64"/>
      <c r="H56" s="64">
        <v>0.83680555555555569</v>
      </c>
      <c r="I56" s="64" t="s">
        <v>34</v>
      </c>
      <c r="J56" s="64">
        <v>0.84375000000000011</v>
      </c>
      <c r="K56" s="64" t="s">
        <v>34</v>
      </c>
      <c r="L56" s="64"/>
      <c r="M56" s="64"/>
      <c r="N56" s="64"/>
      <c r="O56" s="64">
        <v>0.84930555555555565</v>
      </c>
      <c r="P56" s="64">
        <v>0.86041666666666672</v>
      </c>
      <c r="Q56" s="87">
        <v>0.86805555555555558</v>
      </c>
      <c r="R56" s="76"/>
      <c r="S56" s="5"/>
      <c r="T56" s="5"/>
    </row>
    <row r="57" spans="2:20" ht="30" customHeight="1" x14ac:dyDescent="0.3">
      <c r="B57" s="105">
        <v>50</v>
      </c>
      <c r="C57" s="90">
        <v>0.81250000000000056</v>
      </c>
      <c r="D57" s="34">
        <v>0.82291666666666718</v>
      </c>
      <c r="E57" s="34">
        <v>0.8298611111111116</v>
      </c>
      <c r="F57" s="34">
        <v>0.83958333333333379</v>
      </c>
      <c r="G57" s="34"/>
      <c r="H57" s="34">
        <v>0.84375000000000044</v>
      </c>
      <c r="I57" s="34" t="s">
        <v>34</v>
      </c>
      <c r="J57" s="34">
        <v>0.85416666666666707</v>
      </c>
      <c r="K57" s="34" t="s">
        <v>34</v>
      </c>
      <c r="L57" s="34" t="s">
        <v>34</v>
      </c>
      <c r="M57" s="34" t="s">
        <v>34</v>
      </c>
      <c r="N57" s="34" t="s">
        <v>34</v>
      </c>
      <c r="O57" s="34">
        <v>0.85972222222222261</v>
      </c>
      <c r="P57" s="34">
        <v>0.87083333333333368</v>
      </c>
      <c r="Q57" s="57">
        <v>0.87847222222222254</v>
      </c>
      <c r="R57" s="53"/>
      <c r="S57" s="5"/>
      <c r="T57" s="5"/>
    </row>
    <row r="58" spans="2:20" ht="30" customHeight="1" x14ac:dyDescent="0.3">
      <c r="B58" s="105">
        <v>51</v>
      </c>
      <c r="C58" s="95">
        <v>0.82291666666666752</v>
      </c>
      <c r="D58" s="64">
        <v>0.83333333333333415</v>
      </c>
      <c r="E58" s="64">
        <v>0.84027777777777857</v>
      </c>
      <c r="F58" s="64">
        <v>0.85000000000000075</v>
      </c>
      <c r="G58" s="64"/>
      <c r="H58" s="64">
        <v>0.85416666666666741</v>
      </c>
      <c r="I58" s="64" t="s">
        <v>34</v>
      </c>
      <c r="J58" s="64">
        <v>0.86111111111111183</v>
      </c>
      <c r="K58" s="64" t="s">
        <v>34</v>
      </c>
      <c r="L58" s="64"/>
      <c r="M58" s="64"/>
      <c r="N58" s="64"/>
      <c r="O58" s="64">
        <v>0.86666666666666736</v>
      </c>
      <c r="P58" s="64">
        <v>0.87777777777777843</v>
      </c>
      <c r="Q58" s="87">
        <v>0.8854166666666673</v>
      </c>
      <c r="R58" s="76"/>
      <c r="S58" s="5"/>
      <c r="T58" s="5"/>
    </row>
    <row r="59" spans="2:20" ht="30" customHeight="1" x14ac:dyDescent="0.3">
      <c r="B59" s="105">
        <v>52</v>
      </c>
      <c r="C59" s="90">
        <v>0.83333333333333348</v>
      </c>
      <c r="D59" s="34">
        <v>0.84375000000000011</v>
      </c>
      <c r="E59" s="34">
        <v>0.85069444444444453</v>
      </c>
      <c r="F59" s="34">
        <v>0.86041666666666672</v>
      </c>
      <c r="G59" s="34"/>
      <c r="H59" s="34">
        <v>0.86458333333333337</v>
      </c>
      <c r="I59" s="34" t="s">
        <v>34</v>
      </c>
      <c r="J59" s="34">
        <v>0.875</v>
      </c>
      <c r="K59" s="34" t="s">
        <v>34</v>
      </c>
      <c r="L59" s="34" t="s">
        <v>34</v>
      </c>
      <c r="M59" s="34" t="s">
        <v>34</v>
      </c>
      <c r="N59" s="34" t="s">
        <v>34</v>
      </c>
      <c r="O59" s="34">
        <v>0.88055555555555554</v>
      </c>
      <c r="P59" s="34">
        <v>0.89166666666666661</v>
      </c>
      <c r="Q59" s="57">
        <v>0.89930555555555547</v>
      </c>
      <c r="R59" s="53"/>
      <c r="S59" s="5"/>
      <c r="T59" s="5"/>
    </row>
    <row r="60" spans="2:20" ht="30" customHeight="1" x14ac:dyDescent="0.3">
      <c r="B60" s="105">
        <v>53</v>
      </c>
      <c r="C60" s="95">
        <v>0.84375000000000056</v>
      </c>
      <c r="D60" s="64">
        <v>0.85416666666666718</v>
      </c>
      <c r="E60" s="64">
        <v>0.8611111111111116</v>
      </c>
      <c r="F60" s="64">
        <v>0.87083333333333379</v>
      </c>
      <c r="G60" s="64"/>
      <c r="H60" s="64">
        <v>0.87500000000000044</v>
      </c>
      <c r="I60" s="64" t="s">
        <v>34</v>
      </c>
      <c r="J60" s="64">
        <v>0.88194444444444486</v>
      </c>
      <c r="K60" s="64" t="s">
        <v>34</v>
      </c>
      <c r="L60" s="64"/>
      <c r="M60" s="64"/>
      <c r="N60" s="64"/>
      <c r="O60" s="64">
        <v>0.8875000000000004</v>
      </c>
      <c r="P60" s="64">
        <v>0.89861111111111147</v>
      </c>
      <c r="Q60" s="87">
        <v>0.90625000000000033</v>
      </c>
      <c r="R60" s="76"/>
      <c r="S60" s="5"/>
      <c r="T60" s="5"/>
    </row>
    <row r="61" spans="2:20" ht="30" customHeight="1" x14ac:dyDescent="0.3">
      <c r="B61" s="105">
        <v>54</v>
      </c>
      <c r="C61" s="90">
        <v>0.85416666666666752</v>
      </c>
      <c r="D61" s="34">
        <v>0.86458333333333415</v>
      </c>
      <c r="E61" s="34">
        <v>0.87152777777777857</v>
      </c>
      <c r="F61" s="34">
        <v>0.88125000000000075</v>
      </c>
      <c r="G61" s="34"/>
      <c r="H61" s="34">
        <v>0.88541666666666741</v>
      </c>
      <c r="I61" s="34" t="s">
        <v>34</v>
      </c>
      <c r="J61" s="34">
        <v>0.89583333333333404</v>
      </c>
      <c r="K61" s="34" t="s">
        <v>34</v>
      </c>
      <c r="L61" s="34" t="s">
        <v>34</v>
      </c>
      <c r="M61" s="34" t="s">
        <v>34</v>
      </c>
      <c r="N61" s="34" t="s">
        <v>34</v>
      </c>
      <c r="O61" s="34">
        <v>0.90138888888888957</v>
      </c>
      <c r="P61" s="34">
        <v>0.91250000000000064</v>
      </c>
      <c r="Q61" s="57">
        <v>0.92013888888888951</v>
      </c>
      <c r="R61" s="53"/>
      <c r="S61" s="5"/>
      <c r="T61" s="5"/>
    </row>
    <row r="62" spans="2:20" ht="30" customHeight="1" x14ac:dyDescent="0.3">
      <c r="B62" s="105">
        <v>55</v>
      </c>
      <c r="C62" s="95">
        <v>0.86458333333333448</v>
      </c>
      <c r="D62" s="64">
        <v>0.87500000000000111</v>
      </c>
      <c r="E62" s="64">
        <v>0.88194444444444553</v>
      </c>
      <c r="F62" s="64">
        <v>0.89166666666666772</v>
      </c>
      <c r="G62" s="64"/>
      <c r="H62" s="64">
        <v>0.89583333333333437</v>
      </c>
      <c r="I62" s="64" t="s">
        <v>34</v>
      </c>
      <c r="J62" s="64">
        <v>0.90277777777777879</v>
      </c>
      <c r="K62" s="64" t="s">
        <v>34</v>
      </c>
      <c r="L62" s="64"/>
      <c r="M62" s="64"/>
      <c r="N62" s="64"/>
      <c r="O62" s="64">
        <v>0.90833333333333433</v>
      </c>
      <c r="P62" s="64">
        <v>0.9194444444444454</v>
      </c>
      <c r="Q62" s="87">
        <v>0.92708333333333426</v>
      </c>
      <c r="R62" s="76"/>
      <c r="S62" s="5"/>
      <c r="T62" s="5"/>
    </row>
    <row r="63" spans="2:20" ht="30" customHeight="1" x14ac:dyDescent="0.3">
      <c r="B63" s="105">
        <v>56</v>
      </c>
      <c r="C63" s="90">
        <v>0.87847222222222221</v>
      </c>
      <c r="D63" s="34">
        <v>0.88888888888888884</v>
      </c>
      <c r="E63" s="34">
        <v>0.89583333333333326</v>
      </c>
      <c r="F63" s="34">
        <v>0.90555555555555545</v>
      </c>
      <c r="G63" s="34"/>
      <c r="H63" s="34">
        <v>0.9097222222222221</v>
      </c>
      <c r="I63" s="34" t="s">
        <v>34</v>
      </c>
      <c r="J63" s="34">
        <v>0.92013888888888873</v>
      </c>
      <c r="K63" s="34" t="s">
        <v>34</v>
      </c>
      <c r="L63" s="34" t="s">
        <v>34</v>
      </c>
      <c r="M63" s="34" t="s">
        <v>34</v>
      </c>
      <c r="N63" s="34" t="s">
        <v>34</v>
      </c>
      <c r="O63" s="34">
        <v>0.92569444444444426</v>
      </c>
      <c r="P63" s="34">
        <v>0.93680555555555534</v>
      </c>
      <c r="Q63" s="57">
        <v>0.9444444444444442</v>
      </c>
      <c r="R63" s="53"/>
      <c r="S63" s="5"/>
      <c r="T63" s="5"/>
    </row>
    <row r="64" spans="2:20" ht="30" customHeight="1" x14ac:dyDescent="0.3">
      <c r="B64" s="105">
        <v>57</v>
      </c>
      <c r="C64" s="95">
        <v>0.89583333333333337</v>
      </c>
      <c r="D64" s="64">
        <v>0.90625</v>
      </c>
      <c r="E64" s="64">
        <v>0.91319444444444442</v>
      </c>
      <c r="F64" s="64">
        <v>0.92291666666666661</v>
      </c>
      <c r="G64" s="64"/>
      <c r="H64" s="64">
        <v>0.92708333333333326</v>
      </c>
      <c r="I64" s="64" t="s">
        <v>34</v>
      </c>
      <c r="J64" s="64">
        <v>0.93402777777777768</v>
      </c>
      <c r="K64" s="64" t="s">
        <v>34</v>
      </c>
      <c r="L64" s="64"/>
      <c r="M64" s="64"/>
      <c r="N64" s="64"/>
      <c r="O64" s="64">
        <v>0.93958333333333321</v>
      </c>
      <c r="P64" s="64">
        <v>0.95069444444444429</v>
      </c>
      <c r="Q64" s="87">
        <v>0.95833333333333315</v>
      </c>
      <c r="R64" s="76"/>
      <c r="S64" s="5"/>
      <c r="T64" s="5"/>
    </row>
    <row r="65" spans="2:20" ht="30" customHeight="1" thickBot="1" x14ac:dyDescent="0.35">
      <c r="B65" s="106">
        <v>58</v>
      </c>
      <c r="C65" s="91">
        <v>0.91666666666666663</v>
      </c>
      <c r="D65" s="52">
        <v>0.92708333333333326</v>
      </c>
      <c r="E65" s="52">
        <v>0.93402777777777768</v>
      </c>
      <c r="F65" s="52">
        <v>0.94374999999999987</v>
      </c>
      <c r="G65" s="52"/>
      <c r="H65" s="52">
        <v>0.94791666666666652</v>
      </c>
      <c r="I65" s="52" t="s">
        <v>34</v>
      </c>
      <c r="J65" s="52">
        <v>0.95833333333333315</v>
      </c>
      <c r="K65" s="52" t="s">
        <v>34</v>
      </c>
      <c r="L65" s="52" t="s">
        <v>34</v>
      </c>
      <c r="M65" s="52" t="s">
        <v>34</v>
      </c>
      <c r="N65" s="52" t="s">
        <v>34</v>
      </c>
      <c r="O65" s="52">
        <v>0.96388888888888868</v>
      </c>
      <c r="P65" s="52">
        <v>0.97499999999999976</v>
      </c>
      <c r="Q65" s="58">
        <v>0.98263888888888862</v>
      </c>
      <c r="R65" s="54"/>
      <c r="S65" s="5"/>
      <c r="T65" s="5"/>
    </row>
    <row r="66" spans="2:20" ht="17.25" thickTop="1" x14ac:dyDescent="0.3"/>
  </sheetData>
  <mergeCells count="4">
    <mergeCell ref="B2:E2"/>
    <mergeCell ref="F2:R4"/>
    <mergeCell ref="B3:E4"/>
    <mergeCell ref="B5:K6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2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S47"/>
  <sheetViews>
    <sheetView zoomScale="85" zoomScaleNormal="85" zoomScaleSheetLayoutView="70" workbookViewId="0">
      <selection activeCell="M7" sqref="M7"/>
    </sheetView>
  </sheetViews>
  <sheetFormatPr defaultRowHeight="16.5" x14ac:dyDescent="0.3"/>
  <cols>
    <col min="2" max="2" width="6.125" customWidth="1"/>
    <col min="3" max="3" width="13.75" style="194" customWidth="1"/>
    <col min="4" max="4" width="14.625" customWidth="1"/>
    <col min="5" max="5" width="11.875" customWidth="1"/>
    <col min="6" max="6" width="12.25" customWidth="1"/>
    <col min="7" max="16" width="14.625" customWidth="1"/>
    <col min="17" max="17" width="13" customWidth="1"/>
    <col min="18" max="18" width="9" style="27"/>
  </cols>
  <sheetData>
    <row r="1" spans="2:19" ht="17.25" thickBot="1" x14ac:dyDescent="0.35"/>
    <row r="2" spans="2:19" ht="69" customHeight="1" thickTop="1" thickBot="1" x14ac:dyDescent="0.35">
      <c r="B2" s="474" t="s">
        <v>228</v>
      </c>
      <c r="C2" s="474"/>
      <c r="D2" s="474"/>
      <c r="E2" s="474"/>
      <c r="F2" s="487" t="s">
        <v>229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3" spans="2:19" ht="17.25" customHeight="1" thickTop="1" thickBot="1" x14ac:dyDescent="0.35">
      <c r="B3" s="488" t="s">
        <v>210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</row>
    <row r="4" spans="2:19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</row>
    <row r="5" spans="2:19" s="29" customFormat="1" ht="25.5" customHeight="1" thickTop="1" x14ac:dyDescent="0.2">
      <c r="B5" s="477" t="s">
        <v>230</v>
      </c>
      <c r="C5" s="477"/>
      <c r="D5" s="477"/>
      <c r="E5" s="477"/>
      <c r="F5" s="477"/>
      <c r="G5" s="477"/>
      <c r="H5" s="477"/>
      <c r="I5" s="477"/>
      <c r="J5" s="477"/>
      <c r="K5" s="477"/>
      <c r="L5" s="31"/>
      <c r="M5" s="31"/>
      <c r="N5" s="31"/>
      <c r="O5" s="31"/>
      <c r="P5" s="31"/>
      <c r="Q5" s="33"/>
      <c r="R5" s="32"/>
    </row>
    <row r="6" spans="2:19" s="29" customFormat="1" ht="24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1"/>
      <c r="M6" s="31"/>
      <c r="N6" s="30"/>
      <c r="O6" s="30"/>
      <c r="P6" s="30"/>
      <c r="Q6" s="33"/>
      <c r="R6" s="32"/>
    </row>
    <row r="7" spans="2:19" ht="45" customHeight="1" thickTop="1" x14ac:dyDescent="0.3">
      <c r="B7" s="244" t="s">
        <v>202</v>
      </c>
      <c r="C7" s="252" t="s">
        <v>168</v>
      </c>
      <c r="D7" s="205" t="s">
        <v>70</v>
      </c>
      <c r="E7" s="103" t="s">
        <v>12</v>
      </c>
      <c r="F7" s="103" t="s">
        <v>35</v>
      </c>
      <c r="G7" s="103" t="s">
        <v>36</v>
      </c>
      <c r="H7" s="103" t="s">
        <v>37</v>
      </c>
      <c r="I7" s="103" t="s">
        <v>38</v>
      </c>
      <c r="J7" s="103" t="s">
        <v>39</v>
      </c>
      <c r="K7" s="103" t="s">
        <v>40</v>
      </c>
      <c r="L7" s="103" t="s">
        <v>78</v>
      </c>
      <c r="M7" s="103" t="s">
        <v>40</v>
      </c>
      <c r="N7" s="103" t="s">
        <v>14</v>
      </c>
      <c r="O7" s="102" t="s">
        <v>209</v>
      </c>
      <c r="P7" s="102" t="s">
        <v>208</v>
      </c>
      <c r="Q7" s="112" t="s">
        <v>201</v>
      </c>
    </row>
    <row r="8" spans="2:19" ht="30" customHeight="1" x14ac:dyDescent="0.3">
      <c r="B8" s="236">
        <v>1</v>
      </c>
      <c r="C8" s="254" t="s">
        <v>227</v>
      </c>
      <c r="D8" s="199">
        <v>0.23611111111111113</v>
      </c>
      <c r="E8" s="78">
        <v>0.25347222222222227</v>
      </c>
      <c r="F8" s="78"/>
      <c r="G8" s="78"/>
      <c r="H8" s="78">
        <v>0.26041666666666669</v>
      </c>
      <c r="I8" s="78">
        <v>0.26180555555555557</v>
      </c>
      <c r="J8" s="78">
        <v>0.26458333333333334</v>
      </c>
      <c r="K8" s="78">
        <v>0.2673611111111111</v>
      </c>
      <c r="L8" s="78"/>
      <c r="M8" s="78"/>
      <c r="N8" s="78">
        <v>0.27569444444444446</v>
      </c>
      <c r="O8" s="78">
        <v>0.27916666666666667</v>
      </c>
      <c r="P8" s="78">
        <v>0.28055555555555556</v>
      </c>
      <c r="Q8" s="80"/>
      <c r="R8" s="28">
        <v>1.3888888888888888E-2</v>
      </c>
      <c r="S8" s="5"/>
    </row>
    <row r="9" spans="2:19" ht="30" customHeight="1" x14ac:dyDescent="0.3">
      <c r="B9" s="236">
        <v>2</v>
      </c>
      <c r="C9" s="255" t="s">
        <v>226</v>
      </c>
      <c r="D9" s="203">
        <v>0.24305555555555555</v>
      </c>
      <c r="E9" s="86"/>
      <c r="F9" s="84">
        <v>0.25624999999999998</v>
      </c>
      <c r="G9" s="84">
        <v>0.26666666666666666</v>
      </c>
      <c r="H9" s="84"/>
      <c r="I9" s="84">
        <v>0.27083333333333331</v>
      </c>
      <c r="J9" s="84">
        <v>0.27361111111111108</v>
      </c>
      <c r="K9" s="84">
        <v>0.27638888888888885</v>
      </c>
      <c r="L9" s="84">
        <v>0.28124999999999994</v>
      </c>
      <c r="M9" s="84">
        <v>0.28611111111111104</v>
      </c>
      <c r="N9" s="84">
        <v>0.2944444444444444</v>
      </c>
      <c r="O9" s="84">
        <v>0.29791666666666661</v>
      </c>
      <c r="P9" s="84">
        <v>0.29930555555555549</v>
      </c>
      <c r="Q9" s="117"/>
      <c r="R9" s="28">
        <v>1.7361111111111112E-2</v>
      </c>
      <c r="S9" s="5"/>
    </row>
    <row r="10" spans="2:19" ht="30" customHeight="1" x14ac:dyDescent="0.3">
      <c r="B10" s="236">
        <v>3</v>
      </c>
      <c r="C10" s="253" t="s">
        <v>226</v>
      </c>
      <c r="D10" s="198">
        <v>0.26041666666666669</v>
      </c>
      <c r="E10" s="7"/>
      <c r="F10" s="6">
        <v>0.27361111111111114</v>
      </c>
      <c r="G10" s="6">
        <v>0.28402777777777782</v>
      </c>
      <c r="H10" s="6"/>
      <c r="I10" s="6">
        <v>0.28819444444444448</v>
      </c>
      <c r="J10" s="6">
        <v>0.29097222222222224</v>
      </c>
      <c r="K10" s="6">
        <v>0.29375000000000001</v>
      </c>
      <c r="L10" s="6"/>
      <c r="M10" s="6"/>
      <c r="N10" s="6">
        <v>0.30208333333333337</v>
      </c>
      <c r="O10" s="6">
        <v>0.30555555555555558</v>
      </c>
      <c r="P10" s="6">
        <v>0.30694444444444446</v>
      </c>
      <c r="Q10" s="9"/>
      <c r="R10" s="28">
        <v>2.0833333333333332E-2</v>
      </c>
      <c r="S10" s="5"/>
    </row>
    <row r="11" spans="2:19" ht="30" customHeight="1" x14ac:dyDescent="0.3">
      <c r="B11" s="236">
        <v>4</v>
      </c>
      <c r="C11" s="253" t="s">
        <v>226</v>
      </c>
      <c r="D11" s="198">
        <v>0.27430555555555552</v>
      </c>
      <c r="E11" s="7"/>
      <c r="F11" s="6">
        <v>0.28749999999999998</v>
      </c>
      <c r="G11" s="6">
        <v>0.29791666666666666</v>
      </c>
      <c r="H11" s="6"/>
      <c r="I11" s="6">
        <v>0.30208333333333331</v>
      </c>
      <c r="J11" s="6">
        <v>0.30486111111111108</v>
      </c>
      <c r="K11" s="6">
        <v>0.30763888888888885</v>
      </c>
      <c r="L11" s="6"/>
      <c r="M11" s="6"/>
      <c r="N11" s="6">
        <v>0.31597222222222221</v>
      </c>
      <c r="O11" s="6">
        <v>0.31944444444444442</v>
      </c>
      <c r="P11" s="6">
        <v>0.3208333333333333</v>
      </c>
      <c r="Q11" s="9"/>
      <c r="S11" s="5"/>
    </row>
    <row r="12" spans="2:19" ht="30" customHeight="1" x14ac:dyDescent="0.3">
      <c r="B12" s="236">
        <v>5</v>
      </c>
      <c r="C12" s="253" t="s">
        <v>226</v>
      </c>
      <c r="D12" s="198">
        <v>0.28819444444444448</v>
      </c>
      <c r="E12" s="7"/>
      <c r="F12" s="6">
        <v>0.30138888888888893</v>
      </c>
      <c r="G12" s="6">
        <v>0.31180555555555561</v>
      </c>
      <c r="H12" s="6"/>
      <c r="I12" s="6">
        <v>0.31597222222222227</v>
      </c>
      <c r="J12" s="6">
        <v>0.31875000000000003</v>
      </c>
      <c r="K12" s="6">
        <v>0.3215277777777778</v>
      </c>
      <c r="L12" s="6"/>
      <c r="M12" s="6"/>
      <c r="N12" s="6">
        <v>0.32986111111111116</v>
      </c>
      <c r="O12" s="6">
        <v>0.33333333333333337</v>
      </c>
      <c r="P12" s="6">
        <v>0.33472222222222225</v>
      </c>
      <c r="Q12" s="9"/>
      <c r="S12" s="5"/>
    </row>
    <row r="13" spans="2:19" ht="30" customHeight="1" x14ac:dyDescent="0.3">
      <c r="B13" s="236">
        <v>6</v>
      </c>
      <c r="C13" s="253" t="s">
        <v>226</v>
      </c>
      <c r="D13" s="198">
        <v>0.30208333333333331</v>
      </c>
      <c r="E13" s="7"/>
      <c r="F13" s="6">
        <v>0.31527777777777777</v>
      </c>
      <c r="G13" s="6">
        <v>0.32569444444444445</v>
      </c>
      <c r="H13" s="6"/>
      <c r="I13" s="6">
        <v>0.3298611111111111</v>
      </c>
      <c r="J13" s="6">
        <v>0.33263888888888887</v>
      </c>
      <c r="K13" s="6">
        <v>0.33541666666666664</v>
      </c>
      <c r="L13" s="6"/>
      <c r="M13" s="6"/>
      <c r="N13" s="6">
        <v>0.34375</v>
      </c>
      <c r="O13" s="6">
        <v>0.34722222222222221</v>
      </c>
      <c r="P13" s="6">
        <v>0.34861111111111109</v>
      </c>
      <c r="Q13" s="9"/>
      <c r="S13" s="5"/>
    </row>
    <row r="14" spans="2:19" ht="30" customHeight="1" x14ac:dyDescent="0.3">
      <c r="B14" s="236">
        <v>7</v>
      </c>
      <c r="C14" s="253" t="s">
        <v>226</v>
      </c>
      <c r="D14" s="198">
        <v>0.31597222222222221</v>
      </c>
      <c r="E14" s="7"/>
      <c r="F14" s="6">
        <v>0.32916666666666666</v>
      </c>
      <c r="G14" s="6">
        <v>0.33958333333333335</v>
      </c>
      <c r="H14" s="6"/>
      <c r="I14" s="6">
        <v>0.34375</v>
      </c>
      <c r="J14" s="6">
        <v>0.34652777777777777</v>
      </c>
      <c r="K14" s="6">
        <v>0.34930555555555554</v>
      </c>
      <c r="L14" s="6"/>
      <c r="M14" s="6"/>
      <c r="N14" s="6">
        <v>0.3576388888888889</v>
      </c>
      <c r="O14" s="6">
        <v>0.3611111111111111</v>
      </c>
      <c r="P14" s="6">
        <v>0.36249999999999999</v>
      </c>
      <c r="Q14" s="9"/>
      <c r="S14" s="5"/>
    </row>
    <row r="15" spans="2:19" ht="30" customHeight="1" x14ac:dyDescent="0.3">
      <c r="B15" s="236">
        <v>8</v>
      </c>
      <c r="C15" s="254" t="s">
        <v>227</v>
      </c>
      <c r="D15" s="199">
        <v>0.33680555555555558</v>
      </c>
      <c r="E15" s="78">
        <v>0.35416666666666669</v>
      </c>
      <c r="F15" s="78"/>
      <c r="G15" s="78"/>
      <c r="H15" s="78">
        <v>0.3611111111111111</v>
      </c>
      <c r="I15" s="78">
        <v>0.36249999999999999</v>
      </c>
      <c r="J15" s="78">
        <v>0.36527777777777776</v>
      </c>
      <c r="K15" s="78">
        <v>0.36805555555555552</v>
      </c>
      <c r="L15" s="78"/>
      <c r="M15" s="78"/>
      <c r="N15" s="78">
        <v>0.37638888888888888</v>
      </c>
      <c r="O15" s="78">
        <v>0.37986111111111109</v>
      </c>
      <c r="P15" s="78">
        <v>0.38124999999999998</v>
      </c>
      <c r="Q15" s="80"/>
      <c r="S15" s="5"/>
    </row>
    <row r="16" spans="2:19" ht="30" customHeight="1" x14ac:dyDescent="0.3">
      <c r="B16" s="236">
        <v>9</v>
      </c>
      <c r="C16" s="253" t="s">
        <v>226</v>
      </c>
      <c r="D16" s="198">
        <v>0.35416666666666669</v>
      </c>
      <c r="E16" s="7"/>
      <c r="F16" s="6">
        <v>0.36736111111111114</v>
      </c>
      <c r="G16" s="6">
        <v>0.37777777777777782</v>
      </c>
      <c r="H16" s="6"/>
      <c r="I16" s="6">
        <v>0.38194444444444448</v>
      </c>
      <c r="J16" s="6">
        <v>0.38472222222222224</v>
      </c>
      <c r="K16" s="6">
        <v>0.38750000000000001</v>
      </c>
      <c r="L16" s="6"/>
      <c r="M16" s="6"/>
      <c r="N16" s="6">
        <v>0.39583333333333337</v>
      </c>
      <c r="O16" s="6">
        <v>0.39930555555555558</v>
      </c>
      <c r="P16" s="6">
        <v>0.40069444444444446</v>
      </c>
      <c r="Q16" s="9"/>
      <c r="S16" s="5"/>
    </row>
    <row r="17" spans="2:19" ht="30" customHeight="1" x14ac:dyDescent="0.3">
      <c r="B17" s="236">
        <v>10</v>
      </c>
      <c r="C17" s="253" t="s">
        <v>226</v>
      </c>
      <c r="D17" s="198">
        <v>0.37152777777777773</v>
      </c>
      <c r="E17" s="7"/>
      <c r="F17" s="6">
        <v>0.38472222222222219</v>
      </c>
      <c r="G17" s="6">
        <v>0.39513888888888887</v>
      </c>
      <c r="H17" s="6"/>
      <c r="I17" s="6">
        <v>0.39930555555555552</v>
      </c>
      <c r="J17" s="6">
        <v>0.40208333333333329</v>
      </c>
      <c r="K17" s="6">
        <v>0.40486111111111106</v>
      </c>
      <c r="L17" s="6"/>
      <c r="M17" s="6"/>
      <c r="N17" s="6">
        <v>0.41319444444444442</v>
      </c>
      <c r="O17" s="6">
        <v>0.41666666666666663</v>
      </c>
      <c r="P17" s="6">
        <v>0.41805555555555551</v>
      </c>
      <c r="Q17" s="9"/>
      <c r="S17" s="5"/>
    </row>
    <row r="18" spans="2:19" ht="30" customHeight="1" x14ac:dyDescent="0.3">
      <c r="B18" s="236">
        <v>11</v>
      </c>
      <c r="C18" s="253" t="s">
        <v>226</v>
      </c>
      <c r="D18" s="198">
        <v>0.3888888888888889</v>
      </c>
      <c r="E18" s="7"/>
      <c r="F18" s="6">
        <v>0.40208333333333335</v>
      </c>
      <c r="G18" s="6">
        <v>0.41250000000000003</v>
      </c>
      <c r="H18" s="6"/>
      <c r="I18" s="6">
        <v>0.41666666666666669</v>
      </c>
      <c r="J18" s="6">
        <v>0.41944444444444445</v>
      </c>
      <c r="K18" s="6">
        <v>0.42222222222222222</v>
      </c>
      <c r="L18" s="6"/>
      <c r="M18" s="6"/>
      <c r="N18" s="6">
        <v>0.43055555555555558</v>
      </c>
      <c r="O18" s="6">
        <v>0.43402777777777779</v>
      </c>
      <c r="P18" s="6">
        <v>0.43541666666666667</v>
      </c>
      <c r="Q18" s="9"/>
      <c r="S18" s="5"/>
    </row>
    <row r="19" spans="2:19" ht="30" customHeight="1" x14ac:dyDescent="0.3">
      <c r="B19" s="236">
        <v>12</v>
      </c>
      <c r="C19" s="253" t="s">
        <v>226</v>
      </c>
      <c r="D19" s="198">
        <v>0.40972222222222227</v>
      </c>
      <c r="E19" s="6"/>
      <c r="F19" s="6">
        <v>0.42291666666666672</v>
      </c>
      <c r="G19" s="6">
        <v>0.4333333333333334</v>
      </c>
      <c r="H19" s="6"/>
      <c r="I19" s="6">
        <v>0.43750000000000006</v>
      </c>
      <c r="J19" s="6">
        <v>0.44027777777777782</v>
      </c>
      <c r="K19" s="6">
        <v>0.44305555555555559</v>
      </c>
      <c r="L19" s="6"/>
      <c r="M19" s="6"/>
      <c r="N19" s="6">
        <v>0.45138888888888895</v>
      </c>
      <c r="O19" s="6">
        <v>0.45486111111111116</v>
      </c>
      <c r="P19" s="6">
        <v>0.45625000000000004</v>
      </c>
      <c r="Q19" s="9"/>
      <c r="S19" s="5"/>
    </row>
    <row r="20" spans="2:19" ht="30" customHeight="1" x14ac:dyDescent="0.3">
      <c r="B20" s="236">
        <v>13</v>
      </c>
      <c r="C20" s="254" t="s">
        <v>227</v>
      </c>
      <c r="D20" s="199">
        <v>0.42708333333333331</v>
      </c>
      <c r="E20" s="78">
        <v>0.44444444444444442</v>
      </c>
      <c r="F20" s="78"/>
      <c r="G20" s="78"/>
      <c r="H20" s="78">
        <v>0.45138888888888884</v>
      </c>
      <c r="I20" s="78">
        <v>0.45277777777777772</v>
      </c>
      <c r="J20" s="78">
        <v>0.45555555555555549</v>
      </c>
      <c r="K20" s="78">
        <v>0.45833333333333326</v>
      </c>
      <c r="L20" s="78"/>
      <c r="M20" s="78"/>
      <c r="N20" s="78">
        <v>0.46666666666666662</v>
      </c>
      <c r="O20" s="78">
        <v>0.47013888888888883</v>
      </c>
      <c r="P20" s="78">
        <v>0.47152777777777771</v>
      </c>
      <c r="Q20" s="80"/>
      <c r="S20" s="5"/>
    </row>
    <row r="21" spans="2:19" ht="30" customHeight="1" x14ac:dyDescent="0.3">
      <c r="B21" s="236">
        <v>14</v>
      </c>
      <c r="C21" s="253" t="s">
        <v>226</v>
      </c>
      <c r="D21" s="198">
        <v>0.44444444444444442</v>
      </c>
      <c r="E21" s="6"/>
      <c r="F21" s="6">
        <v>0.45763888888888887</v>
      </c>
      <c r="G21" s="6">
        <v>0.46805555555555556</v>
      </c>
      <c r="H21" s="6"/>
      <c r="I21" s="6">
        <v>0.47222222222222221</v>
      </c>
      <c r="J21" s="6">
        <v>0.47499999999999998</v>
      </c>
      <c r="K21" s="6">
        <v>0.47777777777777775</v>
      </c>
      <c r="L21" s="6"/>
      <c r="M21" s="6"/>
      <c r="N21" s="6">
        <v>0.4861111111111111</v>
      </c>
      <c r="O21" s="6">
        <v>0.48958333333333331</v>
      </c>
      <c r="P21" s="6">
        <v>0.4909722222222222</v>
      </c>
      <c r="Q21" s="9"/>
      <c r="S21" s="5"/>
    </row>
    <row r="22" spans="2:19" ht="30" customHeight="1" x14ac:dyDescent="0.3">
      <c r="B22" s="236">
        <v>15</v>
      </c>
      <c r="C22" s="253" t="s">
        <v>226</v>
      </c>
      <c r="D22" s="198">
        <v>0.46527777777777773</v>
      </c>
      <c r="E22" s="6"/>
      <c r="F22" s="6">
        <v>0.47847222222222219</v>
      </c>
      <c r="G22" s="6">
        <v>0.48888888888888887</v>
      </c>
      <c r="H22" s="6"/>
      <c r="I22" s="6">
        <v>0.49305555555555552</v>
      </c>
      <c r="J22" s="6">
        <v>0.49583333333333329</v>
      </c>
      <c r="K22" s="6">
        <v>0.49861111111111106</v>
      </c>
      <c r="L22" s="6"/>
      <c r="M22" s="6"/>
      <c r="N22" s="6">
        <v>0.50694444444444442</v>
      </c>
      <c r="O22" s="6">
        <v>0.51041666666666663</v>
      </c>
      <c r="P22" s="6">
        <v>0.51180555555555551</v>
      </c>
      <c r="Q22" s="9"/>
      <c r="S22" s="5"/>
    </row>
    <row r="23" spans="2:19" ht="30" customHeight="1" x14ac:dyDescent="0.3">
      <c r="B23" s="236">
        <v>16</v>
      </c>
      <c r="C23" s="253" t="s">
        <v>226</v>
      </c>
      <c r="D23" s="198">
        <v>0.4861111111111111</v>
      </c>
      <c r="E23" s="7"/>
      <c r="F23" s="6">
        <v>0.49930555555555556</v>
      </c>
      <c r="G23" s="6">
        <v>0.50972222222222219</v>
      </c>
      <c r="H23" s="6"/>
      <c r="I23" s="6">
        <v>0.51388888888888884</v>
      </c>
      <c r="J23" s="6">
        <v>0.51666666666666661</v>
      </c>
      <c r="K23" s="6">
        <v>0.51944444444444438</v>
      </c>
      <c r="L23" s="6"/>
      <c r="M23" s="6"/>
      <c r="N23" s="6">
        <v>0.52777777777777768</v>
      </c>
      <c r="O23" s="6">
        <v>0.53124999999999989</v>
      </c>
      <c r="P23" s="6">
        <v>0.53263888888888877</v>
      </c>
      <c r="Q23" s="9"/>
      <c r="S23" s="5"/>
    </row>
    <row r="24" spans="2:19" ht="30" customHeight="1" x14ac:dyDescent="0.3">
      <c r="B24" s="236">
        <v>17</v>
      </c>
      <c r="C24" s="254" t="s">
        <v>227</v>
      </c>
      <c r="D24" s="199">
        <v>0.50694444444444442</v>
      </c>
      <c r="E24" s="78">
        <v>0.52430555555555558</v>
      </c>
      <c r="F24" s="78"/>
      <c r="G24" s="78"/>
      <c r="H24" s="78">
        <v>0.53125</v>
      </c>
      <c r="I24" s="78">
        <v>0.53263888888888888</v>
      </c>
      <c r="J24" s="78">
        <v>0.53541666666666665</v>
      </c>
      <c r="K24" s="78">
        <v>0.53819444444444442</v>
      </c>
      <c r="L24" s="78"/>
      <c r="M24" s="78"/>
      <c r="N24" s="78">
        <v>0.54652777777777772</v>
      </c>
      <c r="O24" s="78">
        <v>0.54999999999999993</v>
      </c>
      <c r="P24" s="78">
        <v>0.55138888888888882</v>
      </c>
      <c r="Q24" s="80"/>
      <c r="S24" s="5"/>
    </row>
    <row r="25" spans="2:19" ht="30" customHeight="1" x14ac:dyDescent="0.3">
      <c r="B25" s="236">
        <v>18</v>
      </c>
      <c r="C25" s="253" t="s">
        <v>226</v>
      </c>
      <c r="D25" s="198">
        <v>0.52777777777777779</v>
      </c>
      <c r="E25" s="6"/>
      <c r="F25" s="6">
        <v>0.54097222222222219</v>
      </c>
      <c r="G25" s="6">
        <v>0.55138888888888882</v>
      </c>
      <c r="H25" s="6"/>
      <c r="I25" s="6">
        <v>0.55555555555555547</v>
      </c>
      <c r="J25" s="6">
        <v>0.55833333333333324</v>
      </c>
      <c r="K25" s="6">
        <v>0.56111111111111101</v>
      </c>
      <c r="L25" s="6"/>
      <c r="M25" s="6"/>
      <c r="N25" s="6">
        <v>0.56944444444444431</v>
      </c>
      <c r="O25" s="6">
        <v>0.57291666666666652</v>
      </c>
      <c r="P25" s="6">
        <v>0.5743055555555554</v>
      </c>
      <c r="Q25" s="9"/>
      <c r="S25" s="5"/>
    </row>
    <row r="26" spans="2:19" ht="30" customHeight="1" x14ac:dyDescent="0.3">
      <c r="B26" s="236">
        <v>19</v>
      </c>
      <c r="C26" s="253" t="s">
        <v>226</v>
      </c>
      <c r="D26" s="198">
        <v>0.54861111111111116</v>
      </c>
      <c r="E26" s="6"/>
      <c r="F26" s="6">
        <v>0.56180555555555556</v>
      </c>
      <c r="G26" s="6">
        <v>0.57222222222222219</v>
      </c>
      <c r="H26" s="6"/>
      <c r="I26" s="6">
        <v>0.57638888888888884</v>
      </c>
      <c r="J26" s="6">
        <v>0.57916666666666661</v>
      </c>
      <c r="K26" s="6">
        <v>0.58194444444444438</v>
      </c>
      <c r="L26" s="6"/>
      <c r="M26" s="6"/>
      <c r="N26" s="6">
        <v>0.59027777777777768</v>
      </c>
      <c r="O26" s="6">
        <v>0.59374999999999989</v>
      </c>
      <c r="P26" s="6">
        <v>0.59513888888888877</v>
      </c>
      <c r="Q26" s="9"/>
      <c r="S26" s="5"/>
    </row>
    <row r="27" spans="2:19" ht="30" customHeight="1" x14ac:dyDescent="0.3">
      <c r="B27" s="236">
        <v>20</v>
      </c>
      <c r="C27" s="255" t="s">
        <v>226</v>
      </c>
      <c r="D27" s="203">
        <v>0.56944444444444453</v>
      </c>
      <c r="E27" s="84"/>
      <c r="F27" s="84">
        <v>0.58263888888888893</v>
      </c>
      <c r="G27" s="84">
        <v>0.59305555555555556</v>
      </c>
      <c r="H27" s="84"/>
      <c r="I27" s="84">
        <v>0.59722222222222221</v>
      </c>
      <c r="J27" s="84">
        <v>0.6</v>
      </c>
      <c r="K27" s="84">
        <v>0.60277777777777775</v>
      </c>
      <c r="L27" s="84">
        <v>0.60763888888888884</v>
      </c>
      <c r="M27" s="84">
        <v>0.61249999999999993</v>
      </c>
      <c r="N27" s="84">
        <v>0.62083333333333324</v>
      </c>
      <c r="O27" s="84">
        <v>0.62430555555555545</v>
      </c>
      <c r="P27" s="84">
        <v>0.62569444444444433</v>
      </c>
      <c r="Q27" s="117"/>
      <c r="S27" s="5"/>
    </row>
    <row r="28" spans="2:19" ht="30" customHeight="1" x14ac:dyDescent="0.3">
      <c r="B28" s="236">
        <v>21</v>
      </c>
      <c r="C28" s="254" t="s">
        <v>227</v>
      </c>
      <c r="D28" s="199">
        <v>0.5902777777777779</v>
      </c>
      <c r="E28" s="78">
        <v>0.60763888888888906</v>
      </c>
      <c r="F28" s="78"/>
      <c r="G28" s="78"/>
      <c r="H28" s="78">
        <v>0.61458333333333348</v>
      </c>
      <c r="I28" s="78">
        <v>0.61597222222222237</v>
      </c>
      <c r="J28" s="78">
        <v>0.61875000000000013</v>
      </c>
      <c r="K28" s="78">
        <v>0.6215277777777779</v>
      </c>
      <c r="L28" s="78"/>
      <c r="M28" s="78"/>
      <c r="N28" s="78">
        <v>0.6298611111111112</v>
      </c>
      <c r="O28" s="78">
        <v>0.63333333333333341</v>
      </c>
      <c r="P28" s="78">
        <v>0.6347222222222223</v>
      </c>
      <c r="Q28" s="80"/>
      <c r="S28" s="5"/>
    </row>
    <row r="29" spans="2:19" ht="30" customHeight="1" x14ac:dyDescent="0.3">
      <c r="B29" s="236">
        <v>22</v>
      </c>
      <c r="C29" s="253" t="s">
        <v>226</v>
      </c>
      <c r="D29" s="198">
        <v>0.61111111111111127</v>
      </c>
      <c r="E29" s="7"/>
      <c r="F29" s="6">
        <v>0.62430555555555567</v>
      </c>
      <c r="G29" s="6">
        <v>0.6347222222222223</v>
      </c>
      <c r="H29" s="6"/>
      <c r="I29" s="6">
        <v>0.63888888888888895</v>
      </c>
      <c r="J29" s="6">
        <v>0.64166666666666672</v>
      </c>
      <c r="K29" s="6">
        <v>0.64444444444444449</v>
      </c>
      <c r="L29" s="6"/>
      <c r="M29" s="6"/>
      <c r="N29" s="6">
        <v>0.65277777777777779</v>
      </c>
      <c r="O29" s="6">
        <v>0.65625</v>
      </c>
      <c r="P29" s="6">
        <v>0.65763888888888888</v>
      </c>
      <c r="Q29" s="9"/>
      <c r="S29" s="5"/>
    </row>
    <row r="30" spans="2:19" ht="30" customHeight="1" x14ac:dyDescent="0.3">
      <c r="B30" s="236">
        <v>23</v>
      </c>
      <c r="C30" s="253" t="s">
        <v>226</v>
      </c>
      <c r="D30" s="198">
        <v>0.63194444444444464</v>
      </c>
      <c r="E30" s="7"/>
      <c r="F30" s="6">
        <v>0.64513888888888904</v>
      </c>
      <c r="G30" s="6">
        <v>0.65555555555555567</v>
      </c>
      <c r="H30" s="6"/>
      <c r="I30" s="6">
        <v>0.65972222222222232</v>
      </c>
      <c r="J30" s="6">
        <v>0.66250000000000009</v>
      </c>
      <c r="K30" s="6">
        <v>0.66527777777777786</v>
      </c>
      <c r="L30" s="6"/>
      <c r="M30" s="6"/>
      <c r="N30" s="6">
        <v>0.67361111111111116</v>
      </c>
      <c r="O30" s="6">
        <v>0.67708333333333337</v>
      </c>
      <c r="P30" s="6">
        <v>0.67847222222222225</v>
      </c>
      <c r="Q30" s="9"/>
      <c r="S30" s="5"/>
    </row>
    <row r="31" spans="2:19" ht="30" customHeight="1" x14ac:dyDescent="0.3">
      <c r="B31" s="236">
        <v>24</v>
      </c>
      <c r="C31" s="253" t="s">
        <v>226</v>
      </c>
      <c r="D31" s="198">
        <v>0.65277777777777801</v>
      </c>
      <c r="E31" s="7"/>
      <c r="F31" s="6">
        <v>0.66597222222222241</v>
      </c>
      <c r="G31" s="6">
        <v>0.67638888888888904</v>
      </c>
      <c r="H31" s="6"/>
      <c r="I31" s="6">
        <v>0.68055555555555569</v>
      </c>
      <c r="J31" s="6">
        <v>0.68333333333333346</v>
      </c>
      <c r="K31" s="6">
        <v>0.68611111111111123</v>
      </c>
      <c r="L31" s="6"/>
      <c r="M31" s="6"/>
      <c r="N31" s="6">
        <v>0.69444444444444453</v>
      </c>
      <c r="O31" s="6">
        <v>0.69791666666666674</v>
      </c>
      <c r="P31" s="6">
        <v>0.69930555555555562</v>
      </c>
      <c r="Q31" s="9"/>
      <c r="S31" s="5"/>
    </row>
    <row r="32" spans="2:19" ht="30" customHeight="1" x14ac:dyDescent="0.3">
      <c r="B32" s="236">
        <v>25</v>
      </c>
      <c r="C32" s="253" t="s">
        <v>226</v>
      </c>
      <c r="D32" s="198">
        <v>0.67361111111111116</v>
      </c>
      <c r="E32" s="7"/>
      <c r="F32" s="6">
        <v>0.68680555555555556</v>
      </c>
      <c r="G32" s="6">
        <v>0.69722222222222219</v>
      </c>
      <c r="H32" s="6"/>
      <c r="I32" s="6">
        <v>0.70138888888888884</v>
      </c>
      <c r="J32" s="6">
        <v>0.70416666666666661</v>
      </c>
      <c r="K32" s="6">
        <v>0.70694444444444438</v>
      </c>
      <c r="L32" s="6"/>
      <c r="M32" s="6"/>
      <c r="N32" s="6">
        <v>0.71527777777777768</v>
      </c>
      <c r="O32" s="6">
        <v>0.71874999999999989</v>
      </c>
      <c r="P32" s="6">
        <v>0.72013888888888877</v>
      </c>
      <c r="Q32" s="9"/>
      <c r="S32" s="5"/>
    </row>
    <row r="33" spans="2:19" ht="30" customHeight="1" x14ac:dyDescent="0.3">
      <c r="B33" s="236">
        <v>26</v>
      </c>
      <c r="C33" s="254" t="s">
        <v>227</v>
      </c>
      <c r="D33" s="199">
        <v>0.69097222222222232</v>
      </c>
      <c r="E33" s="78">
        <v>0.70833333333333348</v>
      </c>
      <c r="F33" s="78"/>
      <c r="G33" s="78"/>
      <c r="H33" s="78">
        <v>0.7152777777777779</v>
      </c>
      <c r="I33" s="78">
        <v>0.71666666666666679</v>
      </c>
      <c r="J33" s="78">
        <v>0.71944444444444455</v>
      </c>
      <c r="K33" s="78">
        <v>0.72222222222222232</v>
      </c>
      <c r="L33" s="78"/>
      <c r="M33" s="78"/>
      <c r="N33" s="78">
        <v>0.73055555555555562</v>
      </c>
      <c r="O33" s="78">
        <v>0.73402777777777783</v>
      </c>
      <c r="P33" s="78">
        <v>0.73541666666666672</v>
      </c>
      <c r="Q33" s="80"/>
      <c r="S33" s="5"/>
    </row>
    <row r="34" spans="2:19" ht="30" customHeight="1" x14ac:dyDescent="0.3">
      <c r="B34" s="236">
        <v>27</v>
      </c>
      <c r="C34" s="253" t="s">
        <v>226</v>
      </c>
      <c r="D34" s="198">
        <v>0.70833333333333348</v>
      </c>
      <c r="E34" s="7"/>
      <c r="F34" s="6">
        <v>0.72152777777777788</v>
      </c>
      <c r="G34" s="6">
        <v>0.73194444444444451</v>
      </c>
      <c r="H34" s="6"/>
      <c r="I34" s="6">
        <v>0.73611111111111116</v>
      </c>
      <c r="J34" s="6">
        <v>0.73888888888888893</v>
      </c>
      <c r="K34" s="6">
        <v>0.7416666666666667</v>
      </c>
      <c r="L34" s="6"/>
      <c r="M34" s="6"/>
      <c r="N34" s="6">
        <v>0.75</v>
      </c>
      <c r="O34" s="6">
        <v>0.75347222222222221</v>
      </c>
      <c r="P34" s="6">
        <v>0.75486111111111109</v>
      </c>
      <c r="Q34" s="9"/>
      <c r="S34" s="5"/>
    </row>
    <row r="35" spans="2:19" ht="30" customHeight="1" x14ac:dyDescent="0.3">
      <c r="B35" s="236">
        <v>28</v>
      </c>
      <c r="C35" s="253" t="s">
        <v>226</v>
      </c>
      <c r="D35" s="198">
        <v>0.72569444444444453</v>
      </c>
      <c r="E35" s="7"/>
      <c r="F35" s="6">
        <v>0.73888888888888893</v>
      </c>
      <c r="G35" s="6">
        <v>0.74930555555555556</v>
      </c>
      <c r="H35" s="6"/>
      <c r="I35" s="6">
        <v>0.75347222222222221</v>
      </c>
      <c r="J35" s="6">
        <v>0.75624999999999998</v>
      </c>
      <c r="K35" s="6">
        <v>0.75902777777777775</v>
      </c>
      <c r="L35" s="6"/>
      <c r="M35" s="6"/>
      <c r="N35" s="6">
        <v>0.76736111111111105</v>
      </c>
      <c r="O35" s="6">
        <v>0.77083333333333326</v>
      </c>
      <c r="P35" s="6">
        <v>0.77222222222222214</v>
      </c>
      <c r="Q35" s="9"/>
      <c r="S35" s="5"/>
    </row>
    <row r="36" spans="2:19" ht="30" customHeight="1" x14ac:dyDescent="0.3">
      <c r="B36" s="236">
        <v>29</v>
      </c>
      <c r="C36" s="253" t="s">
        <v>226</v>
      </c>
      <c r="D36" s="198">
        <v>0.74305555555555547</v>
      </c>
      <c r="E36" s="7"/>
      <c r="F36" s="6">
        <v>0.75624999999999987</v>
      </c>
      <c r="G36" s="6">
        <v>0.7666666666666665</v>
      </c>
      <c r="H36" s="6"/>
      <c r="I36" s="6">
        <v>0.77083333333333315</v>
      </c>
      <c r="J36" s="6">
        <v>0.77361111111111092</v>
      </c>
      <c r="K36" s="6">
        <v>0.77638888888888868</v>
      </c>
      <c r="L36" s="6"/>
      <c r="M36" s="6"/>
      <c r="N36" s="6">
        <v>0.78472222222222199</v>
      </c>
      <c r="O36" s="6">
        <v>0.7881944444444442</v>
      </c>
      <c r="P36" s="6">
        <v>0.78958333333333308</v>
      </c>
      <c r="Q36" s="9"/>
      <c r="S36" s="5"/>
    </row>
    <row r="37" spans="2:19" ht="30" customHeight="1" x14ac:dyDescent="0.3">
      <c r="B37" s="236">
        <v>30</v>
      </c>
      <c r="C37" s="255" t="s">
        <v>226</v>
      </c>
      <c r="D37" s="203">
        <v>0.75694444444444453</v>
      </c>
      <c r="E37" s="84"/>
      <c r="F37" s="84">
        <v>0.77013888888888893</v>
      </c>
      <c r="G37" s="84">
        <v>0.78055555555555556</v>
      </c>
      <c r="H37" s="84"/>
      <c r="I37" s="84">
        <v>0.78472222222222221</v>
      </c>
      <c r="J37" s="84">
        <v>0.78749999999999998</v>
      </c>
      <c r="K37" s="84">
        <v>0.79027777777777775</v>
      </c>
      <c r="L37" s="84">
        <v>0.79513888888888884</v>
      </c>
      <c r="M37" s="84">
        <v>0.79999999999999993</v>
      </c>
      <c r="N37" s="84">
        <v>0.80833333333333324</v>
      </c>
      <c r="O37" s="84">
        <v>0.81180555555555545</v>
      </c>
      <c r="P37" s="84">
        <v>0.81319444444444433</v>
      </c>
      <c r="Q37" s="117"/>
      <c r="S37" s="5"/>
    </row>
    <row r="38" spans="2:19" ht="30" customHeight="1" x14ac:dyDescent="0.3">
      <c r="B38" s="236">
        <v>31</v>
      </c>
      <c r="C38" s="253" t="s">
        <v>226</v>
      </c>
      <c r="D38" s="198">
        <v>0.77430555555555547</v>
      </c>
      <c r="E38" s="6"/>
      <c r="F38" s="6">
        <v>0.78749999999999987</v>
      </c>
      <c r="G38" s="6">
        <v>0.7979166666666665</v>
      </c>
      <c r="H38" s="6"/>
      <c r="I38" s="6">
        <v>0.80208333333333315</v>
      </c>
      <c r="J38" s="6">
        <v>0.80486111111111092</v>
      </c>
      <c r="K38" s="6">
        <v>0.80763888888888868</v>
      </c>
      <c r="L38" s="6"/>
      <c r="M38" s="6"/>
      <c r="N38" s="6">
        <v>0.81597222222222199</v>
      </c>
      <c r="O38" s="6">
        <v>0.8194444444444442</v>
      </c>
      <c r="P38" s="6">
        <v>0.82083333333333308</v>
      </c>
      <c r="Q38" s="9"/>
      <c r="S38" s="5"/>
    </row>
    <row r="39" spans="2:19" ht="30" customHeight="1" x14ac:dyDescent="0.3">
      <c r="B39" s="236">
        <v>32</v>
      </c>
      <c r="C39" s="253" t="s">
        <v>226</v>
      </c>
      <c r="D39" s="198">
        <v>0.79166666666666663</v>
      </c>
      <c r="E39" s="6"/>
      <c r="F39" s="6">
        <v>0.80486111111111103</v>
      </c>
      <c r="G39" s="6">
        <v>0.81527777777777766</v>
      </c>
      <c r="H39" s="6"/>
      <c r="I39" s="6">
        <v>0.81944444444444431</v>
      </c>
      <c r="J39" s="6">
        <v>0.82222222222222208</v>
      </c>
      <c r="K39" s="6">
        <v>0.82499999999999984</v>
      </c>
      <c r="L39" s="6"/>
      <c r="M39" s="6"/>
      <c r="N39" s="6">
        <v>0.83333333333333315</v>
      </c>
      <c r="O39" s="6">
        <v>0.83680555555555536</v>
      </c>
      <c r="P39" s="6">
        <v>0.83819444444444424</v>
      </c>
      <c r="Q39" s="9"/>
      <c r="S39" s="5"/>
    </row>
    <row r="40" spans="2:19" ht="30" customHeight="1" x14ac:dyDescent="0.3">
      <c r="B40" s="236">
        <v>33</v>
      </c>
      <c r="C40" s="253" t="s">
        <v>226</v>
      </c>
      <c r="D40" s="198">
        <v>0.8125</v>
      </c>
      <c r="E40" s="6"/>
      <c r="F40" s="6">
        <v>0.8256944444444444</v>
      </c>
      <c r="G40" s="6">
        <v>0.83611111111111103</v>
      </c>
      <c r="H40" s="6"/>
      <c r="I40" s="6">
        <v>0.84027777777777768</v>
      </c>
      <c r="J40" s="6">
        <v>0.84305555555555545</v>
      </c>
      <c r="K40" s="6">
        <v>0.84583333333333321</v>
      </c>
      <c r="L40" s="6"/>
      <c r="M40" s="6"/>
      <c r="N40" s="6">
        <v>0.85416666666666652</v>
      </c>
      <c r="O40" s="6">
        <v>0.85763888888888873</v>
      </c>
      <c r="P40" s="6">
        <v>0.85902777777777761</v>
      </c>
      <c r="Q40" s="9"/>
      <c r="S40" s="5"/>
    </row>
    <row r="41" spans="2:19" ht="30" customHeight="1" x14ac:dyDescent="0.3">
      <c r="B41" s="236">
        <v>34</v>
      </c>
      <c r="C41" s="253" t="s">
        <v>226</v>
      </c>
      <c r="D41" s="198">
        <v>0.83333333333333337</v>
      </c>
      <c r="E41" s="6"/>
      <c r="F41" s="6">
        <v>0.84652777777777777</v>
      </c>
      <c r="G41" s="6">
        <v>0.8569444444444444</v>
      </c>
      <c r="H41" s="6"/>
      <c r="I41" s="6">
        <v>0.86111111111111105</v>
      </c>
      <c r="J41" s="6">
        <v>0.86388888888888882</v>
      </c>
      <c r="K41" s="6">
        <v>0.86666666666666659</v>
      </c>
      <c r="L41" s="6"/>
      <c r="M41" s="6"/>
      <c r="N41" s="6">
        <v>0.87499999999999989</v>
      </c>
      <c r="O41" s="6">
        <v>0.8784722222222221</v>
      </c>
      <c r="P41" s="6">
        <v>0.87986111111111098</v>
      </c>
      <c r="Q41" s="9"/>
      <c r="S41" s="5"/>
    </row>
    <row r="42" spans="2:19" ht="30" customHeight="1" x14ac:dyDescent="0.3">
      <c r="B42" s="236">
        <v>35</v>
      </c>
      <c r="C42" s="254" t="s">
        <v>227</v>
      </c>
      <c r="D42" s="199">
        <v>0.84722222222222221</v>
      </c>
      <c r="E42" s="78">
        <v>0.86458333333333337</v>
      </c>
      <c r="F42" s="78"/>
      <c r="G42" s="78"/>
      <c r="H42" s="78">
        <v>0.87152777777777779</v>
      </c>
      <c r="I42" s="78">
        <v>0.87291666666666667</v>
      </c>
      <c r="J42" s="78">
        <v>0.87569444444444444</v>
      </c>
      <c r="K42" s="78">
        <v>0.87847222222222221</v>
      </c>
      <c r="L42" s="78"/>
      <c r="M42" s="78"/>
      <c r="N42" s="78">
        <v>0.88680555555555551</v>
      </c>
      <c r="O42" s="78">
        <v>0.89027777777777772</v>
      </c>
      <c r="P42" s="78">
        <v>0.89166666666666661</v>
      </c>
      <c r="Q42" s="80"/>
      <c r="S42" s="5"/>
    </row>
    <row r="43" spans="2:19" ht="30" customHeight="1" x14ac:dyDescent="0.3">
      <c r="B43" s="236">
        <v>36</v>
      </c>
      <c r="C43" s="241" t="s">
        <v>226</v>
      </c>
      <c r="D43" s="202">
        <v>0.85763888888888884</v>
      </c>
      <c r="E43" s="113"/>
      <c r="F43" s="113">
        <v>0.87083333333333324</v>
      </c>
      <c r="G43" s="113">
        <v>0.88124999999999987</v>
      </c>
      <c r="H43" s="113"/>
      <c r="I43" s="113">
        <v>0.88541666666666652</v>
      </c>
      <c r="J43" s="113">
        <v>0.88819444444444429</v>
      </c>
      <c r="K43" s="113">
        <v>0.89097222222222205</v>
      </c>
      <c r="L43" s="113"/>
      <c r="M43" s="113"/>
      <c r="N43" s="113">
        <v>0.89930555555555536</v>
      </c>
      <c r="O43" s="113">
        <v>0.90277777777777757</v>
      </c>
      <c r="P43" s="113">
        <v>0.90416666666666645</v>
      </c>
      <c r="Q43" s="114"/>
      <c r="S43" s="5"/>
    </row>
    <row r="44" spans="2:19" ht="30" customHeight="1" x14ac:dyDescent="0.3">
      <c r="B44" s="236">
        <v>37</v>
      </c>
      <c r="C44" s="253" t="s">
        <v>226</v>
      </c>
      <c r="D44" s="198">
        <v>0.875</v>
      </c>
      <c r="E44" s="6"/>
      <c r="F44" s="6">
        <v>0.8881944444444444</v>
      </c>
      <c r="G44" s="6">
        <v>0.89861111111111103</v>
      </c>
      <c r="H44" s="6"/>
      <c r="I44" s="6">
        <v>0.90277777777777768</v>
      </c>
      <c r="J44" s="6">
        <v>0.90555555555555545</v>
      </c>
      <c r="K44" s="6">
        <v>0.90833333333333321</v>
      </c>
      <c r="L44" s="6"/>
      <c r="M44" s="6"/>
      <c r="N44" s="6">
        <v>0.91666666666666652</v>
      </c>
      <c r="O44" s="6">
        <v>0.92013888888888873</v>
      </c>
      <c r="P44" s="6">
        <v>0.92152777777777761</v>
      </c>
      <c r="Q44" s="9"/>
      <c r="S44" s="5"/>
    </row>
    <row r="45" spans="2:19" ht="30" customHeight="1" thickBot="1" x14ac:dyDescent="0.35">
      <c r="B45" s="237">
        <v>38</v>
      </c>
      <c r="C45" s="256" t="s">
        <v>226</v>
      </c>
      <c r="D45" s="195">
        <v>0.89583333333333337</v>
      </c>
      <c r="E45" s="11"/>
      <c r="F45" s="11">
        <v>0.90902777777777777</v>
      </c>
      <c r="G45" s="11">
        <v>0.9194444444444444</v>
      </c>
      <c r="H45" s="11"/>
      <c r="I45" s="11">
        <v>0.92361111111111105</v>
      </c>
      <c r="J45" s="11">
        <v>0.92638888888888882</v>
      </c>
      <c r="K45" s="11">
        <v>0.92916666666666659</v>
      </c>
      <c r="L45" s="11"/>
      <c r="M45" s="11"/>
      <c r="N45" s="11">
        <v>0.93749999999999989</v>
      </c>
      <c r="O45" s="11">
        <v>0.9409722222222221</v>
      </c>
      <c r="P45" s="11">
        <v>0.94236111111111098</v>
      </c>
      <c r="Q45" s="13"/>
      <c r="S45" s="5"/>
    </row>
    <row r="46" spans="2:19" ht="17.25" thickTop="1" x14ac:dyDescent="0.3"/>
    <row r="47" spans="2:19" s="27" customFormat="1" x14ac:dyDescent="0.3">
      <c r="B47"/>
      <c r="C47" s="19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/>
    </row>
  </sheetData>
  <mergeCells count="4">
    <mergeCell ref="B2:E2"/>
    <mergeCell ref="F2:Q4"/>
    <mergeCell ref="B3:E4"/>
    <mergeCell ref="B5:K6"/>
  </mergeCells>
  <phoneticPr fontId="5" type="noConversion"/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B67"/>
  <sheetViews>
    <sheetView zoomScale="85" zoomScaleNormal="85" zoomScaleSheetLayoutView="85" workbookViewId="0">
      <selection activeCell="A7" sqref="A7:XFD7"/>
    </sheetView>
  </sheetViews>
  <sheetFormatPr defaultRowHeight="16.5" x14ac:dyDescent="0.3"/>
  <cols>
    <col min="1" max="1" width="9" style="149" customWidth="1"/>
    <col min="2" max="2" width="7.375" style="149" customWidth="1"/>
    <col min="3" max="3" width="11.375" style="149" customWidth="1"/>
    <col min="4" max="4" width="20" style="150" customWidth="1"/>
    <col min="5" max="19" width="9.875" style="149" customWidth="1"/>
    <col min="20" max="16384" width="9" style="149"/>
  </cols>
  <sheetData>
    <row r="1" spans="1:28" ht="17.25" thickBot="1" x14ac:dyDescent="0.35">
      <c r="C1" s="152"/>
      <c r="D1" s="153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4"/>
      <c r="Q1" s="152"/>
      <c r="R1" s="152"/>
      <c r="S1" s="152"/>
    </row>
    <row r="2" spans="1:28" ht="69" customHeight="1" thickTop="1" thickBot="1" x14ac:dyDescent="0.35">
      <c r="B2" s="503" t="s">
        <v>178</v>
      </c>
      <c r="C2" s="503"/>
      <c r="D2" s="503"/>
      <c r="E2" s="503"/>
      <c r="F2" s="500" t="s">
        <v>214</v>
      </c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Z2" s="185"/>
      <c r="AA2" s="185"/>
      <c r="AB2" s="185"/>
    </row>
    <row r="3" spans="1:28" ht="17.25" customHeight="1" thickTop="1" thickBot="1" x14ac:dyDescent="0.35">
      <c r="B3" s="499" t="s">
        <v>183</v>
      </c>
      <c r="C3" s="499"/>
      <c r="D3" s="499"/>
      <c r="E3" s="499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Z3" s="185"/>
      <c r="AA3" s="185"/>
      <c r="AB3" s="185"/>
    </row>
    <row r="4" spans="1:28" ht="16.5" customHeight="1" thickTop="1" thickBot="1" x14ac:dyDescent="0.35">
      <c r="B4" s="499"/>
      <c r="C4" s="499"/>
      <c r="D4" s="499"/>
      <c r="E4" s="499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Z4" s="185"/>
      <c r="AA4" s="185"/>
      <c r="AB4" s="185"/>
    </row>
    <row r="5" spans="1:28" ht="21" customHeight="1" thickTop="1" x14ac:dyDescent="0.3">
      <c r="B5" s="477" t="s">
        <v>240</v>
      </c>
      <c r="C5" s="477"/>
      <c r="D5" s="477"/>
      <c r="E5" s="477"/>
      <c r="F5" s="477"/>
      <c r="G5" s="477"/>
      <c r="H5" s="477"/>
      <c r="I5" s="477"/>
      <c r="J5" s="477"/>
      <c r="K5" s="477"/>
      <c r="L5" s="207"/>
      <c r="M5" s="207"/>
      <c r="N5" s="207"/>
      <c r="O5" s="207"/>
      <c r="P5" s="207"/>
      <c r="Q5" s="207"/>
      <c r="R5" s="207"/>
      <c r="S5" s="207"/>
      <c r="Z5" s="185"/>
      <c r="AA5" s="185"/>
      <c r="AB5" s="185"/>
    </row>
    <row r="6" spans="1:28" ht="21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183"/>
      <c r="M6" s="183"/>
      <c r="N6" s="183"/>
      <c r="O6" s="184"/>
      <c r="P6" s="183"/>
      <c r="Q6" s="183"/>
      <c r="R6" s="181"/>
      <c r="S6" s="182"/>
    </row>
    <row r="7" spans="1:28" ht="45" customHeight="1" thickTop="1" x14ac:dyDescent="0.5">
      <c r="A7" s="177"/>
      <c r="B7" s="172" t="s">
        <v>79</v>
      </c>
      <c r="C7" s="180" t="s">
        <v>182</v>
      </c>
      <c r="D7" s="178" t="s">
        <v>213</v>
      </c>
      <c r="E7" s="179" t="s">
        <v>33</v>
      </c>
      <c r="F7" s="179" t="s">
        <v>174</v>
      </c>
      <c r="G7" s="179" t="s">
        <v>19</v>
      </c>
      <c r="H7" s="179" t="s">
        <v>18</v>
      </c>
      <c r="I7" s="179" t="s">
        <v>17</v>
      </c>
      <c r="J7" s="179" t="s">
        <v>175</v>
      </c>
      <c r="K7" s="504" t="s">
        <v>16</v>
      </c>
      <c r="L7" s="505"/>
      <c r="M7" s="179" t="s">
        <v>15</v>
      </c>
      <c r="N7" s="179" t="s">
        <v>14</v>
      </c>
      <c r="O7" s="179" t="s">
        <v>13</v>
      </c>
      <c r="P7" s="179" t="s">
        <v>12</v>
      </c>
      <c r="Q7" s="179" t="s">
        <v>11</v>
      </c>
      <c r="R7" s="178" t="s">
        <v>181</v>
      </c>
      <c r="S7" s="229" t="s">
        <v>118</v>
      </c>
    </row>
    <row r="8" spans="1:28" ht="36" customHeight="1" x14ac:dyDescent="0.55000000000000004">
      <c r="A8" s="151"/>
      <c r="B8" s="162">
        <v>1</v>
      </c>
      <c r="C8" s="160"/>
      <c r="D8" s="161"/>
      <c r="E8" s="160"/>
      <c r="F8" s="160"/>
      <c r="G8" s="160"/>
      <c r="H8" s="169"/>
      <c r="I8" s="160"/>
      <c r="J8" s="160"/>
      <c r="K8" s="497">
        <v>0.23611111111111113</v>
      </c>
      <c r="L8" s="498"/>
      <c r="M8" s="160">
        <v>0.24236111111111114</v>
      </c>
      <c r="N8" s="160">
        <v>0.25763888888888892</v>
      </c>
      <c r="O8" s="160">
        <v>0.27152777777777781</v>
      </c>
      <c r="P8" s="160">
        <v>0.28263888888888894</v>
      </c>
      <c r="Q8" s="169" t="s">
        <v>45</v>
      </c>
      <c r="R8" s="160" t="s">
        <v>46</v>
      </c>
      <c r="S8" s="163">
        <v>0.3131944444444445</v>
      </c>
      <c r="T8" s="166"/>
    </row>
    <row r="9" spans="1:28" ht="36" customHeight="1" x14ac:dyDescent="0.55000000000000004">
      <c r="A9" s="151"/>
      <c r="B9" s="162">
        <v>2</v>
      </c>
      <c r="C9" s="160"/>
      <c r="D9" s="161"/>
      <c r="E9" s="160"/>
      <c r="F9" s="160"/>
      <c r="G9" s="160"/>
      <c r="H9" s="169"/>
      <c r="I9" s="160"/>
      <c r="J9" s="160"/>
      <c r="K9" s="497">
        <v>0.25</v>
      </c>
      <c r="L9" s="498"/>
      <c r="M9" s="160">
        <v>0.25624999999999998</v>
      </c>
      <c r="N9" s="160">
        <v>0.27152777777777776</v>
      </c>
      <c r="O9" s="160">
        <v>0.28541666666666665</v>
      </c>
      <c r="P9" s="160">
        <v>0.29652777777777778</v>
      </c>
      <c r="Q9" s="169" t="s">
        <v>45</v>
      </c>
      <c r="R9" s="160" t="s">
        <v>46</v>
      </c>
      <c r="S9" s="163">
        <v>0.32708333333333334</v>
      </c>
      <c r="T9" s="166"/>
    </row>
    <row r="10" spans="1:28" ht="36" customHeight="1" x14ac:dyDescent="0.55000000000000004">
      <c r="A10" s="177"/>
      <c r="B10" s="162">
        <v>3</v>
      </c>
      <c r="C10" s="160"/>
      <c r="D10" s="161"/>
      <c r="E10" s="160"/>
      <c r="F10" s="160"/>
      <c r="G10" s="160"/>
      <c r="H10" s="169"/>
      <c r="I10" s="160"/>
      <c r="J10" s="160"/>
      <c r="K10" s="497">
        <v>0.26041666666666669</v>
      </c>
      <c r="L10" s="498"/>
      <c r="M10" s="160">
        <v>0.26666666666666666</v>
      </c>
      <c r="N10" s="160">
        <v>0.28194444444444444</v>
      </c>
      <c r="O10" s="160">
        <v>0.29583333333333334</v>
      </c>
      <c r="P10" s="160">
        <v>0.30694444444444446</v>
      </c>
      <c r="Q10" s="169" t="s">
        <v>45</v>
      </c>
      <c r="R10" s="160" t="s">
        <v>46</v>
      </c>
      <c r="S10" s="163">
        <v>0.33750000000000002</v>
      </c>
      <c r="T10" s="166"/>
    </row>
    <row r="11" spans="1:28" ht="36" customHeight="1" x14ac:dyDescent="0.55000000000000004">
      <c r="A11" s="177"/>
      <c r="B11" s="162">
        <v>4</v>
      </c>
      <c r="C11" s="160"/>
      <c r="D11" s="161"/>
      <c r="E11" s="160"/>
      <c r="F11" s="160"/>
      <c r="G11" s="160"/>
      <c r="H11" s="169"/>
      <c r="I11" s="160"/>
      <c r="J11" s="160"/>
      <c r="K11" s="497">
        <v>0.27083333333333331</v>
      </c>
      <c r="L11" s="498"/>
      <c r="M11" s="160">
        <v>0.27708333333333329</v>
      </c>
      <c r="N11" s="160">
        <v>0.29236111111111107</v>
      </c>
      <c r="O11" s="160">
        <v>0.30624999999999997</v>
      </c>
      <c r="P11" s="160">
        <v>0.31736111111111109</v>
      </c>
      <c r="Q11" s="169" t="s">
        <v>45</v>
      </c>
      <c r="R11" s="160" t="s">
        <v>46</v>
      </c>
      <c r="S11" s="163">
        <v>0.34791666666666665</v>
      </c>
      <c r="T11" s="166"/>
    </row>
    <row r="12" spans="1:28" ht="36" customHeight="1" x14ac:dyDescent="0.5">
      <c r="A12" s="177"/>
      <c r="B12" s="162">
        <v>5</v>
      </c>
      <c r="C12" s="160"/>
      <c r="D12" s="161">
        <v>0.23611111111111113</v>
      </c>
      <c r="E12" s="160">
        <v>0.24652777777777779</v>
      </c>
      <c r="F12" s="160">
        <v>0.25416666666666665</v>
      </c>
      <c r="G12" s="160">
        <v>0.26111111111111107</v>
      </c>
      <c r="H12" s="169"/>
      <c r="I12" s="160">
        <v>0.27291666666666664</v>
      </c>
      <c r="J12" s="160">
        <v>0.27986111111111106</v>
      </c>
      <c r="K12" s="160">
        <v>0.28333333333333327</v>
      </c>
      <c r="L12" s="160">
        <v>0.28680555555555548</v>
      </c>
      <c r="M12" s="160">
        <v>0.29305555555555557</v>
      </c>
      <c r="N12" s="160">
        <v>0.30833333333333335</v>
      </c>
      <c r="O12" s="160">
        <v>0.32222222222222224</v>
      </c>
      <c r="P12" s="160">
        <v>0.33333333333333331</v>
      </c>
      <c r="Q12" s="169" t="s">
        <v>45</v>
      </c>
      <c r="R12" s="160" t="s">
        <v>46</v>
      </c>
      <c r="S12" s="163">
        <v>0.36388888888888887</v>
      </c>
    </row>
    <row r="13" spans="1:28" ht="36" customHeight="1" x14ac:dyDescent="0.5">
      <c r="A13" s="151"/>
      <c r="B13" s="162">
        <v>6</v>
      </c>
      <c r="C13" s="160"/>
      <c r="D13" s="192">
        <v>0.24652777777777779</v>
      </c>
      <c r="E13" s="192">
        <v>0.25694444444444448</v>
      </c>
      <c r="F13" s="192">
        <v>0.26458333333333334</v>
      </c>
      <c r="G13" s="192">
        <v>0.27152777777777776</v>
      </c>
      <c r="H13" s="191" t="s">
        <v>180</v>
      </c>
      <c r="I13" s="192">
        <v>0.28333333333333333</v>
      </c>
      <c r="J13" s="192">
        <v>0.29027777777777775</v>
      </c>
      <c r="K13" s="192">
        <v>0.29374999999999996</v>
      </c>
      <c r="L13" s="192">
        <v>0.29722222222222217</v>
      </c>
      <c r="M13" s="192">
        <v>0.30347222222222214</v>
      </c>
      <c r="N13" s="192">
        <v>0.31874999999999992</v>
      </c>
      <c r="O13" s="192">
        <v>0.33263888888888882</v>
      </c>
      <c r="P13" s="192">
        <v>0.34374999999999994</v>
      </c>
      <c r="Q13" s="193"/>
      <c r="R13" s="192">
        <v>0.35416666666666663</v>
      </c>
      <c r="S13" s="224">
        <v>0.37291666666666662</v>
      </c>
    </row>
    <row r="14" spans="1:28" ht="36" customHeight="1" x14ac:dyDescent="0.5">
      <c r="A14" s="151"/>
      <c r="B14" s="162">
        <v>7</v>
      </c>
      <c r="C14" s="160">
        <v>0.24652777777777779</v>
      </c>
      <c r="D14" s="161">
        <v>0.25555555555555559</v>
      </c>
      <c r="E14" s="160">
        <v>0.26597222222222228</v>
      </c>
      <c r="F14" s="160">
        <v>0.27361111111111114</v>
      </c>
      <c r="G14" s="160">
        <v>0.28055555555555556</v>
      </c>
      <c r="H14" s="168"/>
      <c r="I14" s="160">
        <v>0.29236111111111113</v>
      </c>
      <c r="J14" s="160">
        <v>0.29930555555555555</v>
      </c>
      <c r="K14" s="160">
        <v>0.30277777777777776</v>
      </c>
      <c r="L14" s="160">
        <v>0.30624999999999997</v>
      </c>
      <c r="M14" s="160">
        <v>0.31249999999999994</v>
      </c>
      <c r="N14" s="160">
        <v>0.32777777777777772</v>
      </c>
      <c r="O14" s="160">
        <v>0.34166666666666662</v>
      </c>
      <c r="P14" s="160">
        <v>0.35277777777777775</v>
      </c>
      <c r="Q14" s="169"/>
      <c r="R14" s="160">
        <v>0.36319444444444443</v>
      </c>
      <c r="S14" s="163"/>
    </row>
    <row r="15" spans="1:28" ht="36" customHeight="1" x14ac:dyDescent="0.5">
      <c r="A15" s="151"/>
      <c r="B15" s="162">
        <v>8</v>
      </c>
      <c r="C15" s="192">
        <v>0.25694444444444448</v>
      </c>
      <c r="D15" s="192">
        <v>0.26597222222222228</v>
      </c>
      <c r="E15" s="192">
        <v>0.27638888888888896</v>
      </c>
      <c r="F15" s="192">
        <v>0.28402777777777782</v>
      </c>
      <c r="G15" s="192">
        <v>0.29097222222222224</v>
      </c>
      <c r="H15" s="191" t="s">
        <v>180</v>
      </c>
      <c r="I15" s="192">
        <v>0.30277777777777781</v>
      </c>
      <c r="J15" s="192">
        <v>0.30972222222222223</v>
      </c>
      <c r="K15" s="192">
        <v>0.31319444444444444</v>
      </c>
      <c r="L15" s="192">
        <v>0.31666666666666665</v>
      </c>
      <c r="M15" s="192">
        <v>0.32291666666666663</v>
      </c>
      <c r="N15" s="192">
        <v>0.33819444444444441</v>
      </c>
      <c r="O15" s="192">
        <v>0.3520833333333333</v>
      </c>
      <c r="P15" s="192">
        <v>0.36319444444444443</v>
      </c>
      <c r="Q15" s="193"/>
      <c r="R15" s="192">
        <v>0.37361111111111112</v>
      </c>
      <c r="S15" s="224">
        <v>0.3923611111111111</v>
      </c>
    </row>
    <row r="16" spans="1:28" ht="36" customHeight="1" x14ac:dyDescent="0.5">
      <c r="A16" s="151"/>
      <c r="B16" s="162">
        <v>9</v>
      </c>
      <c r="C16" s="160">
        <v>0.2673611111111111</v>
      </c>
      <c r="D16" s="161">
        <v>0.27638888888888891</v>
      </c>
      <c r="E16" s="160">
        <v>0.28680555555555559</v>
      </c>
      <c r="F16" s="160">
        <v>0.29444444444444445</v>
      </c>
      <c r="G16" s="160">
        <v>0.30138888888888887</v>
      </c>
      <c r="H16" s="176"/>
      <c r="I16" s="160">
        <v>0.31319444444444444</v>
      </c>
      <c r="J16" s="160">
        <v>0.32013888888888886</v>
      </c>
      <c r="K16" s="160">
        <v>0.32361111111111107</v>
      </c>
      <c r="L16" s="160">
        <v>0.32708333333333328</v>
      </c>
      <c r="M16" s="160">
        <v>0.33333333333333326</v>
      </c>
      <c r="N16" s="160">
        <v>0.34861111111111104</v>
      </c>
      <c r="O16" s="160">
        <v>0.36249999999999993</v>
      </c>
      <c r="P16" s="160">
        <v>0.37361111111111106</v>
      </c>
      <c r="Q16" s="160"/>
      <c r="R16" s="160">
        <v>0.38402777777777775</v>
      </c>
      <c r="S16" s="163">
        <v>0.40277777777777773</v>
      </c>
    </row>
    <row r="17" spans="1:19" ht="36" customHeight="1" x14ac:dyDescent="0.5">
      <c r="A17" s="151"/>
      <c r="B17" s="162">
        <v>10</v>
      </c>
      <c r="C17" s="186">
        <v>0.27777777777777779</v>
      </c>
      <c r="D17" s="186">
        <v>0.28680555555555559</v>
      </c>
      <c r="E17" s="186">
        <v>0.29722222222222228</v>
      </c>
      <c r="F17" s="186">
        <v>0.30486111111111114</v>
      </c>
      <c r="G17" s="186">
        <v>0.31180555555555556</v>
      </c>
      <c r="H17" s="187" t="s">
        <v>34</v>
      </c>
      <c r="I17" s="189" t="s">
        <v>179</v>
      </c>
      <c r="J17" s="186">
        <v>0.33055555555555555</v>
      </c>
      <c r="K17" s="186">
        <v>0.33402777777777776</v>
      </c>
      <c r="L17" s="186">
        <v>0.33750000000000002</v>
      </c>
      <c r="M17" s="186">
        <v>0.34374999999999994</v>
      </c>
      <c r="N17" s="186">
        <v>0.35902777777777772</v>
      </c>
      <c r="O17" s="186">
        <v>0.37291666666666662</v>
      </c>
      <c r="P17" s="186">
        <v>0.38402777777777775</v>
      </c>
      <c r="Q17" s="186"/>
      <c r="R17" s="186">
        <v>0.39444444444444443</v>
      </c>
      <c r="S17" s="188">
        <v>0.41319444444444442</v>
      </c>
    </row>
    <row r="18" spans="1:19" ht="36" customHeight="1" x14ac:dyDescent="0.5">
      <c r="A18" s="151"/>
      <c r="B18" s="162">
        <v>11</v>
      </c>
      <c r="C18" s="160">
        <v>0.28819444444444448</v>
      </c>
      <c r="D18" s="161">
        <v>0.29722222222222228</v>
      </c>
      <c r="E18" s="160">
        <v>0.30763888888888896</v>
      </c>
      <c r="F18" s="160">
        <v>0.31527777777777782</v>
      </c>
      <c r="G18" s="160">
        <v>0.32222222222222224</v>
      </c>
      <c r="H18" s="175"/>
      <c r="I18" s="160">
        <v>0.33402777777777781</v>
      </c>
      <c r="J18" s="160">
        <v>0.34097222222222223</v>
      </c>
      <c r="K18" s="160">
        <v>0.34444444444444444</v>
      </c>
      <c r="L18" s="160">
        <v>0.34791666666666665</v>
      </c>
      <c r="M18" s="160">
        <v>0.35416666666666663</v>
      </c>
      <c r="N18" s="160">
        <v>0.36944444444444441</v>
      </c>
      <c r="O18" s="160">
        <v>0.3833333333333333</v>
      </c>
      <c r="P18" s="160">
        <v>0.39444444444444443</v>
      </c>
      <c r="Q18" s="160"/>
      <c r="R18" s="160">
        <v>0.40486111111111112</v>
      </c>
      <c r="S18" s="163">
        <v>0.4236111111111111</v>
      </c>
    </row>
    <row r="19" spans="1:19" ht="36" customHeight="1" x14ac:dyDescent="0.5">
      <c r="A19" s="151"/>
      <c r="B19" s="162">
        <v>12</v>
      </c>
      <c r="C19" s="186">
        <v>0.2986111111111111</v>
      </c>
      <c r="D19" s="186">
        <v>0.30763888888888891</v>
      </c>
      <c r="E19" s="186">
        <v>0.31805555555555559</v>
      </c>
      <c r="F19" s="186">
        <v>0.32569444444444445</v>
      </c>
      <c r="G19" s="186">
        <v>0.33263888888888887</v>
      </c>
      <c r="H19" s="187" t="s">
        <v>34</v>
      </c>
      <c r="I19" s="186">
        <v>0.34444444444444444</v>
      </c>
      <c r="J19" s="186">
        <v>0.35138888888888886</v>
      </c>
      <c r="K19" s="186">
        <v>0.35486111111111107</v>
      </c>
      <c r="L19" s="186">
        <v>0.35833333333333328</v>
      </c>
      <c r="M19" s="186">
        <v>0.36458333333333326</v>
      </c>
      <c r="N19" s="186">
        <v>0.37986111111111104</v>
      </c>
      <c r="O19" s="186">
        <v>0.39374999999999993</v>
      </c>
      <c r="P19" s="186">
        <v>0.40486111111111106</v>
      </c>
      <c r="Q19" s="186"/>
      <c r="R19" s="186">
        <v>0.41527777777777775</v>
      </c>
      <c r="S19" s="188">
        <v>0.43402777777777773</v>
      </c>
    </row>
    <row r="20" spans="1:19" ht="36" customHeight="1" x14ac:dyDescent="0.5">
      <c r="A20" s="151"/>
      <c r="B20" s="162">
        <v>13</v>
      </c>
      <c r="C20" s="160">
        <v>0.30902777777777779</v>
      </c>
      <c r="D20" s="161">
        <v>0.31805555555555559</v>
      </c>
      <c r="E20" s="160">
        <v>0.32847222222222228</v>
      </c>
      <c r="F20" s="160">
        <v>0.33611111111111114</v>
      </c>
      <c r="G20" s="160">
        <v>0.34305555555555556</v>
      </c>
      <c r="H20" s="175"/>
      <c r="I20" s="160">
        <v>0.35486111111111113</v>
      </c>
      <c r="J20" s="160">
        <v>0.36180555555555555</v>
      </c>
      <c r="K20" s="160">
        <v>0.36527777777777776</v>
      </c>
      <c r="L20" s="160">
        <v>0.36875000000000002</v>
      </c>
      <c r="M20" s="160">
        <v>0.37499999999999994</v>
      </c>
      <c r="N20" s="160">
        <v>0.39027777777777772</v>
      </c>
      <c r="O20" s="160">
        <v>0.40416666666666662</v>
      </c>
      <c r="P20" s="160">
        <v>0.41527777777777775</v>
      </c>
      <c r="Q20" s="160"/>
      <c r="R20" s="160">
        <v>0.42569444444444443</v>
      </c>
      <c r="S20" s="163">
        <v>0.44444444444444442</v>
      </c>
    </row>
    <row r="21" spans="1:19" ht="36" customHeight="1" x14ac:dyDescent="0.5">
      <c r="A21" s="151"/>
      <c r="B21" s="162">
        <v>14</v>
      </c>
      <c r="C21" s="186">
        <v>0.31944444444444442</v>
      </c>
      <c r="D21" s="186">
        <v>0.32847222222222222</v>
      </c>
      <c r="E21" s="186">
        <v>0.33888888888888891</v>
      </c>
      <c r="F21" s="186">
        <v>0.34652777777777777</v>
      </c>
      <c r="G21" s="186">
        <v>0.35347222222222219</v>
      </c>
      <c r="H21" s="187" t="s">
        <v>34</v>
      </c>
      <c r="I21" s="186">
        <v>0.36527777777777776</v>
      </c>
      <c r="J21" s="186">
        <v>0.37222222222222218</v>
      </c>
      <c r="K21" s="186">
        <v>0.37569444444444439</v>
      </c>
      <c r="L21" s="186">
        <v>0.3791666666666666</v>
      </c>
      <c r="M21" s="186">
        <v>0.38541666666666657</v>
      </c>
      <c r="N21" s="186">
        <v>0.40069444444444435</v>
      </c>
      <c r="O21" s="186">
        <v>0.41458333333333325</v>
      </c>
      <c r="P21" s="186">
        <v>0.42569444444444438</v>
      </c>
      <c r="Q21" s="186"/>
      <c r="R21" s="186">
        <v>0.43611111111111106</v>
      </c>
      <c r="S21" s="188">
        <v>0.45486111111111105</v>
      </c>
    </row>
    <row r="22" spans="1:19" ht="36" customHeight="1" x14ac:dyDescent="0.5">
      <c r="A22" s="151"/>
      <c r="B22" s="162">
        <v>15</v>
      </c>
      <c r="C22" s="160">
        <v>0.33333333333333331</v>
      </c>
      <c r="D22" s="161">
        <v>0.34236111111111112</v>
      </c>
      <c r="E22" s="160">
        <v>0.3527777777777778</v>
      </c>
      <c r="F22" s="160">
        <v>0.36041666666666666</v>
      </c>
      <c r="G22" s="160">
        <v>0.36736111111111108</v>
      </c>
      <c r="H22" s="175"/>
      <c r="I22" s="160">
        <v>0.37916666666666665</v>
      </c>
      <c r="J22" s="160">
        <v>0.38611111111111107</v>
      </c>
      <c r="K22" s="160">
        <v>0.38958333333333328</v>
      </c>
      <c r="L22" s="160">
        <v>0.39305555555555549</v>
      </c>
      <c r="M22" s="160">
        <v>0.39930555555555547</v>
      </c>
      <c r="N22" s="160">
        <v>0.41458333333333325</v>
      </c>
      <c r="O22" s="160">
        <v>0.42847222222222214</v>
      </c>
      <c r="P22" s="160">
        <v>0.43958333333333327</v>
      </c>
      <c r="Q22" s="160"/>
      <c r="R22" s="160">
        <v>0.44999999999999996</v>
      </c>
      <c r="S22" s="163">
        <v>0.46874999999999994</v>
      </c>
    </row>
    <row r="23" spans="1:19" ht="36" customHeight="1" x14ac:dyDescent="0.5">
      <c r="A23" s="151"/>
      <c r="B23" s="162">
        <v>16</v>
      </c>
      <c r="C23" s="186">
        <v>0.34722222222222221</v>
      </c>
      <c r="D23" s="186">
        <v>0.35625000000000001</v>
      </c>
      <c r="E23" s="186">
        <v>0.3666666666666667</v>
      </c>
      <c r="F23" s="186">
        <v>0.37430555555555556</v>
      </c>
      <c r="G23" s="186">
        <v>0.38124999999999998</v>
      </c>
      <c r="H23" s="187" t="s">
        <v>34</v>
      </c>
      <c r="I23" s="186">
        <v>0.39305555555555555</v>
      </c>
      <c r="J23" s="186">
        <v>0.4</v>
      </c>
      <c r="K23" s="186">
        <v>0.40347222222222218</v>
      </c>
      <c r="L23" s="186">
        <v>0.40694444444444439</v>
      </c>
      <c r="M23" s="186">
        <v>0.41319444444444436</v>
      </c>
      <c r="N23" s="186">
        <v>0.42847222222222214</v>
      </c>
      <c r="O23" s="186">
        <v>0.44236111111111104</v>
      </c>
      <c r="P23" s="186">
        <v>0.45347222222222217</v>
      </c>
      <c r="Q23" s="186"/>
      <c r="R23" s="186">
        <v>0.46388888888888885</v>
      </c>
      <c r="S23" s="188">
        <v>0.48263888888888884</v>
      </c>
    </row>
    <row r="24" spans="1:19" ht="36" customHeight="1" x14ac:dyDescent="0.5">
      <c r="A24" s="151"/>
      <c r="B24" s="162">
        <v>17</v>
      </c>
      <c r="C24" s="160">
        <v>0.3611111111111111</v>
      </c>
      <c r="D24" s="161">
        <v>0.37013888888888891</v>
      </c>
      <c r="E24" s="160">
        <v>0.38055555555555559</v>
      </c>
      <c r="F24" s="160">
        <v>0.38819444444444445</v>
      </c>
      <c r="G24" s="160">
        <v>0.39513888888888887</v>
      </c>
      <c r="H24" s="175"/>
      <c r="I24" s="160">
        <v>0.40694444444444444</v>
      </c>
      <c r="J24" s="160">
        <v>0.41388888888888886</v>
      </c>
      <c r="K24" s="160">
        <v>0.41736111111111107</v>
      </c>
      <c r="L24" s="160">
        <v>0.42083333333333328</v>
      </c>
      <c r="M24" s="160">
        <v>0.42708333333333326</v>
      </c>
      <c r="N24" s="160">
        <v>0.44236111111111104</v>
      </c>
      <c r="O24" s="160">
        <v>0.45624999999999993</v>
      </c>
      <c r="P24" s="160">
        <v>0.46736111111111106</v>
      </c>
      <c r="Q24" s="160"/>
      <c r="R24" s="160">
        <v>0.47777777777777775</v>
      </c>
      <c r="S24" s="163">
        <v>0.49652777777777773</v>
      </c>
    </row>
    <row r="25" spans="1:19" ht="36" customHeight="1" x14ac:dyDescent="0.5">
      <c r="A25" s="151"/>
      <c r="B25" s="162">
        <v>18</v>
      </c>
      <c r="C25" s="186">
        <v>0.37499999999999994</v>
      </c>
      <c r="D25" s="186">
        <v>0.38402777777777775</v>
      </c>
      <c r="E25" s="186">
        <v>0.39444444444444443</v>
      </c>
      <c r="F25" s="186">
        <v>0.40208333333333329</v>
      </c>
      <c r="G25" s="186">
        <v>0.40902777777777771</v>
      </c>
      <c r="H25" s="187" t="s">
        <v>34</v>
      </c>
      <c r="I25" s="186">
        <v>0.42083333333333328</v>
      </c>
      <c r="J25" s="186">
        <v>0.4277777777777777</v>
      </c>
      <c r="K25" s="186">
        <v>0.43124999999999991</v>
      </c>
      <c r="L25" s="186">
        <v>0.43472222222222212</v>
      </c>
      <c r="M25" s="186">
        <v>0.4409722222222221</v>
      </c>
      <c r="N25" s="186">
        <v>0.45624999999999988</v>
      </c>
      <c r="O25" s="186">
        <v>0.47013888888888877</v>
      </c>
      <c r="P25" s="186">
        <v>0.4812499999999999</v>
      </c>
      <c r="Q25" s="186"/>
      <c r="R25" s="186">
        <v>0.49166666666666659</v>
      </c>
      <c r="S25" s="188">
        <v>0.51041666666666663</v>
      </c>
    </row>
    <row r="26" spans="1:19" ht="36" customHeight="1" x14ac:dyDescent="0.5">
      <c r="A26" s="151"/>
      <c r="B26" s="162">
        <v>19</v>
      </c>
      <c r="C26" s="160">
        <v>0.3888888888888889</v>
      </c>
      <c r="D26" s="161">
        <v>0.3979166666666667</v>
      </c>
      <c r="E26" s="160">
        <v>0.40833333333333338</v>
      </c>
      <c r="F26" s="160">
        <v>0.41597222222222224</v>
      </c>
      <c r="G26" s="160">
        <v>0.42291666666666666</v>
      </c>
      <c r="H26" s="175"/>
      <c r="I26" s="160">
        <v>0.43472222222222223</v>
      </c>
      <c r="J26" s="160">
        <v>0.44166666666666665</v>
      </c>
      <c r="K26" s="160">
        <v>0.44513888888888886</v>
      </c>
      <c r="L26" s="160">
        <v>0.44861111111111107</v>
      </c>
      <c r="M26" s="160">
        <v>0.45486111111111105</v>
      </c>
      <c r="N26" s="160">
        <v>0.47013888888888883</v>
      </c>
      <c r="O26" s="160">
        <v>0.48402777777777772</v>
      </c>
      <c r="P26" s="160">
        <v>0.49513888888888885</v>
      </c>
      <c r="Q26" s="160"/>
      <c r="R26" s="160">
        <v>0.50555555555555554</v>
      </c>
      <c r="S26" s="163">
        <v>0.52430555555555558</v>
      </c>
    </row>
    <row r="27" spans="1:19" ht="36" customHeight="1" x14ac:dyDescent="0.5">
      <c r="A27" s="151"/>
      <c r="B27" s="162">
        <v>20</v>
      </c>
      <c r="C27" s="186">
        <v>0.40624999999999994</v>
      </c>
      <c r="D27" s="186">
        <v>0.41527777777777775</v>
      </c>
      <c r="E27" s="186">
        <v>0.42569444444444443</v>
      </c>
      <c r="F27" s="186">
        <v>0.43333333333333329</v>
      </c>
      <c r="G27" s="186">
        <v>0.44027777777777771</v>
      </c>
      <c r="H27" s="187" t="s">
        <v>34</v>
      </c>
      <c r="I27" s="186">
        <v>0.45208333333333328</v>
      </c>
      <c r="J27" s="186">
        <v>0.4590277777777777</v>
      </c>
      <c r="K27" s="186">
        <v>0.46249999999999991</v>
      </c>
      <c r="L27" s="186">
        <v>0.46597222222222212</v>
      </c>
      <c r="M27" s="186">
        <v>0.4722222222222221</v>
      </c>
      <c r="N27" s="186">
        <v>0.48749999999999988</v>
      </c>
      <c r="O27" s="186">
        <v>0.50138888888888877</v>
      </c>
      <c r="P27" s="186">
        <v>0.51249999999999984</v>
      </c>
      <c r="Q27" s="186"/>
      <c r="R27" s="186">
        <v>0.52291666666666647</v>
      </c>
      <c r="S27" s="188">
        <v>0.54166666666666652</v>
      </c>
    </row>
    <row r="28" spans="1:19" ht="36" customHeight="1" x14ac:dyDescent="0.5">
      <c r="A28" s="151"/>
      <c r="B28" s="162">
        <v>21</v>
      </c>
      <c r="C28" s="160">
        <v>0.4236111111111111</v>
      </c>
      <c r="D28" s="161">
        <v>0.43263888888888891</v>
      </c>
      <c r="E28" s="160">
        <v>0.44305555555555559</v>
      </c>
      <c r="F28" s="160">
        <v>0.45069444444444445</v>
      </c>
      <c r="G28" s="160">
        <v>0.45763888888888887</v>
      </c>
      <c r="H28" s="175"/>
      <c r="I28" s="160">
        <v>0.46944444444444444</v>
      </c>
      <c r="J28" s="160">
        <v>0.47638888888888886</v>
      </c>
      <c r="K28" s="160">
        <v>0.47986111111111107</v>
      </c>
      <c r="L28" s="160">
        <v>0.48333333333333328</v>
      </c>
      <c r="M28" s="160">
        <v>0.48958333333333326</v>
      </c>
      <c r="N28" s="160">
        <v>0.50486111111111098</v>
      </c>
      <c r="O28" s="160">
        <v>0.51874999999999982</v>
      </c>
      <c r="P28" s="160">
        <v>0.52986111111111089</v>
      </c>
      <c r="Q28" s="160"/>
      <c r="R28" s="160">
        <v>0.54027777777777752</v>
      </c>
      <c r="S28" s="163">
        <v>0.55902777777777757</v>
      </c>
    </row>
    <row r="29" spans="1:19" ht="36" customHeight="1" x14ac:dyDescent="0.5">
      <c r="A29" s="151"/>
      <c r="B29" s="162">
        <v>22</v>
      </c>
      <c r="C29" s="186">
        <v>0.43749999999999994</v>
      </c>
      <c r="D29" s="186">
        <v>0.44652777777777775</v>
      </c>
      <c r="E29" s="186">
        <v>0.45694444444444443</v>
      </c>
      <c r="F29" s="186">
        <v>0.46458333333333329</v>
      </c>
      <c r="G29" s="186">
        <v>0.47152777777777771</v>
      </c>
      <c r="H29" s="187" t="s">
        <v>34</v>
      </c>
      <c r="I29" s="186">
        <v>0.48333333333333328</v>
      </c>
      <c r="J29" s="186">
        <v>0.4902777777777777</v>
      </c>
      <c r="K29" s="186">
        <v>0.49374999999999991</v>
      </c>
      <c r="L29" s="186">
        <v>0.49722222222222212</v>
      </c>
      <c r="M29" s="186">
        <v>0.5034722222222221</v>
      </c>
      <c r="N29" s="186">
        <v>0.51874999999999982</v>
      </c>
      <c r="O29" s="186">
        <v>0.53263888888888866</v>
      </c>
      <c r="P29" s="186">
        <v>0.54374999999999973</v>
      </c>
      <c r="Q29" s="186"/>
      <c r="R29" s="186">
        <v>0.55416666666666636</v>
      </c>
      <c r="S29" s="188">
        <v>0.57291666666666641</v>
      </c>
    </row>
    <row r="30" spans="1:19" ht="36" customHeight="1" x14ac:dyDescent="0.5">
      <c r="A30" s="151"/>
      <c r="B30" s="162">
        <v>23</v>
      </c>
      <c r="C30" s="160">
        <v>0.4513888888888889</v>
      </c>
      <c r="D30" s="161">
        <v>0.4604166666666667</v>
      </c>
      <c r="E30" s="160">
        <v>0.47083333333333338</v>
      </c>
      <c r="F30" s="160">
        <v>0.47847222222222224</v>
      </c>
      <c r="G30" s="160">
        <v>0.48541666666666666</v>
      </c>
      <c r="H30" s="175"/>
      <c r="I30" s="160">
        <v>0.49722222222222223</v>
      </c>
      <c r="J30" s="160">
        <v>0.50416666666666665</v>
      </c>
      <c r="K30" s="160">
        <v>0.50763888888888886</v>
      </c>
      <c r="L30" s="160">
        <v>0.51111111111111107</v>
      </c>
      <c r="M30" s="160">
        <v>0.51736111111111105</v>
      </c>
      <c r="N30" s="160">
        <v>0.53263888888888877</v>
      </c>
      <c r="O30" s="160">
        <v>0.54652777777777761</v>
      </c>
      <c r="P30" s="160">
        <v>0.55763888888888868</v>
      </c>
      <c r="Q30" s="160"/>
      <c r="R30" s="160">
        <v>0.56805555555555531</v>
      </c>
      <c r="S30" s="163">
        <v>0.58680555555555536</v>
      </c>
    </row>
    <row r="31" spans="1:19" ht="36" customHeight="1" x14ac:dyDescent="0.5">
      <c r="A31" s="151"/>
      <c r="B31" s="162">
        <v>24</v>
      </c>
      <c r="C31" s="186">
        <v>0.46527777777777779</v>
      </c>
      <c r="D31" s="186">
        <v>0.47430555555555559</v>
      </c>
      <c r="E31" s="186">
        <v>0.48472222222222228</v>
      </c>
      <c r="F31" s="186">
        <v>0.49236111111111114</v>
      </c>
      <c r="G31" s="186">
        <v>0.49930555555555556</v>
      </c>
      <c r="H31" s="187" t="s">
        <v>34</v>
      </c>
      <c r="I31" s="186">
        <v>0.51111111111111107</v>
      </c>
      <c r="J31" s="186">
        <v>0.51805555555555549</v>
      </c>
      <c r="K31" s="186">
        <v>0.5215277777777777</v>
      </c>
      <c r="L31" s="186">
        <v>0.52499999999999991</v>
      </c>
      <c r="M31" s="186">
        <v>0.53124999999999989</v>
      </c>
      <c r="N31" s="186">
        <v>0.54652777777777761</v>
      </c>
      <c r="O31" s="186">
        <v>0.56041666666666645</v>
      </c>
      <c r="P31" s="186">
        <v>0.57152777777777752</v>
      </c>
      <c r="Q31" s="186"/>
      <c r="R31" s="186">
        <v>0.58194444444444415</v>
      </c>
      <c r="S31" s="188">
        <v>0.6006944444444442</v>
      </c>
    </row>
    <row r="32" spans="1:19" ht="36" customHeight="1" x14ac:dyDescent="0.5">
      <c r="A32" s="151"/>
      <c r="B32" s="162">
        <v>25</v>
      </c>
      <c r="C32" s="160">
        <v>0.47916666666666663</v>
      </c>
      <c r="D32" s="161">
        <v>0.48819444444444443</v>
      </c>
      <c r="E32" s="160">
        <v>0.49861111111111112</v>
      </c>
      <c r="F32" s="160">
        <v>0.50624999999999998</v>
      </c>
      <c r="G32" s="160">
        <v>0.5131944444444444</v>
      </c>
      <c r="H32" s="175"/>
      <c r="I32" s="160">
        <v>0.52499999999999991</v>
      </c>
      <c r="J32" s="160">
        <v>0.53194444444444433</v>
      </c>
      <c r="K32" s="160">
        <v>0.53541666666666654</v>
      </c>
      <c r="L32" s="160">
        <v>0.53888888888888875</v>
      </c>
      <c r="M32" s="160">
        <v>0.54513888888888873</v>
      </c>
      <c r="N32" s="160">
        <v>0.56041666666666645</v>
      </c>
      <c r="O32" s="160">
        <v>0.57430555555555529</v>
      </c>
      <c r="P32" s="160">
        <v>0.58541666666666636</v>
      </c>
      <c r="Q32" s="160"/>
      <c r="R32" s="160">
        <v>0.59583333333333299</v>
      </c>
      <c r="S32" s="163">
        <v>0.61458333333333304</v>
      </c>
    </row>
    <row r="33" spans="1:19" ht="36" customHeight="1" x14ac:dyDescent="0.5">
      <c r="A33" s="151"/>
      <c r="B33" s="162">
        <v>26</v>
      </c>
      <c r="C33" s="186">
        <v>0.49305555555555552</v>
      </c>
      <c r="D33" s="186">
        <v>0.50208333333333333</v>
      </c>
      <c r="E33" s="186">
        <v>0.51249999999999996</v>
      </c>
      <c r="F33" s="186">
        <v>0.52013888888888882</v>
      </c>
      <c r="G33" s="186">
        <v>0.52708333333333324</v>
      </c>
      <c r="H33" s="187" t="s">
        <v>34</v>
      </c>
      <c r="I33" s="186">
        <v>0.53888888888888875</v>
      </c>
      <c r="J33" s="186">
        <v>0.54583333333333317</v>
      </c>
      <c r="K33" s="186">
        <v>0.54930555555555538</v>
      </c>
      <c r="L33" s="186">
        <v>0.55277777777777759</v>
      </c>
      <c r="M33" s="186">
        <v>0.55902777777777757</v>
      </c>
      <c r="N33" s="186">
        <v>0.57430555555555529</v>
      </c>
      <c r="O33" s="186">
        <v>0.58819444444444413</v>
      </c>
      <c r="P33" s="186">
        <v>0.5993055555555552</v>
      </c>
      <c r="Q33" s="186"/>
      <c r="R33" s="186">
        <v>0.60972222222222183</v>
      </c>
      <c r="S33" s="188">
        <v>0.62847222222222188</v>
      </c>
    </row>
    <row r="34" spans="1:19" ht="36" customHeight="1" x14ac:dyDescent="0.5">
      <c r="A34" s="151"/>
      <c r="B34" s="162">
        <v>27</v>
      </c>
      <c r="C34" s="160">
        <v>0.50694444444444442</v>
      </c>
      <c r="D34" s="161">
        <v>0.51597222222222217</v>
      </c>
      <c r="E34" s="160">
        <v>0.5263888888888888</v>
      </c>
      <c r="F34" s="160">
        <v>0.53402777777777766</v>
      </c>
      <c r="G34" s="160">
        <v>0.54097222222222208</v>
      </c>
      <c r="H34" s="175"/>
      <c r="I34" s="160">
        <v>0.55277777777777759</v>
      </c>
      <c r="J34" s="160">
        <v>0.55972222222222201</v>
      </c>
      <c r="K34" s="160">
        <v>0.56319444444444422</v>
      </c>
      <c r="L34" s="160">
        <v>0.56666666666666643</v>
      </c>
      <c r="M34" s="160">
        <v>0.57291666666666641</v>
      </c>
      <c r="N34" s="160">
        <v>0.58819444444444413</v>
      </c>
      <c r="O34" s="160">
        <v>0.60208333333333297</v>
      </c>
      <c r="P34" s="160">
        <v>0.61319444444444404</v>
      </c>
      <c r="Q34" s="160"/>
      <c r="R34" s="160">
        <v>0.62361111111111067</v>
      </c>
      <c r="S34" s="163">
        <v>0.64236111111111072</v>
      </c>
    </row>
    <row r="35" spans="1:19" ht="36" customHeight="1" x14ac:dyDescent="0.5">
      <c r="A35" s="151"/>
      <c r="B35" s="162">
        <v>28</v>
      </c>
      <c r="C35" s="186">
        <v>0.52083333333333326</v>
      </c>
      <c r="D35" s="186">
        <v>0.52986111111111101</v>
      </c>
      <c r="E35" s="186">
        <v>0.54027777777777763</v>
      </c>
      <c r="F35" s="186">
        <v>0.5479166666666665</v>
      </c>
      <c r="G35" s="186">
        <v>0.55486111111111092</v>
      </c>
      <c r="H35" s="187" t="s">
        <v>34</v>
      </c>
      <c r="I35" s="186">
        <v>0.56666666666666643</v>
      </c>
      <c r="J35" s="186">
        <v>0.57361111111111085</v>
      </c>
      <c r="K35" s="186">
        <v>0.57708333333333306</v>
      </c>
      <c r="L35" s="186">
        <v>0.58055555555555527</v>
      </c>
      <c r="M35" s="186">
        <v>0.58680555555555525</v>
      </c>
      <c r="N35" s="186">
        <v>0.60208333333333297</v>
      </c>
      <c r="O35" s="186">
        <v>0.61597222222222181</v>
      </c>
      <c r="P35" s="186">
        <v>0.62708333333333288</v>
      </c>
      <c r="Q35" s="186"/>
      <c r="R35" s="186">
        <v>0.63749999999999951</v>
      </c>
      <c r="S35" s="188">
        <v>0.65624999999999956</v>
      </c>
    </row>
    <row r="36" spans="1:19" ht="36" customHeight="1" x14ac:dyDescent="0.5">
      <c r="A36" s="151"/>
      <c r="B36" s="162">
        <v>29</v>
      </c>
      <c r="C36" s="160">
        <v>0.53472222222222221</v>
      </c>
      <c r="D36" s="161">
        <v>0.54374999999999996</v>
      </c>
      <c r="E36" s="160">
        <v>0.55416666666666659</v>
      </c>
      <c r="F36" s="160">
        <v>0.56180555555555545</v>
      </c>
      <c r="G36" s="160">
        <v>0.56874999999999987</v>
      </c>
      <c r="H36" s="175"/>
      <c r="I36" s="160">
        <v>0.58055555555555538</v>
      </c>
      <c r="J36" s="160">
        <v>0.5874999999999998</v>
      </c>
      <c r="K36" s="160">
        <v>0.59097222222222201</v>
      </c>
      <c r="L36" s="160">
        <v>0.59444444444444422</v>
      </c>
      <c r="M36" s="160">
        <v>0.6006944444444442</v>
      </c>
      <c r="N36" s="160">
        <v>0.61597222222222192</v>
      </c>
      <c r="O36" s="160">
        <v>0.62986111111111076</v>
      </c>
      <c r="P36" s="160">
        <v>0.64097222222222183</v>
      </c>
      <c r="Q36" s="160"/>
      <c r="R36" s="160">
        <v>0.65138888888888846</v>
      </c>
      <c r="S36" s="163">
        <v>0.67013888888888851</v>
      </c>
    </row>
    <row r="37" spans="1:19" ht="36" customHeight="1" x14ac:dyDescent="0.5">
      <c r="A37" s="151"/>
      <c r="B37" s="162">
        <v>30</v>
      </c>
      <c r="C37" s="186">
        <v>0.54513888888888884</v>
      </c>
      <c r="D37" s="186">
        <v>0.55416666666666659</v>
      </c>
      <c r="E37" s="186">
        <v>0.56458333333333321</v>
      </c>
      <c r="F37" s="186">
        <v>0.57222222222222208</v>
      </c>
      <c r="G37" s="186">
        <v>0.5791666666666665</v>
      </c>
      <c r="H37" s="187" t="s">
        <v>34</v>
      </c>
      <c r="I37" s="186">
        <v>0.59097222222222201</v>
      </c>
      <c r="J37" s="186">
        <v>0.59791666666666643</v>
      </c>
      <c r="K37" s="186">
        <v>0.60138888888888864</v>
      </c>
      <c r="L37" s="186">
        <v>0.60486111111111085</v>
      </c>
      <c r="M37" s="186">
        <v>0.61111111111111083</v>
      </c>
      <c r="N37" s="186">
        <v>0.62638888888888855</v>
      </c>
      <c r="O37" s="186">
        <v>0.64027777777777739</v>
      </c>
      <c r="P37" s="186">
        <v>0.65138888888888846</v>
      </c>
      <c r="Q37" s="186"/>
      <c r="R37" s="186">
        <v>0.66180555555555509</v>
      </c>
      <c r="S37" s="188">
        <v>0.68055555555555514</v>
      </c>
    </row>
    <row r="38" spans="1:19" ht="36" customHeight="1" x14ac:dyDescent="0.5">
      <c r="A38" s="151"/>
      <c r="B38" s="162">
        <v>31</v>
      </c>
      <c r="C38" s="160">
        <v>0.55555555555555558</v>
      </c>
      <c r="D38" s="161">
        <v>0.56458333333333333</v>
      </c>
      <c r="E38" s="160">
        <v>0.57499999999999996</v>
      </c>
      <c r="F38" s="160">
        <v>0.58263888888888882</v>
      </c>
      <c r="G38" s="160">
        <v>0.58958333333333324</v>
      </c>
      <c r="H38" s="175"/>
      <c r="I38" s="160">
        <v>0.60138888888888875</v>
      </c>
      <c r="J38" s="160">
        <v>0.60833333333333317</v>
      </c>
      <c r="K38" s="160">
        <v>0.61180555555555538</v>
      </c>
      <c r="L38" s="160">
        <v>0.61527777777777759</v>
      </c>
      <c r="M38" s="160">
        <v>0.62152777777777757</v>
      </c>
      <c r="N38" s="160">
        <v>0.63680555555555529</v>
      </c>
      <c r="O38" s="160">
        <v>0.65069444444444413</v>
      </c>
      <c r="P38" s="160">
        <v>0.6618055555555552</v>
      </c>
      <c r="Q38" s="160"/>
      <c r="R38" s="160">
        <v>0.67222222222222183</v>
      </c>
      <c r="S38" s="163">
        <v>0.69097222222222188</v>
      </c>
    </row>
    <row r="39" spans="1:19" ht="36" customHeight="1" x14ac:dyDescent="0.5">
      <c r="A39" s="151"/>
      <c r="B39" s="162">
        <v>32</v>
      </c>
      <c r="C39" s="186">
        <v>0.56597222222222221</v>
      </c>
      <c r="D39" s="186">
        <v>0.57499999999999996</v>
      </c>
      <c r="E39" s="186">
        <v>0.58541666666666659</v>
      </c>
      <c r="F39" s="186">
        <v>0.59305555555555545</v>
      </c>
      <c r="G39" s="186">
        <v>0.59999999999999987</v>
      </c>
      <c r="H39" s="187" t="s">
        <v>34</v>
      </c>
      <c r="I39" s="186">
        <v>0.61180555555555538</v>
      </c>
      <c r="J39" s="186">
        <v>0.6187499999999998</v>
      </c>
      <c r="K39" s="186">
        <v>0.62222222222222201</v>
      </c>
      <c r="L39" s="186">
        <v>0.62569444444444422</v>
      </c>
      <c r="M39" s="186">
        <v>0.6319444444444442</v>
      </c>
      <c r="N39" s="186">
        <v>0.64722222222222192</v>
      </c>
      <c r="O39" s="186">
        <v>0.66111111111111076</v>
      </c>
      <c r="P39" s="186">
        <v>0.67222222222222183</v>
      </c>
      <c r="Q39" s="186"/>
      <c r="R39" s="186">
        <v>0.68263888888888846</v>
      </c>
      <c r="S39" s="188">
        <v>0.70138888888888851</v>
      </c>
    </row>
    <row r="40" spans="1:19" ht="36" customHeight="1" x14ac:dyDescent="0.5">
      <c r="A40" s="151"/>
      <c r="B40" s="162">
        <v>33</v>
      </c>
      <c r="C40" s="160">
        <v>0.57638888888888884</v>
      </c>
      <c r="D40" s="161">
        <v>0.58541666666666659</v>
      </c>
      <c r="E40" s="160">
        <v>0.59583333333333321</v>
      </c>
      <c r="F40" s="160">
        <v>0.60347222222222208</v>
      </c>
      <c r="G40" s="160">
        <v>0.6104166666666665</v>
      </c>
      <c r="H40" s="175"/>
      <c r="I40" s="160">
        <v>0.62222222222222201</v>
      </c>
      <c r="J40" s="160">
        <v>0.62916666666666643</v>
      </c>
      <c r="K40" s="160">
        <v>0.63263888888888864</v>
      </c>
      <c r="L40" s="160">
        <v>0.63611111111111085</v>
      </c>
      <c r="M40" s="160">
        <v>0.64236111111111083</v>
      </c>
      <c r="N40" s="160">
        <v>0.65763888888888855</v>
      </c>
      <c r="O40" s="160">
        <v>0.67152777777777739</v>
      </c>
      <c r="P40" s="160">
        <v>0.68263888888888846</v>
      </c>
      <c r="Q40" s="160"/>
      <c r="R40" s="160">
        <v>0.69305555555555509</v>
      </c>
      <c r="S40" s="163">
        <v>0.71180555555555514</v>
      </c>
    </row>
    <row r="41" spans="1:19" ht="36" customHeight="1" x14ac:dyDescent="0.5">
      <c r="A41" s="151"/>
      <c r="B41" s="162">
        <v>34</v>
      </c>
      <c r="C41" s="186">
        <v>0.58680555555555558</v>
      </c>
      <c r="D41" s="186">
        <v>0.59583333333333333</v>
      </c>
      <c r="E41" s="186">
        <v>0.60624999999999996</v>
      </c>
      <c r="F41" s="186">
        <v>0.61388888888888882</v>
      </c>
      <c r="G41" s="186">
        <v>0.62083333333333324</v>
      </c>
      <c r="H41" s="187" t="s">
        <v>34</v>
      </c>
      <c r="I41" s="186">
        <v>0.63263888888888875</v>
      </c>
      <c r="J41" s="186">
        <v>0.63958333333333317</v>
      </c>
      <c r="K41" s="186">
        <v>0.64305555555555538</v>
      </c>
      <c r="L41" s="186">
        <v>0.64652777777777759</v>
      </c>
      <c r="M41" s="186">
        <v>0.65277777777777757</v>
      </c>
      <c r="N41" s="186">
        <v>0.66805555555555529</v>
      </c>
      <c r="O41" s="186">
        <v>0.68194444444444413</v>
      </c>
      <c r="P41" s="186">
        <v>0.6930555555555552</v>
      </c>
      <c r="Q41" s="186"/>
      <c r="R41" s="186">
        <v>0.70347222222222183</v>
      </c>
      <c r="S41" s="188">
        <v>0.72222222222222188</v>
      </c>
    </row>
    <row r="42" spans="1:19" ht="36" customHeight="1" x14ac:dyDescent="0.5">
      <c r="A42" s="151"/>
      <c r="B42" s="162">
        <v>35</v>
      </c>
      <c r="C42" s="160">
        <v>0.59722222222222221</v>
      </c>
      <c r="D42" s="161">
        <v>0.60624999999999996</v>
      </c>
      <c r="E42" s="160">
        <v>0.61666666666666659</v>
      </c>
      <c r="F42" s="160">
        <v>0.62430555555555545</v>
      </c>
      <c r="G42" s="160">
        <v>0.63124999999999987</v>
      </c>
      <c r="H42" s="175"/>
      <c r="I42" s="160">
        <v>0.64305555555555538</v>
      </c>
      <c r="J42" s="160">
        <v>0.6499999999999998</v>
      </c>
      <c r="K42" s="160">
        <v>0.65347222222222201</v>
      </c>
      <c r="L42" s="160">
        <v>0.65694444444444422</v>
      </c>
      <c r="M42" s="160">
        <v>0.6631944444444442</v>
      </c>
      <c r="N42" s="160">
        <v>0.67847222222222192</v>
      </c>
      <c r="O42" s="160">
        <v>0.69236111111111076</v>
      </c>
      <c r="P42" s="160">
        <v>0.70347222222222183</v>
      </c>
      <c r="Q42" s="160"/>
      <c r="R42" s="160">
        <v>0.71388888888888846</v>
      </c>
      <c r="S42" s="163">
        <v>0.73263888888888851</v>
      </c>
    </row>
    <row r="43" spans="1:19" ht="36" customHeight="1" x14ac:dyDescent="0.5">
      <c r="A43" s="151"/>
      <c r="B43" s="162">
        <v>36</v>
      </c>
      <c r="C43" s="186">
        <v>0.60763888888888884</v>
      </c>
      <c r="D43" s="186">
        <v>0.61666666666666659</v>
      </c>
      <c r="E43" s="186">
        <v>0.62708333333333321</v>
      </c>
      <c r="F43" s="186">
        <v>0.63472222222222208</v>
      </c>
      <c r="G43" s="186">
        <v>0.6416666666666665</v>
      </c>
      <c r="H43" s="187" t="s">
        <v>34</v>
      </c>
      <c r="I43" s="186">
        <v>0.65347222222222201</v>
      </c>
      <c r="J43" s="186">
        <v>0.66041666666666643</v>
      </c>
      <c r="K43" s="186">
        <v>0.66388888888888864</v>
      </c>
      <c r="L43" s="186">
        <v>0.66736111111111085</v>
      </c>
      <c r="M43" s="186">
        <v>0.67361111111111083</v>
      </c>
      <c r="N43" s="186">
        <v>0.68888888888888855</v>
      </c>
      <c r="O43" s="186">
        <v>0.70277777777777739</v>
      </c>
      <c r="P43" s="186">
        <v>0.71388888888888846</v>
      </c>
      <c r="Q43" s="186"/>
      <c r="R43" s="186">
        <v>0.72430555555555509</v>
      </c>
      <c r="S43" s="188">
        <v>0.74305555555555514</v>
      </c>
    </row>
    <row r="44" spans="1:19" ht="36" customHeight="1" x14ac:dyDescent="0.5">
      <c r="A44" s="151"/>
      <c r="B44" s="162">
        <v>37</v>
      </c>
      <c r="C44" s="160">
        <v>0.61805555555555558</v>
      </c>
      <c r="D44" s="161">
        <v>0.62708333333333333</v>
      </c>
      <c r="E44" s="160">
        <v>0.63749999999999996</v>
      </c>
      <c r="F44" s="160">
        <v>0.64513888888888882</v>
      </c>
      <c r="G44" s="160">
        <v>0.65208333333333324</v>
      </c>
      <c r="H44" s="230"/>
      <c r="I44" s="160">
        <v>0.66388888888888875</v>
      </c>
      <c r="J44" s="160">
        <v>0.67083333333333317</v>
      </c>
      <c r="K44" s="160">
        <v>0.67430555555555538</v>
      </c>
      <c r="L44" s="160">
        <v>0.67777777777777759</v>
      </c>
      <c r="M44" s="160">
        <v>0.68402777777777757</v>
      </c>
      <c r="N44" s="160">
        <v>0.69930555555555529</v>
      </c>
      <c r="O44" s="160">
        <v>0.71319444444444413</v>
      </c>
      <c r="P44" s="160">
        <v>0.7243055555555552</v>
      </c>
      <c r="Q44" s="160"/>
      <c r="R44" s="160">
        <v>0.73472222222222183</v>
      </c>
      <c r="S44" s="163">
        <v>0.75347222222222188</v>
      </c>
    </row>
    <row r="45" spans="1:19" ht="36" customHeight="1" x14ac:dyDescent="0.5">
      <c r="A45" s="151"/>
      <c r="B45" s="162">
        <v>38</v>
      </c>
      <c r="C45" s="186">
        <v>0.62847222222222221</v>
      </c>
      <c r="D45" s="186">
        <v>0.63749999999999996</v>
      </c>
      <c r="E45" s="186">
        <v>0.64791666666666659</v>
      </c>
      <c r="F45" s="186">
        <v>0.65555555555555545</v>
      </c>
      <c r="G45" s="186">
        <v>0.66249999999999987</v>
      </c>
      <c r="H45" s="187" t="s">
        <v>34</v>
      </c>
      <c r="I45" s="186">
        <v>0.67430555555555538</v>
      </c>
      <c r="J45" s="186">
        <v>0.6812499999999998</v>
      </c>
      <c r="K45" s="186">
        <v>0.68472222222222201</v>
      </c>
      <c r="L45" s="186">
        <v>0.68819444444444422</v>
      </c>
      <c r="M45" s="186">
        <v>0.6944444444444442</v>
      </c>
      <c r="N45" s="186">
        <v>0.70972222222222192</v>
      </c>
      <c r="O45" s="186">
        <v>0.72361111111111076</v>
      </c>
      <c r="P45" s="186">
        <v>0.73472222222222183</v>
      </c>
      <c r="Q45" s="186"/>
      <c r="R45" s="186">
        <v>0.74513888888888846</v>
      </c>
      <c r="S45" s="188">
        <v>0.76388888888888851</v>
      </c>
    </row>
    <row r="46" spans="1:19" ht="36" customHeight="1" x14ac:dyDescent="0.5">
      <c r="A46" s="151"/>
      <c r="B46" s="162">
        <v>39</v>
      </c>
      <c r="C46" s="160">
        <v>0.64236111111111116</v>
      </c>
      <c r="D46" s="161">
        <v>0.65138888888888891</v>
      </c>
      <c r="E46" s="160">
        <v>0.66180555555555554</v>
      </c>
      <c r="F46" s="160">
        <v>0.6694444444444444</v>
      </c>
      <c r="G46" s="160">
        <v>0.67638888888888882</v>
      </c>
      <c r="H46" s="175"/>
      <c r="I46" s="160">
        <v>0.68819444444444433</v>
      </c>
      <c r="J46" s="160">
        <v>0.69513888888888875</v>
      </c>
      <c r="K46" s="160">
        <v>0.69861111111111096</v>
      </c>
      <c r="L46" s="160">
        <v>0.70208333333333317</v>
      </c>
      <c r="M46" s="160">
        <v>0.70833333333333315</v>
      </c>
      <c r="N46" s="160">
        <v>0.72361111111111087</v>
      </c>
      <c r="O46" s="160">
        <v>0.73749999999999971</v>
      </c>
      <c r="P46" s="160">
        <v>0.74861111111111078</v>
      </c>
      <c r="Q46" s="160"/>
      <c r="R46" s="160">
        <v>0.75902777777777741</v>
      </c>
      <c r="S46" s="163">
        <v>0.77777777777777746</v>
      </c>
    </row>
    <row r="47" spans="1:19" ht="36" customHeight="1" x14ac:dyDescent="0.5">
      <c r="A47" s="151"/>
      <c r="B47" s="162">
        <v>40</v>
      </c>
      <c r="C47" s="186">
        <v>0.65625</v>
      </c>
      <c r="D47" s="186">
        <v>0.66527777777777775</v>
      </c>
      <c r="E47" s="186">
        <v>0.67569444444444438</v>
      </c>
      <c r="F47" s="186">
        <v>0.68333333333333324</v>
      </c>
      <c r="G47" s="186">
        <v>0.69027777777777766</v>
      </c>
      <c r="H47" s="187" t="s">
        <v>34</v>
      </c>
      <c r="I47" s="186">
        <v>0.70208333333333317</v>
      </c>
      <c r="J47" s="186">
        <v>0.70902777777777759</v>
      </c>
      <c r="K47" s="186">
        <v>0.7124999999999998</v>
      </c>
      <c r="L47" s="186">
        <v>0.71597222222222201</v>
      </c>
      <c r="M47" s="186">
        <v>0.72222222222222199</v>
      </c>
      <c r="N47" s="186">
        <v>0.73749999999999971</v>
      </c>
      <c r="O47" s="186">
        <v>0.75138888888888855</v>
      </c>
      <c r="P47" s="186">
        <v>0.76249999999999962</v>
      </c>
      <c r="Q47" s="186"/>
      <c r="R47" s="186">
        <v>0.77291666666666625</v>
      </c>
      <c r="S47" s="188">
        <v>0.7916666666666663</v>
      </c>
    </row>
    <row r="48" spans="1:19" ht="36" customHeight="1" x14ac:dyDescent="0.5">
      <c r="A48" s="151"/>
      <c r="B48" s="162">
        <v>41</v>
      </c>
      <c r="C48" s="160">
        <v>0.67013888888888884</v>
      </c>
      <c r="D48" s="161">
        <v>0.67916666666666659</v>
      </c>
      <c r="E48" s="160">
        <v>0.68958333333333321</v>
      </c>
      <c r="F48" s="160">
        <v>0.69722222222222208</v>
      </c>
      <c r="G48" s="160">
        <v>0.7041666666666665</v>
      </c>
      <c r="H48" s="175"/>
      <c r="I48" s="160">
        <v>0.71597222222222201</v>
      </c>
      <c r="J48" s="160">
        <v>0.72291666666666643</v>
      </c>
      <c r="K48" s="160">
        <v>0.72638888888888864</v>
      </c>
      <c r="L48" s="160">
        <v>0.72986111111111085</v>
      </c>
      <c r="M48" s="160">
        <v>0.73611111111111083</v>
      </c>
      <c r="N48" s="160">
        <v>0.75138888888888855</v>
      </c>
      <c r="O48" s="160">
        <v>0.76527777777777739</v>
      </c>
      <c r="P48" s="160">
        <v>0.77638888888888846</v>
      </c>
      <c r="Q48" s="160"/>
      <c r="R48" s="160">
        <v>0.78680555555555509</v>
      </c>
      <c r="S48" s="163">
        <v>0.80555555555555514</v>
      </c>
    </row>
    <row r="49" spans="1:19" ht="36" customHeight="1" x14ac:dyDescent="0.5">
      <c r="A49" s="151"/>
      <c r="B49" s="162">
        <v>42</v>
      </c>
      <c r="C49" s="186">
        <v>0.68402777777777768</v>
      </c>
      <c r="D49" s="186">
        <v>0.69305555555555542</v>
      </c>
      <c r="E49" s="186">
        <v>0.70347222222222205</v>
      </c>
      <c r="F49" s="186">
        <v>0.71111111111111092</v>
      </c>
      <c r="G49" s="186">
        <v>0.71805555555555534</v>
      </c>
      <c r="H49" s="187" t="s">
        <v>34</v>
      </c>
      <c r="I49" s="186">
        <v>0.72986111111111085</v>
      </c>
      <c r="J49" s="186">
        <v>0.73680555555555527</v>
      </c>
      <c r="K49" s="186">
        <v>0.74027777777777748</v>
      </c>
      <c r="L49" s="186">
        <v>0.74374999999999969</v>
      </c>
      <c r="M49" s="186">
        <v>0.74999999999999967</v>
      </c>
      <c r="N49" s="186">
        <v>0.76527777777777739</v>
      </c>
      <c r="O49" s="186">
        <v>0.77916666666666623</v>
      </c>
      <c r="P49" s="186">
        <v>0.7902777777777773</v>
      </c>
      <c r="Q49" s="186"/>
      <c r="R49" s="186">
        <v>0.80069444444444393</v>
      </c>
      <c r="S49" s="188">
        <v>0.81944444444444398</v>
      </c>
    </row>
    <row r="50" spans="1:19" ht="36" customHeight="1" x14ac:dyDescent="0.5">
      <c r="A50" s="151"/>
      <c r="B50" s="162">
        <v>43</v>
      </c>
      <c r="C50" s="160">
        <v>0.69791666666666674</v>
      </c>
      <c r="D50" s="161">
        <v>0.70694444444444449</v>
      </c>
      <c r="E50" s="160">
        <v>0.71736111111111112</v>
      </c>
      <c r="F50" s="160">
        <v>0.72499999999999998</v>
      </c>
      <c r="G50" s="160">
        <v>0.7319444444444444</v>
      </c>
      <c r="H50" s="175"/>
      <c r="I50" s="160">
        <v>0.74374999999999991</v>
      </c>
      <c r="J50" s="160">
        <v>0.75069444444444433</v>
      </c>
      <c r="K50" s="160">
        <v>0.75416666666666654</v>
      </c>
      <c r="L50" s="160">
        <v>0.75763888888888875</v>
      </c>
      <c r="M50" s="160">
        <v>0.76388888888888873</v>
      </c>
      <c r="N50" s="160">
        <v>0.77916666666666645</v>
      </c>
      <c r="O50" s="160">
        <v>0.79305555555555529</v>
      </c>
      <c r="P50" s="160">
        <v>0.80416666666666636</v>
      </c>
      <c r="Q50" s="160"/>
      <c r="R50" s="160">
        <v>0.81458333333333299</v>
      </c>
      <c r="S50" s="163">
        <v>0.83333333333333304</v>
      </c>
    </row>
    <row r="51" spans="1:19" ht="36" customHeight="1" x14ac:dyDescent="0.5">
      <c r="A51" s="151"/>
      <c r="B51" s="162">
        <v>44</v>
      </c>
      <c r="C51" s="186">
        <v>0.71180555555555558</v>
      </c>
      <c r="D51" s="186">
        <v>0.72083333333333333</v>
      </c>
      <c r="E51" s="186">
        <v>0.73124999999999996</v>
      </c>
      <c r="F51" s="186">
        <v>0.73888888888888882</v>
      </c>
      <c r="G51" s="186">
        <v>0.74583333333333324</v>
      </c>
      <c r="H51" s="187" t="s">
        <v>34</v>
      </c>
      <c r="I51" s="186">
        <v>0.75763888888888875</v>
      </c>
      <c r="J51" s="186">
        <v>0.76458333333333317</v>
      </c>
      <c r="K51" s="186">
        <v>0.76805555555555538</v>
      </c>
      <c r="L51" s="186">
        <v>0.77152777777777759</v>
      </c>
      <c r="M51" s="186">
        <v>0.77777777777777757</v>
      </c>
      <c r="N51" s="186">
        <v>0.79305555555555529</v>
      </c>
      <c r="O51" s="186">
        <v>0.80694444444444413</v>
      </c>
      <c r="P51" s="186">
        <v>0.8180555555555552</v>
      </c>
      <c r="Q51" s="186"/>
      <c r="R51" s="186">
        <v>0.82847222222222183</v>
      </c>
      <c r="S51" s="188">
        <v>0.84722222222222188</v>
      </c>
    </row>
    <row r="52" spans="1:19" ht="36" customHeight="1" x14ac:dyDescent="0.5">
      <c r="A52" s="151"/>
      <c r="B52" s="162">
        <v>45</v>
      </c>
      <c r="C52" s="160">
        <v>0.72569444444444442</v>
      </c>
      <c r="D52" s="161">
        <v>0.73472222222222217</v>
      </c>
      <c r="E52" s="160">
        <v>0.7451388888888888</v>
      </c>
      <c r="F52" s="160">
        <v>0.75277777777777766</v>
      </c>
      <c r="G52" s="160">
        <v>0.75972222222222208</v>
      </c>
      <c r="H52" s="175"/>
      <c r="I52" s="160">
        <v>0.77152777777777759</v>
      </c>
      <c r="J52" s="160">
        <v>0.77847222222222201</v>
      </c>
      <c r="K52" s="160">
        <v>0.78194444444444422</v>
      </c>
      <c r="L52" s="160">
        <v>0.78541666666666643</v>
      </c>
      <c r="M52" s="160">
        <v>0.79166666666666641</v>
      </c>
      <c r="N52" s="160">
        <v>0.80694444444444413</v>
      </c>
      <c r="O52" s="160">
        <v>0.82083333333333297</v>
      </c>
      <c r="P52" s="160">
        <v>0.83194444444444404</v>
      </c>
      <c r="Q52" s="160"/>
      <c r="R52" s="160">
        <v>0.84236111111111067</v>
      </c>
      <c r="S52" s="163">
        <v>0.86111111111111072</v>
      </c>
    </row>
    <row r="53" spans="1:19" ht="36" customHeight="1" x14ac:dyDescent="0.5">
      <c r="A53" s="151"/>
      <c r="B53" s="162">
        <v>46</v>
      </c>
      <c r="C53" s="186">
        <v>0.73958333333333337</v>
      </c>
      <c r="D53" s="186">
        <v>0.74861111111111112</v>
      </c>
      <c r="E53" s="186">
        <v>0.75902777777777775</v>
      </c>
      <c r="F53" s="186">
        <v>0.76666666666666661</v>
      </c>
      <c r="G53" s="186">
        <v>0.77361111111111103</v>
      </c>
      <c r="H53" s="187" t="s">
        <v>34</v>
      </c>
      <c r="I53" s="186">
        <v>0.78541666666666654</v>
      </c>
      <c r="J53" s="186">
        <v>0.79236111111111096</v>
      </c>
      <c r="K53" s="186">
        <v>0.79583333333333317</v>
      </c>
      <c r="L53" s="186">
        <v>0.79930555555555538</v>
      </c>
      <c r="M53" s="186">
        <v>0.80555555555555536</v>
      </c>
      <c r="N53" s="186">
        <v>0.82083333333333308</v>
      </c>
      <c r="O53" s="186">
        <v>0.83472222222222192</v>
      </c>
      <c r="P53" s="186">
        <v>0.84583333333333299</v>
      </c>
      <c r="Q53" s="186"/>
      <c r="R53" s="186">
        <v>0.85624999999999962</v>
      </c>
      <c r="S53" s="188">
        <v>0.87499999999999967</v>
      </c>
    </row>
    <row r="54" spans="1:19" ht="36" customHeight="1" x14ac:dyDescent="0.5">
      <c r="A54" s="151"/>
      <c r="B54" s="162">
        <v>47</v>
      </c>
      <c r="C54" s="160">
        <v>0.75347222222222221</v>
      </c>
      <c r="D54" s="161">
        <v>0.76249999999999996</v>
      </c>
      <c r="E54" s="160">
        <v>0.77291666666666659</v>
      </c>
      <c r="F54" s="160">
        <v>0.78055555555555545</v>
      </c>
      <c r="G54" s="160">
        <v>0.78749999999999987</v>
      </c>
      <c r="H54" s="175"/>
      <c r="I54" s="160">
        <v>0.79930555555555538</v>
      </c>
      <c r="J54" s="160">
        <v>0.8062499999999998</v>
      </c>
      <c r="K54" s="160">
        <v>0.80972222222222201</v>
      </c>
      <c r="L54" s="160">
        <v>0.81319444444444422</v>
      </c>
      <c r="M54" s="160">
        <v>0.8194444444444442</v>
      </c>
      <c r="N54" s="160">
        <v>0.83472222222222192</v>
      </c>
      <c r="O54" s="160">
        <v>0.84861111111111076</v>
      </c>
      <c r="P54" s="160">
        <v>0.85972222222222183</v>
      </c>
      <c r="Q54" s="160"/>
      <c r="R54" s="160">
        <v>0.87013888888888846</v>
      </c>
      <c r="S54" s="163">
        <v>0.88888888888888851</v>
      </c>
    </row>
    <row r="55" spans="1:19" ht="36" customHeight="1" x14ac:dyDescent="0.5">
      <c r="A55" s="151"/>
      <c r="B55" s="162">
        <v>48</v>
      </c>
      <c r="C55" s="186">
        <v>0.76736111111111105</v>
      </c>
      <c r="D55" s="186">
        <v>0.7763888888888888</v>
      </c>
      <c r="E55" s="186">
        <v>0.78680555555555542</v>
      </c>
      <c r="F55" s="186">
        <v>0.79444444444444429</v>
      </c>
      <c r="G55" s="186">
        <v>0.80138888888888871</v>
      </c>
      <c r="H55" s="187" t="s">
        <v>34</v>
      </c>
      <c r="I55" s="186">
        <v>0.81319444444444422</v>
      </c>
      <c r="J55" s="186">
        <v>0.82013888888888864</v>
      </c>
      <c r="K55" s="186">
        <v>0.82361111111111085</v>
      </c>
      <c r="L55" s="186">
        <v>0.82708333333333306</v>
      </c>
      <c r="M55" s="186">
        <v>0.83333333333333304</v>
      </c>
      <c r="N55" s="186">
        <v>0.84861111111111076</v>
      </c>
      <c r="O55" s="186">
        <v>0.8624999999999996</v>
      </c>
      <c r="P55" s="186">
        <v>0.87361111111111067</v>
      </c>
      <c r="Q55" s="186"/>
      <c r="R55" s="186">
        <v>0.8840277777777773</v>
      </c>
      <c r="S55" s="188">
        <v>0.90277777777777735</v>
      </c>
    </row>
    <row r="56" spans="1:19" ht="36" customHeight="1" x14ac:dyDescent="0.5">
      <c r="A56" s="151"/>
      <c r="B56" s="162">
        <v>49</v>
      </c>
      <c r="C56" s="160">
        <v>0.78125</v>
      </c>
      <c r="D56" s="161">
        <v>0.79027777777777775</v>
      </c>
      <c r="E56" s="160">
        <v>0.80069444444444438</v>
      </c>
      <c r="F56" s="160">
        <v>0.80833333333333324</v>
      </c>
      <c r="G56" s="160">
        <v>0.81527777777777766</v>
      </c>
      <c r="H56" s="175"/>
      <c r="I56" s="160">
        <v>0.82708333333333317</v>
      </c>
      <c r="J56" s="160">
        <v>0.83402777777777759</v>
      </c>
      <c r="K56" s="160">
        <v>0.8374999999999998</v>
      </c>
      <c r="L56" s="160">
        <v>0.84097222222222201</v>
      </c>
      <c r="M56" s="160">
        <v>0.84722222222222199</v>
      </c>
      <c r="N56" s="160">
        <v>0.86249999999999971</v>
      </c>
      <c r="O56" s="160">
        <v>0.87638888888888855</v>
      </c>
      <c r="P56" s="160">
        <v>0.88749999999999962</v>
      </c>
      <c r="Q56" s="160"/>
      <c r="R56" s="160">
        <v>0.89791666666666625</v>
      </c>
      <c r="S56" s="163">
        <v>0.9166666666666663</v>
      </c>
    </row>
    <row r="57" spans="1:19" ht="36" customHeight="1" x14ac:dyDescent="0.5">
      <c r="A57" s="151"/>
      <c r="B57" s="162">
        <v>50</v>
      </c>
      <c r="C57" s="186">
        <v>0.79513888888888884</v>
      </c>
      <c r="D57" s="186">
        <v>0.80416666666666659</v>
      </c>
      <c r="E57" s="186">
        <v>0.81458333333333321</v>
      </c>
      <c r="F57" s="186">
        <v>0.82222222222222208</v>
      </c>
      <c r="G57" s="186">
        <v>0.8291666666666665</v>
      </c>
      <c r="H57" s="187" t="s">
        <v>34</v>
      </c>
      <c r="I57" s="186">
        <v>0.84097222222222201</v>
      </c>
      <c r="J57" s="186">
        <v>0.84791666666666643</v>
      </c>
      <c r="K57" s="186">
        <v>0.85138888888888864</v>
      </c>
      <c r="L57" s="186">
        <v>0.85486111111111085</v>
      </c>
      <c r="M57" s="186">
        <v>0.86111111111111083</v>
      </c>
      <c r="N57" s="186">
        <v>0.87638888888888855</v>
      </c>
      <c r="O57" s="186">
        <v>0.89027777777777739</v>
      </c>
      <c r="P57" s="186">
        <v>0.90138888888888846</v>
      </c>
      <c r="Q57" s="186"/>
      <c r="R57" s="186">
        <v>0.91180555555555509</v>
      </c>
      <c r="S57" s="188">
        <v>0.93055555555555514</v>
      </c>
    </row>
    <row r="58" spans="1:19" ht="36" customHeight="1" x14ac:dyDescent="0.5">
      <c r="A58" s="151"/>
      <c r="B58" s="162">
        <v>51</v>
      </c>
      <c r="C58" s="160">
        <v>0.80902777777777768</v>
      </c>
      <c r="D58" s="161">
        <v>0.81805555555555542</v>
      </c>
      <c r="E58" s="160">
        <v>0.82847222222222205</v>
      </c>
      <c r="F58" s="160">
        <v>0.83611111111111092</v>
      </c>
      <c r="G58" s="160">
        <v>0.84305555555555534</v>
      </c>
      <c r="H58" s="164"/>
      <c r="I58" s="160">
        <v>0.85486111111111085</v>
      </c>
      <c r="J58" s="160">
        <v>0.86180555555555527</v>
      </c>
      <c r="K58" s="160">
        <v>0.86527777777777748</v>
      </c>
      <c r="L58" s="160">
        <v>0.86874999999999969</v>
      </c>
      <c r="M58" s="160">
        <v>0.87499999999999967</v>
      </c>
      <c r="N58" s="160">
        <v>0.89027777777777739</v>
      </c>
      <c r="O58" s="160">
        <v>0.90416666666666623</v>
      </c>
      <c r="P58" s="160">
        <v>0.9152777777777773</v>
      </c>
      <c r="Q58" s="160"/>
      <c r="R58" s="160">
        <v>0.92569444444444393</v>
      </c>
      <c r="S58" s="163">
        <v>0.94444444444444398</v>
      </c>
    </row>
    <row r="59" spans="1:19" ht="36" customHeight="1" x14ac:dyDescent="0.5">
      <c r="A59" s="151"/>
      <c r="B59" s="162">
        <v>52</v>
      </c>
      <c r="C59" s="186">
        <v>0.82291666666666674</v>
      </c>
      <c r="D59" s="186">
        <v>0.83194444444444449</v>
      </c>
      <c r="E59" s="186">
        <v>0.84236111111111112</v>
      </c>
      <c r="F59" s="186">
        <v>0.85</v>
      </c>
      <c r="G59" s="186">
        <v>0.8569444444444444</v>
      </c>
      <c r="H59" s="187" t="s">
        <v>34</v>
      </c>
      <c r="I59" s="186">
        <v>0.86874999999999991</v>
      </c>
      <c r="J59" s="186">
        <v>0.87569444444444433</v>
      </c>
      <c r="K59" s="186">
        <v>0.87916666666666654</v>
      </c>
      <c r="L59" s="186">
        <v>0.88263888888888875</v>
      </c>
      <c r="M59" s="186">
        <v>0.88888888888888873</v>
      </c>
      <c r="N59" s="186">
        <v>0.90416666666666645</v>
      </c>
      <c r="O59" s="186">
        <v>0.91805555555555529</v>
      </c>
      <c r="P59" s="186">
        <v>0.92916666666666636</v>
      </c>
      <c r="Q59" s="186"/>
      <c r="R59" s="186">
        <v>0.93958333333333299</v>
      </c>
      <c r="S59" s="188">
        <v>0.95833333333333304</v>
      </c>
    </row>
    <row r="60" spans="1:19" ht="36" customHeight="1" x14ac:dyDescent="0.5">
      <c r="A60" s="151"/>
      <c r="B60" s="162">
        <v>53</v>
      </c>
      <c r="C60" s="160">
        <v>0.83680555555555558</v>
      </c>
      <c r="D60" s="161">
        <v>0.84583333333333333</v>
      </c>
      <c r="E60" s="160">
        <v>0.85624999999999996</v>
      </c>
      <c r="F60" s="160">
        <v>0.86388888888888882</v>
      </c>
      <c r="G60" s="160">
        <v>0.87083333333333324</v>
      </c>
      <c r="H60" s="175"/>
      <c r="I60" s="160">
        <v>0.88263888888888875</v>
      </c>
      <c r="J60" s="160">
        <v>0.88958333333333317</v>
      </c>
      <c r="K60" s="160">
        <v>0.89305555555555538</v>
      </c>
      <c r="L60" s="160">
        <v>0.89652777777777759</v>
      </c>
      <c r="M60" s="160">
        <v>0.90277777777777757</v>
      </c>
      <c r="N60" s="160">
        <v>0.91805555555555529</v>
      </c>
      <c r="O60" s="160">
        <v>0.93194444444444413</v>
      </c>
      <c r="P60" s="160">
        <v>0.9430555555555552</v>
      </c>
      <c r="Q60" s="160"/>
      <c r="R60" s="160">
        <v>0.95347222222222183</v>
      </c>
      <c r="S60" s="163">
        <v>0.97222222222222188</v>
      </c>
    </row>
    <row r="61" spans="1:19" ht="36" customHeight="1" x14ac:dyDescent="0.5">
      <c r="A61" s="151"/>
      <c r="B61" s="162">
        <v>54</v>
      </c>
      <c r="C61" s="186">
        <v>0.85069444444444442</v>
      </c>
      <c r="D61" s="186">
        <v>0.85972222222222217</v>
      </c>
      <c r="E61" s="186">
        <v>0.8701388888888888</v>
      </c>
      <c r="F61" s="186">
        <v>0.87777777777777766</v>
      </c>
      <c r="G61" s="186">
        <v>0.88472222222222208</v>
      </c>
      <c r="H61" s="187" t="s">
        <v>34</v>
      </c>
      <c r="I61" s="186">
        <v>0.89652777777777759</v>
      </c>
      <c r="J61" s="186">
        <v>0.90347222222222201</v>
      </c>
      <c r="K61" s="186">
        <v>0.90694444444444422</v>
      </c>
      <c r="L61" s="186"/>
      <c r="M61" s="186"/>
      <c r="N61" s="186"/>
      <c r="O61" s="186"/>
      <c r="P61" s="186"/>
      <c r="Q61" s="186"/>
      <c r="R61" s="186"/>
      <c r="S61" s="188"/>
    </row>
    <row r="62" spans="1:19" ht="36" customHeight="1" x14ac:dyDescent="0.5">
      <c r="A62" s="151"/>
      <c r="B62" s="162">
        <v>55</v>
      </c>
      <c r="C62" s="160">
        <v>0.86458333333333337</v>
      </c>
      <c r="D62" s="161">
        <v>0.87361111111111112</v>
      </c>
      <c r="E62" s="160">
        <v>0.88402777777777775</v>
      </c>
      <c r="F62" s="160">
        <v>0.89166666666666661</v>
      </c>
      <c r="G62" s="160">
        <v>0.89861111111111103</v>
      </c>
      <c r="H62" s="175"/>
      <c r="I62" s="160">
        <v>0.91041666666666654</v>
      </c>
      <c r="J62" s="160">
        <v>0.91736111111111096</v>
      </c>
      <c r="K62" s="160">
        <v>0.92083333333333317</v>
      </c>
      <c r="L62" s="160"/>
      <c r="M62" s="160"/>
      <c r="N62" s="160"/>
      <c r="O62" s="160"/>
      <c r="P62" s="160"/>
      <c r="Q62" s="160"/>
      <c r="R62" s="160"/>
      <c r="S62" s="163"/>
    </row>
    <row r="63" spans="1:19" ht="36" customHeight="1" x14ac:dyDescent="0.5">
      <c r="A63" s="151"/>
      <c r="B63" s="162">
        <v>56</v>
      </c>
      <c r="C63" s="186">
        <v>0.87847222222222221</v>
      </c>
      <c r="D63" s="186">
        <v>0.88749999999999996</v>
      </c>
      <c r="E63" s="186">
        <v>0.89791666666666659</v>
      </c>
      <c r="F63" s="186">
        <v>0.90555555555555545</v>
      </c>
      <c r="G63" s="186">
        <v>0.91249999999999987</v>
      </c>
      <c r="H63" s="187" t="s">
        <v>34</v>
      </c>
      <c r="I63" s="190">
        <v>0.92430555555555538</v>
      </c>
      <c r="J63" s="190">
        <v>0.9312499999999998</v>
      </c>
      <c r="K63" s="190">
        <v>0.93472222222222201</v>
      </c>
      <c r="L63" s="190"/>
      <c r="M63" s="190"/>
      <c r="N63" s="190"/>
      <c r="O63" s="190"/>
      <c r="P63" s="190"/>
      <c r="Q63" s="190"/>
      <c r="R63" s="190"/>
      <c r="S63" s="231"/>
    </row>
    <row r="64" spans="1:19" ht="36" customHeight="1" thickBot="1" x14ac:dyDescent="0.55000000000000004">
      <c r="A64" s="151"/>
      <c r="B64" s="225">
        <v>57</v>
      </c>
      <c r="C64" s="159">
        <v>0.89236111111111105</v>
      </c>
      <c r="D64" s="158">
        <v>0.9013888888888888</v>
      </c>
      <c r="E64" s="159">
        <v>0.91180555555555542</v>
      </c>
      <c r="F64" s="159">
        <v>0.91944444444444429</v>
      </c>
      <c r="G64" s="159">
        <v>0.92638888888888871</v>
      </c>
      <c r="H64" s="232"/>
      <c r="I64" s="159">
        <v>0.93819444444444422</v>
      </c>
      <c r="J64" s="159">
        <v>0.94513888888888864</v>
      </c>
      <c r="K64" s="159">
        <v>0.94861111111111085</v>
      </c>
      <c r="L64" s="159"/>
      <c r="M64" s="159"/>
      <c r="N64" s="159"/>
      <c r="O64" s="159"/>
      <c r="P64" s="159"/>
      <c r="Q64" s="159"/>
      <c r="R64" s="159"/>
      <c r="S64" s="226"/>
    </row>
    <row r="65" spans="1:15" ht="36" customHeight="1" thickTop="1" x14ac:dyDescent="0.5">
      <c r="A65" s="151"/>
      <c r="B65" s="233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174"/>
    </row>
    <row r="66" spans="1:15" ht="26.25" x14ac:dyDescent="0.5">
      <c r="A66" s="151"/>
    </row>
    <row r="67" spans="1:15" ht="26.25" x14ac:dyDescent="0.5">
      <c r="A67" s="151"/>
    </row>
  </sheetData>
  <mergeCells count="9">
    <mergeCell ref="K11:L11"/>
    <mergeCell ref="B3:E4"/>
    <mergeCell ref="F2:S4"/>
    <mergeCell ref="B5:K6"/>
    <mergeCell ref="B2:E2"/>
    <mergeCell ref="K7:L7"/>
    <mergeCell ref="K8:L8"/>
    <mergeCell ref="K9:L9"/>
    <mergeCell ref="K10:L10"/>
  </mergeCells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R46"/>
  <sheetViews>
    <sheetView zoomScale="85" zoomScaleNormal="85" zoomScaleSheetLayoutView="70" workbookViewId="0">
      <selection activeCell="B5" sqref="B5:K6"/>
    </sheetView>
  </sheetViews>
  <sheetFormatPr defaultRowHeight="16.5" x14ac:dyDescent="0.3"/>
  <cols>
    <col min="2" max="2" width="6.125" customWidth="1"/>
    <col min="3" max="3" width="12.625" style="194" customWidth="1"/>
    <col min="4" max="16" width="14.625" customWidth="1"/>
    <col min="17" max="17" width="11.875" customWidth="1"/>
    <col min="18" max="18" width="9" style="27"/>
  </cols>
  <sheetData>
    <row r="1" spans="2:18" ht="17.25" thickBot="1" x14ac:dyDescent="0.35"/>
    <row r="2" spans="2:18" ht="69" customHeight="1" thickTop="1" thickBot="1" x14ac:dyDescent="0.35">
      <c r="B2" s="474" t="s">
        <v>232</v>
      </c>
      <c r="C2" s="474"/>
      <c r="D2" s="474"/>
      <c r="E2" s="474"/>
      <c r="F2" s="487" t="s">
        <v>231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3" spans="2:18" ht="17.25" customHeight="1" thickTop="1" thickBot="1" x14ac:dyDescent="0.35">
      <c r="B3" s="488" t="s">
        <v>211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</row>
    <row r="4" spans="2:18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</row>
    <row r="5" spans="2:18" s="29" customFormat="1" ht="21.75" customHeight="1" thickTop="1" x14ac:dyDescent="0.2">
      <c r="B5" s="477" t="s">
        <v>233</v>
      </c>
      <c r="C5" s="477"/>
      <c r="D5" s="477"/>
      <c r="E5" s="477"/>
      <c r="F5" s="477"/>
      <c r="G5" s="477"/>
      <c r="H5" s="477"/>
      <c r="I5" s="477"/>
      <c r="J5" s="477"/>
      <c r="K5" s="477"/>
      <c r="L5" s="31"/>
      <c r="M5" s="31"/>
      <c r="N5" s="31"/>
      <c r="O5" s="31"/>
      <c r="P5" s="31"/>
      <c r="Q5" s="30"/>
      <c r="R5" s="32"/>
    </row>
    <row r="6" spans="2:18" s="29" customFormat="1" ht="21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0"/>
      <c r="M6" s="31"/>
      <c r="N6" s="30"/>
      <c r="O6" s="31"/>
      <c r="P6" s="31"/>
      <c r="Q6" s="31"/>
      <c r="R6" s="32"/>
    </row>
    <row r="7" spans="2:18" ht="45" customHeight="1" thickTop="1" x14ac:dyDescent="0.3">
      <c r="B7" s="244" t="s">
        <v>0</v>
      </c>
      <c r="C7" s="252" t="s">
        <v>168</v>
      </c>
      <c r="D7" s="208" t="s">
        <v>208</v>
      </c>
      <c r="E7" s="107" t="s">
        <v>65</v>
      </c>
      <c r="F7" s="108" t="s">
        <v>14</v>
      </c>
      <c r="G7" s="108" t="s">
        <v>40</v>
      </c>
      <c r="H7" s="108" t="s">
        <v>78</v>
      </c>
      <c r="I7" s="108" t="s">
        <v>40</v>
      </c>
      <c r="J7" s="108" t="s">
        <v>39</v>
      </c>
      <c r="K7" s="108" t="s">
        <v>38</v>
      </c>
      <c r="L7" s="108" t="s">
        <v>37</v>
      </c>
      <c r="M7" s="108" t="s">
        <v>36</v>
      </c>
      <c r="N7" s="108" t="s">
        <v>12</v>
      </c>
      <c r="O7" s="108" t="s">
        <v>35</v>
      </c>
      <c r="P7" s="103" t="s">
        <v>70</v>
      </c>
      <c r="Q7" s="112" t="s">
        <v>58</v>
      </c>
    </row>
    <row r="8" spans="2:18" ht="30" customHeight="1" x14ac:dyDescent="0.3">
      <c r="B8" s="236">
        <v>1</v>
      </c>
      <c r="C8" s="253" t="s">
        <v>226</v>
      </c>
      <c r="D8" s="198">
        <v>0.24513888888888888</v>
      </c>
      <c r="E8" s="6">
        <v>0.24652777777777779</v>
      </c>
      <c r="F8" s="6">
        <v>0.25</v>
      </c>
      <c r="G8" s="6">
        <v>0.25833333333333336</v>
      </c>
      <c r="H8" s="6"/>
      <c r="I8" s="6"/>
      <c r="J8" s="6">
        <v>0.26111111111111113</v>
      </c>
      <c r="K8" s="6">
        <v>0.2638888888888889</v>
      </c>
      <c r="L8" s="6"/>
      <c r="M8" s="6">
        <v>0.26805555555555555</v>
      </c>
      <c r="N8" s="6"/>
      <c r="O8" s="6">
        <v>0.28125</v>
      </c>
      <c r="P8" s="8">
        <v>0.30208333333333331</v>
      </c>
      <c r="Q8" s="9"/>
      <c r="R8" s="28">
        <v>1.0416666666666666E-2</v>
      </c>
    </row>
    <row r="9" spans="2:18" ht="30" customHeight="1" x14ac:dyDescent="0.3">
      <c r="B9" s="236">
        <v>2</v>
      </c>
      <c r="C9" s="253" t="s">
        <v>226</v>
      </c>
      <c r="D9" s="198">
        <v>0.26944444444444443</v>
      </c>
      <c r="E9" s="6">
        <v>0.27083333333333331</v>
      </c>
      <c r="F9" s="6">
        <v>0.27430555555555552</v>
      </c>
      <c r="G9" s="6">
        <v>0.28263888888888888</v>
      </c>
      <c r="H9" s="6"/>
      <c r="I9" s="6"/>
      <c r="J9" s="6">
        <v>0.28541666666666665</v>
      </c>
      <c r="K9" s="6">
        <v>0.28819444444444442</v>
      </c>
      <c r="L9" s="6"/>
      <c r="M9" s="6">
        <v>0.29236111111111107</v>
      </c>
      <c r="N9" s="6"/>
      <c r="O9" s="6">
        <v>0.30555555555555552</v>
      </c>
      <c r="P9" s="8">
        <v>0.32638888888888884</v>
      </c>
      <c r="Q9" s="9"/>
      <c r="R9" s="28">
        <v>1.3888888888888888E-2</v>
      </c>
    </row>
    <row r="10" spans="2:18" ht="30" customHeight="1" x14ac:dyDescent="0.3">
      <c r="B10" s="236">
        <v>3</v>
      </c>
      <c r="C10" s="254" t="s">
        <v>227</v>
      </c>
      <c r="D10" s="199">
        <v>0.28680555555555554</v>
      </c>
      <c r="E10" s="78">
        <v>0.28819444444444448</v>
      </c>
      <c r="F10" s="78">
        <v>0.29166666666666669</v>
      </c>
      <c r="G10" s="78">
        <v>0.30000000000000004</v>
      </c>
      <c r="H10" s="78">
        <v>0.30486111111111114</v>
      </c>
      <c r="I10" s="78">
        <v>0.30972222222222223</v>
      </c>
      <c r="J10" s="78">
        <v>0.3125</v>
      </c>
      <c r="K10" s="78">
        <v>0.31527777777777777</v>
      </c>
      <c r="L10" s="78">
        <v>0.31666666666666665</v>
      </c>
      <c r="M10" s="78"/>
      <c r="N10" s="78">
        <v>0.32361111111111107</v>
      </c>
      <c r="O10" s="78"/>
      <c r="P10" s="83">
        <v>0.33749999999999997</v>
      </c>
      <c r="Q10" s="80"/>
      <c r="R10" s="28">
        <v>1.7361111111111112E-2</v>
      </c>
    </row>
    <row r="11" spans="2:18" ht="30" customHeight="1" x14ac:dyDescent="0.3">
      <c r="B11" s="236">
        <v>4</v>
      </c>
      <c r="C11" s="253" t="s">
        <v>226</v>
      </c>
      <c r="D11" s="198">
        <v>0.29722222222222222</v>
      </c>
      <c r="E11" s="6">
        <v>0.2986111111111111</v>
      </c>
      <c r="F11" s="6">
        <v>0.30208333333333331</v>
      </c>
      <c r="G11" s="6">
        <v>0.31041666666666667</v>
      </c>
      <c r="H11" s="6"/>
      <c r="I11" s="6"/>
      <c r="J11" s="6">
        <v>0.31319444444444444</v>
      </c>
      <c r="K11" s="6">
        <v>0.31597222222222221</v>
      </c>
      <c r="L11" s="6"/>
      <c r="M11" s="6">
        <v>0.32013888888888886</v>
      </c>
      <c r="N11" s="6"/>
      <c r="O11" s="6">
        <v>0.33333333333333331</v>
      </c>
      <c r="P11" s="8">
        <v>0.35416666666666663</v>
      </c>
      <c r="Q11" s="9"/>
    </row>
    <row r="12" spans="2:18" ht="30" customHeight="1" x14ac:dyDescent="0.3">
      <c r="B12" s="236">
        <v>5</v>
      </c>
      <c r="C12" s="253" t="s">
        <v>226</v>
      </c>
      <c r="D12" s="198">
        <v>0.31111111111111112</v>
      </c>
      <c r="E12" s="6">
        <v>0.3125</v>
      </c>
      <c r="F12" s="6">
        <v>0.31597222222222221</v>
      </c>
      <c r="G12" s="6">
        <v>0.32430555555555557</v>
      </c>
      <c r="H12" s="6"/>
      <c r="I12" s="6"/>
      <c r="J12" s="6">
        <v>0.32708333333333334</v>
      </c>
      <c r="K12" s="6">
        <v>0.3298611111111111</v>
      </c>
      <c r="L12" s="6"/>
      <c r="M12" s="6">
        <v>0.33402777777777776</v>
      </c>
      <c r="N12" s="6"/>
      <c r="O12" s="6">
        <v>0.34722222222222221</v>
      </c>
      <c r="P12" s="8">
        <v>0.36805555555555552</v>
      </c>
      <c r="Q12" s="9"/>
    </row>
    <row r="13" spans="2:18" ht="30" customHeight="1" x14ac:dyDescent="0.3">
      <c r="B13" s="236">
        <v>6</v>
      </c>
      <c r="C13" s="253" t="s">
        <v>226</v>
      </c>
      <c r="D13" s="198">
        <v>0.3215277777777778</v>
      </c>
      <c r="E13" s="6">
        <v>0.32291666666666669</v>
      </c>
      <c r="F13" s="6">
        <v>0.3263888888888889</v>
      </c>
      <c r="G13" s="6">
        <v>0.33472222222222225</v>
      </c>
      <c r="H13" s="6"/>
      <c r="I13" s="6"/>
      <c r="J13" s="6">
        <v>0.33750000000000002</v>
      </c>
      <c r="K13" s="6">
        <v>0.34027777777777779</v>
      </c>
      <c r="L13" s="6"/>
      <c r="M13" s="6">
        <v>0.34444444444444444</v>
      </c>
      <c r="N13" s="6"/>
      <c r="O13" s="6">
        <v>0.3576388888888889</v>
      </c>
      <c r="P13" s="8">
        <v>0.37847222222222221</v>
      </c>
      <c r="Q13" s="9"/>
    </row>
    <row r="14" spans="2:18" ht="30" customHeight="1" x14ac:dyDescent="0.3">
      <c r="B14" s="236">
        <v>7</v>
      </c>
      <c r="C14" s="253" t="s">
        <v>226</v>
      </c>
      <c r="D14" s="198">
        <v>0.33194444444444443</v>
      </c>
      <c r="E14" s="6">
        <v>0.33333333333333331</v>
      </c>
      <c r="F14" s="6">
        <v>0.33680555555555552</v>
      </c>
      <c r="G14" s="6">
        <v>0.34513888888888888</v>
      </c>
      <c r="H14" s="6"/>
      <c r="I14" s="6"/>
      <c r="J14" s="6">
        <v>0.34791666666666665</v>
      </c>
      <c r="K14" s="6">
        <v>0.35069444444444442</v>
      </c>
      <c r="L14" s="6"/>
      <c r="M14" s="6">
        <v>0.35486111111111107</v>
      </c>
      <c r="N14" s="6"/>
      <c r="O14" s="6">
        <v>0.36805555555555552</v>
      </c>
      <c r="P14" s="8">
        <v>0.38888888888888884</v>
      </c>
      <c r="Q14" s="9"/>
    </row>
    <row r="15" spans="2:18" ht="30" customHeight="1" x14ac:dyDescent="0.3">
      <c r="B15" s="236">
        <v>8</v>
      </c>
      <c r="C15" s="254" t="s">
        <v>227</v>
      </c>
      <c r="D15" s="199">
        <v>0.34583333333333333</v>
      </c>
      <c r="E15" s="78">
        <v>0.34722222222222221</v>
      </c>
      <c r="F15" s="78">
        <v>0.35069444444444442</v>
      </c>
      <c r="G15" s="78">
        <v>0.35902777777777778</v>
      </c>
      <c r="H15" s="78"/>
      <c r="I15" s="78"/>
      <c r="J15" s="78">
        <v>0.36180555555555555</v>
      </c>
      <c r="K15" s="78">
        <v>0.36458333333333331</v>
      </c>
      <c r="L15" s="78">
        <v>0.3659722222222222</v>
      </c>
      <c r="M15" s="78"/>
      <c r="N15" s="78">
        <v>0.37291666666666662</v>
      </c>
      <c r="O15" s="78"/>
      <c r="P15" s="83">
        <v>0.38680555555555551</v>
      </c>
      <c r="Q15" s="80"/>
    </row>
    <row r="16" spans="2:18" ht="30" customHeight="1" x14ac:dyDescent="0.3">
      <c r="B16" s="236">
        <v>9</v>
      </c>
      <c r="C16" s="253" t="s">
        <v>226</v>
      </c>
      <c r="D16" s="198">
        <v>0.36319444444444443</v>
      </c>
      <c r="E16" s="6">
        <v>0.36458333333333331</v>
      </c>
      <c r="F16" s="6">
        <v>0.36805555555555552</v>
      </c>
      <c r="G16" s="6">
        <v>0.37638888888888888</v>
      </c>
      <c r="H16" s="6"/>
      <c r="I16" s="6"/>
      <c r="J16" s="6">
        <v>0.37916666666666665</v>
      </c>
      <c r="K16" s="6">
        <v>0.38194444444444442</v>
      </c>
      <c r="L16" s="6"/>
      <c r="M16" s="6">
        <v>0.38611111111111107</v>
      </c>
      <c r="N16" s="6"/>
      <c r="O16" s="6">
        <v>0.39930555555555552</v>
      </c>
      <c r="P16" s="8">
        <v>0.42013888888888884</v>
      </c>
      <c r="Q16" s="9"/>
    </row>
    <row r="17" spans="2:17" ht="30" customHeight="1" x14ac:dyDescent="0.3">
      <c r="B17" s="236">
        <v>10</v>
      </c>
      <c r="C17" s="253" t="s">
        <v>226</v>
      </c>
      <c r="D17" s="198">
        <v>0.38055555555555554</v>
      </c>
      <c r="E17" s="6">
        <v>0.38194444444444442</v>
      </c>
      <c r="F17" s="6">
        <v>0.38541666666666663</v>
      </c>
      <c r="G17" s="6">
        <v>0.39374999999999999</v>
      </c>
      <c r="H17" s="6"/>
      <c r="I17" s="6"/>
      <c r="J17" s="6">
        <v>0.39652777777777776</v>
      </c>
      <c r="K17" s="6">
        <v>0.39930555555555552</v>
      </c>
      <c r="L17" s="6"/>
      <c r="M17" s="6">
        <v>0.40347222222222218</v>
      </c>
      <c r="N17" s="6"/>
      <c r="O17" s="6">
        <v>0.41666666666666663</v>
      </c>
      <c r="P17" s="8">
        <v>0.43749999999999994</v>
      </c>
      <c r="Q17" s="9"/>
    </row>
    <row r="18" spans="2:17" ht="30" customHeight="1" x14ac:dyDescent="0.3">
      <c r="B18" s="236">
        <v>11</v>
      </c>
      <c r="C18" s="253" t="s">
        <v>226</v>
      </c>
      <c r="D18" s="198">
        <v>0.40138888888888885</v>
      </c>
      <c r="E18" s="6">
        <v>0.40277777777777773</v>
      </c>
      <c r="F18" s="6">
        <v>0.40624999999999994</v>
      </c>
      <c r="G18" s="6">
        <v>0.4145833333333333</v>
      </c>
      <c r="H18" s="6"/>
      <c r="I18" s="6"/>
      <c r="J18" s="6">
        <v>0.41736111111111107</v>
      </c>
      <c r="K18" s="6">
        <v>0.42013888888888884</v>
      </c>
      <c r="L18" s="6"/>
      <c r="M18" s="6">
        <v>0.42430555555555549</v>
      </c>
      <c r="N18" s="6"/>
      <c r="O18" s="6">
        <v>0.43749999999999994</v>
      </c>
      <c r="P18" s="8">
        <v>0.45833333333333326</v>
      </c>
      <c r="Q18" s="9"/>
    </row>
    <row r="19" spans="2:17" ht="30" customHeight="1" x14ac:dyDescent="0.3">
      <c r="B19" s="236">
        <v>12</v>
      </c>
      <c r="C19" s="253" t="s">
        <v>226</v>
      </c>
      <c r="D19" s="198">
        <v>0.42222222222222222</v>
      </c>
      <c r="E19" s="6">
        <v>0.4236111111111111</v>
      </c>
      <c r="F19" s="6">
        <v>0.42708333333333331</v>
      </c>
      <c r="G19" s="6">
        <v>0.43541666666666667</v>
      </c>
      <c r="H19" s="6"/>
      <c r="I19" s="6"/>
      <c r="J19" s="6">
        <v>0.43819444444444444</v>
      </c>
      <c r="K19" s="6">
        <v>0.44097222222222221</v>
      </c>
      <c r="L19" s="6"/>
      <c r="M19" s="6">
        <v>0.44513888888888886</v>
      </c>
      <c r="N19" s="6"/>
      <c r="O19" s="6">
        <v>0.45833333333333331</v>
      </c>
      <c r="P19" s="8">
        <v>0.47916666666666663</v>
      </c>
      <c r="Q19" s="9"/>
    </row>
    <row r="20" spans="2:17" ht="30" customHeight="1" x14ac:dyDescent="0.3">
      <c r="B20" s="236">
        <v>13</v>
      </c>
      <c r="C20" s="254" t="s">
        <v>227</v>
      </c>
      <c r="D20" s="199">
        <v>0.44305555555555554</v>
      </c>
      <c r="E20" s="78">
        <v>0.44444444444444442</v>
      </c>
      <c r="F20" s="78">
        <v>0.44791666666666663</v>
      </c>
      <c r="G20" s="78">
        <v>0.45624999999999999</v>
      </c>
      <c r="H20" s="78"/>
      <c r="I20" s="78"/>
      <c r="J20" s="78">
        <v>0.45902777777777776</v>
      </c>
      <c r="K20" s="78">
        <v>0.46180555555555552</v>
      </c>
      <c r="L20" s="78">
        <v>0.46319444444444441</v>
      </c>
      <c r="M20" s="78"/>
      <c r="N20" s="78">
        <v>0.47013888888888883</v>
      </c>
      <c r="O20" s="78"/>
      <c r="P20" s="83">
        <v>0.48402777777777772</v>
      </c>
      <c r="Q20" s="80"/>
    </row>
    <row r="21" spans="2:17" ht="30" customHeight="1" x14ac:dyDescent="0.3">
      <c r="B21" s="236">
        <v>14</v>
      </c>
      <c r="C21" s="253" t="s">
        <v>226</v>
      </c>
      <c r="D21" s="198">
        <v>0.46388888888888885</v>
      </c>
      <c r="E21" s="6">
        <v>0.46527777777777773</v>
      </c>
      <c r="F21" s="6">
        <v>0.46874999999999994</v>
      </c>
      <c r="G21" s="6">
        <v>0.4770833333333333</v>
      </c>
      <c r="H21" s="6"/>
      <c r="I21" s="6"/>
      <c r="J21" s="6">
        <v>0.47986111111111107</v>
      </c>
      <c r="K21" s="6">
        <v>0.48263888888888884</v>
      </c>
      <c r="L21" s="6"/>
      <c r="M21" s="6">
        <v>0.48680555555555549</v>
      </c>
      <c r="N21" s="6"/>
      <c r="O21" s="6">
        <v>0.49999999999999994</v>
      </c>
      <c r="P21" s="8">
        <v>0.52083333333333326</v>
      </c>
      <c r="Q21" s="9"/>
    </row>
    <row r="22" spans="2:17" ht="30" customHeight="1" x14ac:dyDescent="0.3">
      <c r="B22" s="236">
        <v>15</v>
      </c>
      <c r="C22" s="253" t="s">
        <v>226</v>
      </c>
      <c r="D22" s="198">
        <v>0.48472222222222222</v>
      </c>
      <c r="E22" s="6">
        <v>0.4861111111111111</v>
      </c>
      <c r="F22" s="6">
        <v>0.48958333333333331</v>
      </c>
      <c r="G22" s="6">
        <v>0.49791666666666667</v>
      </c>
      <c r="H22" s="6"/>
      <c r="I22" s="6"/>
      <c r="J22" s="6">
        <v>0.50069444444444444</v>
      </c>
      <c r="K22" s="6">
        <v>0.50347222222222221</v>
      </c>
      <c r="L22" s="6"/>
      <c r="M22" s="6">
        <v>0.50763888888888886</v>
      </c>
      <c r="N22" s="6"/>
      <c r="O22" s="6">
        <v>0.52083333333333326</v>
      </c>
      <c r="P22" s="8">
        <v>0.54166666666666663</v>
      </c>
      <c r="Q22" s="9"/>
    </row>
    <row r="23" spans="2:17" ht="30" customHeight="1" x14ac:dyDescent="0.3">
      <c r="B23" s="236">
        <v>16</v>
      </c>
      <c r="C23" s="253" t="s">
        <v>226</v>
      </c>
      <c r="D23" s="198">
        <v>0.50555555555555554</v>
      </c>
      <c r="E23" s="6">
        <v>0.50694444444444442</v>
      </c>
      <c r="F23" s="6">
        <v>0.51041666666666663</v>
      </c>
      <c r="G23" s="6">
        <v>0.51874999999999993</v>
      </c>
      <c r="H23" s="6"/>
      <c r="I23" s="6"/>
      <c r="J23" s="6">
        <v>0.5215277777777777</v>
      </c>
      <c r="K23" s="6">
        <v>0.52430555555555547</v>
      </c>
      <c r="L23" s="6"/>
      <c r="M23" s="6">
        <v>0.52847222222222212</v>
      </c>
      <c r="N23" s="6"/>
      <c r="O23" s="6">
        <v>0.54166666666666652</v>
      </c>
      <c r="P23" s="8">
        <v>0.56249999999999989</v>
      </c>
      <c r="Q23" s="9"/>
    </row>
    <row r="24" spans="2:17" ht="30" customHeight="1" x14ac:dyDescent="0.3">
      <c r="B24" s="236">
        <v>17</v>
      </c>
      <c r="C24" s="254" t="s">
        <v>227</v>
      </c>
      <c r="D24" s="199">
        <v>0.52638888888888891</v>
      </c>
      <c r="E24" s="78">
        <v>0.52777777777777779</v>
      </c>
      <c r="F24" s="78">
        <v>0.53125</v>
      </c>
      <c r="G24" s="78">
        <v>0.5395833333333333</v>
      </c>
      <c r="H24" s="78"/>
      <c r="I24" s="78"/>
      <c r="J24" s="78">
        <v>0.54236111111111107</v>
      </c>
      <c r="K24" s="78">
        <v>0.54513888888888884</v>
      </c>
      <c r="L24" s="78">
        <v>0.54652777777777772</v>
      </c>
      <c r="M24" s="78"/>
      <c r="N24" s="78">
        <v>0.55347222222222214</v>
      </c>
      <c r="O24" s="78"/>
      <c r="P24" s="83">
        <v>0.56736111111111098</v>
      </c>
      <c r="Q24" s="80"/>
    </row>
    <row r="25" spans="2:17" ht="30" customHeight="1" x14ac:dyDescent="0.3">
      <c r="B25" s="236">
        <v>18</v>
      </c>
      <c r="C25" s="255" t="s">
        <v>226</v>
      </c>
      <c r="D25" s="203">
        <v>0.54722222222222228</v>
      </c>
      <c r="E25" s="84">
        <v>0.54861111111111116</v>
      </c>
      <c r="F25" s="84">
        <v>0.55208333333333337</v>
      </c>
      <c r="G25" s="84">
        <v>0.56041666666666667</v>
      </c>
      <c r="H25" s="84">
        <v>0.56527777777777777</v>
      </c>
      <c r="I25" s="84">
        <v>0.57013888888888886</v>
      </c>
      <c r="J25" s="84">
        <v>0.57291666666666663</v>
      </c>
      <c r="K25" s="84">
        <v>0.5756944444444444</v>
      </c>
      <c r="L25" s="84"/>
      <c r="M25" s="84">
        <v>0.57986111111111105</v>
      </c>
      <c r="N25" s="84"/>
      <c r="O25" s="84">
        <v>0.59305555555555545</v>
      </c>
      <c r="P25" s="85">
        <v>0.61388888888888882</v>
      </c>
      <c r="Q25" s="117"/>
    </row>
    <row r="26" spans="2:17" ht="30" customHeight="1" x14ac:dyDescent="0.3">
      <c r="B26" s="236">
        <v>19</v>
      </c>
      <c r="C26" s="253" t="s">
        <v>226</v>
      </c>
      <c r="D26" s="198">
        <v>0.56805555555555565</v>
      </c>
      <c r="E26" s="6">
        <v>0.56944444444444453</v>
      </c>
      <c r="F26" s="6">
        <v>0.57291666666666674</v>
      </c>
      <c r="G26" s="6">
        <v>0.58125000000000004</v>
      </c>
      <c r="H26" s="6"/>
      <c r="I26" s="6"/>
      <c r="J26" s="6">
        <v>0.58402777777777781</v>
      </c>
      <c r="K26" s="6">
        <v>0.58680555555555558</v>
      </c>
      <c r="L26" s="6"/>
      <c r="M26" s="6">
        <v>0.59097222222222223</v>
      </c>
      <c r="N26" s="6"/>
      <c r="O26" s="6">
        <v>0.60416666666666663</v>
      </c>
      <c r="P26" s="8">
        <v>0.625</v>
      </c>
      <c r="Q26" s="9"/>
    </row>
    <row r="27" spans="2:17" ht="30" customHeight="1" x14ac:dyDescent="0.3">
      <c r="B27" s="236">
        <v>20</v>
      </c>
      <c r="C27" s="253" t="s">
        <v>226</v>
      </c>
      <c r="D27" s="198">
        <v>0.58888888888888902</v>
      </c>
      <c r="E27" s="6">
        <v>0.5902777777777779</v>
      </c>
      <c r="F27" s="6">
        <v>0.59375000000000011</v>
      </c>
      <c r="G27" s="6">
        <v>0.60208333333333341</v>
      </c>
      <c r="H27" s="6"/>
      <c r="I27" s="6"/>
      <c r="J27" s="6">
        <v>0.60486111111111118</v>
      </c>
      <c r="K27" s="6">
        <v>0.60763888888888895</v>
      </c>
      <c r="L27" s="6"/>
      <c r="M27" s="6">
        <v>0.6118055555555556</v>
      </c>
      <c r="N27" s="6"/>
      <c r="O27" s="6">
        <v>0.625</v>
      </c>
      <c r="P27" s="8">
        <v>0.64583333333333337</v>
      </c>
      <c r="Q27" s="9"/>
    </row>
    <row r="28" spans="2:17" ht="30" customHeight="1" x14ac:dyDescent="0.3">
      <c r="B28" s="236">
        <v>21</v>
      </c>
      <c r="C28" s="254" t="s">
        <v>227</v>
      </c>
      <c r="D28" s="199">
        <v>0.60972222222222239</v>
      </c>
      <c r="E28" s="78">
        <v>0.61111111111111127</v>
      </c>
      <c r="F28" s="78">
        <v>0.61458333333333348</v>
      </c>
      <c r="G28" s="78">
        <v>0.62291666666666679</v>
      </c>
      <c r="H28" s="78"/>
      <c r="I28" s="78"/>
      <c r="J28" s="78">
        <v>0.62569444444444455</v>
      </c>
      <c r="K28" s="78">
        <v>0.62847222222222232</v>
      </c>
      <c r="L28" s="78">
        <v>0.6298611111111112</v>
      </c>
      <c r="M28" s="78"/>
      <c r="N28" s="78">
        <v>0.63680555555555562</v>
      </c>
      <c r="O28" s="78"/>
      <c r="P28" s="83">
        <v>0.65069444444444446</v>
      </c>
      <c r="Q28" s="80"/>
    </row>
    <row r="29" spans="2:17" ht="30" customHeight="1" x14ac:dyDescent="0.3">
      <c r="B29" s="236">
        <v>22</v>
      </c>
      <c r="C29" s="253" t="s">
        <v>226</v>
      </c>
      <c r="D29" s="198">
        <v>0.63055555555555576</v>
      </c>
      <c r="E29" s="6">
        <v>0.63194444444444464</v>
      </c>
      <c r="F29" s="6">
        <v>0.63541666666666685</v>
      </c>
      <c r="G29" s="6">
        <v>0.64375000000000016</v>
      </c>
      <c r="H29" s="6"/>
      <c r="I29" s="6"/>
      <c r="J29" s="6">
        <v>0.64652777777777792</v>
      </c>
      <c r="K29" s="6">
        <v>0.64930555555555569</v>
      </c>
      <c r="L29" s="6"/>
      <c r="M29" s="6">
        <v>0.65347222222222234</v>
      </c>
      <c r="N29" s="6"/>
      <c r="O29" s="6">
        <v>0.66666666666666674</v>
      </c>
      <c r="P29" s="8">
        <v>0.68750000000000011</v>
      </c>
      <c r="Q29" s="9"/>
    </row>
    <row r="30" spans="2:17" ht="30" customHeight="1" x14ac:dyDescent="0.3">
      <c r="B30" s="236">
        <v>23</v>
      </c>
      <c r="C30" s="253" t="s">
        <v>226</v>
      </c>
      <c r="D30" s="198">
        <v>0.65138888888888891</v>
      </c>
      <c r="E30" s="6">
        <v>0.65277777777777779</v>
      </c>
      <c r="F30" s="6">
        <v>0.65625</v>
      </c>
      <c r="G30" s="6">
        <v>0.6645833333333333</v>
      </c>
      <c r="H30" s="6"/>
      <c r="I30" s="6"/>
      <c r="J30" s="6">
        <v>0.66736111111111107</v>
      </c>
      <c r="K30" s="6">
        <v>0.67013888888888884</v>
      </c>
      <c r="L30" s="6"/>
      <c r="M30" s="6">
        <v>0.67430555555555549</v>
      </c>
      <c r="N30" s="6"/>
      <c r="O30" s="6">
        <v>0.68749999999999989</v>
      </c>
      <c r="P30" s="8">
        <v>0.70833333333333326</v>
      </c>
      <c r="Q30" s="9"/>
    </row>
    <row r="31" spans="2:17" ht="30" customHeight="1" x14ac:dyDescent="0.3">
      <c r="B31" s="236">
        <v>24</v>
      </c>
      <c r="C31" s="253" t="s">
        <v>226</v>
      </c>
      <c r="D31" s="198">
        <v>0.66874999999999996</v>
      </c>
      <c r="E31" s="6">
        <v>0.67013888888888884</v>
      </c>
      <c r="F31" s="6">
        <v>0.67361111111111105</v>
      </c>
      <c r="G31" s="6">
        <v>0.68194444444444435</v>
      </c>
      <c r="H31" s="6"/>
      <c r="I31" s="6"/>
      <c r="J31" s="6">
        <v>0.68472222222222212</v>
      </c>
      <c r="K31" s="6">
        <v>0.68749999999999989</v>
      </c>
      <c r="L31" s="6"/>
      <c r="M31" s="6">
        <v>0.69166666666666654</v>
      </c>
      <c r="N31" s="6"/>
      <c r="O31" s="6">
        <v>0.70486111111111094</v>
      </c>
      <c r="P31" s="8">
        <v>0.72569444444444431</v>
      </c>
      <c r="Q31" s="9"/>
    </row>
    <row r="32" spans="2:17" ht="30" customHeight="1" x14ac:dyDescent="0.3">
      <c r="B32" s="236">
        <v>25</v>
      </c>
      <c r="C32" s="253" t="s">
        <v>226</v>
      </c>
      <c r="D32" s="198">
        <v>0.68611111111111101</v>
      </c>
      <c r="E32" s="6">
        <v>0.6875</v>
      </c>
      <c r="F32" s="6">
        <v>0.69097222222222221</v>
      </c>
      <c r="G32" s="6">
        <v>0.69930555555555551</v>
      </c>
      <c r="H32" s="6"/>
      <c r="I32" s="6"/>
      <c r="J32" s="6">
        <v>0.70208333333333328</v>
      </c>
      <c r="K32" s="6">
        <v>0.70486111111111105</v>
      </c>
      <c r="L32" s="6"/>
      <c r="M32" s="6">
        <v>0.7090277777777777</v>
      </c>
      <c r="N32" s="6"/>
      <c r="O32" s="6">
        <v>0.7222222222222221</v>
      </c>
      <c r="P32" s="8">
        <v>0.74305555555555547</v>
      </c>
      <c r="Q32" s="9"/>
    </row>
    <row r="33" spans="2:17" ht="30" customHeight="1" x14ac:dyDescent="0.3">
      <c r="B33" s="236">
        <v>26</v>
      </c>
      <c r="C33" s="254" t="s">
        <v>227</v>
      </c>
      <c r="D33" s="199">
        <v>0.70347222222222217</v>
      </c>
      <c r="E33" s="78">
        <v>0.70486111111111116</v>
      </c>
      <c r="F33" s="78">
        <v>0.70833333333333337</v>
      </c>
      <c r="G33" s="78">
        <v>0.71666666666666667</v>
      </c>
      <c r="H33" s="78"/>
      <c r="I33" s="78"/>
      <c r="J33" s="78">
        <v>0.71944444444444444</v>
      </c>
      <c r="K33" s="78">
        <v>0.72222222222222221</v>
      </c>
      <c r="L33" s="78">
        <v>0.72361111111111109</v>
      </c>
      <c r="M33" s="78"/>
      <c r="N33" s="78">
        <v>0.73055555555555551</v>
      </c>
      <c r="O33" s="78"/>
      <c r="P33" s="83">
        <v>0.74444444444444435</v>
      </c>
      <c r="Q33" s="80"/>
    </row>
    <row r="34" spans="2:17" ht="30" customHeight="1" x14ac:dyDescent="0.3">
      <c r="B34" s="236">
        <v>27</v>
      </c>
      <c r="C34" s="253" t="s">
        <v>226</v>
      </c>
      <c r="D34" s="198">
        <v>0.72083333333333333</v>
      </c>
      <c r="E34" s="6">
        <v>0.72222222222222221</v>
      </c>
      <c r="F34" s="6">
        <v>0.72569444444444442</v>
      </c>
      <c r="G34" s="6">
        <v>0.73402777777777772</v>
      </c>
      <c r="H34" s="6"/>
      <c r="I34" s="6"/>
      <c r="J34" s="6">
        <v>0.73680555555555549</v>
      </c>
      <c r="K34" s="6">
        <v>0.73958333333333326</v>
      </c>
      <c r="L34" s="6"/>
      <c r="M34" s="6">
        <v>0.74374999999999991</v>
      </c>
      <c r="N34" s="6"/>
      <c r="O34" s="6">
        <v>0.75694444444444431</v>
      </c>
      <c r="P34" s="8">
        <v>0.77777777777777768</v>
      </c>
      <c r="Q34" s="9"/>
    </row>
    <row r="35" spans="2:17" ht="30" customHeight="1" x14ac:dyDescent="0.3">
      <c r="B35" s="236">
        <v>28</v>
      </c>
      <c r="C35" s="253" t="s">
        <v>226</v>
      </c>
      <c r="D35" s="198">
        <v>0.73472222222222217</v>
      </c>
      <c r="E35" s="6">
        <v>0.73611111111111105</v>
      </c>
      <c r="F35" s="6">
        <v>0.73958333333333326</v>
      </c>
      <c r="G35" s="6">
        <v>0.74791666666666656</v>
      </c>
      <c r="H35" s="6"/>
      <c r="I35" s="6"/>
      <c r="J35" s="6">
        <v>0.75069444444444433</v>
      </c>
      <c r="K35" s="6">
        <v>0.7534722222222221</v>
      </c>
      <c r="L35" s="6"/>
      <c r="M35" s="6">
        <v>0.75763888888888875</v>
      </c>
      <c r="N35" s="6"/>
      <c r="O35" s="6">
        <v>0.77083333333333315</v>
      </c>
      <c r="P35" s="8">
        <v>0.79166666666666652</v>
      </c>
      <c r="Q35" s="9"/>
    </row>
    <row r="36" spans="2:17" ht="30" customHeight="1" x14ac:dyDescent="0.3">
      <c r="B36" s="236">
        <v>29</v>
      </c>
      <c r="C36" s="253" t="s">
        <v>226</v>
      </c>
      <c r="D36" s="198">
        <v>0.75208333333333333</v>
      </c>
      <c r="E36" s="6">
        <v>0.75347222222222221</v>
      </c>
      <c r="F36" s="6">
        <v>0.75694444444444442</v>
      </c>
      <c r="G36" s="6">
        <v>0.76527777777777772</v>
      </c>
      <c r="H36" s="6"/>
      <c r="I36" s="6"/>
      <c r="J36" s="6">
        <v>0.76805555555555549</v>
      </c>
      <c r="K36" s="6">
        <v>0.77083333333333326</v>
      </c>
      <c r="L36" s="6"/>
      <c r="M36" s="6">
        <v>0.77499999999999991</v>
      </c>
      <c r="N36" s="6"/>
      <c r="O36" s="6">
        <v>0.78819444444444431</v>
      </c>
      <c r="P36" s="8">
        <v>0.80902777777777768</v>
      </c>
      <c r="Q36" s="9"/>
    </row>
    <row r="37" spans="2:17" ht="30" customHeight="1" x14ac:dyDescent="0.3">
      <c r="B37" s="236">
        <v>30</v>
      </c>
      <c r="C37" s="253" t="s">
        <v>226</v>
      </c>
      <c r="D37" s="198">
        <v>0.76944444444444438</v>
      </c>
      <c r="E37" s="6">
        <v>0.77083333333333337</v>
      </c>
      <c r="F37" s="6">
        <v>0.77430555555555558</v>
      </c>
      <c r="G37" s="6">
        <v>0.78263888888888888</v>
      </c>
      <c r="H37" s="6"/>
      <c r="I37" s="6"/>
      <c r="J37" s="6">
        <v>0.78541666666666665</v>
      </c>
      <c r="K37" s="6">
        <v>0.78819444444444442</v>
      </c>
      <c r="L37" s="6"/>
      <c r="M37" s="6">
        <v>0.79236111111111107</v>
      </c>
      <c r="N37" s="6"/>
      <c r="O37" s="6">
        <v>0.80555555555555547</v>
      </c>
      <c r="P37" s="8">
        <v>0.82638888888888884</v>
      </c>
      <c r="Q37" s="9"/>
    </row>
    <row r="38" spans="2:17" ht="30" customHeight="1" x14ac:dyDescent="0.3">
      <c r="B38" s="236">
        <v>31</v>
      </c>
      <c r="C38" s="253" t="s">
        <v>226</v>
      </c>
      <c r="D38" s="198">
        <v>0.78680555555555554</v>
      </c>
      <c r="E38" s="6">
        <v>0.78819444444444453</v>
      </c>
      <c r="F38" s="6">
        <v>0.79166666666666674</v>
      </c>
      <c r="G38" s="6">
        <v>0.8</v>
      </c>
      <c r="H38" s="6"/>
      <c r="I38" s="6"/>
      <c r="J38" s="6">
        <v>0.80277777777777781</v>
      </c>
      <c r="K38" s="6">
        <v>0.80555555555555558</v>
      </c>
      <c r="L38" s="6"/>
      <c r="M38" s="6">
        <v>0.80972222222222223</v>
      </c>
      <c r="N38" s="6"/>
      <c r="O38" s="6">
        <v>0.82291666666666663</v>
      </c>
      <c r="P38" s="8">
        <v>0.84375</v>
      </c>
      <c r="Q38" s="9"/>
    </row>
    <row r="39" spans="2:17" ht="30" customHeight="1" x14ac:dyDescent="0.3">
      <c r="B39" s="236">
        <v>32</v>
      </c>
      <c r="C39" s="253" t="s">
        <v>226</v>
      </c>
      <c r="D39" s="198">
        <v>0.8041666666666667</v>
      </c>
      <c r="E39" s="6">
        <v>0.80555555555555569</v>
      </c>
      <c r="F39" s="6">
        <v>0.8090277777777779</v>
      </c>
      <c r="G39" s="6">
        <v>0.8173611111111112</v>
      </c>
      <c r="H39" s="6"/>
      <c r="I39" s="6"/>
      <c r="J39" s="6">
        <v>0.82013888888888897</v>
      </c>
      <c r="K39" s="6">
        <v>0.82291666666666674</v>
      </c>
      <c r="L39" s="6"/>
      <c r="M39" s="6">
        <v>0.82708333333333339</v>
      </c>
      <c r="N39" s="6"/>
      <c r="O39" s="6">
        <v>0.84027777777777779</v>
      </c>
      <c r="P39" s="8">
        <v>0.86111111111111116</v>
      </c>
      <c r="Q39" s="9"/>
    </row>
    <row r="40" spans="2:17" ht="30" customHeight="1" x14ac:dyDescent="0.3">
      <c r="B40" s="236">
        <v>33</v>
      </c>
      <c r="C40" s="254" t="s">
        <v>227</v>
      </c>
      <c r="D40" s="199">
        <v>0.82499999999999996</v>
      </c>
      <c r="E40" s="78">
        <v>0.82638888888888884</v>
      </c>
      <c r="F40" s="78">
        <v>0.82986111111111105</v>
      </c>
      <c r="G40" s="78">
        <v>0.83819444444444435</v>
      </c>
      <c r="H40" s="78"/>
      <c r="I40" s="78"/>
      <c r="J40" s="78">
        <v>0.84097222222222212</v>
      </c>
      <c r="K40" s="78">
        <v>0.84374999999999989</v>
      </c>
      <c r="L40" s="78">
        <v>0.84513888888888877</v>
      </c>
      <c r="M40" s="78"/>
      <c r="N40" s="78">
        <v>0.85208333333333319</v>
      </c>
      <c r="O40" s="78"/>
      <c r="P40" s="83">
        <v>0.86597222222222203</v>
      </c>
      <c r="Q40" s="80"/>
    </row>
    <row r="41" spans="2:17" ht="30" customHeight="1" x14ac:dyDescent="0.3">
      <c r="B41" s="236">
        <v>34</v>
      </c>
      <c r="C41" s="255" t="s">
        <v>226</v>
      </c>
      <c r="D41" s="203">
        <v>0.84236111111111112</v>
      </c>
      <c r="E41" s="84">
        <v>0.84375</v>
      </c>
      <c r="F41" s="84">
        <v>0.84722222222222221</v>
      </c>
      <c r="G41" s="84">
        <v>0.85555555555555551</v>
      </c>
      <c r="H41" s="84">
        <v>0.86041666666666661</v>
      </c>
      <c r="I41" s="84">
        <v>0.8652777777777777</v>
      </c>
      <c r="J41" s="84">
        <v>0.86805555555555547</v>
      </c>
      <c r="K41" s="84">
        <v>0.87083333333333324</v>
      </c>
      <c r="L41" s="84"/>
      <c r="M41" s="84">
        <v>0.87499999999999989</v>
      </c>
      <c r="N41" s="84"/>
      <c r="O41" s="84">
        <v>0.88819444444444429</v>
      </c>
      <c r="P41" s="85">
        <v>0.90902777777777766</v>
      </c>
      <c r="Q41" s="117"/>
    </row>
    <row r="42" spans="2:17" ht="30" customHeight="1" x14ac:dyDescent="0.3">
      <c r="B42" s="236">
        <v>35</v>
      </c>
      <c r="C42" s="253" t="s">
        <v>226</v>
      </c>
      <c r="D42" s="198">
        <v>0.85277777777777775</v>
      </c>
      <c r="E42" s="6">
        <v>0.85416666666666663</v>
      </c>
      <c r="F42" s="6">
        <v>0.85763888888888884</v>
      </c>
      <c r="G42" s="6">
        <v>0.86597222222222214</v>
      </c>
      <c r="H42" s="6"/>
      <c r="I42" s="6"/>
      <c r="J42" s="6">
        <v>0.86874999999999991</v>
      </c>
      <c r="K42" s="6">
        <v>0.87152777777777768</v>
      </c>
      <c r="L42" s="6"/>
      <c r="M42" s="6">
        <v>0.87569444444444433</v>
      </c>
      <c r="N42" s="6"/>
      <c r="O42" s="6">
        <v>0.88888888888888873</v>
      </c>
      <c r="P42" s="8">
        <v>0.9097222222222221</v>
      </c>
      <c r="Q42" s="9"/>
    </row>
    <row r="43" spans="2:17" ht="30" customHeight="1" x14ac:dyDescent="0.3">
      <c r="B43" s="236">
        <v>36</v>
      </c>
      <c r="C43" s="253" t="s">
        <v>226</v>
      </c>
      <c r="D43" s="198">
        <v>0.87013888888888891</v>
      </c>
      <c r="E43" s="6">
        <v>0.87152777777777779</v>
      </c>
      <c r="F43" s="6">
        <v>0.875</v>
      </c>
      <c r="G43" s="6">
        <v>0.8833333333333333</v>
      </c>
      <c r="H43" s="6"/>
      <c r="I43" s="6"/>
      <c r="J43" s="6">
        <v>0.88611111111111107</v>
      </c>
      <c r="K43" s="6">
        <v>0.88888888888888884</v>
      </c>
      <c r="L43" s="6"/>
      <c r="M43" s="6">
        <v>0.89305555555555549</v>
      </c>
      <c r="N43" s="6"/>
      <c r="O43" s="6">
        <v>0.90624999999999989</v>
      </c>
      <c r="P43" s="8">
        <v>0.92708333333333326</v>
      </c>
      <c r="Q43" s="9"/>
    </row>
    <row r="44" spans="2:17" ht="30" customHeight="1" x14ac:dyDescent="0.3">
      <c r="B44" s="236">
        <v>37</v>
      </c>
      <c r="C44" s="253" t="s">
        <v>226</v>
      </c>
      <c r="D44" s="198">
        <v>0.88750000000000007</v>
      </c>
      <c r="E44" s="6">
        <v>0.88888888888888895</v>
      </c>
      <c r="F44" s="6">
        <v>0.89236111111111116</v>
      </c>
      <c r="G44" s="6">
        <v>0.90069444444444446</v>
      </c>
      <c r="H44" s="6"/>
      <c r="I44" s="6"/>
      <c r="J44" s="6">
        <v>0.90347222222222223</v>
      </c>
      <c r="K44" s="6">
        <v>0.90625</v>
      </c>
      <c r="L44" s="6"/>
      <c r="M44" s="6">
        <v>0.91041666666666665</v>
      </c>
      <c r="N44" s="6"/>
      <c r="O44" s="6">
        <v>0.92361111111111105</v>
      </c>
      <c r="P44" s="8">
        <v>0.94444444444444442</v>
      </c>
      <c r="Q44" s="9"/>
    </row>
    <row r="45" spans="2:17" ht="30" customHeight="1" thickBot="1" x14ac:dyDescent="0.35">
      <c r="B45" s="237">
        <v>38</v>
      </c>
      <c r="C45" s="256" t="s">
        <v>226</v>
      </c>
      <c r="D45" s="195">
        <v>0.90138888888888891</v>
      </c>
      <c r="E45" s="11">
        <v>0.90277777777777779</v>
      </c>
      <c r="F45" s="11">
        <v>0.90625</v>
      </c>
      <c r="G45" s="11">
        <v>0.9145833333333333</v>
      </c>
      <c r="H45" s="11"/>
      <c r="I45" s="11"/>
      <c r="J45" s="11">
        <v>0.91736111111111107</v>
      </c>
      <c r="K45" s="11">
        <v>0.92013888888888884</v>
      </c>
      <c r="L45" s="11"/>
      <c r="M45" s="11">
        <v>0.92430555555555549</v>
      </c>
      <c r="N45" s="11"/>
      <c r="O45" s="11">
        <v>0.93749999999999989</v>
      </c>
      <c r="P45" s="12">
        <v>0.95833333333333326</v>
      </c>
      <c r="Q45" s="13"/>
    </row>
    <row r="46" spans="2:17" ht="17.25" thickTop="1" x14ac:dyDescent="0.3"/>
  </sheetData>
  <mergeCells count="4">
    <mergeCell ref="B2:E2"/>
    <mergeCell ref="F2:Q4"/>
    <mergeCell ref="B3:E4"/>
    <mergeCell ref="B5:K6"/>
  </mergeCells>
  <phoneticPr fontId="5" type="noConversion"/>
  <pageMargins left="0.25" right="0.25" top="0.75" bottom="0.75" header="0.3" footer="0.3"/>
  <pageSetup paperSize="9" scale="41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S47"/>
  <sheetViews>
    <sheetView zoomScale="85" zoomScaleNormal="85" zoomScaleSheetLayoutView="70" workbookViewId="0">
      <selection activeCell="M7" sqref="M7"/>
    </sheetView>
  </sheetViews>
  <sheetFormatPr defaultRowHeight="16.5" x14ac:dyDescent="0.3"/>
  <cols>
    <col min="2" max="2" width="6.125" customWidth="1"/>
    <col min="3" max="3" width="13.75" style="194" customWidth="1"/>
    <col min="4" max="4" width="14.625" customWidth="1"/>
    <col min="5" max="5" width="11.875" customWidth="1"/>
    <col min="6" max="6" width="12.25" customWidth="1"/>
    <col min="7" max="16" width="14.625" customWidth="1"/>
    <col min="17" max="17" width="13" customWidth="1"/>
    <col min="18" max="18" width="9" style="27"/>
  </cols>
  <sheetData>
    <row r="1" spans="2:19" ht="17.25" thickBot="1" x14ac:dyDescent="0.35"/>
    <row r="2" spans="2:19" ht="69" customHeight="1" thickTop="1" thickBot="1" x14ac:dyDescent="0.35">
      <c r="B2" s="474" t="s">
        <v>228</v>
      </c>
      <c r="C2" s="474"/>
      <c r="D2" s="474"/>
      <c r="E2" s="474"/>
      <c r="F2" s="487" t="s">
        <v>229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3" spans="2:19" ht="17.25" customHeight="1" thickTop="1" thickBot="1" x14ac:dyDescent="0.35">
      <c r="B3" s="488" t="s">
        <v>210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</row>
    <row r="4" spans="2:19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</row>
    <row r="5" spans="2:19" s="29" customFormat="1" ht="25.5" customHeight="1" thickTop="1" x14ac:dyDescent="0.2">
      <c r="B5" s="477" t="s">
        <v>230</v>
      </c>
      <c r="C5" s="477"/>
      <c r="D5" s="477"/>
      <c r="E5" s="477"/>
      <c r="F5" s="477"/>
      <c r="G5" s="477"/>
      <c r="H5" s="477"/>
      <c r="I5" s="477"/>
      <c r="J5" s="477"/>
      <c r="K5" s="477"/>
      <c r="L5" s="31"/>
      <c r="M5" s="31"/>
      <c r="N5" s="31"/>
      <c r="O5" s="31"/>
      <c r="P5" s="31"/>
      <c r="Q5" s="33"/>
      <c r="R5" s="32"/>
    </row>
    <row r="6" spans="2:19" s="29" customFormat="1" ht="24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1"/>
      <c r="M6" s="31"/>
      <c r="N6" s="30"/>
      <c r="O6" s="30"/>
      <c r="P6" s="30"/>
      <c r="Q6" s="33"/>
      <c r="R6" s="32"/>
    </row>
    <row r="7" spans="2:19" ht="45" customHeight="1" thickTop="1" x14ac:dyDescent="0.3">
      <c r="B7" s="244" t="s">
        <v>0</v>
      </c>
      <c r="C7" s="252" t="s">
        <v>168</v>
      </c>
      <c r="D7" s="212" t="s">
        <v>70</v>
      </c>
      <c r="E7" s="103" t="s">
        <v>12</v>
      </c>
      <c r="F7" s="103" t="s">
        <v>35</v>
      </c>
      <c r="G7" s="103" t="s">
        <v>36</v>
      </c>
      <c r="H7" s="103" t="s">
        <v>37</v>
      </c>
      <c r="I7" s="103" t="s">
        <v>38</v>
      </c>
      <c r="J7" s="103" t="s">
        <v>39</v>
      </c>
      <c r="K7" s="103" t="s">
        <v>40</v>
      </c>
      <c r="L7" s="103" t="s">
        <v>78</v>
      </c>
      <c r="M7" s="103" t="s">
        <v>234</v>
      </c>
      <c r="N7" s="103" t="s">
        <v>14</v>
      </c>
      <c r="O7" s="102" t="s">
        <v>209</v>
      </c>
      <c r="P7" s="102" t="s">
        <v>208</v>
      </c>
      <c r="Q7" s="112" t="s">
        <v>58</v>
      </c>
    </row>
    <row r="8" spans="2:19" ht="30" customHeight="1" x14ac:dyDescent="0.3">
      <c r="B8" s="236">
        <v>1</v>
      </c>
      <c r="C8" s="254" t="s">
        <v>227</v>
      </c>
      <c r="D8" s="199">
        <v>0.23611111111111113</v>
      </c>
      <c r="E8" s="78">
        <v>0.25347222222222227</v>
      </c>
      <c r="F8" s="78"/>
      <c r="G8" s="78"/>
      <c r="H8" s="78">
        <v>0.26041666666666669</v>
      </c>
      <c r="I8" s="78">
        <v>0.26180555555555557</v>
      </c>
      <c r="J8" s="78">
        <v>0.26458333333333334</v>
      </c>
      <c r="K8" s="78">
        <v>0.2673611111111111</v>
      </c>
      <c r="L8" s="78"/>
      <c r="M8" s="78"/>
      <c r="N8" s="78">
        <v>0.27569444444444446</v>
      </c>
      <c r="O8" s="78">
        <v>0.27916666666666667</v>
      </c>
      <c r="P8" s="78">
        <v>0.28055555555555556</v>
      </c>
      <c r="Q8" s="80"/>
      <c r="R8" s="28">
        <v>1.3888888888888888E-2</v>
      </c>
      <c r="S8" s="5"/>
    </row>
    <row r="9" spans="2:19" ht="30" customHeight="1" x14ac:dyDescent="0.3">
      <c r="B9" s="236">
        <v>2</v>
      </c>
      <c r="C9" s="255" t="s">
        <v>226</v>
      </c>
      <c r="D9" s="203">
        <v>0.24305555555555555</v>
      </c>
      <c r="E9" s="86"/>
      <c r="F9" s="84">
        <v>0.25624999999999998</v>
      </c>
      <c r="G9" s="84">
        <v>0.26666666666666666</v>
      </c>
      <c r="H9" s="84"/>
      <c r="I9" s="84">
        <v>0.27083333333333331</v>
      </c>
      <c r="J9" s="84">
        <v>0.27361111111111108</v>
      </c>
      <c r="K9" s="84">
        <v>0.27638888888888885</v>
      </c>
      <c r="L9" s="84">
        <v>0.28124999999999994</v>
      </c>
      <c r="M9" s="84">
        <v>0.28611111111111104</v>
      </c>
      <c r="N9" s="84">
        <v>0.2944444444444444</v>
      </c>
      <c r="O9" s="84">
        <v>0.29791666666666661</v>
      </c>
      <c r="P9" s="84">
        <v>0.29930555555555549</v>
      </c>
      <c r="Q9" s="117"/>
      <c r="R9" s="28">
        <v>1.7361111111111112E-2</v>
      </c>
      <c r="S9" s="5"/>
    </row>
    <row r="10" spans="2:19" ht="30" customHeight="1" x14ac:dyDescent="0.3">
      <c r="B10" s="236">
        <v>3</v>
      </c>
      <c r="C10" s="253" t="s">
        <v>226</v>
      </c>
      <c r="D10" s="198">
        <v>0.26041666666666669</v>
      </c>
      <c r="E10" s="7"/>
      <c r="F10" s="6">
        <v>0.27361111111111114</v>
      </c>
      <c r="G10" s="6">
        <v>0.28402777777777782</v>
      </c>
      <c r="H10" s="6"/>
      <c r="I10" s="6">
        <v>0.28819444444444448</v>
      </c>
      <c r="J10" s="6">
        <v>0.29097222222222224</v>
      </c>
      <c r="K10" s="6">
        <v>0.29375000000000001</v>
      </c>
      <c r="L10" s="6"/>
      <c r="M10" s="6"/>
      <c r="N10" s="6">
        <v>0.30208333333333337</v>
      </c>
      <c r="O10" s="6">
        <v>0.30555555555555558</v>
      </c>
      <c r="P10" s="6">
        <v>0.30694444444444446</v>
      </c>
      <c r="Q10" s="9"/>
      <c r="R10" s="28">
        <v>2.0833333333333332E-2</v>
      </c>
      <c r="S10" s="5"/>
    </row>
    <row r="11" spans="2:19" ht="30" customHeight="1" x14ac:dyDescent="0.3">
      <c r="B11" s="236">
        <v>4</v>
      </c>
      <c r="C11" s="253" t="s">
        <v>226</v>
      </c>
      <c r="D11" s="198">
        <v>0.27430555555555552</v>
      </c>
      <c r="E11" s="7"/>
      <c r="F11" s="6">
        <v>0.28749999999999998</v>
      </c>
      <c r="G11" s="6">
        <v>0.29791666666666666</v>
      </c>
      <c r="H11" s="6"/>
      <c r="I11" s="6">
        <v>0.30208333333333331</v>
      </c>
      <c r="J11" s="6">
        <v>0.30486111111111108</v>
      </c>
      <c r="K11" s="6">
        <v>0.30763888888888885</v>
      </c>
      <c r="L11" s="6"/>
      <c r="M11" s="6"/>
      <c r="N11" s="6">
        <v>0.31597222222222221</v>
      </c>
      <c r="O11" s="6">
        <v>0.31944444444444442</v>
      </c>
      <c r="P11" s="6">
        <v>0.3208333333333333</v>
      </c>
      <c r="Q11" s="9"/>
      <c r="S11" s="5"/>
    </row>
    <row r="12" spans="2:19" ht="30" customHeight="1" x14ac:dyDescent="0.3">
      <c r="B12" s="236">
        <v>5</v>
      </c>
      <c r="C12" s="253" t="s">
        <v>226</v>
      </c>
      <c r="D12" s="198">
        <v>0.28819444444444448</v>
      </c>
      <c r="E12" s="7"/>
      <c r="F12" s="6">
        <v>0.30138888888888893</v>
      </c>
      <c r="G12" s="6">
        <v>0.31180555555555561</v>
      </c>
      <c r="H12" s="6"/>
      <c r="I12" s="6">
        <v>0.31597222222222227</v>
      </c>
      <c r="J12" s="6">
        <v>0.31875000000000003</v>
      </c>
      <c r="K12" s="6">
        <v>0.3215277777777778</v>
      </c>
      <c r="L12" s="6"/>
      <c r="M12" s="6"/>
      <c r="N12" s="6">
        <v>0.32986111111111116</v>
      </c>
      <c r="O12" s="6">
        <v>0.33333333333333337</v>
      </c>
      <c r="P12" s="6">
        <v>0.33472222222222225</v>
      </c>
      <c r="Q12" s="9"/>
      <c r="S12" s="5"/>
    </row>
    <row r="13" spans="2:19" ht="30" customHeight="1" x14ac:dyDescent="0.3">
      <c r="B13" s="236">
        <v>6</v>
      </c>
      <c r="C13" s="253" t="s">
        <v>226</v>
      </c>
      <c r="D13" s="198">
        <v>0.30208333333333331</v>
      </c>
      <c r="E13" s="7"/>
      <c r="F13" s="6">
        <v>0.31527777777777777</v>
      </c>
      <c r="G13" s="6">
        <v>0.32569444444444445</v>
      </c>
      <c r="H13" s="6"/>
      <c r="I13" s="6">
        <v>0.3298611111111111</v>
      </c>
      <c r="J13" s="6">
        <v>0.33263888888888887</v>
      </c>
      <c r="K13" s="6">
        <v>0.33541666666666664</v>
      </c>
      <c r="L13" s="6"/>
      <c r="M13" s="6"/>
      <c r="N13" s="6">
        <v>0.34375</v>
      </c>
      <c r="O13" s="6">
        <v>0.34722222222222221</v>
      </c>
      <c r="P13" s="6">
        <v>0.34861111111111109</v>
      </c>
      <c r="Q13" s="9"/>
      <c r="S13" s="5"/>
    </row>
    <row r="14" spans="2:19" ht="30" customHeight="1" x14ac:dyDescent="0.3">
      <c r="B14" s="236">
        <v>7</v>
      </c>
      <c r="C14" s="253" t="s">
        <v>226</v>
      </c>
      <c r="D14" s="198">
        <v>0.31597222222222221</v>
      </c>
      <c r="E14" s="7"/>
      <c r="F14" s="6">
        <v>0.32916666666666666</v>
      </c>
      <c r="G14" s="6">
        <v>0.33958333333333335</v>
      </c>
      <c r="H14" s="6"/>
      <c r="I14" s="6">
        <v>0.34375</v>
      </c>
      <c r="J14" s="6">
        <v>0.34652777777777777</v>
      </c>
      <c r="K14" s="6">
        <v>0.34930555555555554</v>
      </c>
      <c r="L14" s="6"/>
      <c r="M14" s="6"/>
      <c r="N14" s="6">
        <v>0.3576388888888889</v>
      </c>
      <c r="O14" s="6">
        <v>0.3611111111111111</v>
      </c>
      <c r="P14" s="6">
        <v>0.36249999999999999</v>
      </c>
      <c r="Q14" s="9"/>
      <c r="S14" s="5"/>
    </row>
    <row r="15" spans="2:19" ht="30" customHeight="1" x14ac:dyDescent="0.3">
      <c r="B15" s="236">
        <v>8</v>
      </c>
      <c r="C15" s="254" t="s">
        <v>227</v>
      </c>
      <c r="D15" s="199">
        <v>0.33680555555555558</v>
      </c>
      <c r="E15" s="78">
        <v>0.35416666666666669</v>
      </c>
      <c r="F15" s="78"/>
      <c r="G15" s="78"/>
      <c r="H15" s="78">
        <v>0.3611111111111111</v>
      </c>
      <c r="I15" s="78">
        <v>0.36249999999999999</v>
      </c>
      <c r="J15" s="78">
        <v>0.36527777777777776</v>
      </c>
      <c r="K15" s="78">
        <v>0.36805555555555552</v>
      </c>
      <c r="L15" s="78"/>
      <c r="M15" s="78"/>
      <c r="N15" s="78">
        <v>0.37638888888888888</v>
      </c>
      <c r="O15" s="78">
        <v>0.37986111111111109</v>
      </c>
      <c r="P15" s="78">
        <v>0.38124999999999998</v>
      </c>
      <c r="Q15" s="80"/>
      <c r="S15" s="5"/>
    </row>
    <row r="16" spans="2:19" ht="30" customHeight="1" x14ac:dyDescent="0.3">
      <c r="B16" s="236">
        <v>9</v>
      </c>
      <c r="C16" s="253" t="s">
        <v>226</v>
      </c>
      <c r="D16" s="198">
        <v>0.35416666666666669</v>
      </c>
      <c r="E16" s="7"/>
      <c r="F16" s="6">
        <v>0.36736111111111114</v>
      </c>
      <c r="G16" s="6">
        <v>0.37777777777777782</v>
      </c>
      <c r="H16" s="6"/>
      <c r="I16" s="6">
        <v>0.38194444444444448</v>
      </c>
      <c r="J16" s="6">
        <v>0.38472222222222224</v>
      </c>
      <c r="K16" s="6">
        <v>0.38750000000000001</v>
      </c>
      <c r="L16" s="6"/>
      <c r="M16" s="6"/>
      <c r="N16" s="6">
        <v>0.39583333333333337</v>
      </c>
      <c r="O16" s="6">
        <v>0.39930555555555558</v>
      </c>
      <c r="P16" s="6">
        <v>0.40069444444444446</v>
      </c>
      <c r="Q16" s="9"/>
      <c r="S16" s="5"/>
    </row>
    <row r="17" spans="2:19" ht="30" customHeight="1" x14ac:dyDescent="0.3">
      <c r="B17" s="236">
        <v>10</v>
      </c>
      <c r="C17" s="253" t="s">
        <v>226</v>
      </c>
      <c r="D17" s="198">
        <v>0.37152777777777773</v>
      </c>
      <c r="E17" s="7"/>
      <c r="F17" s="6">
        <v>0.38472222222222219</v>
      </c>
      <c r="G17" s="6">
        <v>0.39513888888888887</v>
      </c>
      <c r="H17" s="6"/>
      <c r="I17" s="6">
        <v>0.39930555555555552</v>
      </c>
      <c r="J17" s="6">
        <v>0.40208333333333329</v>
      </c>
      <c r="K17" s="6">
        <v>0.40486111111111106</v>
      </c>
      <c r="L17" s="6"/>
      <c r="M17" s="6"/>
      <c r="N17" s="6">
        <v>0.41319444444444442</v>
      </c>
      <c r="O17" s="6">
        <v>0.41666666666666663</v>
      </c>
      <c r="P17" s="6">
        <v>0.41805555555555551</v>
      </c>
      <c r="Q17" s="9"/>
      <c r="S17" s="5"/>
    </row>
    <row r="18" spans="2:19" ht="30" customHeight="1" x14ac:dyDescent="0.3">
      <c r="B18" s="236">
        <v>11</v>
      </c>
      <c r="C18" s="253" t="s">
        <v>226</v>
      </c>
      <c r="D18" s="198">
        <v>0.3888888888888889</v>
      </c>
      <c r="E18" s="7"/>
      <c r="F18" s="6">
        <v>0.40208333333333335</v>
      </c>
      <c r="G18" s="6">
        <v>0.41250000000000003</v>
      </c>
      <c r="H18" s="6"/>
      <c r="I18" s="6">
        <v>0.41666666666666669</v>
      </c>
      <c r="J18" s="6">
        <v>0.41944444444444445</v>
      </c>
      <c r="K18" s="6">
        <v>0.42222222222222222</v>
      </c>
      <c r="L18" s="6"/>
      <c r="M18" s="6"/>
      <c r="N18" s="6">
        <v>0.43055555555555558</v>
      </c>
      <c r="O18" s="6">
        <v>0.43402777777777779</v>
      </c>
      <c r="P18" s="6">
        <v>0.43541666666666667</v>
      </c>
      <c r="Q18" s="9"/>
      <c r="S18" s="5"/>
    </row>
    <row r="19" spans="2:19" ht="30" customHeight="1" x14ac:dyDescent="0.3">
      <c r="B19" s="236">
        <v>12</v>
      </c>
      <c r="C19" s="253" t="s">
        <v>226</v>
      </c>
      <c r="D19" s="198">
        <v>0.40972222222222227</v>
      </c>
      <c r="E19" s="6"/>
      <c r="F19" s="6">
        <v>0.42291666666666672</v>
      </c>
      <c r="G19" s="6">
        <v>0.4333333333333334</v>
      </c>
      <c r="H19" s="6"/>
      <c r="I19" s="6">
        <v>0.43750000000000006</v>
      </c>
      <c r="J19" s="6">
        <v>0.44027777777777782</v>
      </c>
      <c r="K19" s="6">
        <v>0.44305555555555559</v>
      </c>
      <c r="L19" s="6"/>
      <c r="M19" s="6"/>
      <c r="N19" s="6">
        <v>0.45138888888888895</v>
      </c>
      <c r="O19" s="6">
        <v>0.45486111111111116</v>
      </c>
      <c r="P19" s="6">
        <v>0.45625000000000004</v>
      </c>
      <c r="Q19" s="9"/>
      <c r="S19" s="5"/>
    </row>
    <row r="20" spans="2:19" ht="30" customHeight="1" x14ac:dyDescent="0.3">
      <c r="B20" s="236">
        <v>13</v>
      </c>
      <c r="C20" s="254" t="s">
        <v>227</v>
      </c>
      <c r="D20" s="199">
        <v>0.42708333333333331</v>
      </c>
      <c r="E20" s="78">
        <v>0.44444444444444442</v>
      </c>
      <c r="F20" s="78"/>
      <c r="G20" s="78"/>
      <c r="H20" s="78">
        <v>0.45138888888888884</v>
      </c>
      <c r="I20" s="78">
        <v>0.45277777777777772</v>
      </c>
      <c r="J20" s="78">
        <v>0.45555555555555549</v>
      </c>
      <c r="K20" s="78">
        <v>0.45833333333333326</v>
      </c>
      <c r="L20" s="78"/>
      <c r="M20" s="78"/>
      <c r="N20" s="78">
        <v>0.46666666666666662</v>
      </c>
      <c r="O20" s="78">
        <v>0.47013888888888883</v>
      </c>
      <c r="P20" s="78">
        <v>0.47152777777777771</v>
      </c>
      <c r="Q20" s="80"/>
      <c r="S20" s="5"/>
    </row>
    <row r="21" spans="2:19" ht="30" customHeight="1" x14ac:dyDescent="0.3">
      <c r="B21" s="236">
        <v>14</v>
      </c>
      <c r="C21" s="253" t="s">
        <v>226</v>
      </c>
      <c r="D21" s="198">
        <v>0.44444444444444442</v>
      </c>
      <c r="E21" s="6"/>
      <c r="F21" s="6">
        <v>0.45763888888888887</v>
      </c>
      <c r="G21" s="6">
        <v>0.46805555555555556</v>
      </c>
      <c r="H21" s="6"/>
      <c r="I21" s="6">
        <v>0.47222222222222221</v>
      </c>
      <c r="J21" s="6">
        <v>0.47499999999999998</v>
      </c>
      <c r="K21" s="6">
        <v>0.47777777777777775</v>
      </c>
      <c r="L21" s="6"/>
      <c r="M21" s="6"/>
      <c r="N21" s="6">
        <v>0.4861111111111111</v>
      </c>
      <c r="O21" s="6">
        <v>0.48958333333333331</v>
      </c>
      <c r="P21" s="6">
        <v>0.4909722222222222</v>
      </c>
      <c r="Q21" s="9"/>
      <c r="S21" s="5"/>
    </row>
    <row r="22" spans="2:19" ht="30" customHeight="1" x14ac:dyDescent="0.3">
      <c r="B22" s="236">
        <v>15</v>
      </c>
      <c r="C22" s="253" t="s">
        <v>226</v>
      </c>
      <c r="D22" s="198">
        <v>0.46527777777777773</v>
      </c>
      <c r="E22" s="6"/>
      <c r="F22" s="6">
        <v>0.47847222222222219</v>
      </c>
      <c r="G22" s="6">
        <v>0.48888888888888887</v>
      </c>
      <c r="H22" s="6"/>
      <c r="I22" s="6">
        <v>0.49305555555555552</v>
      </c>
      <c r="J22" s="6">
        <v>0.49583333333333329</v>
      </c>
      <c r="K22" s="6">
        <v>0.49861111111111106</v>
      </c>
      <c r="L22" s="6"/>
      <c r="M22" s="6"/>
      <c r="N22" s="6">
        <v>0.50694444444444442</v>
      </c>
      <c r="O22" s="6">
        <v>0.51041666666666663</v>
      </c>
      <c r="P22" s="6">
        <v>0.51180555555555551</v>
      </c>
      <c r="Q22" s="9"/>
      <c r="S22" s="5"/>
    </row>
    <row r="23" spans="2:19" ht="30" customHeight="1" x14ac:dyDescent="0.3">
      <c r="B23" s="236">
        <v>16</v>
      </c>
      <c r="C23" s="253" t="s">
        <v>226</v>
      </c>
      <c r="D23" s="198">
        <v>0.4861111111111111</v>
      </c>
      <c r="E23" s="7"/>
      <c r="F23" s="6">
        <v>0.49930555555555556</v>
      </c>
      <c r="G23" s="6">
        <v>0.50972222222222219</v>
      </c>
      <c r="H23" s="6"/>
      <c r="I23" s="6">
        <v>0.51388888888888884</v>
      </c>
      <c r="J23" s="6">
        <v>0.51666666666666661</v>
      </c>
      <c r="K23" s="6">
        <v>0.51944444444444438</v>
      </c>
      <c r="L23" s="6"/>
      <c r="M23" s="6"/>
      <c r="N23" s="6">
        <v>0.52777777777777768</v>
      </c>
      <c r="O23" s="6">
        <v>0.53124999999999989</v>
      </c>
      <c r="P23" s="6">
        <v>0.53263888888888877</v>
      </c>
      <c r="Q23" s="9"/>
      <c r="S23" s="5"/>
    </row>
    <row r="24" spans="2:19" ht="30" customHeight="1" x14ac:dyDescent="0.3">
      <c r="B24" s="236">
        <v>17</v>
      </c>
      <c r="C24" s="254" t="s">
        <v>227</v>
      </c>
      <c r="D24" s="199">
        <v>0.50694444444444442</v>
      </c>
      <c r="E24" s="78">
        <v>0.52430555555555558</v>
      </c>
      <c r="F24" s="78"/>
      <c r="G24" s="78"/>
      <c r="H24" s="78">
        <v>0.53125</v>
      </c>
      <c r="I24" s="78">
        <v>0.53263888888888888</v>
      </c>
      <c r="J24" s="78">
        <v>0.53541666666666665</v>
      </c>
      <c r="K24" s="78">
        <v>0.53819444444444442</v>
      </c>
      <c r="L24" s="78"/>
      <c r="M24" s="78"/>
      <c r="N24" s="78">
        <v>0.54652777777777772</v>
      </c>
      <c r="O24" s="78">
        <v>0.54999999999999993</v>
      </c>
      <c r="P24" s="78">
        <v>0.55138888888888882</v>
      </c>
      <c r="Q24" s="80"/>
      <c r="S24" s="5"/>
    </row>
    <row r="25" spans="2:19" ht="30" customHeight="1" x14ac:dyDescent="0.3">
      <c r="B25" s="236">
        <v>18</v>
      </c>
      <c r="C25" s="253" t="s">
        <v>226</v>
      </c>
      <c r="D25" s="198">
        <v>0.52777777777777779</v>
      </c>
      <c r="E25" s="6"/>
      <c r="F25" s="6">
        <v>0.54097222222222219</v>
      </c>
      <c r="G25" s="6">
        <v>0.55138888888888882</v>
      </c>
      <c r="H25" s="6"/>
      <c r="I25" s="6">
        <v>0.55555555555555547</v>
      </c>
      <c r="J25" s="6">
        <v>0.55833333333333324</v>
      </c>
      <c r="K25" s="6">
        <v>0.56111111111111101</v>
      </c>
      <c r="L25" s="6"/>
      <c r="M25" s="6"/>
      <c r="N25" s="6">
        <v>0.56944444444444431</v>
      </c>
      <c r="O25" s="6">
        <v>0.57291666666666652</v>
      </c>
      <c r="P25" s="6">
        <v>0.5743055555555554</v>
      </c>
      <c r="Q25" s="9"/>
      <c r="S25" s="5"/>
    </row>
    <row r="26" spans="2:19" ht="30" customHeight="1" x14ac:dyDescent="0.3">
      <c r="B26" s="236">
        <v>19</v>
      </c>
      <c r="C26" s="253" t="s">
        <v>226</v>
      </c>
      <c r="D26" s="198">
        <v>0.54861111111111116</v>
      </c>
      <c r="E26" s="6"/>
      <c r="F26" s="6">
        <v>0.56180555555555556</v>
      </c>
      <c r="G26" s="6">
        <v>0.57222222222222219</v>
      </c>
      <c r="H26" s="6"/>
      <c r="I26" s="6">
        <v>0.57638888888888884</v>
      </c>
      <c r="J26" s="6">
        <v>0.57916666666666661</v>
      </c>
      <c r="K26" s="6">
        <v>0.58194444444444438</v>
      </c>
      <c r="L26" s="6"/>
      <c r="M26" s="6"/>
      <c r="N26" s="6">
        <v>0.59027777777777768</v>
      </c>
      <c r="O26" s="6">
        <v>0.59374999999999989</v>
      </c>
      <c r="P26" s="6">
        <v>0.59513888888888877</v>
      </c>
      <c r="Q26" s="9"/>
      <c r="S26" s="5"/>
    </row>
    <row r="27" spans="2:19" ht="30" customHeight="1" x14ac:dyDescent="0.3">
      <c r="B27" s="236">
        <v>20</v>
      </c>
      <c r="C27" s="255" t="s">
        <v>226</v>
      </c>
      <c r="D27" s="203">
        <v>0.56944444444444453</v>
      </c>
      <c r="E27" s="84"/>
      <c r="F27" s="84">
        <v>0.58263888888888893</v>
      </c>
      <c r="G27" s="84">
        <v>0.59305555555555556</v>
      </c>
      <c r="H27" s="84"/>
      <c r="I27" s="84">
        <v>0.59722222222222221</v>
      </c>
      <c r="J27" s="84">
        <v>0.6</v>
      </c>
      <c r="K27" s="84">
        <v>0.60277777777777775</v>
      </c>
      <c r="L27" s="84">
        <v>0.60763888888888884</v>
      </c>
      <c r="M27" s="84">
        <v>0.61249999999999993</v>
      </c>
      <c r="N27" s="84">
        <v>0.62083333333333324</v>
      </c>
      <c r="O27" s="84">
        <v>0.62430555555555545</v>
      </c>
      <c r="P27" s="84">
        <v>0.62569444444444433</v>
      </c>
      <c r="Q27" s="117"/>
      <c r="S27" s="5"/>
    </row>
    <row r="28" spans="2:19" ht="30" customHeight="1" x14ac:dyDescent="0.3">
      <c r="B28" s="236">
        <v>21</v>
      </c>
      <c r="C28" s="254" t="s">
        <v>227</v>
      </c>
      <c r="D28" s="199">
        <v>0.5902777777777779</v>
      </c>
      <c r="E28" s="78">
        <v>0.60763888888888906</v>
      </c>
      <c r="F28" s="78"/>
      <c r="G28" s="78"/>
      <c r="H28" s="78">
        <v>0.61458333333333348</v>
      </c>
      <c r="I28" s="78">
        <v>0.61597222222222237</v>
      </c>
      <c r="J28" s="78">
        <v>0.61875000000000013</v>
      </c>
      <c r="K28" s="78">
        <v>0.6215277777777779</v>
      </c>
      <c r="L28" s="78"/>
      <c r="M28" s="78"/>
      <c r="N28" s="78">
        <v>0.6298611111111112</v>
      </c>
      <c r="O28" s="78">
        <v>0.63333333333333341</v>
      </c>
      <c r="P28" s="78">
        <v>0.6347222222222223</v>
      </c>
      <c r="Q28" s="80"/>
      <c r="S28" s="5"/>
    </row>
    <row r="29" spans="2:19" ht="30" customHeight="1" x14ac:dyDescent="0.3">
      <c r="B29" s="236">
        <v>22</v>
      </c>
      <c r="C29" s="253" t="s">
        <v>226</v>
      </c>
      <c r="D29" s="198">
        <v>0.61111111111111127</v>
      </c>
      <c r="E29" s="7"/>
      <c r="F29" s="6">
        <v>0.62430555555555567</v>
      </c>
      <c r="G29" s="6">
        <v>0.6347222222222223</v>
      </c>
      <c r="H29" s="6"/>
      <c r="I29" s="6">
        <v>0.63888888888888895</v>
      </c>
      <c r="J29" s="6">
        <v>0.64166666666666672</v>
      </c>
      <c r="K29" s="6">
        <v>0.64444444444444449</v>
      </c>
      <c r="L29" s="6"/>
      <c r="M29" s="6"/>
      <c r="N29" s="6">
        <v>0.65277777777777779</v>
      </c>
      <c r="O29" s="6">
        <v>0.65625</v>
      </c>
      <c r="P29" s="6">
        <v>0.65763888888888888</v>
      </c>
      <c r="Q29" s="9"/>
      <c r="S29" s="5"/>
    </row>
    <row r="30" spans="2:19" ht="30" customHeight="1" x14ac:dyDescent="0.3">
      <c r="B30" s="236">
        <v>23</v>
      </c>
      <c r="C30" s="253" t="s">
        <v>226</v>
      </c>
      <c r="D30" s="198">
        <v>0.63194444444444464</v>
      </c>
      <c r="E30" s="7"/>
      <c r="F30" s="6">
        <v>0.64513888888888904</v>
      </c>
      <c r="G30" s="6">
        <v>0.65555555555555567</v>
      </c>
      <c r="H30" s="6"/>
      <c r="I30" s="6">
        <v>0.65972222222222232</v>
      </c>
      <c r="J30" s="6">
        <v>0.66250000000000009</v>
      </c>
      <c r="K30" s="6">
        <v>0.66527777777777786</v>
      </c>
      <c r="L30" s="6"/>
      <c r="M30" s="6"/>
      <c r="N30" s="6">
        <v>0.67361111111111116</v>
      </c>
      <c r="O30" s="6">
        <v>0.67708333333333337</v>
      </c>
      <c r="P30" s="6">
        <v>0.67847222222222225</v>
      </c>
      <c r="Q30" s="9"/>
      <c r="S30" s="5"/>
    </row>
    <row r="31" spans="2:19" ht="30" customHeight="1" x14ac:dyDescent="0.3">
      <c r="B31" s="236">
        <v>24</v>
      </c>
      <c r="C31" s="253" t="s">
        <v>226</v>
      </c>
      <c r="D31" s="198">
        <v>0.65277777777777801</v>
      </c>
      <c r="E31" s="7"/>
      <c r="F31" s="6">
        <v>0.66597222222222241</v>
      </c>
      <c r="G31" s="6">
        <v>0.67638888888888904</v>
      </c>
      <c r="H31" s="6"/>
      <c r="I31" s="6">
        <v>0.68055555555555569</v>
      </c>
      <c r="J31" s="6">
        <v>0.68333333333333346</v>
      </c>
      <c r="K31" s="6">
        <v>0.68611111111111123</v>
      </c>
      <c r="L31" s="6"/>
      <c r="M31" s="6"/>
      <c r="N31" s="6">
        <v>0.69444444444444453</v>
      </c>
      <c r="O31" s="6">
        <v>0.69791666666666674</v>
      </c>
      <c r="P31" s="6">
        <v>0.69930555555555562</v>
      </c>
      <c r="Q31" s="9"/>
      <c r="S31" s="5"/>
    </row>
    <row r="32" spans="2:19" ht="30" customHeight="1" x14ac:dyDescent="0.3">
      <c r="B32" s="236">
        <v>25</v>
      </c>
      <c r="C32" s="253" t="s">
        <v>226</v>
      </c>
      <c r="D32" s="198">
        <v>0.67361111111111116</v>
      </c>
      <c r="E32" s="7"/>
      <c r="F32" s="6">
        <v>0.68680555555555556</v>
      </c>
      <c r="G32" s="6">
        <v>0.69722222222222219</v>
      </c>
      <c r="H32" s="6"/>
      <c r="I32" s="6">
        <v>0.70138888888888884</v>
      </c>
      <c r="J32" s="6">
        <v>0.70416666666666661</v>
      </c>
      <c r="K32" s="6">
        <v>0.70694444444444438</v>
      </c>
      <c r="L32" s="6"/>
      <c r="M32" s="6"/>
      <c r="N32" s="6">
        <v>0.71527777777777768</v>
      </c>
      <c r="O32" s="6">
        <v>0.71874999999999989</v>
      </c>
      <c r="P32" s="6">
        <v>0.72013888888888877</v>
      </c>
      <c r="Q32" s="9"/>
      <c r="S32" s="5"/>
    </row>
    <row r="33" spans="2:19" ht="30" customHeight="1" x14ac:dyDescent="0.3">
      <c r="B33" s="236">
        <v>26</v>
      </c>
      <c r="C33" s="254" t="s">
        <v>227</v>
      </c>
      <c r="D33" s="199">
        <v>0.69097222222222232</v>
      </c>
      <c r="E33" s="78">
        <v>0.70833333333333348</v>
      </c>
      <c r="F33" s="78"/>
      <c r="G33" s="78"/>
      <c r="H33" s="78">
        <v>0.7152777777777779</v>
      </c>
      <c r="I33" s="78">
        <v>0.71666666666666679</v>
      </c>
      <c r="J33" s="78">
        <v>0.71944444444444455</v>
      </c>
      <c r="K33" s="78">
        <v>0.72222222222222232</v>
      </c>
      <c r="L33" s="78"/>
      <c r="M33" s="78"/>
      <c r="N33" s="78">
        <v>0.73055555555555562</v>
      </c>
      <c r="O33" s="78">
        <v>0.73402777777777783</v>
      </c>
      <c r="P33" s="78">
        <v>0.73541666666666672</v>
      </c>
      <c r="Q33" s="80"/>
      <c r="S33" s="5"/>
    </row>
    <row r="34" spans="2:19" ht="30" customHeight="1" x14ac:dyDescent="0.3">
      <c r="B34" s="236">
        <v>27</v>
      </c>
      <c r="C34" s="253" t="s">
        <v>226</v>
      </c>
      <c r="D34" s="198">
        <v>0.70833333333333348</v>
      </c>
      <c r="E34" s="7"/>
      <c r="F34" s="6">
        <v>0.72152777777777788</v>
      </c>
      <c r="G34" s="6">
        <v>0.73194444444444451</v>
      </c>
      <c r="H34" s="6"/>
      <c r="I34" s="6">
        <v>0.73611111111111116</v>
      </c>
      <c r="J34" s="6">
        <v>0.73888888888888893</v>
      </c>
      <c r="K34" s="6">
        <v>0.7416666666666667</v>
      </c>
      <c r="L34" s="6"/>
      <c r="M34" s="6"/>
      <c r="N34" s="6">
        <v>0.75</v>
      </c>
      <c r="O34" s="6">
        <v>0.75347222222222221</v>
      </c>
      <c r="P34" s="6">
        <v>0.75486111111111109</v>
      </c>
      <c r="Q34" s="9"/>
      <c r="S34" s="5"/>
    </row>
    <row r="35" spans="2:19" ht="30" customHeight="1" x14ac:dyDescent="0.3">
      <c r="B35" s="236">
        <v>28</v>
      </c>
      <c r="C35" s="253" t="s">
        <v>226</v>
      </c>
      <c r="D35" s="198">
        <v>0.72569444444444453</v>
      </c>
      <c r="E35" s="7"/>
      <c r="F35" s="6">
        <v>0.73888888888888893</v>
      </c>
      <c r="G35" s="6">
        <v>0.74930555555555556</v>
      </c>
      <c r="H35" s="6"/>
      <c r="I35" s="6">
        <v>0.75347222222222221</v>
      </c>
      <c r="J35" s="6">
        <v>0.75624999999999998</v>
      </c>
      <c r="K35" s="6">
        <v>0.75902777777777775</v>
      </c>
      <c r="L35" s="6"/>
      <c r="M35" s="6"/>
      <c r="N35" s="6">
        <v>0.76736111111111105</v>
      </c>
      <c r="O35" s="6">
        <v>0.77083333333333326</v>
      </c>
      <c r="P35" s="6">
        <v>0.77222222222222214</v>
      </c>
      <c r="Q35" s="9"/>
      <c r="S35" s="5"/>
    </row>
    <row r="36" spans="2:19" ht="30" customHeight="1" x14ac:dyDescent="0.3">
      <c r="B36" s="236">
        <v>29</v>
      </c>
      <c r="C36" s="253" t="s">
        <v>226</v>
      </c>
      <c r="D36" s="198">
        <v>0.74305555555555547</v>
      </c>
      <c r="E36" s="7"/>
      <c r="F36" s="6">
        <v>0.75624999999999987</v>
      </c>
      <c r="G36" s="6">
        <v>0.7666666666666665</v>
      </c>
      <c r="H36" s="6"/>
      <c r="I36" s="6">
        <v>0.77083333333333315</v>
      </c>
      <c r="J36" s="6">
        <v>0.77361111111111092</v>
      </c>
      <c r="K36" s="6">
        <v>0.77638888888888868</v>
      </c>
      <c r="L36" s="6"/>
      <c r="M36" s="6"/>
      <c r="N36" s="6">
        <v>0.78472222222222199</v>
      </c>
      <c r="O36" s="6">
        <v>0.7881944444444442</v>
      </c>
      <c r="P36" s="6">
        <v>0.78958333333333308</v>
      </c>
      <c r="Q36" s="9"/>
      <c r="S36" s="5"/>
    </row>
    <row r="37" spans="2:19" ht="30" customHeight="1" x14ac:dyDescent="0.3">
      <c r="B37" s="236">
        <v>30</v>
      </c>
      <c r="C37" s="255" t="s">
        <v>226</v>
      </c>
      <c r="D37" s="203">
        <v>0.75694444444444453</v>
      </c>
      <c r="E37" s="84"/>
      <c r="F37" s="84">
        <v>0.77013888888888893</v>
      </c>
      <c r="G37" s="84">
        <v>0.78055555555555556</v>
      </c>
      <c r="H37" s="84"/>
      <c r="I37" s="84">
        <v>0.78472222222222221</v>
      </c>
      <c r="J37" s="84">
        <v>0.78749999999999998</v>
      </c>
      <c r="K37" s="84">
        <v>0.79027777777777775</v>
      </c>
      <c r="L37" s="84">
        <v>0.79513888888888884</v>
      </c>
      <c r="M37" s="84">
        <v>0.79999999999999993</v>
      </c>
      <c r="N37" s="84">
        <v>0.80833333333333324</v>
      </c>
      <c r="O37" s="84">
        <v>0.81180555555555545</v>
      </c>
      <c r="P37" s="84">
        <v>0.81319444444444433</v>
      </c>
      <c r="Q37" s="117"/>
      <c r="S37" s="5"/>
    </row>
    <row r="38" spans="2:19" ht="30" customHeight="1" x14ac:dyDescent="0.3">
      <c r="B38" s="236">
        <v>31</v>
      </c>
      <c r="C38" s="253" t="s">
        <v>226</v>
      </c>
      <c r="D38" s="198">
        <v>0.77430555555555547</v>
      </c>
      <c r="E38" s="6"/>
      <c r="F38" s="6">
        <v>0.78749999999999987</v>
      </c>
      <c r="G38" s="6">
        <v>0.7979166666666665</v>
      </c>
      <c r="H38" s="6"/>
      <c r="I38" s="6">
        <v>0.80208333333333315</v>
      </c>
      <c r="J38" s="6">
        <v>0.80486111111111092</v>
      </c>
      <c r="K38" s="6">
        <v>0.80763888888888868</v>
      </c>
      <c r="L38" s="6"/>
      <c r="M38" s="6"/>
      <c r="N38" s="6">
        <v>0.81597222222222199</v>
      </c>
      <c r="O38" s="6">
        <v>0.8194444444444442</v>
      </c>
      <c r="P38" s="6">
        <v>0.82083333333333308</v>
      </c>
      <c r="Q38" s="9"/>
      <c r="S38" s="5"/>
    </row>
    <row r="39" spans="2:19" ht="30" customHeight="1" x14ac:dyDescent="0.3">
      <c r="B39" s="236">
        <v>32</v>
      </c>
      <c r="C39" s="253" t="s">
        <v>226</v>
      </c>
      <c r="D39" s="198">
        <v>0.79166666666666663</v>
      </c>
      <c r="E39" s="6"/>
      <c r="F39" s="6">
        <v>0.80486111111111103</v>
      </c>
      <c r="G39" s="6">
        <v>0.81527777777777766</v>
      </c>
      <c r="H39" s="6"/>
      <c r="I39" s="6">
        <v>0.81944444444444431</v>
      </c>
      <c r="J39" s="6">
        <v>0.82222222222222208</v>
      </c>
      <c r="K39" s="6">
        <v>0.82499999999999984</v>
      </c>
      <c r="L39" s="6"/>
      <c r="M39" s="6"/>
      <c r="N39" s="6">
        <v>0.83333333333333315</v>
      </c>
      <c r="O39" s="6">
        <v>0.83680555555555536</v>
      </c>
      <c r="P39" s="6">
        <v>0.83819444444444424</v>
      </c>
      <c r="Q39" s="9"/>
      <c r="S39" s="5"/>
    </row>
    <row r="40" spans="2:19" ht="30" customHeight="1" x14ac:dyDescent="0.3">
      <c r="B40" s="236">
        <v>33</v>
      </c>
      <c r="C40" s="253" t="s">
        <v>226</v>
      </c>
      <c r="D40" s="198">
        <v>0.8125</v>
      </c>
      <c r="E40" s="6"/>
      <c r="F40" s="6">
        <v>0.8256944444444444</v>
      </c>
      <c r="G40" s="6">
        <v>0.83611111111111103</v>
      </c>
      <c r="H40" s="6"/>
      <c r="I40" s="6">
        <v>0.84027777777777768</v>
      </c>
      <c r="J40" s="6">
        <v>0.84305555555555545</v>
      </c>
      <c r="K40" s="6">
        <v>0.84583333333333321</v>
      </c>
      <c r="L40" s="6"/>
      <c r="M40" s="6"/>
      <c r="N40" s="6">
        <v>0.85416666666666652</v>
      </c>
      <c r="O40" s="6">
        <v>0.85763888888888873</v>
      </c>
      <c r="P40" s="6">
        <v>0.85902777777777761</v>
      </c>
      <c r="Q40" s="9"/>
      <c r="S40" s="5"/>
    </row>
    <row r="41" spans="2:19" ht="30" customHeight="1" x14ac:dyDescent="0.3">
      <c r="B41" s="236">
        <v>34</v>
      </c>
      <c r="C41" s="253" t="s">
        <v>226</v>
      </c>
      <c r="D41" s="198">
        <v>0.83333333333333337</v>
      </c>
      <c r="E41" s="6"/>
      <c r="F41" s="6">
        <v>0.84652777777777777</v>
      </c>
      <c r="G41" s="6">
        <v>0.8569444444444444</v>
      </c>
      <c r="H41" s="6"/>
      <c r="I41" s="6">
        <v>0.86111111111111105</v>
      </c>
      <c r="J41" s="6">
        <v>0.86388888888888882</v>
      </c>
      <c r="K41" s="6">
        <v>0.86666666666666659</v>
      </c>
      <c r="L41" s="6"/>
      <c r="M41" s="6"/>
      <c r="N41" s="6">
        <v>0.87499999999999989</v>
      </c>
      <c r="O41" s="6">
        <v>0.8784722222222221</v>
      </c>
      <c r="P41" s="6">
        <v>0.87986111111111098</v>
      </c>
      <c r="Q41" s="9"/>
      <c r="S41" s="5"/>
    </row>
    <row r="42" spans="2:19" ht="30" customHeight="1" x14ac:dyDescent="0.3">
      <c r="B42" s="236">
        <v>35</v>
      </c>
      <c r="C42" s="254" t="s">
        <v>227</v>
      </c>
      <c r="D42" s="199">
        <v>0.84722222222222221</v>
      </c>
      <c r="E42" s="78">
        <v>0.86458333333333337</v>
      </c>
      <c r="F42" s="78"/>
      <c r="G42" s="78"/>
      <c r="H42" s="78">
        <v>0.87152777777777779</v>
      </c>
      <c r="I42" s="78">
        <v>0.87291666666666667</v>
      </c>
      <c r="J42" s="78">
        <v>0.87569444444444444</v>
      </c>
      <c r="K42" s="78">
        <v>0.87847222222222221</v>
      </c>
      <c r="L42" s="78"/>
      <c r="M42" s="78"/>
      <c r="N42" s="78">
        <v>0.88680555555555551</v>
      </c>
      <c r="O42" s="78">
        <v>0.89027777777777772</v>
      </c>
      <c r="P42" s="78">
        <v>0.89166666666666661</v>
      </c>
      <c r="Q42" s="80"/>
      <c r="S42" s="5"/>
    </row>
    <row r="43" spans="2:19" ht="30" customHeight="1" x14ac:dyDescent="0.3">
      <c r="B43" s="236">
        <v>36</v>
      </c>
      <c r="C43" s="241" t="s">
        <v>226</v>
      </c>
      <c r="D43" s="202">
        <v>0.85763888888888884</v>
      </c>
      <c r="E43" s="113"/>
      <c r="F43" s="113">
        <v>0.87083333333333324</v>
      </c>
      <c r="G43" s="113">
        <v>0.88124999999999987</v>
      </c>
      <c r="H43" s="113"/>
      <c r="I43" s="113">
        <v>0.88541666666666652</v>
      </c>
      <c r="J43" s="113">
        <v>0.88819444444444429</v>
      </c>
      <c r="K43" s="113">
        <v>0.89097222222222205</v>
      </c>
      <c r="L43" s="113"/>
      <c r="M43" s="113"/>
      <c r="N43" s="113">
        <v>0.89930555555555536</v>
      </c>
      <c r="O43" s="113">
        <v>0.90277777777777757</v>
      </c>
      <c r="P43" s="113">
        <v>0.90416666666666645</v>
      </c>
      <c r="Q43" s="114"/>
      <c r="S43" s="5"/>
    </row>
    <row r="44" spans="2:19" ht="30" customHeight="1" x14ac:dyDescent="0.3">
      <c r="B44" s="236">
        <v>37</v>
      </c>
      <c r="C44" s="253" t="s">
        <v>226</v>
      </c>
      <c r="D44" s="198">
        <v>0.875</v>
      </c>
      <c r="E44" s="6"/>
      <c r="F44" s="6">
        <v>0.8881944444444444</v>
      </c>
      <c r="G44" s="6">
        <v>0.89861111111111103</v>
      </c>
      <c r="H44" s="6"/>
      <c r="I44" s="6">
        <v>0.90277777777777768</v>
      </c>
      <c r="J44" s="6">
        <v>0.90555555555555545</v>
      </c>
      <c r="K44" s="6">
        <v>0.90833333333333321</v>
      </c>
      <c r="L44" s="6"/>
      <c r="M44" s="6"/>
      <c r="N44" s="6">
        <v>0.91666666666666652</v>
      </c>
      <c r="O44" s="6">
        <v>0.92013888888888873</v>
      </c>
      <c r="P44" s="6">
        <v>0.92152777777777761</v>
      </c>
      <c r="Q44" s="9"/>
      <c r="S44" s="5"/>
    </row>
    <row r="45" spans="2:19" ht="30" customHeight="1" thickBot="1" x14ac:dyDescent="0.35">
      <c r="B45" s="237">
        <v>38</v>
      </c>
      <c r="C45" s="256" t="s">
        <v>226</v>
      </c>
      <c r="D45" s="195">
        <v>0.89583333333333337</v>
      </c>
      <c r="E45" s="11"/>
      <c r="F45" s="11">
        <v>0.90902777777777777</v>
      </c>
      <c r="G45" s="11">
        <v>0.9194444444444444</v>
      </c>
      <c r="H45" s="11"/>
      <c r="I45" s="11">
        <v>0.92361111111111105</v>
      </c>
      <c r="J45" s="11">
        <v>0.92638888888888882</v>
      </c>
      <c r="K45" s="11">
        <v>0.92916666666666659</v>
      </c>
      <c r="L45" s="11"/>
      <c r="M45" s="11"/>
      <c r="N45" s="11">
        <v>0.93749999999999989</v>
      </c>
      <c r="O45" s="11">
        <v>0.9409722222222221</v>
      </c>
      <c r="P45" s="11">
        <v>0.94236111111111098</v>
      </c>
      <c r="Q45" s="13"/>
      <c r="S45" s="5"/>
    </row>
    <row r="46" spans="2:19" ht="17.25" thickTop="1" x14ac:dyDescent="0.3"/>
    <row r="47" spans="2:19" s="27" customFormat="1" x14ac:dyDescent="0.3">
      <c r="B47"/>
      <c r="C47" s="19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/>
    </row>
  </sheetData>
  <mergeCells count="4">
    <mergeCell ref="B2:E2"/>
    <mergeCell ref="F2:Q4"/>
    <mergeCell ref="B3:E4"/>
    <mergeCell ref="B5:K6"/>
  </mergeCells>
  <phoneticPr fontId="5" type="noConversion"/>
  <pageMargins left="0.25" right="0.25" top="0.75" bottom="0.75" header="0.3" footer="0.3"/>
  <pageSetup paperSize="9" scale="41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R46"/>
  <sheetViews>
    <sheetView zoomScale="85" zoomScaleNormal="85" zoomScaleSheetLayoutView="70" workbookViewId="0">
      <selection activeCell="Q7" sqref="Q7"/>
    </sheetView>
  </sheetViews>
  <sheetFormatPr defaultRowHeight="16.5" x14ac:dyDescent="0.3"/>
  <cols>
    <col min="2" max="2" width="6.125" customWidth="1"/>
    <col min="3" max="3" width="12.625" style="194" customWidth="1"/>
    <col min="4" max="16" width="14.625" customWidth="1"/>
    <col min="17" max="17" width="11.875" customWidth="1"/>
    <col min="18" max="18" width="9" style="27"/>
  </cols>
  <sheetData>
    <row r="1" spans="2:18" ht="17.25" thickBot="1" x14ac:dyDescent="0.35"/>
    <row r="2" spans="2:18" ht="69" customHeight="1" thickTop="1" thickBot="1" x14ac:dyDescent="0.35">
      <c r="B2" s="474" t="s">
        <v>232</v>
      </c>
      <c r="C2" s="474"/>
      <c r="D2" s="474"/>
      <c r="E2" s="474"/>
      <c r="F2" s="487" t="s">
        <v>231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</row>
    <row r="3" spans="2:18" ht="17.25" customHeight="1" thickTop="1" thickBot="1" x14ac:dyDescent="0.35">
      <c r="B3" s="488" t="s">
        <v>211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</row>
    <row r="4" spans="2:18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</row>
    <row r="5" spans="2:18" s="29" customFormat="1" ht="21.75" customHeight="1" thickTop="1" x14ac:dyDescent="0.2">
      <c r="B5" s="477" t="s">
        <v>233</v>
      </c>
      <c r="C5" s="477"/>
      <c r="D5" s="477"/>
      <c r="E5" s="477"/>
      <c r="F5" s="477"/>
      <c r="G5" s="477"/>
      <c r="H5" s="477"/>
      <c r="I5" s="477"/>
      <c r="J5" s="477"/>
      <c r="K5" s="477"/>
      <c r="L5" s="31"/>
      <c r="M5" s="31"/>
      <c r="N5" s="31"/>
      <c r="O5" s="31"/>
      <c r="P5" s="31"/>
      <c r="Q5" s="30"/>
      <c r="R5" s="32"/>
    </row>
    <row r="6" spans="2:18" s="29" customFormat="1" ht="21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0"/>
      <c r="M6" s="31"/>
      <c r="N6" s="30"/>
      <c r="O6" s="31"/>
      <c r="P6" s="31"/>
      <c r="Q6" s="31"/>
      <c r="R6" s="32"/>
    </row>
    <row r="7" spans="2:18" ht="45" customHeight="1" thickTop="1" x14ac:dyDescent="0.3">
      <c r="B7" s="244" t="s">
        <v>0</v>
      </c>
      <c r="C7" s="252" t="s">
        <v>168</v>
      </c>
      <c r="D7" s="208" t="s">
        <v>208</v>
      </c>
      <c r="E7" s="107" t="s">
        <v>65</v>
      </c>
      <c r="F7" s="108" t="s">
        <v>14</v>
      </c>
      <c r="G7" s="108" t="s">
        <v>40</v>
      </c>
      <c r="H7" s="108" t="s">
        <v>78</v>
      </c>
      <c r="I7" s="108" t="s">
        <v>40</v>
      </c>
      <c r="J7" s="108" t="s">
        <v>39</v>
      </c>
      <c r="K7" s="108" t="s">
        <v>38</v>
      </c>
      <c r="L7" s="108" t="s">
        <v>37</v>
      </c>
      <c r="M7" s="108" t="s">
        <v>36</v>
      </c>
      <c r="N7" s="108" t="s">
        <v>12</v>
      </c>
      <c r="O7" s="108" t="s">
        <v>35</v>
      </c>
      <c r="P7" s="103" t="s">
        <v>70</v>
      </c>
      <c r="Q7" s="112" t="s">
        <v>58</v>
      </c>
    </row>
    <row r="8" spans="2:18" ht="30" customHeight="1" x14ac:dyDescent="0.3">
      <c r="B8" s="236">
        <v>1</v>
      </c>
      <c r="C8" s="253" t="s">
        <v>226</v>
      </c>
      <c r="D8" s="198">
        <v>0.24513888888888888</v>
      </c>
      <c r="E8" s="6">
        <v>0.24652777777777779</v>
      </c>
      <c r="F8" s="6">
        <v>0.25</v>
      </c>
      <c r="G8" s="6">
        <v>0.25833333333333336</v>
      </c>
      <c r="H8" s="6"/>
      <c r="I8" s="6"/>
      <c r="J8" s="6">
        <v>0.26111111111111113</v>
      </c>
      <c r="K8" s="6">
        <v>0.2638888888888889</v>
      </c>
      <c r="L8" s="6"/>
      <c r="M8" s="6">
        <v>0.26805555555555555</v>
      </c>
      <c r="N8" s="6"/>
      <c r="O8" s="6">
        <v>0.28125</v>
      </c>
      <c r="P8" s="8">
        <v>0.30208333333333331</v>
      </c>
      <c r="Q8" s="9"/>
      <c r="R8" s="28">
        <v>1.0416666666666666E-2</v>
      </c>
    </row>
    <row r="9" spans="2:18" ht="30" customHeight="1" x14ac:dyDescent="0.3">
      <c r="B9" s="236">
        <v>2</v>
      </c>
      <c r="C9" s="253" t="s">
        <v>226</v>
      </c>
      <c r="D9" s="198">
        <v>0.26944444444444443</v>
      </c>
      <c r="E9" s="6">
        <v>0.27083333333333331</v>
      </c>
      <c r="F9" s="6">
        <v>0.27430555555555552</v>
      </c>
      <c r="G9" s="6">
        <v>0.28263888888888888</v>
      </c>
      <c r="H9" s="6"/>
      <c r="I9" s="6"/>
      <c r="J9" s="6">
        <v>0.28541666666666665</v>
      </c>
      <c r="K9" s="6">
        <v>0.28819444444444442</v>
      </c>
      <c r="L9" s="6"/>
      <c r="M9" s="6">
        <v>0.29236111111111107</v>
      </c>
      <c r="N9" s="6"/>
      <c r="O9" s="6">
        <v>0.30555555555555552</v>
      </c>
      <c r="P9" s="8">
        <v>0.32638888888888884</v>
      </c>
      <c r="Q9" s="9"/>
      <c r="R9" s="28">
        <v>1.3888888888888888E-2</v>
      </c>
    </row>
    <row r="10" spans="2:18" ht="30" customHeight="1" x14ac:dyDescent="0.3">
      <c r="B10" s="236">
        <v>3</v>
      </c>
      <c r="C10" s="254" t="s">
        <v>227</v>
      </c>
      <c r="D10" s="199">
        <v>0.28680555555555554</v>
      </c>
      <c r="E10" s="78">
        <v>0.28819444444444448</v>
      </c>
      <c r="F10" s="78">
        <v>0.29166666666666669</v>
      </c>
      <c r="G10" s="78">
        <v>0.30000000000000004</v>
      </c>
      <c r="H10" s="78">
        <v>0.30486111111111114</v>
      </c>
      <c r="I10" s="78">
        <v>0.30972222222222223</v>
      </c>
      <c r="J10" s="78">
        <v>0.3125</v>
      </c>
      <c r="K10" s="78">
        <v>0.31527777777777777</v>
      </c>
      <c r="L10" s="78">
        <v>0.31666666666666665</v>
      </c>
      <c r="M10" s="78"/>
      <c r="N10" s="78">
        <v>0.32361111111111107</v>
      </c>
      <c r="O10" s="78"/>
      <c r="P10" s="83">
        <v>0.33749999999999997</v>
      </c>
      <c r="Q10" s="80"/>
      <c r="R10" s="28">
        <v>1.7361111111111112E-2</v>
      </c>
    </row>
    <row r="11" spans="2:18" ht="30" customHeight="1" x14ac:dyDescent="0.3">
      <c r="B11" s="236">
        <v>4</v>
      </c>
      <c r="C11" s="253" t="s">
        <v>226</v>
      </c>
      <c r="D11" s="198">
        <v>0.29722222222222222</v>
      </c>
      <c r="E11" s="6">
        <v>0.2986111111111111</v>
      </c>
      <c r="F11" s="6">
        <v>0.30208333333333331</v>
      </c>
      <c r="G11" s="6">
        <v>0.31041666666666667</v>
      </c>
      <c r="H11" s="6"/>
      <c r="I11" s="6"/>
      <c r="J11" s="6">
        <v>0.31319444444444444</v>
      </c>
      <c r="K11" s="6">
        <v>0.31597222222222221</v>
      </c>
      <c r="L11" s="6"/>
      <c r="M11" s="6">
        <v>0.32013888888888886</v>
      </c>
      <c r="N11" s="6"/>
      <c r="O11" s="6">
        <v>0.33333333333333331</v>
      </c>
      <c r="P11" s="8">
        <v>0.35416666666666663</v>
      </c>
      <c r="Q11" s="9"/>
    </row>
    <row r="12" spans="2:18" ht="30" customHeight="1" x14ac:dyDescent="0.3">
      <c r="B12" s="236">
        <v>5</v>
      </c>
      <c r="C12" s="253" t="s">
        <v>226</v>
      </c>
      <c r="D12" s="198">
        <v>0.31111111111111112</v>
      </c>
      <c r="E12" s="6">
        <v>0.3125</v>
      </c>
      <c r="F12" s="6">
        <v>0.31597222222222221</v>
      </c>
      <c r="G12" s="6">
        <v>0.32430555555555557</v>
      </c>
      <c r="H12" s="6"/>
      <c r="I12" s="6"/>
      <c r="J12" s="6">
        <v>0.32708333333333334</v>
      </c>
      <c r="K12" s="6">
        <v>0.3298611111111111</v>
      </c>
      <c r="L12" s="6"/>
      <c r="M12" s="6">
        <v>0.33402777777777776</v>
      </c>
      <c r="N12" s="6"/>
      <c r="O12" s="6">
        <v>0.34722222222222221</v>
      </c>
      <c r="P12" s="8">
        <v>0.36805555555555552</v>
      </c>
      <c r="Q12" s="9"/>
    </row>
    <row r="13" spans="2:18" ht="30" customHeight="1" x14ac:dyDescent="0.3">
      <c r="B13" s="236">
        <v>6</v>
      </c>
      <c r="C13" s="253" t="s">
        <v>226</v>
      </c>
      <c r="D13" s="198">
        <v>0.3215277777777778</v>
      </c>
      <c r="E13" s="6">
        <v>0.32291666666666669</v>
      </c>
      <c r="F13" s="6">
        <v>0.3263888888888889</v>
      </c>
      <c r="G13" s="6">
        <v>0.33472222222222225</v>
      </c>
      <c r="H13" s="6"/>
      <c r="I13" s="6"/>
      <c r="J13" s="6">
        <v>0.33750000000000002</v>
      </c>
      <c r="K13" s="6">
        <v>0.34027777777777779</v>
      </c>
      <c r="L13" s="6"/>
      <c r="M13" s="6">
        <v>0.34444444444444444</v>
      </c>
      <c r="N13" s="6"/>
      <c r="O13" s="6">
        <v>0.3576388888888889</v>
      </c>
      <c r="P13" s="8">
        <v>0.37847222222222221</v>
      </c>
      <c r="Q13" s="9"/>
    </row>
    <row r="14" spans="2:18" ht="30" customHeight="1" x14ac:dyDescent="0.3">
      <c r="B14" s="236">
        <v>7</v>
      </c>
      <c r="C14" s="253" t="s">
        <v>226</v>
      </c>
      <c r="D14" s="198">
        <v>0.33194444444444443</v>
      </c>
      <c r="E14" s="6">
        <v>0.33333333333333331</v>
      </c>
      <c r="F14" s="6">
        <v>0.33680555555555552</v>
      </c>
      <c r="G14" s="6">
        <v>0.34513888888888888</v>
      </c>
      <c r="H14" s="6"/>
      <c r="I14" s="6"/>
      <c r="J14" s="6">
        <v>0.34791666666666665</v>
      </c>
      <c r="K14" s="6">
        <v>0.35069444444444442</v>
      </c>
      <c r="L14" s="6"/>
      <c r="M14" s="6">
        <v>0.35486111111111107</v>
      </c>
      <c r="N14" s="6"/>
      <c r="O14" s="6">
        <v>0.36805555555555552</v>
      </c>
      <c r="P14" s="8">
        <v>0.38888888888888884</v>
      </c>
      <c r="Q14" s="9"/>
    </row>
    <row r="15" spans="2:18" ht="30" customHeight="1" x14ac:dyDescent="0.3">
      <c r="B15" s="236">
        <v>8</v>
      </c>
      <c r="C15" s="254" t="s">
        <v>227</v>
      </c>
      <c r="D15" s="199">
        <v>0.34583333333333333</v>
      </c>
      <c r="E15" s="78">
        <v>0.34722222222222221</v>
      </c>
      <c r="F15" s="78">
        <v>0.35069444444444442</v>
      </c>
      <c r="G15" s="78">
        <v>0.35902777777777778</v>
      </c>
      <c r="H15" s="78"/>
      <c r="I15" s="78"/>
      <c r="J15" s="78">
        <v>0.36180555555555555</v>
      </c>
      <c r="K15" s="78">
        <v>0.36458333333333331</v>
      </c>
      <c r="L15" s="78">
        <v>0.3659722222222222</v>
      </c>
      <c r="M15" s="78"/>
      <c r="N15" s="78">
        <v>0.37291666666666662</v>
      </c>
      <c r="O15" s="78"/>
      <c r="P15" s="83">
        <v>0.38680555555555551</v>
      </c>
      <c r="Q15" s="80"/>
    </row>
    <row r="16" spans="2:18" ht="30" customHeight="1" x14ac:dyDescent="0.3">
      <c r="B16" s="236">
        <v>9</v>
      </c>
      <c r="C16" s="253" t="s">
        <v>226</v>
      </c>
      <c r="D16" s="198">
        <v>0.36319444444444443</v>
      </c>
      <c r="E16" s="6">
        <v>0.36458333333333331</v>
      </c>
      <c r="F16" s="6">
        <v>0.36805555555555552</v>
      </c>
      <c r="G16" s="6">
        <v>0.37638888888888888</v>
      </c>
      <c r="H16" s="6"/>
      <c r="I16" s="6"/>
      <c r="J16" s="6">
        <v>0.37916666666666665</v>
      </c>
      <c r="K16" s="6">
        <v>0.38194444444444442</v>
      </c>
      <c r="L16" s="6"/>
      <c r="M16" s="6">
        <v>0.38611111111111107</v>
      </c>
      <c r="N16" s="6"/>
      <c r="O16" s="6">
        <v>0.39930555555555552</v>
      </c>
      <c r="P16" s="8">
        <v>0.42013888888888884</v>
      </c>
      <c r="Q16" s="9"/>
    </row>
    <row r="17" spans="2:17" ht="30" customHeight="1" x14ac:dyDescent="0.3">
      <c r="B17" s="236">
        <v>10</v>
      </c>
      <c r="C17" s="253" t="s">
        <v>226</v>
      </c>
      <c r="D17" s="198">
        <v>0.38055555555555554</v>
      </c>
      <c r="E17" s="6">
        <v>0.38194444444444442</v>
      </c>
      <c r="F17" s="6">
        <v>0.38541666666666663</v>
      </c>
      <c r="G17" s="6">
        <v>0.39374999999999999</v>
      </c>
      <c r="H17" s="6"/>
      <c r="I17" s="6"/>
      <c r="J17" s="6">
        <v>0.39652777777777776</v>
      </c>
      <c r="K17" s="6">
        <v>0.39930555555555552</v>
      </c>
      <c r="L17" s="6"/>
      <c r="M17" s="6">
        <v>0.40347222222222218</v>
      </c>
      <c r="N17" s="6"/>
      <c r="O17" s="6">
        <v>0.41666666666666663</v>
      </c>
      <c r="P17" s="8">
        <v>0.43749999999999994</v>
      </c>
      <c r="Q17" s="9"/>
    </row>
    <row r="18" spans="2:17" ht="30" customHeight="1" x14ac:dyDescent="0.3">
      <c r="B18" s="236">
        <v>11</v>
      </c>
      <c r="C18" s="253" t="s">
        <v>226</v>
      </c>
      <c r="D18" s="198">
        <v>0.40138888888888885</v>
      </c>
      <c r="E18" s="6">
        <v>0.40277777777777773</v>
      </c>
      <c r="F18" s="6">
        <v>0.40624999999999994</v>
      </c>
      <c r="G18" s="6">
        <v>0.4145833333333333</v>
      </c>
      <c r="H18" s="6"/>
      <c r="I18" s="6"/>
      <c r="J18" s="6">
        <v>0.41736111111111107</v>
      </c>
      <c r="K18" s="6">
        <v>0.42013888888888884</v>
      </c>
      <c r="L18" s="6"/>
      <c r="M18" s="6">
        <v>0.42430555555555549</v>
      </c>
      <c r="N18" s="6"/>
      <c r="O18" s="6">
        <v>0.43749999999999994</v>
      </c>
      <c r="P18" s="8">
        <v>0.45833333333333326</v>
      </c>
      <c r="Q18" s="9"/>
    </row>
    <row r="19" spans="2:17" ht="30" customHeight="1" x14ac:dyDescent="0.3">
      <c r="B19" s="236">
        <v>12</v>
      </c>
      <c r="C19" s="253" t="s">
        <v>226</v>
      </c>
      <c r="D19" s="198">
        <v>0.42222222222222222</v>
      </c>
      <c r="E19" s="6">
        <v>0.4236111111111111</v>
      </c>
      <c r="F19" s="6">
        <v>0.42708333333333331</v>
      </c>
      <c r="G19" s="6">
        <v>0.43541666666666667</v>
      </c>
      <c r="H19" s="6"/>
      <c r="I19" s="6"/>
      <c r="J19" s="6">
        <v>0.43819444444444444</v>
      </c>
      <c r="K19" s="6">
        <v>0.44097222222222221</v>
      </c>
      <c r="L19" s="6"/>
      <c r="M19" s="6">
        <v>0.44513888888888886</v>
      </c>
      <c r="N19" s="6"/>
      <c r="O19" s="6">
        <v>0.45833333333333331</v>
      </c>
      <c r="P19" s="8">
        <v>0.47916666666666663</v>
      </c>
      <c r="Q19" s="9"/>
    </row>
    <row r="20" spans="2:17" ht="30" customHeight="1" x14ac:dyDescent="0.3">
      <c r="B20" s="236">
        <v>13</v>
      </c>
      <c r="C20" s="254" t="s">
        <v>227</v>
      </c>
      <c r="D20" s="199">
        <v>0.44305555555555554</v>
      </c>
      <c r="E20" s="78">
        <v>0.44444444444444442</v>
      </c>
      <c r="F20" s="78">
        <v>0.44791666666666663</v>
      </c>
      <c r="G20" s="78">
        <v>0.45624999999999999</v>
      </c>
      <c r="H20" s="78"/>
      <c r="I20" s="78"/>
      <c r="J20" s="78">
        <v>0.45902777777777776</v>
      </c>
      <c r="K20" s="78">
        <v>0.46180555555555552</v>
      </c>
      <c r="L20" s="78">
        <v>0.46319444444444441</v>
      </c>
      <c r="M20" s="78"/>
      <c r="N20" s="78">
        <v>0.47013888888888883</v>
      </c>
      <c r="O20" s="78"/>
      <c r="P20" s="83">
        <v>0.48402777777777772</v>
      </c>
      <c r="Q20" s="80"/>
    </row>
    <row r="21" spans="2:17" ht="30" customHeight="1" x14ac:dyDescent="0.3">
      <c r="B21" s="236">
        <v>14</v>
      </c>
      <c r="C21" s="253" t="s">
        <v>226</v>
      </c>
      <c r="D21" s="198">
        <v>0.46388888888888885</v>
      </c>
      <c r="E21" s="6">
        <v>0.46527777777777773</v>
      </c>
      <c r="F21" s="6">
        <v>0.46874999999999994</v>
      </c>
      <c r="G21" s="6">
        <v>0.4770833333333333</v>
      </c>
      <c r="H21" s="6"/>
      <c r="I21" s="6"/>
      <c r="J21" s="6">
        <v>0.47986111111111107</v>
      </c>
      <c r="K21" s="6">
        <v>0.48263888888888884</v>
      </c>
      <c r="L21" s="6"/>
      <c r="M21" s="6">
        <v>0.48680555555555549</v>
      </c>
      <c r="N21" s="6"/>
      <c r="O21" s="6">
        <v>0.49999999999999994</v>
      </c>
      <c r="P21" s="8">
        <v>0.52083333333333326</v>
      </c>
      <c r="Q21" s="9"/>
    </row>
    <row r="22" spans="2:17" ht="30" customHeight="1" x14ac:dyDescent="0.3">
      <c r="B22" s="236">
        <v>15</v>
      </c>
      <c r="C22" s="253" t="s">
        <v>226</v>
      </c>
      <c r="D22" s="198">
        <v>0.48472222222222222</v>
      </c>
      <c r="E22" s="6">
        <v>0.4861111111111111</v>
      </c>
      <c r="F22" s="6">
        <v>0.48958333333333331</v>
      </c>
      <c r="G22" s="6">
        <v>0.49791666666666667</v>
      </c>
      <c r="H22" s="6"/>
      <c r="I22" s="6"/>
      <c r="J22" s="6">
        <v>0.50069444444444444</v>
      </c>
      <c r="K22" s="6">
        <v>0.50347222222222221</v>
      </c>
      <c r="L22" s="6"/>
      <c r="M22" s="6">
        <v>0.50763888888888886</v>
      </c>
      <c r="N22" s="6"/>
      <c r="O22" s="6">
        <v>0.52083333333333326</v>
      </c>
      <c r="P22" s="8">
        <v>0.54166666666666663</v>
      </c>
      <c r="Q22" s="9"/>
    </row>
    <row r="23" spans="2:17" ht="30" customHeight="1" x14ac:dyDescent="0.3">
      <c r="B23" s="236">
        <v>16</v>
      </c>
      <c r="C23" s="253" t="s">
        <v>226</v>
      </c>
      <c r="D23" s="198">
        <v>0.50555555555555554</v>
      </c>
      <c r="E23" s="6">
        <v>0.50694444444444442</v>
      </c>
      <c r="F23" s="6">
        <v>0.51041666666666663</v>
      </c>
      <c r="G23" s="6">
        <v>0.51874999999999993</v>
      </c>
      <c r="H23" s="6"/>
      <c r="I23" s="6"/>
      <c r="J23" s="6">
        <v>0.5215277777777777</v>
      </c>
      <c r="K23" s="6">
        <v>0.52430555555555547</v>
      </c>
      <c r="L23" s="6"/>
      <c r="M23" s="6">
        <v>0.52847222222222212</v>
      </c>
      <c r="N23" s="6"/>
      <c r="O23" s="6">
        <v>0.54166666666666652</v>
      </c>
      <c r="P23" s="8">
        <v>0.56249999999999989</v>
      </c>
      <c r="Q23" s="9"/>
    </row>
    <row r="24" spans="2:17" ht="30" customHeight="1" x14ac:dyDescent="0.3">
      <c r="B24" s="236">
        <v>17</v>
      </c>
      <c r="C24" s="254" t="s">
        <v>227</v>
      </c>
      <c r="D24" s="199">
        <v>0.52638888888888891</v>
      </c>
      <c r="E24" s="78">
        <v>0.52777777777777779</v>
      </c>
      <c r="F24" s="78">
        <v>0.53125</v>
      </c>
      <c r="G24" s="78">
        <v>0.5395833333333333</v>
      </c>
      <c r="H24" s="78"/>
      <c r="I24" s="78"/>
      <c r="J24" s="78">
        <v>0.54236111111111107</v>
      </c>
      <c r="K24" s="78">
        <v>0.54513888888888884</v>
      </c>
      <c r="L24" s="78">
        <v>0.54652777777777772</v>
      </c>
      <c r="M24" s="78"/>
      <c r="N24" s="78">
        <v>0.55347222222222214</v>
      </c>
      <c r="O24" s="78"/>
      <c r="P24" s="83">
        <v>0.56736111111111098</v>
      </c>
      <c r="Q24" s="80"/>
    </row>
    <row r="25" spans="2:17" ht="30" customHeight="1" x14ac:dyDescent="0.3">
      <c r="B25" s="236">
        <v>18</v>
      </c>
      <c r="C25" s="255" t="s">
        <v>226</v>
      </c>
      <c r="D25" s="203">
        <v>0.54722222222222228</v>
      </c>
      <c r="E25" s="84">
        <v>0.54861111111111116</v>
      </c>
      <c r="F25" s="84">
        <v>0.55208333333333337</v>
      </c>
      <c r="G25" s="84">
        <v>0.56041666666666667</v>
      </c>
      <c r="H25" s="84">
        <v>0.56527777777777777</v>
      </c>
      <c r="I25" s="84">
        <v>0.57013888888888886</v>
      </c>
      <c r="J25" s="84">
        <v>0.57291666666666663</v>
      </c>
      <c r="K25" s="84">
        <v>0.5756944444444444</v>
      </c>
      <c r="L25" s="84"/>
      <c r="M25" s="84">
        <v>0.57986111111111105</v>
      </c>
      <c r="N25" s="84"/>
      <c r="O25" s="84">
        <v>0.59305555555555545</v>
      </c>
      <c r="P25" s="85">
        <v>0.61388888888888882</v>
      </c>
      <c r="Q25" s="117"/>
    </row>
    <row r="26" spans="2:17" ht="30" customHeight="1" x14ac:dyDescent="0.3">
      <c r="B26" s="236">
        <v>19</v>
      </c>
      <c r="C26" s="253" t="s">
        <v>226</v>
      </c>
      <c r="D26" s="198">
        <v>0.56805555555555565</v>
      </c>
      <c r="E26" s="6">
        <v>0.56944444444444453</v>
      </c>
      <c r="F26" s="6">
        <v>0.57291666666666674</v>
      </c>
      <c r="G26" s="6">
        <v>0.58125000000000004</v>
      </c>
      <c r="H26" s="6"/>
      <c r="I26" s="6"/>
      <c r="J26" s="6">
        <v>0.58402777777777781</v>
      </c>
      <c r="K26" s="6">
        <v>0.58680555555555558</v>
      </c>
      <c r="L26" s="6"/>
      <c r="M26" s="6">
        <v>0.59097222222222223</v>
      </c>
      <c r="N26" s="6"/>
      <c r="O26" s="6">
        <v>0.60416666666666663</v>
      </c>
      <c r="P26" s="8">
        <v>0.625</v>
      </c>
      <c r="Q26" s="9"/>
    </row>
    <row r="27" spans="2:17" ht="30" customHeight="1" x14ac:dyDescent="0.3">
      <c r="B27" s="236">
        <v>20</v>
      </c>
      <c r="C27" s="253" t="s">
        <v>226</v>
      </c>
      <c r="D27" s="198">
        <v>0.58888888888888902</v>
      </c>
      <c r="E27" s="6">
        <v>0.5902777777777779</v>
      </c>
      <c r="F27" s="6">
        <v>0.59375000000000011</v>
      </c>
      <c r="G27" s="6">
        <v>0.60208333333333341</v>
      </c>
      <c r="H27" s="6"/>
      <c r="I27" s="6"/>
      <c r="J27" s="6">
        <v>0.60486111111111118</v>
      </c>
      <c r="K27" s="6">
        <v>0.60763888888888895</v>
      </c>
      <c r="L27" s="6"/>
      <c r="M27" s="6">
        <v>0.6118055555555556</v>
      </c>
      <c r="N27" s="6"/>
      <c r="O27" s="6">
        <v>0.625</v>
      </c>
      <c r="P27" s="8">
        <v>0.64583333333333337</v>
      </c>
      <c r="Q27" s="9"/>
    </row>
    <row r="28" spans="2:17" ht="30" customHeight="1" x14ac:dyDescent="0.3">
      <c r="B28" s="236">
        <v>21</v>
      </c>
      <c r="C28" s="254" t="s">
        <v>227</v>
      </c>
      <c r="D28" s="199">
        <v>0.60972222222222239</v>
      </c>
      <c r="E28" s="78">
        <v>0.61111111111111127</v>
      </c>
      <c r="F28" s="78">
        <v>0.61458333333333348</v>
      </c>
      <c r="G28" s="78">
        <v>0.62291666666666679</v>
      </c>
      <c r="H28" s="78"/>
      <c r="I28" s="78"/>
      <c r="J28" s="78">
        <v>0.62569444444444455</v>
      </c>
      <c r="K28" s="78">
        <v>0.62847222222222232</v>
      </c>
      <c r="L28" s="78">
        <v>0.6298611111111112</v>
      </c>
      <c r="M28" s="78"/>
      <c r="N28" s="78">
        <v>0.63680555555555562</v>
      </c>
      <c r="O28" s="78"/>
      <c r="P28" s="83">
        <v>0.65069444444444446</v>
      </c>
      <c r="Q28" s="80"/>
    </row>
    <row r="29" spans="2:17" ht="30" customHeight="1" x14ac:dyDescent="0.3">
      <c r="B29" s="236">
        <v>22</v>
      </c>
      <c r="C29" s="253" t="s">
        <v>226</v>
      </c>
      <c r="D29" s="198">
        <v>0.63055555555555576</v>
      </c>
      <c r="E29" s="6">
        <v>0.63194444444444464</v>
      </c>
      <c r="F29" s="6">
        <v>0.63541666666666685</v>
      </c>
      <c r="G29" s="6">
        <v>0.64375000000000016</v>
      </c>
      <c r="H29" s="6"/>
      <c r="I29" s="6"/>
      <c r="J29" s="6">
        <v>0.64652777777777792</v>
      </c>
      <c r="K29" s="6">
        <v>0.64930555555555569</v>
      </c>
      <c r="L29" s="6"/>
      <c r="M29" s="6">
        <v>0.65347222222222234</v>
      </c>
      <c r="N29" s="6"/>
      <c r="O29" s="6">
        <v>0.66666666666666674</v>
      </c>
      <c r="P29" s="8">
        <v>0.68750000000000011</v>
      </c>
      <c r="Q29" s="9"/>
    </row>
    <row r="30" spans="2:17" ht="30" customHeight="1" x14ac:dyDescent="0.3">
      <c r="B30" s="236">
        <v>23</v>
      </c>
      <c r="C30" s="253" t="s">
        <v>226</v>
      </c>
      <c r="D30" s="198">
        <v>0.65138888888888891</v>
      </c>
      <c r="E30" s="6">
        <v>0.65277777777777779</v>
      </c>
      <c r="F30" s="6">
        <v>0.65625</v>
      </c>
      <c r="G30" s="6">
        <v>0.6645833333333333</v>
      </c>
      <c r="H30" s="6"/>
      <c r="I30" s="6"/>
      <c r="J30" s="6">
        <v>0.66736111111111107</v>
      </c>
      <c r="K30" s="6">
        <v>0.67013888888888884</v>
      </c>
      <c r="L30" s="6"/>
      <c r="M30" s="6">
        <v>0.67430555555555549</v>
      </c>
      <c r="N30" s="6"/>
      <c r="O30" s="6">
        <v>0.68749999999999989</v>
      </c>
      <c r="P30" s="8">
        <v>0.70833333333333326</v>
      </c>
      <c r="Q30" s="9"/>
    </row>
    <row r="31" spans="2:17" ht="30" customHeight="1" x14ac:dyDescent="0.3">
      <c r="B31" s="236">
        <v>24</v>
      </c>
      <c r="C31" s="253" t="s">
        <v>226</v>
      </c>
      <c r="D31" s="198">
        <v>0.66874999999999996</v>
      </c>
      <c r="E31" s="6">
        <v>0.67013888888888884</v>
      </c>
      <c r="F31" s="6">
        <v>0.67361111111111105</v>
      </c>
      <c r="G31" s="6">
        <v>0.68194444444444435</v>
      </c>
      <c r="H31" s="6"/>
      <c r="I31" s="6"/>
      <c r="J31" s="6">
        <v>0.68472222222222212</v>
      </c>
      <c r="K31" s="6">
        <v>0.68749999999999989</v>
      </c>
      <c r="L31" s="6"/>
      <c r="M31" s="6">
        <v>0.69166666666666654</v>
      </c>
      <c r="N31" s="6"/>
      <c r="O31" s="6">
        <v>0.70486111111111094</v>
      </c>
      <c r="P31" s="8">
        <v>0.72569444444444431</v>
      </c>
      <c r="Q31" s="9"/>
    </row>
    <row r="32" spans="2:17" ht="30" customHeight="1" x14ac:dyDescent="0.3">
      <c r="B32" s="236">
        <v>25</v>
      </c>
      <c r="C32" s="253" t="s">
        <v>226</v>
      </c>
      <c r="D32" s="198">
        <v>0.68611111111111101</v>
      </c>
      <c r="E32" s="6">
        <v>0.6875</v>
      </c>
      <c r="F32" s="6">
        <v>0.69097222222222221</v>
      </c>
      <c r="G32" s="6">
        <v>0.69930555555555551</v>
      </c>
      <c r="H32" s="6"/>
      <c r="I32" s="6"/>
      <c r="J32" s="6">
        <v>0.70208333333333328</v>
      </c>
      <c r="K32" s="6">
        <v>0.70486111111111105</v>
      </c>
      <c r="L32" s="6"/>
      <c r="M32" s="6">
        <v>0.7090277777777777</v>
      </c>
      <c r="N32" s="6"/>
      <c r="O32" s="6">
        <v>0.7222222222222221</v>
      </c>
      <c r="P32" s="8">
        <v>0.74305555555555547</v>
      </c>
      <c r="Q32" s="9"/>
    </row>
    <row r="33" spans="2:17" ht="30" customHeight="1" x14ac:dyDescent="0.3">
      <c r="B33" s="236">
        <v>26</v>
      </c>
      <c r="C33" s="254" t="s">
        <v>227</v>
      </c>
      <c r="D33" s="199">
        <v>0.70347222222222217</v>
      </c>
      <c r="E33" s="78">
        <v>0.70486111111111116</v>
      </c>
      <c r="F33" s="78">
        <v>0.70833333333333337</v>
      </c>
      <c r="G33" s="78">
        <v>0.71666666666666667</v>
      </c>
      <c r="H33" s="78"/>
      <c r="I33" s="78"/>
      <c r="J33" s="78">
        <v>0.71944444444444444</v>
      </c>
      <c r="K33" s="78">
        <v>0.72222222222222221</v>
      </c>
      <c r="L33" s="78">
        <v>0.72361111111111109</v>
      </c>
      <c r="M33" s="78"/>
      <c r="N33" s="78">
        <v>0.73055555555555551</v>
      </c>
      <c r="O33" s="78"/>
      <c r="P33" s="83">
        <v>0.74444444444444435</v>
      </c>
      <c r="Q33" s="80"/>
    </row>
    <row r="34" spans="2:17" ht="30" customHeight="1" x14ac:dyDescent="0.3">
      <c r="B34" s="236">
        <v>27</v>
      </c>
      <c r="C34" s="253" t="s">
        <v>226</v>
      </c>
      <c r="D34" s="198">
        <v>0.72083333333333333</v>
      </c>
      <c r="E34" s="6">
        <v>0.72222222222222221</v>
      </c>
      <c r="F34" s="6">
        <v>0.72569444444444442</v>
      </c>
      <c r="G34" s="6">
        <v>0.73402777777777772</v>
      </c>
      <c r="H34" s="6"/>
      <c r="I34" s="6"/>
      <c r="J34" s="6">
        <v>0.73680555555555549</v>
      </c>
      <c r="K34" s="6">
        <v>0.73958333333333326</v>
      </c>
      <c r="L34" s="6"/>
      <c r="M34" s="6">
        <v>0.74374999999999991</v>
      </c>
      <c r="N34" s="6"/>
      <c r="O34" s="6">
        <v>0.75694444444444431</v>
      </c>
      <c r="P34" s="8">
        <v>0.77777777777777768</v>
      </c>
      <c r="Q34" s="9"/>
    </row>
    <row r="35" spans="2:17" ht="30" customHeight="1" x14ac:dyDescent="0.3">
      <c r="B35" s="236">
        <v>28</v>
      </c>
      <c r="C35" s="253" t="s">
        <v>226</v>
      </c>
      <c r="D35" s="198">
        <v>0.73472222222222217</v>
      </c>
      <c r="E35" s="6">
        <v>0.73611111111111105</v>
      </c>
      <c r="F35" s="6">
        <v>0.73958333333333326</v>
      </c>
      <c r="G35" s="6">
        <v>0.74791666666666656</v>
      </c>
      <c r="H35" s="6"/>
      <c r="I35" s="6"/>
      <c r="J35" s="6">
        <v>0.75069444444444433</v>
      </c>
      <c r="K35" s="6">
        <v>0.7534722222222221</v>
      </c>
      <c r="L35" s="6"/>
      <c r="M35" s="6">
        <v>0.75763888888888875</v>
      </c>
      <c r="N35" s="6"/>
      <c r="O35" s="6">
        <v>0.77083333333333315</v>
      </c>
      <c r="P35" s="8">
        <v>0.79166666666666652</v>
      </c>
      <c r="Q35" s="9"/>
    </row>
    <row r="36" spans="2:17" ht="30" customHeight="1" x14ac:dyDescent="0.3">
      <c r="B36" s="236">
        <v>29</v>
      </c>
      <c r="C36" s="253" t="s">
        <v>226</v>
      </c>
      <c r="D36" s="198">
        <v>0.75208333333333333</v>
      </c>
      <c r="E36" s="6">
        <v>0.75347222222222221</v>
      </c>
      <c r="F36" s="6">
        <v>0.75694444444444442</v>
      </c>
      <c r="G36" s="6">
        <v>0.76527777777777772</v>
      </c>
      <c r="H36" s="6"/>
      <c r="I36" s="6"/>
      <c r="J36" s="6">
        <v>0.76805555555555549</v>
      </c>
      <c r="K36" s="6">
        <v>0.77083333333333326</v>
      </c>
      <c r="L36" s="6"/>
      <c r="M36" s="6">
        <v>0.77499999999999991</v>
      </c>
      <c r="N36" s="6"/>
      <c r="O36" s="6">
        <v>0.78819444444444431</v>
      </c>
      <c r="P36" s="8">
        <v>0.80902777777777768</v>
      </c>
      <c r="Q36" s="9"/>
    </row>
    <row r="37" spans="2:17" ht="30" customHeight="1" x14ac:dyDescent="0.3">
      <c r="B37" s="236">
        <v>30</v>
      </c>
      <c r="C37" s="253" t="s">
        <v>226</v>
      </c>
      <c r="D37" s="198">
        <v>0.76944444444444438</v>
      </c>
      <c r="E37" s="6">
        <v>0.77083333333333337</v>
      </c>
      <c r="F37" s="6">
        <v>0.77430555555555558</v>
      </c>
      <c r="G37" s="6">
        <v>0.78263888888888888</v>
      </c>
      <c r="H37" s="6"/>
      <c r="I37" s="6"/>
      <c r="J37" s="6">
        <v>0.78541666666666665</v>
      </c>
      <c r="K37" s="6">
        <v>0.78819444444444442</v>
      </c>
      <c r="L37" s="6"/>
      <c r="M37" s="6">
        <v>0.79236111111111107</v>
      </c>
      <c r="N37" s="6"/>
      <c r="O37" s="6">
        <v>0.80555555555555547</v>
      </c>
      <c r="P37" s="8">
        <v>0.82638888888888884</v>
      </c>
      <c r="Q37" s="9"/>
    </row>
    <row r="38" spans="2:17" ht="30" customHeight="1" x14ac:dyDescent="0.3">
      <c r="B38" s="236">
        <v>31</v>
      </c>
      <c r="C38" s="253" t="s">
        <v>226</v>
      </c>
      <c r="D38" s="198">
        <v>0.78680555555555554</v>
      </c>
      <c r="E38" s="6">
        <v>0.78819444444444453</v>
      </c>
      <c r="F38" s="6">
        <v>0.79166666666666674</v>
      </c>
      <c r="G38" s="6">
        <v>0.8</v>
      </c>
      <c r="H38" s="6"/>
      <c r="I38" s="6"/>
      <c r="J38" s="6">
        <v>0.80277777777777781</v>
      </c>
      <c r="K38" s="6">
        <v>0.80555555555555558</v>
      </c>
      <c r="L38" s="6"/>
      <c r="M38" s="6">
        <v>0.80972222222222223</v>
      </c>
      <c r="N38" s="6"/>
      <c r="O38" s="6">
        <v>0.82291666666666663</v>
      </c>
      <c r="P38" s="8">
        <v>0.84375</v>
      </c>
      <c r="Q38" s="9"/>
    </row>
    <row r="39" spans="2:17" ht="30" customHeight="1" x14ac:dyDescent="0.3">
      <c r="B39" s="236">
        <v>32</v>
      </c>
      <c r="C39" s="253" t="s">
        <v>226</v>
      </c>
      <c r="D39" s="198">
        <v>0.8041666666666667</v>
      </c>
      <c r="E39" s="6">
        <v>0.80555555555555569</v>
      </c>
      <c r="F39" s="6">
        <v>0.8090277777777779</v>
      </c>
      <c r="G39" s="6">
        <v>0.8173611111111112</v>
      </c>
      <c r="H39" s="6"/>
      <c r="I39" s="6"/>
      <c r="J39" s="6">
        <v>0.82013888888888897</v>
      </c>
      <c r="K39" s="6">
        <v>0.82291666666666674</v>
      </c>
      <c r="L39" s="6"/>
      <c r="M39" s="6">
        <v>0.82708333333333339</v>
      </c>
      <c r="N39" s="6"/>
      <c r="O39" s="6">
        <v>0.84027777777777779</v>
      </c>
      <c r="P39" s="8">
        <v>0.86111111111111116</v>
      </c>
      <c r="Q39" s="9"/>
    </row>
    <row r="40" spans="2:17" ht="30" customHeight="1" x14ac:dyDescent="0.3">
      <c r="B40" s="236">
        <v>33</v>
      </c>
      <c r="C40" s="254" t="s">
        <v>227</v>
      </c>
      <c r="D40" s="199">
        <v>0.82499999999999996</v>
      </c>
      <c r="E40" s="78">
        <v>0.82638888888888884</v>
      </c>
      <c r="F40" s="78">
        <v>0.82986111111111105</v>
      </c>
      <c r="G40" s="78">
        <v>0.83819444444444435</v>
      </c>
      <c r="H40" s="78"/>
      <c r="I40" s="78"/>
      <c r="J40" s="78">
        <v>0.84097222222222212</v>
      </c>
      <c r="K40" s="78">
        <v>0.84374999999999989</v>
      </c>
      <c r="L40" s="78">
        <v>0.84513888888888877</v>
      </c>
      <c r="M40" s="78"/>
      <c r="N40" s="78">
        <v>0.85208333333333319</v>
      </c>
      <c r="O40" s="78"/>
      <c r="P40" s="83">
        <v>0.86597222222222203</v>
      </c>
      <c r="Q40" s="80"/>
    </row>
    <row r="41" spans="2:17" ht="30" customHeight="1" x14ac:dyDescent="0.3">
      <c r="B41" s="236">
        <v>34</v>
      </c>
      <c r="C41" s="255" t="s">
        <v>226</v>
      </c>
      <c r="D41" s="203">
        <v>0.84236111111111112</v>
      </c>
      <c r="E41" s="84">
        <v>0.84375</v>
      </c>
      <c r="F41" s="84">
        <v>0.84722222222222221</v>
      </c>
      <c r="G41" s="84">
        <v>0.85555555555555551</v>
      </c>
      <c r="H41" s="84">
        <v>0.86041666666666661</v>
      </c>
      <c r="I41" s="84">
        <v>0.8652777777777777</v>
      </c>
      <c r="J41" s="84">
        <v>0.86805555555555547</v>
      </c>
      <c r="K41" s="84">
        <v>0.87083333333333324</v>
      </c>
      <c r="L41" s="84"/>
      <c r="M41" s="84">
        <v>0.87499999999999989</v>
      </c>
      <c r="N41" s="84"/>
      <c r="O41" s="84">
        <v>0.88819444444444429</v>
      </c>
      <c r="P41" s="85">
        <v>0.90902777777777766</v>
      </c>
      <c r="Q41" s="117"/>
    </row>
    <row r="42" spans="2:17" ht="30" customHeight="1" x14ac:dyDescent="0.3">
      <c r="B42" s="236">
        <v>35</v>
      </c>
      <c r="C42" s="253" t="s">
        <v>226</v>
      </c>
      <c r="D42" s="198">
        <v>0.85277777777777775</v>
      </c>
      <c r="E42" s="6">
        <v>0.85416666666666663</v>
      </c>
      <c r="F42" s="6">
        <v>0.85763888888888884</v>
      </c>
      <c r="G42" s="6">
        <v>0.86597222222222214</v>
      </c>
      <c r="H42" s="6"/>
      <c r="I42" s="6"/>
      <c r="J42" s="6">
        <v>0.86874999999999991</v>
      </c>
      <c r="K42" s="6">
        <v>0.87152777777777768</v>
      </c>
      <c r="L42" s="6"/>
      <c r="M42" s="6">
        <v>0.87569444444444433</v>
      </c>
      <c r="N42" s="6"/>
      <c r="O42" s="6">
        <v>0.88888888888888873</v>
      </c>
      <c r="P42" s="8">
        <v>0.9097222222222221</v>
      </c>
      <c r="Q42" s="9"/>
    </row>
    <row r="43" spans="2:17" ht="30" customHeight="1" x14ac:dyDescent="0.3">
      <c r="B43" s="236">
        <v>36</v>
      </c>
      <c r="C43" s="253" t="s">
        <v>226</v>
      </c>
      <c r="D43" s="198">
        <v>0.87013888888888891</v>
      </c>
      <c r="E43" s="6">
        <v>0.87152777777777779</v>
      </c>
      <c r="F43" s="6">
        <v>0.875</v>
      </c>
      <c r="G43" s="6">
        <v>0.8833333333333333</v>
      </c>
      <c r="H43" s="6"/>
      <c r="I43" s="6"/>
      <c r="J43" s="6">
        <v>0.88611111111111107</v>
      </c>
      <c r="K43" s="6">
        <v>0.88888888888888884</v>
      </c>
      <c r="L43" s="6"/>
      <c r="M43" s="6">
        <v>0.89305555555555549</v>
      </c>
      <c r="N43" s="6"/>
      <c r="O43" s="6">
        <v>0.90624999999999989</v>
      </c>
      <c r="P43" s="8">
        <v>0.92708333333333326</v>
      </c>
      <c r="Q43" s="9"/>
    </row>
    <row r="44" spans="2:17" ht="30" customHeight="1" x14ac:dyDescent="0.3">
      <c r="B44" s="236">
        <v>37</v>
      </c>
      <c r="C44" s="253" t="s">
        <v>226</v>
      </c>
      <c r="D44" s="198">
        <v>0.88750000000000007</v>
      </c>
      <c r="E44" s="6">
        <v>0.88888888888888895</v>
      </c>
      <c r="F44" s="6">
        <v>0.89236111111111116</v>
      </c>
      <c r="G44" s="6">
        <v>0.90069444444444446</v>
      </c>
      <c r="H44" s="6"/>
      <c r="I44" s="6"/>
      <c r="J44" s="6">
        <v>0.90347222222222223</v>
      </c>
      <c r="K44" s="6">
        <v>0.90625</v>
      </c>
      <c r="L44" s="6"/>
      <c r="M44" s="6">
        <v>0.91041666666666665</v>
      </c>
      <c r="N44" s="6"/>
      <c r="O44" s="6">
        <v>0.92361111111111105</v>
      </c>
      <c r="P44" s="8">
        <v>0.94444444444444442</v>
      </c>
      <c r="Q44" s="9"/>
    </row>
    <row r="45" spans="2:17" ht="30" customHeight="1" thickBot="1" x14ac:dyDescent="0.35">
      <c r="B45" s="237">
        <v>38</v>
      </c>
      <c r="C45" s="256" t="s">
        <v>226</v>
      </c>
      <c r="D45" s="195">
        <v>0.90138888888888891</v>
      </c>
      <c r="E45" s="11">
        <v>0.90277777777777779</v>
      </c>
      <c r="F45" s="11">
        <v>0.90625</v>
      </c>
      <c r="G45" s="11">
        <v>0.9145833333333333</v>
      </c>
      <c r="H45" s="11"/>
      <c r="I45" s="11"/>
      <c r="J45" s="11">
        <v>0.91736111111111107</v>
      </c>
      <c r="K45" s="11">
        <v>0.92013888888888884</v>
      </c>
      <c r="L45" s="11"/>
      <c r="M45" s="11">
        <v>0.92430555555555549</v>
      </c>
      <c r="N45" s="11"/>
      <c r="O45" s="11">
        <v>0.93749999999999989</v>
      </c>
      <c r="P45" s="12">
        <v>0.95833333333333326</v>
      </c>
      <c r="Q45" s="13"/>
    </row>
    <row r="46" spans="2:17" ht="17.25" thickTop="1" x14ac:dyDescent="0.3"/>
  </sheetData>
  <mergeCells count="4">
    <mergeCell ref="B2:E2"/>
    <mergeCell ref="F2:Q4"/>
    <mergeCell ref="B3:E4"/>
    <mergeCell ref="B5:K6"/>
  </mergeCells>
  <phoneticPr fontId="5" type="noConversion"/>
  <pageMargins left="0.25" right="0.25" top="0.75" bottom="0.75" header="0.3" footer="0.3"/>
  <pageSetup paperSize="9" scale="41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R20"/>
  <sheetViews>
    <sheetView zoomScale="70" zoomScaleNormal="70" workbookViewId="0">
      <selection activeCell="V5" sqref="V5"/>
    </sheetView>
  </sheetViews>
  <sheetFormatPr defaultRowHeight="16.5" x14ac:dyDescent="0.3"/>
  <cols>
    <col min="1" max="1" width="9" style="271"/>
    <col min="2" max="2" width="7" style="271" customWidth="1"/>
    <col min="3" max="18" width="14.625" style="271" customWidth="1"/>
    <col min="19" max="20" width="9" style="271"/>
    <col min="21" max="21" width="9" style="271" customWidth="1"/>
    <col min="22" max="16384" width="9" style="271"/>
  </cols>
  <sheetData>
    <row r="1" spans="2:18" ht="17.25" thickBot="1" x14ac:dyDescent="0.35"/>
    <row r="2" spans="2:18" ht="69" customHeight="1" thickTop="1" thickBot="1" x14ac:dyDescent="0.35">
      <c r="B2" s="474" t="s">
        <v>196</v>
      </c>
      <c r="C2" s="474"/>
      <c r="D2" s="474"/>
      <c r="E2" s="474"/>
      <c r="F2" s="531" t="s">
        <v>318</v>
      </c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</row>
    <row r="3" spans="2:18" ht="21.95" customHeight="1" thickTop="1" thickBot="1" x14ac:dyDescent="0.35">
      <c r="B3" s="532" t="s">
        <v>317</v>
      </c>
      <c r="C3" s="533"/>
      <c r="D3" s="533"/>
      <c r="E3" s="533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</row>
    <row r="4" spans="2:18" ht="51.75" customHeight="1" thickTop="1" thickBot="1" x14ac:dyDescent="0.35">
      <c r="B4" s="533"/>
      <c r="C4" s="533"/>
      <c r="D4" s="533"/>
      <c r="E4" s="533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</row>
    <row r="5" spans="2:18" ht="33.75" customHeight="1" thickTop="1" x14ac:dyDescent="0.3">
      <c r="B5" s="534" t="s">
        <v>316</v>
      </c>
      <c r="C5" s="534"/>
      <c r="D5" s="534"/>
      <c r="E5" s="534"/>
      <c r="F5" s="534"/>
      <c r="G5" s="534"/>
      <c r="H5" s="534"/>
      <c r="I5" s="534"/>
      <c r="J5" s="534"/>
      <c r="K5" s="534"/>
      <c r="L5" s="100"/>
      <c r="M5" s="100"/>
      <c r="N5" s="100"/>
      <c r="O5" s="100"/>
      <c r="P5" s="100"/>
      <c r="Q5" s="536" t="s">
        <v>315</v>
      </c>
      <c r="R5" s="536"/>
    </row>
    <row r="6" spans="2:18" ht="17.25" thickBot="1" x14ac:dyDescent="0.35">
      <c r="B6" s="535"/>
      <c r="C6" s="535"/>
      <c r="D6" s="535"/>
      <c r="E6" s="535"/>
      <c r="F6" s="535"/>
      <c r="G6" s="535"/>
      <c r="H6" s="535"/>
      <c r="I6" s="535"/>
      <c r="J6" s="535"/>
      <c r="K6" s="535"/>
      <c r="L6" s="3"/>
      <c r="M6" s="3"/>
      <c r="N6" s="3"/>
      <c r="O6" s="3"/>
      <c r="P6" s="3"/>
      <c r="Q6" s="537"/>
      <c r="R6" s="537"/>
    </row>
    <row r="7" spans="2:18" s="284" customFormat="1" ht="45" customHeight="1" thickTop="1" x14ac:dyDescent="0.3">
      <c r="B7" s="291" t="s">
        <v>79</v>
      </c>
      <c r="C7" s="290" t="s">
        <v>195</v>
      </c>
      <c r="D7" s="289" t="s">
        <v>194</v>
      </c>
      <c r="E7" s="288" t="s">
        <v>314</v>
      </c>
      <c r="F7" s="288" t="s">
        <v>192</v>
      </c>
      <c r="G7" s="287" t="s">
        <v>160</v>
      </c>
      <c r="H7" s="287" t="s">
        <v>159</v>
      </c>
      <c r="I7" s="287" t="s">
        <v>191</v>
      </c>
      <c r="J7" s="287" t="s">
        <v>190</v>
      </c>
      <c r="K7" s="287" t="s">
        <v>189</v>
      </c>
      <c r="L7" s="287" t="s">
        <v>188</v>
      </c>
      <c r="M7" s="287" t="s">
        <v>187</v>
      </c>
      <c r="N7" s="287" t="s">
        <v>186</v>
      </c>
      <c r="O7" s="286" t="s">
        <v>185</v>
      </c>
      <c r="P7" s="286" t="s">
        <v>184</v>
      </c>
      <c r="Q7" s="286" t="s">
        <v>115</v>
      </c>
      <c r="R7" s="285" t="s">
        <v>80</v>
      </c>
    </row>
    <row r="8" spans="2:18" ht="39.75" customHeight="1" x14ac:dyDescent="0.3">
      <c r="B8" s="282">
        <v>1</v>
      </c>
      <c r="C8" s="280"/>
      <c r="D8" s="280"/>
      <c r="E8" s="283">
        <v>0.24305555555555555</v>
      </c>
      <c r="F8" s="280">
        <v>0.24583333333333335</v>
      </c>
      <c r="G8" s="280">
        <v>0.25</v>
      </c>
      <c r="H8" s="280">
        <v>0.25208333333333333</v>
      </c>
      <c r="I8" s="280">
        <v>0.26111111111111113</v>
      </c>
      <c r="J8" s="280">
        <v>0.27152777777777776</v>
      </c>
      <c r="K8" s="280">
        <v>0.27986111111111112</v>
      </c>
      <c r="L8" s="280">
        <v>0.28333333333333333</v>
      </c>
      <c r="M8" s="280">
        <v>0.28819444444444448</v>
      </c>
      <c r="N8" s="280">
        <v>0.29305555555555557</v>
      </c>
      <c r="O8" s="281">
        <v>0.30069444444444443</v>
      </c>
      <c r="P8" s="281">
        <v>0.30277777777777776</v>
      </c>
      <c r="Q8" s="280">
        <v>0.30624999999999997</v>
      </c>
      <c r="R8" s="97"/>
    </row>
    <row r="9" spans="2:18" ht="30" customHeight="1" x14ac:dyDescent="0.3">
      <c r="B9" s="282">
        <v>2</v>
      </c>
      <c r="C9" s="280">
        <v>0.24652777777777779</v>
      </c>
      <c r="D9" s="280">
        <v>0.25347222222222221</v>
      </c>
      <c r="E9" s="280">
        <v>0.26874999999999999</v>
      </c>
      <c r="F9" s="280">
        <v>0.27152777777777776</v>
      </c>
      <c r="G9" s="280">
        <v>0.27569444444444446</v>
      </c>
      <c r="H9" s="280">
        <v>0.27777777777777779</v>
      </c>
      <c r="I9" s="280">
        <v>0.28680555555555554</v>
      </c>
      <c r="J9" s="280">
        <v>0.29722222222222222</v>
      </c>
      <c r="K9" s="280">
        <v>0.30555555555555552</v>
      </c>
      <c r="L9" s="280">
        <v>0.30902777777777779</v>
      </c>
      <c r="M9" s="280">
        <v>0.31388888888888888</v>
      </c>
      <c r="N9" s="280">
        <v>0.31875000000000003</v>
      </c>
      <c r="O9" s="281">
        <v>0.3263888888888889</v>
      </c>
      <c r="P9" s="281">
        <v>0.32847222222222222</v>
      </c>
      <c r="Q9" s="280">
        <v>0.33194444444444443</v>
      </c>
      <c r="R9" s="97"/>
    </row>
    <row r="10" spans="2:18" s="279" customFormat="1" ht="30" customHeight="1" x14ac:dyDescent="0.3">
      <c r="B10" s="282">
        <v>3</v>
      </c>
      <c r="C10" s="280">
        <v>0.29166666666666669</v>
      </c>
      <c r="D10" s="280">
        <v>0.2986111111111111</v>
      </c>
      <c r="E10" s="280">
        <v>0.31388888888888888</v>
      </c>
      <c r="F10" s="280">
        <v>0.31666666666666665</v>
      </c>
      <c r="G10" s="280">
        <v>0.3208333333333333</v>
      </c>
      <c r="H10" s="280">
        <v>0.32291666666666663</v>
      </c>
      <c r="I10" s="280">
        <v>0.33194444444444443</v>
      </c>
      <c r="J10" s="280">
        <v>0.34236111111111112</v>
      </c>
      <c r="K10" s="280">
        <v>0.35069444444444448</v>
      </c>
      <c r="L10" s="280">
        <v>0.35416666666666669</v>
      </c>
      <c r="M10" s="280">
        <v>0.35902777777777778</v>
      </c>
      <c r="N10" s="280">
        <v>0.36388888888888887</v>
      </c>
      <c r="O10" s="281">
        <v>0.37152777777777773</v>
      </c>
      <c r="P10" s="281">
        <v>0.37361111111111106</v>
      </c>
      <c r="Q10" s="280">
        <v>0.37708333333333327</v>
      </c>
      <c r="R10" s="97"/>
    </row>
    <row r="11" spans="2:18" s="279" customFormat="1" ht="30" customHeight="1" x14ac:dyDescent="0.3">
      <c r="B11" s="282">
        <v>4</v>
      </c>
      <c r="C11" s="280">
        <v>0.375</v>
      </c>
      <c r="D11" s="280">
        <v>0.38194444444444442</v>
      </c>
      <c r="E11" s="280">
        <v>0.3972222222222222</v>
      </c>
      <c r="F11" s="280">
        <v>0.39999999999999997</v>
      </c>
      <c r="G11" s="280">
        <v>0.40416666666666662</v>
      </c>
      <c r="H11" s="280">
        <v>0.40625</v>
      </c>
      <c r="I11" s="280">
        <v>0.4152777777777778</v>
      </c>
      <c r="J11" s="280">
        <v>0.42569444444444443</v>
      </c>
      <c r="K11" s="280">
        <v>0.43402777777777773</v>
      </c>
      <c r="L11" s="280">
        <v>0.4375</v>
      </c>
      <c r="M11" s="280">
        <v>0.44236111111111115</v>
      </c>
      <c r="N11" s="280">
        <v>0.44722222222222219</v>
      </c>
      <c r="O11" s="281">
        <v>0.4548611111111111</v>
      </c>
      <c r="P11" s="281">
        <v>0.45694444444444443</v>
      </c>
      <c r="Q11" s="280">
        <v>0.4604166666666667</v>
      </c>
      <c r="R11" s="97"/>
    </row>
    <row r="12" spans="2:18" s="279" customFormat="1" ht="30" customHeight="1" x14ac:dyDescent="0.3">
      <c r="B12" s="282">
        <v>5</v>
      </c>
      <c r="C12" s="280">
        <v>0.43055555555555558</v>
      </c>
      <c r="D12" s="280">
        <v>0.4375</v>
      </c>
      <c r="E12" s="280">
        <v>0.45277777777777778</v>
      </c>
      <c r="F12" s="280">
        <v>0.45555555555555555</v>
      </c>
      <c r="G12" s="280">
        <v>0.4597222222222222</v>
      </c>
      <c r="H12" s="280">
        <v>0.46180555555555558</v>
      </c>
      <c r="I12" s="280">
        <v>0.47083333333333338</v>
      </c>
      <c r="J12" s="280">
        <v>0.48125000000000001</v>
      </c>
      <c r="K12" s="280">
        <v>0.48958333333333331</v>
      </c>
      <c r="L12" s="280">
        <v>0.49305555555555558</v>
      </c>
      <c r="M12" s="280">
        <v>0.49791666666666662</v>
      </c>
      <c r="N12" s="280">
        <v>0.50277777777777777</v>
      </c>
      <c r="O12" s="281">
        <v>0.51041666666666663</v>
      </c>
      <c r="P12" s="281">
        <v>0.51250000000000007</v>
      </c>
      <c r="Q12" s="280">
        <v>0.51597222222222217</v>
      </c>
      <c r="R12" s="97"/>
    </row>
    <row r="13" spans="2:18" s="279" customFormat="1" ht="30" customHeight="1" x14ac:dyDescent="0.3">
      <c r="B13" s="282">
        <v>6</v>
      </c>
      <c r="C13" s="280">
        <v>0.5</v>
      </c>
      <c r="D13" s="280">
        <v>0.50694444444444442</v>
      </c>
      <c r="E13" s="280">
        <v>0.52222222222222225</v>
      </c>
      <c r="F13" s="280">
        <v>0.52500000000000002</v>
      </c>
      <c r="G13" s="280">
        <v>0.52916666666666667</v>
      </c>
      <c r="H13" s="280">
        <v>0.53125</v>
      </c>
      <c r="I13" s="280">
        <v>0.54027777777777775</v>
      </c>
      <c r="J13" s="280">
        <v>0.55069444444444449</v>
      </c>
      <c r="K13" s="280">
        <v>0.55902777777777779</v>
      </c>
      <c r="L13" s="280">
        <v>0.5625</v>
      </c>
      <c r="M13" s="280">
        <v>0.56736111111111109</v>
      </c>
      <c r="N13" s="280">
        <v>0.57222222222222219</v>
      </c>
      <c r="O13" s="281">
        <v>0.57986111111111105</v>
      </c>
      <c r="P13" s="281">
        <v>0.58194444444444449</v>
      </c>
      <c r="Q13" s="280">
        <v>0.5854166666666667</v>
      </c>
      <c r="R13" s="97"/>
    </row>
    <row r="14" spans="2:18" s="279" customFormat="1" ht="30" customHeight="1" x14ac:dyDescent="0.3">
      <c r="B14" s="278">
        <v>7</v>
      </c>
      <c r="C14" s="276">
        <v>0.54861111111111105</v>
      </c>
      <c r="D14" s="280">
        <v>0.55555555555555558</v>
      </c>
      <c r="E14" s="280">
        <v>0.5708333333333333</v>
      </c>
      <c r="F14" s="280">
        <v>0.57361111111111118</v>
      </c>
      <c r="G14" s="280">
        <v>0.57777777777777783</v>
      </c>
      <c r="H14" s="280">
        <v>0.57986111111111105</v>
      </c>
      <c r="I14" s="280">
        <v>0.58888888888888891</v>
      </c>
      <c r="J14" s="280">
        <v>0.59930555555555554</v>
      </c>
      <c r="K14" s="280">
        <v>0.60763888888888895</v>
      </c>
      <c r="L14" s="280">
        <v>0.61111111111111105</v>
      </c>
      <c r="M14" s="280">
        <v>0.61597222222222225</v>
      </c>
      <c r="N14" s="280">
        <v>0.62083333333333335</v>
      </c>
      <c r="O14" s="281">
        <v>0.62847222222222221</v>
      </c>
      <c r="P14" s="281">
        <v>0.63055555555555554</v>
      </c>
      <c r="Q14" s="280">
        <v>0.63402777777777775</v>
      </c>
      <c r="R14" s="98"/>
    </row>
    <row r="15" spans="2:18" s="279" customFormat="1" ht="30" customHeight="1" x14ac:dyDescent="0.3">
      <c r="B15" s="278">
        <v>8</v>
      </c>
      <c r="C15" s="276">
        <v>0.60416666666666663</v>
      </c>
      <c r="D15" s="280">
        <v>0.61111111111111105</v>
      </c>
      <c r="E15" s="280">
        <v>0.62638888888888888</v>
      </c>
      <c r="F15" s="280">
        <v>0.62916666666666665</v>
      </c>
      <c r="G15" s="280">
        <v>0.6333333333333333</v>
      </c>
      <c r="H15" s="280">
        <v>0.63541666666666663</v>
      </c>
      <c r="I15" s="280">
        <v>0.64444444444444449</v>
      </c>
      <c r="J15" s="280">
        <v>0.65486111111111112</v>
      </c>
      <c r="K15" s="280">
        <v>0.66319444444444442</v>
      </c>
      <c r="L15" s="280">
        <v>0.66666666666666663</v>
      </c>
      <c r="M15" s="280">
        <v>0.67152777777777783</v>
      </c>
      <c r="N15" s="280">
        <v>0.67638888888888893</v>
      </c>
      <c r="O15" s="281">
        <v>0.68402777777777779</v>
      </c>
      <c r="P15" s="281">
        <v>0.68611111111111101</v>
      </c>
      <c r="Q15" s="280">
        <v>0.68958333333333333</v>
      </c>
      <c r="R15" s="98"/>
    </row>
    <row r="16" spans="2:18" s="279" customFormat="1" ht="30" customHeight="1" x14ac:dyDescent="0.3">
      <c r="B16" s="278">
        <v>9</v>
      </c>
      <c r="C16" s="276">
        <v>0.64583333333333337</v>
      </c>
      <c r="D16" s="280">
        <v>0.65277777777777779</v>
      </c>
      <c r="E16" s="280">
        <v>0.66805555555555562</v>
      </c>
      <c r="F16" s="280">
        <v>0.67083333333333339</v>
      </c>
      <c r="G16" s="280">
        <v>0.67499999999999993</v>
      </c>
      <c r="H16" s="280">
        <v>0.67708333333333337</v>
      </c>
      <c r="I16" s="280">
        <v>0.68611111111111101</v>
      </c>
      <c r="J16" s="280">
        <v>0.69652777777777775</v>
      </c>
      <c r="K16" s="280">
        <v>0.70486111111111116</v>
      </c>
      <c r="L16" s="280">
        <v>0.70833333333333337</v>
      </c>
      <c r="M16" s="280">
        <v>0.71319444444444446</v>
      </c>
      <c r="N16" s="280">
        <v>0.71805555555555556</v>
      </c>
      <c r="O16" s="281">
        <v>0.72569444444444453</v>
      </c>
      <c r="P16" s="281">
        <v>0.72777777777777775</v>
      </c>
      <c r="Q16" s="280">
        <v>0.73125000000000007</v>
      </c>
      <c r="R16" s="98"/>
    </row>
    <row r="17" spans="2:18" ht="30" customHeight="1" x14ac:dyDescent="0.3">
      <c r="B17" s="278">
        <v>10</v>
      </c>
      <c r="C17" s="276">
        <v>0.72222222222222221</v>
      </c>
      <c r="D17" s="276">
        <v>0.72916666666666663</v>
      </c>
      <c r="E17" s="276">
        <v>0.74444444444444446</v>
      </c>
      <c r="F17" s="276">
        <v>0.74722222222222223</v>
      </c>
      <c r="G17" s="276">
        <v>0.75138888888888899</v>
      </c>
      <c r="H17" s="276">
        <v>0.75347222222222221</v>
      </c>
      <c r="I17" s="276">
        <v>0.76250000000000007</v>
      </c>
      <c r="J17" s="276">
        <v>0.7729166666666667</v>
      </c>
      <c r="K17" s="276">
        <v>0.78125</v>
      </c>
      <c r="L17" s="276">
        <v>0.78472222222222221</v>
      </c>
      <c r="M17" s="276">
        <v>0.7895833333333333</v>
      </c>
      <c r="N17" s="276">
        <v>0.7944444444444444</v>
      </c>
      <c r="O17" s="277">
        <v>0.80208333333333337</v>
      </c>
      <c r="P17" s="277">
        <v>0.8041666666666667</v>
      </c>
      <c r="Q17" s="276">
        <v>0.80763888888888891</v>
      </c>
      <c r="R17" s="98"/>
    </row>
    <row r="18" spans="2:18" ht="30" customHeight="1" x14ac:dyDescent="0.3">
      <c r="B18" s="278">
        <v>11</v>
      </c>
      <c r="C18" s="276">
        <v>0.77777777777777779</v>
      </c>
      <c r="D18" s="276">
        <v>0.78472222222222221</v>
      </c>
      <c r="E18" s="276">
        <v>0.79999999999999993</v>
      </c>
      <c r="F18" s="276">
        <v>0.8027777777777777</v>
      </c>
      <c r="G18" s="276">
        <v>0.80694444444444446</v>
      </c>
      <c r="H18" s="276">
        <v>0.80902777777777779</v>
      </c>
      <c r="I18" s="276">
        <v>0.81805555555555554</v>
      </c>
      <c r="J18" s="276">
        <v>0.82847222222222217</v>
      </c>
      <c r="K18" s="276">
        <v>0.83680555555555547</v>
      </c>
      <c r="L18" s="276">
        <v>0.84027777777777779</v>
      </c>
      <c r="M18" s="276">
        <v>0.84513888888888899</v>
      </c>
      <c r="N18" s="276">
        <v>0.85</v>
      </c>
      <c r="O18" s="277">
        <v>0.85763888888888884</v>
      </c>
      <c r="P18" s="277">
        <v>0.85972222222222217</v>
      </c>
      <c r="Q18" s="276">
        <v>0.86319444444444438</v>
      </c>
      <c r="R18" s="98"/>
    </row>
    <row r="19" spans="2:18" ht="30" customHeight="1" thickBot="1" x14ac:dyDescent="0.35">
      <c r="B19" s="275">
        <v>12</v>
      </c>
      <c r="C19" s="273">
        <v>0.82638888888888884</v>
      </c>
      <c r="D19" s="273">
        <v>0.83333333333333337</v>
      </c>
      <c r="E19" s="273">
        <v>0.84861111111111109</v>
      </c>
      <c r="F19" s="273">
        <v>0.85138888888888886</v>
      </c>
      <c r="G19" s="273">
        <v>0.85555555555555562</v>
      </c>
      <c r="H19" s="273">
        <v>0.85763888888888884</v>
      </c>
      <c r="I19" s="273">
        <v>0.8666666666666667</v>
      </c>
      <c r="J19" s="273">
        <v>0.87708333333333333</v>
      </c>
      <c r="K19" s="273">
        <v>0.88541666666666663</v>
      </c>
      <c r="L19" s="273">
        <v>0.88888888888888884</v>
      </c>
      <c r="M19" s="273">
        <v>0.89374999999999993</v>
      </c>
      <c r="N19" s="273">
        <v>0.89861111111111114</v>
      </c>
      <c r="O19" s="274">
        <v>0.90625</v>
      </c>
      <c r="P19" s="274">
        <v>0.90833333333333333</v>
      </c>
      <c r="Q19" s="273">
        <v>0.91180555555555554</v>
      </c>
      <c r="R19" s="99"/>
    </row>
    <row r="20" spans="2:18" ht="17.25" thickTop="1" x14ac:dyDescent="0.3">
      <c r="Q20" s="272"/>
      <c r="R20" s="272"/>
    </row>
  </sheetData>
  <mergeCells count="5">
    <mergeCell ref="B2:E2"/>
    <mergeCell ref="F2:R4"/>
    <mergeCell ref="B3:E4"/>
    <mergeCell ref="B5:K6"/>
    <mergeCell ref="Q5:R6"/>
  </mergeCells>
  <phoneticPr fontId="5" type="noConversion"/>
  <printOptions horizontalCentered="1"/>
  <pageMargins left="0.11811023622047245" right="0.11811023622047245" top="0.35433070866141736" bottom="0.15748031496062992" header="0.31496062992125984" footer="0.31496062992125984"/>
  <pageSetup paperSize="9" scale="53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R20"/>
  <sheetViews>
    <sheetView zoomScale="70" zoomScaleNormal="70" workbookViewId="0">
      <selection activeCell="U5" sqref="U5"/>
    </sheetView>
  </sheetViews>
  <sheetFormatPr defaultRowHeight="16.5" x14ac:dyDescent="0.3"/>
  <cols>
    <col min="1" max="1" width="9" style="271"/>
    <col min="2" max="2" width="7" style="271" customWidth="1"/>
    <col min="3" max="18" width="14.625" style="271" customWidth="1"/>
    <col min="19" max="19" width="9" style="271"/>
    <col min="20" max="20" width="9" style="271" customWidth="1"/>
    <col min="21" max="16384" width="9" style="271"/>
  </cols>
  <sheetData>
    <row r="1" spans="2:18" ht="17.25" thickBot="1" x14ac:dyDescent="0.35">
      <c r="Q1" s="272"/>
      <c r="R1" s="272"/>
    </row>
    <row r="2" spans="2:18" ht="69" customHeight="1" thickTop="1" thickBot="1" x14ac:dyDescent="0.35">
      <c r="B2" s="474" t="s">
        <v>196</v>
      </c>
      <c r="C2" s="474"/>
      <c r="D2" s="474"/>
      <c r="E2" s="474"/>
      <c r="F2" s="531" t="s">
        <v>323</v>
      </c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</row>
    <row r="3" spans="2:18" ht="21.95" customHeight="1" thickTop="1" thickBot="1" x14ac:dyDescent="0.35">
      <c r="B3" s="532" t="s">
        <v>322</v>
      </c>
      <c r="C3" s="533"/>
      <c r="D3" s="533"/>
      <c r="E3" s="533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</row>
    <row r="4" spans="2:18" ht="56.25" customHeight="1" thickTop="1" thickBot="1" x14ac:dyDescent="0.35">
      <c r="B4" s="533"/>
      <c r="C4" s="533"/>
      <c r="D4" s="533"/>
      <c r="E4" s="533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</row>
    <row r="5" spans="2:18" ht="21.95" customHeight="1" thickTop="1" x14ac:dyDescent="0.3">
      <c r="B5" s="534" t="s">
        <v>321</v>
      </c>
      <c r="C5" s="534"/>
      <c r="D5" s="534"/>
      <c r="E5" s="534"/>
      <c r="F5" s="534"/>
      <c r="G5" s="534"/>
      <c r="H5" s="534"/>
      <c r="I5" s="534"/>
      <c r="J5" s="534"/>
      <c r="K5" s="534"/>
      <c r="L5" s="55"/>
      <c r="M5" s="55"/>
      <c r="N5" s="55"/>
      <c r="O5" s="55"/>
      <c r="P5" s="55"/>
      <c r="Q5" s="536" t="s">
        <v>315</v>
      </c>
      <c r="R5" s="536"/>
    </row>
    <row r="6" spans="2:18" ht="17.25" thickBot="1" x14ac:dyDescent="0.35">
      <c r="B6" s="535"/>
      <c r="C6" s="535"/>
      <c r="D6" s="535"/>
      <c r="E6" s="535"/>
      <c r="F6" s="535"/>
      <c r="G6" s="535"/>
      <c r="H6" s="535"/>
      <c r="I6" s="535"/>
      <c r="J6" s="535"/>
      <c r="K6" s="535"/>
      <c r="L6" s="3"/>
      <c r="M6" s="3"/>
      <c r="N6" s="3"/>
      <c r="O6" s="3"/>
      <c r="P6" s="3"/>
      <c r="Q6" s="537"/>
      <c r="R6" s="537"/>
    </row>
    <row r="7" spans="2:18" s="284" customFormat="1" ht="45" customHeight="1" thickTop="1" x14ac:dyDescent="0.3">
      <c r="B7" s="301" t="s">
        <v>79</v>
      </c>
      <c r="C7" s="288" t="s">
        <v>115</v>
      </c>
      <c r="D7" s="300" t="s">
        <v>184</v>
      </c>
      <c r="E7" s="286" t="s">
        <v>185</v>
      </c>
      <c r="F7" s="287" t="s">
        <v>186</v>
      </c>
      <c r="G7" s="287" t="s">
        <v>187</v>
      </c>
      <c r="H7" s="287" t="s">
        <v>188</v>
      </c>
      <c r="I7" s="287" t="s">
        <v>189</v>
      </c>
      <c r="J7" s="287" t="s">
        <v>190</v>
      </c>
      <c r="K7" s="287" t="s">
        <v>191</v>
      </c>
      <c r="L7" s="287" t="s">
        <v>159</v>
      </c>
      <c r="M7" s="287" t="s">
        <v>160</v>
      </c>
      <c r="N7" s="288" t="s">
        <v>192</v>
      </c>
      <c r="O7" s="287" t="s">
        <v>193</v>
      </c>
      <c r="P7" s="289" t="s">
        <v>173</v>
      </c>
      <c r="Q7" s="290" t="s">
        <v>195</v>
      </c>
      <c r="R7" s="285" t="s">
        <v>80</v>
      </c>
    </row>
    <row r="8" spans="2:18" s="292" customFormat="1" ht="30" customHeight="1" x14ac:dyDescent="0.3">
      <c r="B8" s="298">
        <v>1</v>
      </c>
      <c r="C8" s="280">
        <v>0.24166666666666667</v>
      </c>
      <c r="D8" s="280">
        <v>0.24652777777777779</v>
      </c>
      <c r="E8" s="280">
        <v>0.25</v>
      </c>
      <c r="F8" s="280">
        <v>0.25833333333333336</v>
      </c>
      <c r="G8" s="280">
        <v>0.2638888888888889</v>
      </c>
      <c r="H8" s="280">
        <v>0.26874999999999999</v>
      </c>
      <c r="I8" s="280">
        <v>0.2722222222222222</v>
      </c>
      <c r="J8" s="280">
        <v>0.28055555555555556</v>
      </c>
      <c r="K8" s="280">
        <v>0.29097222222222224</v>
      </c>
      <c r="L8" s="280">
        <v>0.3</v>
      </c>
      <c r="M8" s="280">
        <v>0.30208333333333331</v>
      </c>
      <c r="N8" s="280">
        <v>0.30624999999999997</v>
      </c>
      <c r="O8" s="299" t="s">
        <v>320</v>
      </c>
      <c r="P8" s="281">
        <v>0.32916666666666666</v>
      </c>
      <c r="Q8" s="281">
        <v>0.33611111111111108</v>
      </c>
      <c r="R8" s="297"/>
    </row>
    <row r="9" spans="2:18" s="292" customFormat="1" ht="30" customHeight="1" x14ac:dyDescent="0.3">
      <c r="B9" s="298">
        <v>2</v>
      </c>
      <c r="C9" s="280">
        <v>0.25208333333333333</v>
      </c>
      <c r="D9" s="280">
        <v>0.25694444444444448</v>
      </c>
      <c r="E9" s="280">
        <v>0.26041666666666669</v>
      </c>
      <c r="F9" s="280">
        <v>0.26874999999999999</v>
      </c>
      <c r="G9" s="280">
        <v>0.27430555555555552</v>
      </c>
      <c r="H9" s="280">
        <v>0.27916666666666667</v>
      </c>
      <c r="I9" s="280">
        <v>0.28263888888888888</v>
      </c>
      <c r="J9" s="280">
        <v>0.29097222222222224</v>
      </c>
      <c r="K9" s="280">
        <v>0.30138888888888887</v>
      </c>
      <c r="L9" s="280">
        <v>0.31041666666666667</v>
      </c>
      <c r="M9" s="280">
        <v>0.3125</v>
      </c>
      <c r="N9" s="280">
        <v>0.31666666666666665</v>
      </c>
      <c r="O9" s="281">
        <v>0.31944444444444448</v>
      </c>
      <c r="P9" s="281">
        <v>0.3347222222222222</v>
      </c>
      <c r="Q9" s="281">
        <v>0.34166666666666662</v>
      </c>
      <c r="R9" s="297"/>
    </row>
    <row r="10" spans="2:18" s="292" customFormat="1" ht="30" customHeight="1" x14ac:dyDescent="0.3">
      <c r="B10" s="298">
        <v>3</v>
      </c>
      <c r="C10" s="280">
        <v>0.34722222222222227</v>
      </c>
      <c r="D10" s="280">
        <v>0.3520833333333333</v>
      </c>
      <c r="E10" s="280">
        <v>0.35555555555555557</v>
      </c>
      <c r="F10" s="280">
        <v>0.36388888888888887</v>
      </c>
      <c r="G10" s="280">
        <v>0.36944444444444446</v>
      </c>
      <c r="H10" s="280">
        <v>0.3743055555555555</v>
      </c>
      <c r="I10" s="280">
        <v>0.37777777777777777</v>
      </c>
      <c r="J10" s="280">
        <v>0.38611111111111113</v>
      </c>
      <c r="K10" s="280">
        <v>0.39652777777777781</v>
      </c>
      <c r="L10" s="280">
        <v>0.4055555555555555</v>
      </c>
      <c r="M10" s="280">
        <v>0.40763888888888888</v>
      </c>
      <c r="N10" s="280">
        <v>0.41180555555555554</v>
      </c>
      <c r="O10" s="281">
        <v>0.4145833333333333</v>
      </c>
      <c r="P10" s="281">
        <v>0.42986111111111108</v>
      </c>
      <c r="Q10" s="96" t="s">
        <v>319</v>
      </c>
      <c r="R10" s="297"/>
    </row>
    <row r="11" spans="2:18" s="292" customFormat="1" ht="30" customHeight="1" x14ac:dyDescent="0.3">
      <c r="B11" s="298">
        <v>4</v>
      </c>
      <c r="C11" s="280">
        <v>0.3888888888888889</v>
      </c>
      <c r="D11" s="280">
        <v>0.39374999999999999</v>
      </c>
      <c r="E11" s="280">
        <v>0.3972222222222222</v>
      </c>
      <c r="F11" s="280">
        <v>0.4055555555555555</v>
      </c>
      <c r="G11" s="280">
        <v>0.41111111111111115</v>
      </c>
      <c r="H11" s="280">
        <v>0.41597222222222219</v>
      </c>
      <c r="I11" s="280">
        <v>0.41944444444444445</v>
      </c>
      <c r="J11" s="280">
        <v>0.42777777777777781</v>
      </c>
      <c r="K11" s="280">
        <v>0.4381944444444445</v>
      </c>
      <c r="L11" s="280">
        <v>0.44722222222222219</v>
      </c>
      <c r="M11" s="280">
        <v>0.44930555555555557</v>
      </c>
      <c r="N11" s="280">
        <v>0.45347222222222222</v>
      </c>
      <c r="O11" s="281">
        <v>0.45624999999999999</v>
      </c>
      <c r="P11" s="281">
        <v>0.47152777777777777</v>
      </c>
      <c r="Q11" s="96" t="s">
        <v>319</v>
      </c>
      <c r="R11" s="297"/>
    </row>
    <row r="12" spans="2:18" s="292" customFormat="1" ht="30" customHeight="1" x14ac:dyDescent="0.3">
      <c r="B12" s="298">
        <v>5</v>
      </c>
      <c r="C12" s="280">
        <v>0.44444444444444442</v>
      </c>
      <c r="D12" s="280">
        <v>0.44930555555555557</v>
      </c>
      <c r="E12" s="280">
        <v>0.45277777777777778</v>
      </c>
      <c r="F12" s="280">
        <v>0.46111111111111108</v>
      </c>
      <c r="G12" s="280">
        <v>0.46666666666666662</v>
      </c>
      <c r="H12" s="280">
        <v>0.47152777777777777</v>
      </c>
      <c r="I12" s="280">
        <v>0.47500000000000003</v>
      </c>
      <c r="J12" s="280">
        <v>0.48333333333333334</v>
      </c>
      <c r="K12" s="280">
        <v>0.49374999999999997</v>
      </c>
      <c r="L12" s="280">
        <v>0.50277777777777777</v>
      </c>
      <c r="M12" s="280">
        <v>0.50486111111111109</v>
      </c>
      <c r="N12" s="280">
        <v>0.50902777777777775</v>
      </c>
      <c r="O12" s="281">
        <v>0.51180555555555551</v>
      </c>
      <c r="P12" s="281">
        <v>0.52708333333333335</v>
      </c>
      <c r="Q12" s="96" t="s">
        <v>319</v>
      </c>
      <c r="R12" s="297"/>
    </row>
    <row r="13" spans="2:18" s="292" customFormat="1" ht="30" customHeight="1" x14ac:dyDescent="0.3">
      <c r="B13" s="298">
        <v>6</v>
      </c>
      <c r="C13" s="280">
        <v>0.5</v>
      </c>
      <c r="D13" s="280">
        <v>0.50486111111111109</v>
      </c>
      <c r="E13" s="280">
        <v>0.5083333333333333</v>
      </c>
      <c r="F13" s="280">
        <v>0.51666666666666661</v>
      </c>
      <c r="G13" s="280">
        <v>0.52222222222222214</v>
      </c>
      <c r="H13" s="280">
        <v>0.52708333333333324</v>
      </c>
      <c r="I13" s="280">
        <v>0.53055555555555545</v>
      </c>
      <c r="J13" s="280">
        <v>0.53888888888888875</v>
      </c>
      <c r="K13" s="280">
        <v>0.54930555555555538</v>
      </c>
      <c r="L13" s="280">
        <v>0.55833333333333313</v>
      </c>
      <c r="M13" s="280">
        <v>0.56041666666666645</v>
      </c>
      <c r="N13" s="280">
        <v>0.5645833333333331</v>
      </c>
      <c r="O13" s="281">
        <v>0.56736111111111087</v>
      </c>
      <c r="P13" s="281">
        <v>0.5826388888888886</v>
      </c>
      <c r="Q13" s="96" t="s">
        <v>319</v>
      </c>
      <c r="R13" s="297"/>
    </row>
    <row r="14" spans="2:18" s="292" customFormat="1" ht="30" customHeight="1" x14ac:dyDescent="0.3">
      <c r="B14" s="296">
        <v>7</v>
      </c>
      <c r="C14" s="276">
        <v>0.56944444444444442</v>
      </c>
      <c r="D14" s="280">
        <v>0.57430555555555551</v>
      </c>
      <c r="E14" s="280">
        <v>0.57777777777777783</v>
      </c>
      <c r="F14" s="280">
        <v>0.58611111111111114</v>
      </c>
      <c r="G14" s="280">
        <v>0.59166666666666667</v>
      </c>
      <c r="H14" s="280">
        <v>0.59652777777777777</v>
      </c>
      <c r="I14" s="280">
        <v>0.6</v>
      </c>
      <c r="J14" s="280">
        <v>0.60833333333333328</v>
      </c>
      <c r="K14" s="280">
        <v>0.61875000000000002</v>
      </c>
      <c r="L14" s="280">
        <v>0.62777777777777777</v>
      </c>
      <c r="M14" s="280">
        <v>0.62986111111111109</v>
      </c>
      <c r="N14" s="280">
        <v>0.63402777777777775</v>
      </c>
      <c r="O14" s="281">
        <v>0.63680555555555551</v>
      </c>
      <c r="P14" s="281">
        <v>0.65208333333333335</v>
      </c>
      <c r="Q14" s="96" t="s">
        <v>319</v>
      </c>
      <c r="R14" s="295"/>
    </row>
    <row r="15" spans="2:18" s="292" customFormat="1" ht="30" customHeight="1" x14ac:dyDescent="0.3">
      <c r="B15" s="296">
        <v>8</v>
      </c>
      <c r="C15" s="276">
        <v>0.625</v>
      </c>
      <c r="D15" s="280">
        <v>0.62986111111111109</v>
      </c>
      <c r="E15" s="280">
        <v>0.6333333333333333</v>
      </c>
      <c r="F15" s="280">
        <v>0.64166666666666672</v>
      </c>
      <c r="G15" s="280">
        <v>0.64722222222222225</v>
      </c>
      <c r="H15" s="280">
        <v>0.65208333333333335</v>
      </c>
      <c r="I15" s="280">
        <v>0.65555555555555556</v>
      </c>
      <c r="J15" s="280">
        <v>0.66388888888888886</v>
      </c>
      <c r="K15" s="280">
        <v>0.6743055555555556</v>
      </c>
      <c r="L15" s="280">
        <v>0.68333333333333324</v>
      </c>
      <c r="M15" s="280">
        <v>0.68541666666666667</v>
      </c>
      <c r="N15" s="280">
        <v>0.68958333333333333</v>
      </c>
      <c r="O15" s="281">
        <v>0.69236111111111109</v>
      </c>
      <c r="P15" s="281">
        <v>0.70763888888888893</v>
      </c>
      <c r="Q15" s="281">
        <v>0.71458333333333324</v>
      </c>
      <c r="R15" s="295"/>
    </row>
    <row r="16" spans="2:18" s="292" customFormat="1" ht="30" customHeight="1" x14ac:dyDescent="0.3">
      <c r="B16" s="296">
        <v>9</v>
      </c>
      <c r="C16" s="276">
        <v>0.67361111111111116</v>
      </c>
      <c r="D16" s="280">
        <v>0.67847222222222225</v>
      </c>
      <c r="E16" s="280">
        <v>0.68194444444444446</v>
      </c>
      <c r="F16" s="280">
        <v>0.69027777777777777</v>
      </c>
      <c r="G16" s="280">
        <v>0.6958333333333333</v>
      </c>
      <c r="H16" s="280">
        <v>0.7006944444444444</v>
      </c>
      <c r="I16" s="280">
        <v>0.70416666666666661</v>
      </c>
      <c r="J16" s="280">
        <v>0.71250000000000002</v>
      </c>
      <c r="K16" s="280">
        <v>0.72291666666666676</v>
      </c>
      <c r="L16" s="280">
        <v>0.7319444444444444</v>
      </c>
      <c r="M16" s="280">
        <v>0.73402777777777783</v>
      </c>
      <c r="N16" s="280">
        <v>0.73819444444444438</v>
      </c>
      <c r="O16" s="281">
        <v>0.74097222222222225</v>
      </c>
      <c r="P16" s="281">
        <v>0.75624999999999998</v>
      </c>
      <c r="Q16" s="281">
        <v>0.7631944444444444</v>
      </c>
      <c r="R16" s="295"/>
    </row>
    <row r="17" spans="2:18" s="292" customFormat="1" ht="30" customHeight="1" x14ac:dyDescent="0.3">
      <c r="B17" s="296">
        <v>10</v>
      </c>
      <c r="C17" s="276">
        <v>0.73611111111111116</v>
      </c>
      <c r="D17" s="280">
        <v>0.74097222222222225</v>
      </c>
      <c r="E17" s="280">
        <v>0.74444444444444446</v>
      </c>
      <c r="F17" s="280">
        <v>0.75277777777777777</v>
      </c>
      <c r="G17" s="280">
        <v>0.7583333333333333</v>
      </c>
      <c r="H17" s="280">
        <v>0.7631944444444444</v>
      </c>
      <c r="I17" s="280">
        <v>0.76666666666666661</v>
      </c>
      <c r="J17" s="280">
        <v>0.77500000000000002</v>
      </c>
      <c r="K17" s="280">
        <v>0.78541666666666676</v>
      </c>
      <c r="L17" s="280">
        <v>0.7944444444444444</v>
      </c>
      <c r="M17" s="280">
        <v>0.79652777777777783</v>
      </c>
      <c r="N17" s="280">
        <v>0.80069444444444438</v>
      </c>
      <c r="O17" s="281">
        <v>0.80347222222222225</v>
      </c>
      <c r="P17" s="281">
        <v>0.81874999999999998</v>
      </c>
      <c r="Q17" s="281">
        <v>0.8256944444444444</v>
      </c>
      <c r="R17" s="295"/>
    </row>
    <row r="18" spans="2:18" s="292" customFormat="1" ht="30" customHeight="1" x14ac:dyDescent="0.3">
      <c r="B18" s="296">
        <v>11</v>
      </c>
      <c r="C18" s="276">
        <v>0.77777777777777779</v>
      </c>
      <c r="D18" s="280">
        <v>0.78263888888888899</v>
      </c>
      <c r="E18" s="280">
        <v>0.78611111111111109</v>
      </c>
      <c r="F18" s="280">
        <v>0.7944444444444444</v>
      </c>
      <c r="G18" s="280">
        <v>0.79999999999999993</v>
      </c>
      <c r="H18" s="280">
        <v>0.80486111111111114</v>
      </c>
      <c r="I18" s="280">
        <v>0.80833333333333324</v>
      </c>
      <c r="J18" s="280">
        <v>0.81666666666666676</v>
      </c>
      <c r="K18" s="280">
        <v>0.82708333333333339</v>
      </c>
      <c r="L18" s="280">
        <v>0.83611111111111114</v>
      </c>
      <c r="M18" s="280">
        <v>0.83819444444444446</v>
      </c>
      <c r="N18" s="280">
        <v>0.84236111111111101</v>
      </c>
      <c r="O18" s="281">
        <v>0.84513888888888899</v>
      </c>
      <c r="P18" s="281">
        <v>0.86041666666666661</v>
      </c>
      <c r="Q18" s="281">
        <v>0.86736111111111114</v>
      </c>
      <c r="R18" s="295"/>
    </row>
    <row r="19" spans="2:18" s="292" customFormat="1" ht="30" customHeight="1" thickBot="1" x14ac:dyDescent="0.35">
      <c r="B19" s="294">
        <v>12</v>
      </c>
      <c r="C19" s="273">
        <v>0.83333333333333337</v>
      </c>
      <c r="D19" s="273">
        <v>0.83819444444444446</v>
      </c>
      <c r="E19" s="273">
        <v>0.84166666666666667</v>
      </c>
      <c r="F19" s="273">
        <v>0.85</v>
      </c>
      <c r="G19" s="273">
        <v>0.85555555555555562</v>
      </c>
      <c r="H19" s="273">
        <v>0.86041666666666661</v>
      </c>
      <c r="I19" s="273">
        <v>0.86388888888888893</v>
      </c>
      <c r="J19" s="273">
        <v>0.87222222222222223</v>
      </c>
      <c r="K19" s="273">
        <v>0.88263888888888886</v>
      </c>
      <c r="L19" s="273">
        <v>0.89166666666666661</v>
      </c>
      <c r="M19" s="273">
        <v>0.89374999999999993</v>
      </c>
      <c r="N19" s="273">
        <v>0.8979166666666667</v>
      </c>
      <c r="O19" s="274">
        <v>0.90069444444444446</v>
      </c>
      <c r="P19" s="274">
        <v>0.9159722222222223</v>
      </c>
      <c r="Q19" s="274">
        <v>0.92291666666666661</v>
      </c>
      <c r="R19" s="293"/>
    </row>
    <row r="20" spans="2:18" ht="17.25" thickTop="1" x14ac:dyDescent="0.3"/>
  </sheetData>
  <mergeCells count="5">
    <mergeCell ref="B2:E2"/>
    <mergeCell ref="F2:R4"/>
    <mergeCell ref="B3:E4"/>
    <mergeCell ref="B5:K6"/>
    <mergeCell ref="Q5:R6"/>
  </mergeCells>
  <phoneticPr fontId="5" type="noConversion"/>
  <printOptions horizontalCentered="1"/>
  <pageMargins left="0.11811023622047245" right="0.11811023622047245" top="0.35433070866141736" bottom="0.15748031496062992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Q42"/>
  <sheetViews>
    <sheetView zoomScale="85" zoomScaleNormal="85" zoomScaleSheetLayoutView="55" workbookViewId="0">
      <selection activeCell="B5" sqref="B5:K6"/>
    </sheetView>
  </sheetViews>
  <sheetFormatPr defaultRowHeight="16.5" x14ac:dyDescent="0.3"/>
  <cols>
    <col min="2" max="2" width="6.125" customWidth="1"/>
    <col min="3" max="3" width="11.125" style="194" customWidth="1"/>
    <col min="4" max="15" width="14.625" customWidth="1"/>
  </cols>
  <sheetData>
    <row r="1" spans="2:17" ht="16.5" customHeight="1" thickBot="1" x14ac:dyDescent="0.35"/>
    <row r="2" spans="2:17" ht="69" customHeight="1" thickTop="1" thickBot="1" x14ac:dyDescent="0.35">
      <c r="B2" s="474" t="s">
        <v>197</v>
      </c>
      <c r="C2" s="474"/>
      <c r="D2" s="474"/>
      <c r="E2" s="474"/>
      <c r="F2" s="487" t="s">
        <v>216</v>
      </c>
      <c r="G2" s="487"/>
      <c r="H2" s="487"/>
      <c r="I2" s="487"/>
      <c r="J2" s="487"/>
      <c r="K2" s="487"/>
      <c r="L2" s="487"/>
      <c r="M2" s="487"/>
      <c r="N2" s="487"/>
      <c r="O2" s="487"/>
    </row>
    <row r="3" spans="2:17" ht="16.5" customHeight="1" thickTop="1" thickBot="1" x14ac:dyDescent="0.35">
      <c r="B3" s="488" t="s">
        <v>90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</row>
    <row r="4" spans="2:17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2:17" ht="30" customHeight="1" thickTop="1" x14ac:dyDescent="0.3">
      <c r="B5" s="477" t="s">
        <v>239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</row>
    <row r="6" spans="2:17" ht="30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3"/>
    </row>
    <row r="7" spans="2:17" ht="45" customHeight="1" thickTop="1" x14ac:dyDescent="0.3">
      <c r="B7" s="235" t="s">
        <v>0</v>
      </c>
      <c r="C7" s="240" t="s">
        <v>168</v>
      </c>
      <c r="D7" s="210" t="s">
        <v>105</v>
      </c>
      <c r="E7" s="108" t="s">
        <v>106</v>
      </c>
      <c r="F7" s="107" t="s">
        <v>107</v>
      </c>
      <c r="G7" s="107" t="s">
        <v>108</v>
      </c>
      <c r="H7" s="107" t="s">
        <v>109</v>
      </c>
      <c r="I7" s="107" t="s">
        <v>110</v>
      </c>
      <c r="J7" s="107" t="s">
        <v>111</v>
      </c>
      <c r="K7" s="107" t="s">
        <v>112</v>
      </c>
      <c r="L7" s="109" t="s">
        <v>113</v>
      </c>
      <c r="M7" s="109" t="s">
        <v>114</v>
      </c>
      <c r="N7" s="209" t="s">
        <v>7</v>
      </c>
      <c r="O7" s="110" t="s">
        <v>115</v>
      </c>
    </row>
    <row r="8" spans="2:17" ht="30" customHeight="1" x14ac:dyDescent="0.3">
      <c r="B8" s="236">
        <v>1</v>
      </c>
      <c r="C8" s="245">
        <v>211</v>
      </c>
      <c r="D8" s="198">
        <v>0.26041666666666669</v>
      </c>
      <c r="E8" s="6"/>
      <c r="F8" s="6">
        <v>0.27569444444444446</v>
      </c>
      <c r="G8" s="6"/>
      <c r="H8" s="6">
        <v>0.28819444444444448</v>
      </c>
      <c r="I8" s="6" t="s">
        <v>34</v>
      </c>
      <c r="J8" s="6"/>
      <c r="K8" s="6">
        <v>0.29861111111111116</v>
      </c>
      <c r="L8" s="6"/>
      <c r="M8" s="6">
        <v>0.30069444444444449</v>
      </c>
      <c r="N8" s="6">
        <v>0.3041666666666667</v>
      </c>
      <c r="O8" s="15">
        <v>0.31111111111111112</v>
      </c>
      <c r="P8" s="5"/>
      <c r="Q8" s="5"/>
    </row>
    <row r="9" spans="2:17" ht="30" customHeight="1" x14ac:dyDescent="0.3">
      <c r="B9" s="236">
        <v>2</v>
      </c>
      <c r="C9" s="246">
        <v>212</v>
      </c>
      <c r="D9" s="199">
        <v>0.27777777777777779</v>
      </c>
      <c r="E9" s="78">
        <v>0.28333333333333333</v>
      </c>
      <c r="F9" s="78"/>
      <c r="G9" s="78">
        <v>0.29166666666666669</v>
      </c>
      <c r="H9" s="78">
        <v>0.31111111111111112</v>
      </c>
      <c r="I9" s="78"/>
      <c r="J9" s="78">
        <v>0.31666666666666665</v>
      </c>
      <c r="K9" s="79"/>
      <c r="L9" s="78" t="s">
        <v>34</v>
      </c>
      <c r="M9" s="78">
        <v>0.3256944444444444</v>
      </c>
      <c r="N9" s="78">
        <v>0.32916666666666661</v>
      </c>
      <c r="O9" s="94">
        <v>0.33611111111111103</v>
      </c>
      <c r="P9" s="5"/>
      <c r="Q9" s="5"/>
    </row>
    <row r="10" spans="2:17" ht="30" customHeight="1" x14ac:dyDescent="0.3">
      <c r="B10" s="236">
        <v>3</v>
      </c>
      <c r="C10" s="245">
        <v>211</v>
      </c>
      <c r="D10" s="198">
        <v>0.2986111111111111</v>
      </c>
      <c r="E10" s="6"/>
      <c r="F10" s="6">
        <v>0.31388888888888888</v>
      </c>
      <c r="G10" s="6"/>
      <c r="H10" s="6">
        <v>0.3263888888888889</v>
      </c>
      <c r="I10" s="6"/>
      <c r="J10" s="6">
        <v>0.33194444444444443</v>
      </c>
      <c r="K10" s="6">
        <v>0.33888888888888885</v>
      </c>
      <c r="L10" s="6"/>
      <c r="M10" s="6">
        <v>0.34097222222222218</v>
      </c>
      <c r="N10" s="6">
        <v>0.34444444444444439</v>
      </c>
      <c r="O10" s="15">
        <v>0.35138888888888881</v>
      </c>
      <c r="P10" s="5"/>
      <c r="Q10" s="5"/>
    </row>
    <row r="11" spans="2:17" ht="30" customHeight="1" x14ac:dyDescent="0.3">
      <c r="B11" s="236">
        <v>4</v>
      </c>
      <c r="C11" s="246">
        <v>212</v>
      </c>
      <c r="D11" s="199">
        <v>0.30902777777777779</v>
      </c>
      <c r="E11" s="78">
        <v>0.31458333333333333</v>
      </c>
      <c r="F11" s="78"/>
      <c r="G11" s="78">
        <v>0.32291666666666669</v>
      </c>
      <c r="H11" s="78">
        <v>0.34236111111111112</v>
      </c>
      <c r="I11" s="78"/>
      <c r="J11" s="78">
        <v>0.34791666666666665</v>
      </c>
      <c r="K11" s="78">
        <v>0.35486111111111107</v>
      </c>
      <c r="L11" s="78"/>
      <c r="M11" s="78">
        <v>0.3569444444444444</v>
      </c>
      <c r="N11" s="78">
        <v>0.36041666666666661</v>
      </c>
      <c r="O11" s="94">
        <v>0.36736111111111103</v>
      </c>
      <c r="P11" s="5"/>
      <c r="Q11" s="5"/>
    </row>
    <row r="12" spans="2:17" ht="30" customHeight="1" x14ac:dyDescent="0.3">
      <c r="B12" s="236">
        <v>5</v>
      </c>
      <c r="C12" s="245">
        <v>211</v>
      </c>
      <c r="D12" s="198">
        <v>0.33333333333333331</v>
      </c>
      <c r="E12" s="6"/>
      <c r="F12" s="6">
        <v>0.34861111111111109</v>
      </c>
      <c r="G12" s="6"/>
      <c r="H12" s="6">
        <v>0.3611111111111111</v>
      </c>
      <c r="I12" s="6"/>
      <c r="J12" s="6">
        <v>0.36666666666666664</v>
      </c>
      <c r="K12" s="23"/>
      <c r="L12" s="6" t="s">
        <v>34</v>
      </c>
      <c r="M12" s="6">
        <v>0.37569444444444439</v>
      </c>
      <c r="N12" s="6">
        <v>0.3791666666666666</v>
      </c>
      <c r="O12" s="15">
        <v>0.38611111111111102</v>
      </c>
      <c r="P12" s="5"/>
      <c r="Q12" s="5"/>
    </row>
    <row r="13" spans="2:17" ht="30" customHeight="1" x14ac:dyDescent="0.3">
      <c r="B13" s="236">
        <v>6</v>
      </c>
      <c r="C13" s="246">
        <v>212</v>
      </c>
      <c r="D13" s="199">
        <v>0.35069444444444442</v>
      </c>
      <c r="E13" s="78">
        <v>0.35624999999999996</v>
      </c>
      <c r="F13" s="78"/>
      <c r="G13" s="78">
        <v>0.36458333333333331</v>
      </c>
      <c r="H13" s="78">
        <v>0.38402777777777775</v>
      </c>
      <c r="I13" s="78"/>
      <c r="J13" s="78">
        <v>0.38958333333333328</v>
      </c>
      <c r="K13" s="78">
        <v>0.3965277777777777</v>
      </c>
      <c r="L13" s="78"/>
      <c r="M13" s="78">
        <v>0.39861111111111103</v>
      </c>
      <c r="N13" s="78">
        <v>0.40208333333333324</v>
      </c>
      <c r="O13" s="94">
        <v>0.40902777777777766</v>
      </c>
      <c r="P13" s="5"/>
      <c r="Q13" s="5"/>
    </row>
    <row r="14" spans="2:17" ht="30" customHeight="1" x14ac:dyDescent="0.3">
      <c r="B14" s="236">
        <v>7</v>
      </c>
      <c r="C14" s="245">
        <v>211</v>
      </c>
      <c r="D14" s="198">
        <v>0.36805555555555558</v>
      </c>
      <c r="E14" s="6"/>
      <c r="F14" s="6">
        <v>0.38333333333333336</v>
      </c>
      <c r="G14" s="6"/>
      <c r="H14" s="6">
        <v>0.39583333333333337</v>
      </c>
      <c r="I14" s="6"/>
      <c r="J14" s="6">
        <v>0.40138888888888891</v>
      </c>
      <c r="K14" s="6">
        <v>0.40833333333333333</v>
      </c>
      <c r="L14" s="6"/>
      <c r="M14" s="6">
        <v>0.41041666666666665</v>
      </c>
      <c r="N14" s="6">
        <v>0.41388888888888886</v>
      </c>
      <c r="O14" s="15">
        <v>0.42083333333333328</v>
      </c>
      <c r="P14" s="5"/>
      <c r="Q14" s="5"/>
    </row>
    <row r="15" spans="2:17" ht="30" customHeight="1" x14ac:dyDescent="0.3">
      <c r="B15" s="236">
        <v>8</v>
      </c>
      <c r="C15" s="246">
        <v>212</v>
      </c>
      <c r="D15" s="196">
        <v>0.38541666666666669</v>
      </c>
      <c r="E15" s="78">
        <v>0.39097222222222222</v>
      </c>
      <c r="F15" s="78"/>
      <c r="G15" s="78">
        <v>0.39930555555555558</v>
      </c>
      <c r="H15" s="78">
        <v>0.41875000000000001</v>
      </c>
      <c r="I15" s="78" t="s">
        <v>34</v>
      </c>
      <c r="J15" s="78"/>
      <c r="K15" s="78">
        <v>0.4291666666666667</v>
      </c>
      <c r="L15" s="78"/>
      <c r="M15" s="78">
        <v>0.43125000000000002</v>
      </c>
      <c r="N15" s="78">
        <v>0.43472222222222223</v>
      </c>
      <c r="O15" s="94">
        <v>0.44166666666666665</v>
      </c>
      <c r="P15" s="5"/>
      <c r="Q15" s="5"/>
    </row>
    <row r="16" spans="2:17" ht="30" customHeight="1" x14ac:dyDescent="0.3">
      <c r="B16" s="236">
        <v>9</v>
      </c>
      <c r="C16" s="245">
        <v>211</v>
      </c>
      <c r="D16" s="197">
        <v>0.40277777777777773</v>
      </c>
      <c r="E16" s="6"/>
      <c r="F16" s="6">
        <v>0.41805555555555551</v>
      </c>
      <c r="G16" s="6"/>
      <c r="H16" s="6">
        <v>0.43055555555555552</v>
      </c>
      <c r="I16" s="6"/>
      <c r="J16" s="6">
        <v>0.43611111111111106</v>
      </c>
      <c r="K16" s="6">
        <v>0.44305555555555548</v>
      </c>
      <c r="L16" s="6"/>
      <c r="M16" s="6">
        <v>0.44513888888888881</v>
      </c>
      <c r="N16" s="6">
        <v>0.44861111111111102</v>
      </c>
      <c r="O16" s="15">
        <v>0.45555555555555544</v>
      </c>
      <c r="P16" s="5"/>
      <c r="Q16" s="5"/>
    </row>
    <row r="17" spans="2:17" ht="30" customHeight="1" x14ac:dyDescent="0.3">
      <c r="B17" s="236">
        <v>10</v>
      </c>
      <c r="C17" s="246">
        <v>212</v>
      </c>
      <c r="D17" s="196">
        <v>0.41666666666666669</v>
      </c>
      <c r="E17" s="78">
        <v>0.42222222222222222</v>
      </c>
      <c r="F17" s="78"/>
      <c r="G17" s="78">
        <v>0.43055555555555558</v>
      </c>
      <c r="H17" s="78">
        <v>0.45</v>
      </c>
      <c r="I17" s="78"/>
      <c r="J17" s="78">
        <v>0.45555555555555555</v>
      </c>
      <c r="K17" s="78">
        <v>0.46249999999999997</v>
      </c>
      <c r="L17" s="78"/>
      <c r="M17" s="78">
        <v>0.46458333333333329</v>
      </c>
      <c r="N17" s="78">
        <v>0.4680555555555555</v>
      </c>
      <c r="O17" s="94">
        <v>0.47499999999999992</v>
      </c>
      <c r="P17" s="5"/>
      <c r="Q17" s="5"/>
    </row>
    <row r="18" spans="2:17" ht="30" customHeight="1" x14ac:dyDescent="0.3">
      <c r="B18" s="236">
        <v>11</v>
      </c>
      <c r="C18" s="245">
        <v>211</v>
      </c>
      <c r="D18" s="197">
        <v>0.44444444444444442</v>
      </c>
      <c r="E18" s="6"/>
      <c r="F18" s="6">
        <v>0.4597222222222222</v>
      </c>
      <c r="G18" s="6"/>
      <c r="H18" s="6">
        <v>0.47222222222222221</v>
      </c>
      <c r="I18" s="6" t="s">
        <v>34</v>
      </c>
      <c r="J18" s="6"/>
      <c r="K18" s="6">
        <v>0.4826388888888889</v>
      </c>
      <c r="L18" s="6"/>
      <c r="M18" s="6">
        <v>0.48472222222222222</v>
      </c>
      <c r="N18" s="6">
        <v>0.48819444444444443</v>
      </c>
      <c r="O18" s="15">
        <v>0.49513888888888885</v>
      </c>
      <c r="P18" s="5"/>
      <c r="Q18" s="5"/>
    </row>
    <row r="19" spans="2:17" ht="30" customHeight="1" x14ac:dyDescent="0.3">
      <c r="B19" s="236">
        <v>12</v>
      </c>
      <c r="C19" s="246">
        <v>212</v>
      </c>
      <c r="D19" s="196">
        <v>0.46527777777777773</v>
      </c>
      <c r="E19" s="78">
        <v>0.47083333333333327</v>
      </c>
      <c r="F19" s="78"/>
      <c r="G19" s="78">
        <v>0.47916666666666663</v>
      </c>
      <c r="H19" s="78">
        <v>0.49861111111111106</v>
      </c>
      <c r="I19" s="78"/>
      <c r="J19" s="78">
        <v>0.50416666666666665</v>
      </c>
      <c r="K19" s="78">
        <v>0.51111111111111107</v>
      </c>
      <c r="L19" s="78"/>
      <c r="M19" s="78">
        <v>0.5131944444444444</v>
      </c>
      <c r="N19" s="78">
        <v>0.51666666666666661</v>
      </c>
      <c r="O19" s="94">
        <v>0.52361111111111103</v>
      </c>
      <c r="P19" s="5"/>
      <c r="Q19" s="5"/>
    </row>
    <row r="20" spans="2:17" ht="30" customHeight="1" x14ac:dyDescent="0.3">
      <c r="B20" s="236">
        <v>13</v>
      </c>
      <c r="C20" s="245">
        <v>211</v>
      </c>
      <c r="D20" s="197">
        <v>0.4861111111111111</v>
      </c>
      <c r="E20" s="6"/>
      <c r="F20" s="6">
        <v>0.50138888888888888</v>
      </c>
      <c r="G20" s="6"/>
      <c r="H20" s="6">
        <v>0.51388888888888884</v>
      </c>
      <c r="I20" s="6"/>
      <c r="J20" s="6">
        <v>0.51944444444444438</v>
      </c>
      <c r="K20" s="6">
        <v>0.5263888888888888</v>
      </c>
      <c r="L20" s="6"/>
      <c r="M20" s="6">
        <v>0.52847222222222212</v>
      </c>
      <c r="N20" s="6">
        <v>0.53194444444444433</v>
      </c>
      <c r="O20" s="15">
        <v>0.53888888888888875</v>
      </c>
      <c r="P20" s="5"/>
      <c r="Q20" s="5"/>
    </row>
    <row r="21" spans="2:17" ht="30" customHeight="1" x14ac:dyDescent="0.3">
      <c r="B21" s="236">
        <v>14</v>
      </c>
      <c r="C21" s="246">
        <v>212</v>
      </c>
      <c r="D21" s="196">
        <v>0.50694444444444442</v>
      </c>
      <c r="E21" s="78">
        <v>0.51249999999999996</v>
      </c>
      <c r="F21" s="78"/>
      <c r="G21" s="78">
        <v>0.52083333333333326</v>
      </c>
      <c r="H21" s="78">
        <v>0.54027777777777775</v>
      </c>
      <c r="I21" s="78"/>
      <c r="J21" s="78">
        <v>0.54583333333333328</v>
      </c>
      <c r="K21" s="79"/>
      <c r="L21" s="78" t="s">
        <v>34</v>
      </c>
      <c r="M21" s="78">
        <v>0.55486111111111103</v>
      </c>
      <c r="N21" s="78">
        <v>0.55833333333333324</v>
      </c>
      <c r="O21" s="94">
        <v>0.56527777777777766</v>
      </c>
      <c r="P21" s="5"/>
      <c r="Q21" s="5"/>
    </row>
    <row r="22" spans="2:17" ht="30" customHeight="1" x14ac:dyDescent="0.3">
      <c r="B22" s="236">
        <v>15</v>
      </c>
      <c r="C22" s="245">
        <v>211</v>
      </c>
      <c r="D22" s="197">
        <v>0.52777777777777779</v>
      </c>
      <c r="E22" s="6"/>
      <c r="F22" s="6">
        <v>0.54305555555555551</v>
      </c>
      <c r="G22" s="6"/>
      <c r="H22" s="6">
        <v>0.55555555555555547</v>
      </c>
      <c r="I22" s="6"/>
      <c r="J22" s="6">
        <v>0.56111111111111101</v>
      </c>
      <c r="K22" s="6">
        <v>0.56805555555555542</v>
      </c>
      <c r="L22" s="6"/>
      <c r="M22" s="6">
        <v>0.57013888888888875</v>
      </c>
      <c r="N22" s="6">
        <v>0.57361111111111096</v>
      </c>
      <c r="O22" s="15">
        <v>0.58055555555555538</v>
      </c>
      <c r="P22" s="5"/>
      <c r="Q22" s="5"/>
    </row>
    <row r="23" spans="2:17" ht="30" customHeight="1" x14ac:dyDescent="0.3">
      <c r="B23" s="236">
        <v>16</v>
      </c>
      <c r="C23" s="246">
        <v>212</v>
      </c>
      <c r="D23" s="196">
        <v>0.54861111111111105</v>
      </c>
      <c r="E23" s="78">
        <v>0.55416666666666659</v>
      </c>
      <c r="F23" s="78"/>
      <c r="G23" s="78">
        <v>0.56249999999999989</v>
      </c>
      <c r="H23" s="78">
        <v>0.58194444444444438</v>
      </c>
      <c r="I23" s="78"/>
      <c r="J23" s="78">
        <v>0.58749999999999991</v>
      </c>
      <c r="K23" s="78">
        <v>0.59444444444444433</v>
      </c>
      <c r="L23" s="78"/>
      <c r="M23" s="78">
        <v>0.59652777777777766</v>
      </c>
      <c r="N23" s="78">
        <v>0.59999999999999987</v>
      </c>
      <c r="O23" s="94">
        <v>0.60694444444444429</v>
      </c>
      <c r="P23" s="5"/>
      <c r="Q23" s="5"/>
    </row>
    <row r="24" spans="2:17" ht="30" customHeight="1" x14ac:dyDescent="0.3">
      <c r="B24" s="236">
        <v>17</v>
      </c>
      <c r="C24" s="245">
        <v>211</v>
      </c>
      <c r="D24" s="197">
        <v>0.56944444444444442</v>
      </c>
      <c r="E24" s="6"/>
      <c r="F24" s="6">
        <v>0.58472222222222214</v>
      </c>
      <c r="G24" s="6"/>
      <c r="H24" s="6">
        <v>0.5972222222222221</v>
      </c>
      <c r="I24" s="6"/>
      <c r="J24" s="6">
        <v>0.60277777777777763</v>
      </c>
      <c r="K24" s="23"/>
      <c r="L24" s="6" t="s">
        <v>34</v>
      </c>
      <c r="M24" s="6">
        <v>0.61180555555555538</v>
      </c>
      <c r="N24" s="6">
        <v>0.61527777777777759</v>
      </c>
      <c r="O24" s="15">
        <v>0.62222222222222201</v>
      </c>
      <c r="P24" s="5"/>
      <c r="Q24" s="5"/>
    </row>
    <row r="25" spans="2:17" ht="30" customHeight="1" x14ac:dyDescent="0.3">
      <c r="B25" s="236">
        <v>18</v>
      </c>
      <c r="C25" s="246">
        <v>212</v>
      </c>
      <c r="D25" s="196">
        <v>0.59027777777777779</v>
      </c>
      <c r="E25" s="78">
        <v>0.59583333333333333</v>
      </c>
      <c r="F25" s="78"/>
      <c r="G25" s="78">
        <v>0.60416666666666663</v>
      </c>
      <c r="H25" s="78">
        <v>0.62361111111111112</v>
      </c>
      <c r="I25" s="78" t="s">
        <v>34</v>
      </c>
      <c r="J25" s="78"/>
      <c r="K25" s="78">
        <v>0.63402777777777775</v>
      </c>
      <c r="L25" s="78"/>
      <c r="M25" s="78">
        <v>0.63611111111111107</v>
      </c>
      <c r="N25" s="78">
        <v>0.63958333333333328</v>
      </c>
      <c r="O25" s="94">
        <v>0.6465277777777777</v>
      </c>
      <c r="P25" s="5"/>
      <c r="Q25" s="5"/>
    </row>
    <row r="26" spans="2:17" ht="30" customHeight="1" x14ac:dyDescent="0.3">
      <c r="B26" s="236">
        <v>19</v>
      </c>
      <c r="C26" s="245">
        <v>211</v>
      </c>
      <c r="D26" s="197">
        <v>0.61111111111111105</v>
      </c>
      <c r="E26" s="6"/>
      <c r="F26" s="6">
        <v>0.62638888888888877</v>
      </c>
      <c r="G26" s="6"/>
      <c r="H26" s="6">
        <v>0.63888888888888873</v>
      </c>
      <c r="I26" s="6"/>
      <c r="J26" s="6">
        <v>0.64444444444444426</v>
      </c>
      <c r="K26" s="6">
        <v>0.65138888888888868</v>
      </c>
      <c r="L26" s="6"/>
      <c r="M26" s="6">
        <v>0.65347222222222201</v>
      </c>
      <c r="N26" s="6">
        <v>0.65694444444444422</v>
      </c>
      <c r="O26" s="15">
        <v>0.66388888888888864</v>
      </c>
      <c r="P26" s="5"/>
      <c r="Q26" s="5"/>
    </row>
    <row r="27" spans="2:17" ht="30" customHeight="1" x14ac:dyDescent="0.3">
      <c r="B27" s="236">
        <v>20</v>
      </c>
      <c r="C27" s="246">
        <v>212</v>
      </c>
      <c r="D27" s="196">
        <v>0.63194444444444442</v>
      </c>
      <c r="E27" s="78">
        <v>0.63749999999999996</v>
      </c>
      <c r="F27" s="78"/>
      <c r="G27" s="78">
        <v>0.64583333333333326</v>
      </c>
      <c r="H27" s="78">
        <v>0.66527777777777775</v>
      </c>
      <c r="I27" s="78"/>
      <c r="J27" s="78">
        <v>0.67083333333333328</v>
      </c>
      <c r="K27" s="78">
        <v>0.6777777777777777</v>
      </c>
      <c r="L27" s="78"/>
      <c r="M27" s="78">
        <v>0.67986111111111103</v>
      </c>
      <c r="N27" s="78">
        <v>0.68333333333333324</v>
      </c>
      <c r="O27" s="94">
        <v>0.69027777777777766</v>
      </c>
      <c r="P27" s="5"/>
      <c r="Q27" s="5"/>
    </row>
    <row r="28" spans="2:17" ht="30" customHeight="1" x14ac:dyDescent="0.3">
      <c r="B28" s="236">
        <v>21</v>
      </c>
      <c r="C28" s="245">
        <v>211</v>
      </c>
      <c r="D28" s="197">
        <v>0.65277777777777779</v>
      </c>
      <c r="E28" s="6"/>
      <c r="F28" s="6">
        <v>0.66805555555555551</v>
      </c>
      <c r="G28" s="6"/>
      <c r="H28" s="6">
        <v>0.68055555555555547</v>
      </c>
      <c r="I28" s="6"/>
      <c r="J28" s="6">
        <v>0.68611111111111101</v>
      </c>
      <c r="K28" s="6">
        <v>0.69305555555555542</v>
      </c>
      <c r="L28" s="6"/>
      <c r="M28" s="6">
        <v>0.69513888888888875</v>
      </c>
      <c r="N28" s="6">
        <v>0.69861111111111096</v>
      </c>
      <c r="O28" s="15">
        <v>0.70555555555555538</v>
      </c>
      <c r="P28" s="5"/>
      <c r="Q28" s="5"/>
    </row>
    <row r="29" spans="2:17" ht="30" customHeight="1" x14ac:dyDescent="0.3">
      <c r="B29" s="236">
        <v>22</v>
      </c>
      <c r="C29" s="246">
        <v>212</v>
      </c>
      <c r="D29" s="196">
        <v>0.67361111111111116</v>
      </c>
      <c r="E29" s="78">
        <v>0.6791666666666667</v>
      </c>
      <c r="F29" s="78"/>
      <c r="G29" s="78">
        <v>0.6875</v>
      </c>
      <c r="H29" s="78">
        <v>0.70694444444444449</v>
      </c>
      <c r="I29" s="78"/>
      <c r="J29" s="78">
        <v>0.71250000000000002</v>
      </c>
      <c r="K29" s="79"/>
      <c r="L29" s="78" t="s">
        <v>34</v>
      </c>
      <c r="M29" s="78">
        <v>0.72152777777777777</v>
      </c>
      <c r="N29" s="78">
        <v>0.72499999999999998</v>
      </c>
      <c r="O29" s="94">
        <v>0.7319444444444444</v>
      </c>
      <c r="P29" s="5"/>
      <c r="Q29" s="5"/>
    </row>
    <row r="30" spans="2:17" ht="30" customHeight="1" x14ac:dyDescent="0.3">
      <c r="B30" s="236">
        <v>23</v>
      </c>
      <c r="C30" s="245">
        <v>211</v>
      </c>
      <c r="D30" s="197">
        <v>0.69444444444444453</v>
      </c>
      <c r="E30" s="6"/>
      <c r="F30" s="6">
        <v>0.70972222222222225</v>
      </c>
      <c r="G30" s="6"/>
      <c r="H30" s="6">
        <v>0.72222222222222221</v>
      </c>
      <c r="I30" s="6"/>
      <c r="J30" s="6">
        <v>0.72777777777777775</v>
      </c>
      <c r="K30" s="6">
        <v>0.73472222222222217</v>
      </c>
      <c r="L30" s="6"/>
      <c r="M30" s="6">
        <v>0.73680555555555549</v>
      </c>
      <c r="N30" s="6">
        <v>0.7402777777777777</v>
      </c>
      <c r="O30" s="15">
        <v>0.74722222222222212</v>
      </c>
      <c r="P30" s="5"/>
      <c r="Q30" s="5"/>
    </row>
    <row r="31" spans="2:17" ht="30" customHeight="1" x14ac:dyDescent="0.3">
      <c r="B31" s="236">
        <v>24</v>
      </c>
      <c r="C31" s="246">
        <v>212</v>
      </c>
      <c r="D31" s="196">
        <v>0.71180555555555547</v>
      </c>
      <c r="E31" s="78">
        <v>0.71736111111111101</v>
      </c>
      <c r="F31" s="78"/>
      <c r="G31" s="78">
        <v>0.72569444444444431</v>
      </c>
      <c r="H31" s="78">
        <v>0.7451388888888888</v>
      </c>
      <c r="I31" s="78" t="s">
        <v>34</v>
      </c>
      <c r="J31" s="78"/>
      <c r="K31" s="78">
        <v>0.75555555555555542</v>
      </c>
      <c r="L31" s="78"/>
      <c r="M31" s="78">
        <v>0.75763888888888875</v>
      </c>
      <c r="N31" s="78">
        <v>0.76111111111111096</v>
      </c>
      <c r="O31" s="94">
        <v>0.76805555555555538</v>
      </c>
      <c r="P31" s="5"/>
      <c r="Q31" s="5"/>
    </row>
    <row r="32" spans="2:17" ht="30" customHeight="1" x14ac:dyDescent="0.3">
      <c r="B32" s="236">
        <v>25</v>
      </c>
      <c r="C32" s="245">
        <v>211</v>
      </c>
      <c r="D32" s="197">
        <v>0.72916666666666663</v>
      </c>
      <c r="E32" s="6"/>
      <c r="F32" s="6">
        <v>0.74444444444444435</v>
      </c>
      <c r="G32" s="6"/>
      <c r="H32" s="6">
        <v>0.75694444444444431</v>
      </c>
      <c r="I32" s="6"/>
      <c r="J32" s="6">
        <v>0.76249999999999984</v>
      </c>
      <c r="K32" s="23"/>
      <c r="L32" s="6" t="s">
        <v>34</v>
      </c>
      <c r="M32" s="6">
        <v>0.77152777777777759</v>
      </c>
      <c r="N32" s="6">
        <v>0.7749999999999998</v>
      </c>
      <c r="O32" s="15">
        <v>0.78194444444444422</v>
      </c>
      <c r="P32" s="5"/>
      <c r="Q32" s="5"/>
    </row>
    <row r="33" spans="2:17" ht="30" customHeight="1" x14ac:dyDescent="0.3">
      <c r="B33" s="236">
        <v>26</v>
      </c>
      <c r="C33" s="246">
        <v>212</v>
      </c>
      <c r="D33" s="196">
        <v>0.75</v>
      </c>
      <c r="E33" s="78">
        <v>0.75555555555555554</v>
      </c>
      <c r="F33" s="78"/>
      <c r="G33" s="78">
        <v>0.76388888888888884</v>
      </c>
      <c r="H33" s="78">
        <v>0.78333333333333333</v>
      </c>
      <c r="I33" s="78"/>
      <c r="J33" s="78">
        <v>0.78888888888888886</v>
      </c>
      <c r="K33" s="78">
        <v>0.79583333333333328</v>
      </c>
      <c r="L33" s="78"/>
      <c r="M33" s="78">
        <v>0.79791666666666661</v>
      </c>
      <c r="N33" s="78">
        <v>0.80138888888888882</v>
      </c>
      <c r="O33" s="94">
        <v>0.80833333333333324</v>
      </c>
      <c r="P33" s="5"/>
      <c r="Q33" s="5"/>
    </row>
    <row r="34" spans="2:17" ht="30" customHeight="1" x14ac:dyDescent="0.3">
      <c r="B34" s="236">
        <v>27</v>
      </c>
      <c r="C34" s="245">
        <v>211</v>
      </c>
      <c r="D34" s="197">
        <v>0.77083333333333337</v>
      </c>
      <c r="E34" s="6"/>
      <c r="F34" s="6">
        <v>0.78611111111111109</v>
      </c>
      <c r="G34" s="6"/>
      <c r="H34" s="6">
        <v>0.79861111111111105</v>
      </c>
      <c r="I34" s="6"/>
      <c r="J34" s="6">
        <v>0.80416666666666659</v>
      </c>
      <c r="K34" s="6">
        <v>0.81111111111111101</v>
      </c>
      <c r="L34" s="6"/>
      <c r="M34" s="6">
        <v>0.81319444444444433</v>
      </c>
      <c r="N34" s="6">
        <v>0.81666666666666654</v>
      </c>
      <c r="O34" s="15">
        <v>0.82361111111111096</v>
      </c>
      <c r="P34" s="5"/>
      <c r="Q34" s="5"/>
    </row>
    <row r="35" spans="2:17" ht="30" customHeight="1" x14ac:dyDescent="0.3">
      <c r="B35" s="236">
        <v>28</v>
      </c>
      <c r="C35" s="246">
        <v>212</v>
      </c>
      <c r="D35" s="196">
        <v>0.79166666666666663</v>
      </c>
      <c r="E35" s="78">
        <v>0.79722222222222217</v>
      </c>
      <c r="F35" s="78"/>
      <c r="G35" s="78">
        <v>0.80555555555555547</v>
      </c>
      <c r="H35" s="78">
        <v>0.82499999999999996</v>
      </c>
      <c r="I35" s="78"/>
      <c r="J35" s="78">
        <v>0.83055555555555549</v>
      </c>
      <c r="K35" s="78">
        <v>0.83749999999999991</v>
      </c>
      <c r="L35" s="78"/>
      <c r="M35" s="78">
        <v>0.83958333333333324</v>
      </c>
      <c r="N35" s="78">
        <v>0.84305555555555545</v>
      </c>
      <c r="O35" s="94">
        <v>0.84999999999999987</v>
      </c>
      <c r="P35" s="5"/>
      <c r="Q35" s="5"/>
    </row>
    <row r="36" spans="2:17" ht="30" customHeight="1" x14ac:dyDescent="0.3">
      <c r="B36" s="236">
        <v>29</v>
      </c>
      <c r="C36" s="245">
        <v>211</v>
      </c>
      <c r="D36" s="197">
        <v>0.8125</v>
      </c>
      <c r="E36" s="6"/>
      <c r="F36" s="6">
        <v>0.82777777777777772</v>
      </c>
      <c r="G36" s="6"/>
      <c r="H36" s="6">
        <v>0.84027777777777768</v>
      </c>
      <c r="I36" s="6" t="s">
        <v>34</v>
      </c>
      <c r="J36" s="6"/>
      <c r="K36" s="6">
        <v>0.85069444444444431</v>
      </c>
      <c r="L36" s="6"/>
      <c r="M36" s="6">
        <v>0.85277777777777763</v>
      </c>
      <c r="N36" s="6">
        <v>0.85624999999999984</v>
      </c>
      <c r="O36" s="15">
        <v>0.86319444444444426</v>
      </c>
      <c r="P36" s="5"/>
      <c r="Q36" s="5"/>
    </row>
    <row r="37" spans="2:17" ht="30" customHeight="1" x14ac:dyDescent="0.3">
      <c r="B37" s="236">
        <v>30</v>
      </c>
      <c r="C37" s="246">
        <v>212</v>
      </c>
      <c r="D37" s="196">
        <v>0.83333333333333337</v>
      </c>
      <c r="E37" s="78">
        <v>0.83888888888888891</v>
      </c>
      <c r="F37" s="78"/>
      <c r="G37" s="78">
        <v>0.84722222222222221</v>
      </c>
      <c r="H37" s="78">
        <v>0.8666666666666667</v>
      </c>
      <c r="I37" s="78"/>
      <c r="J37" s="78">
        <v>0.87222222222222223</v>
      </c>
      <c r="K37" s="78">
        <v>0.87916666666666665</v>
      </c>
      <c r="L37" s="78"/>
      <c r="M37" s="78">
        <v>0.88124999999999998</v>
      </c>
      <c r="N37" s="78">
        <v>0.88472222222222219</v>
      </c>
      <c r="O37" s="94">
        <v>0.89166666666666661</v>
      </c>
      <c r="P37" s="5"/>
      <c r="Q37" s="5"/>
    </row>
    <row r="38" spans="2:17" ht="30" customHeight="1" x14ac:dyDescent="0.3">
      <c r="B38" s="236">
        <v>31</v>
      </c>
      <c r="C38" s="245">
        <v>211</v>
      </c>
      <c r="D38" s="197">
        <v>0.85416666666666663</v>
      </c>
      <c r="E38" s="6"/>
      <c r="F38" s="6">
        <v>0.86944444444444435</v>
      </c>
      <c r="G38" s="6"/>
      <c r="H38" s="6">
        <v>0.88194444444444431</v>
      </c>
      <c r="I38" s="6"/>
      <c r="J38" s="6">
        <v>0.88749999999999984</v>
      </c>
      <c r="K38" s="6">
        <v>0.89444444444444426</v>
      </c>
      <c r="L38" s="6"/>
      <c r="M38" s="6">
        <v>0.89652777777777759</v>
      </c>
      <c r="N38" s="6">
        <v>0.8999999999999998</v>
      </c>
      <c r="O38" s="15">
        <v>0.90694444444444422</v>
      </c>
      <c r="P38" s="5"/>
      <c r="Q38" s="5"/>
    </row>
    <row r="39" spans="2:17" ht="30" customHeight="1" x14ac:dyDescent="0.3">
      <c r="B39" s="236">
        <v>32</v>
      </c>
      <c r="C39" s="246">
        <v>212</v>
      </c>
      <c r="D39" s="196">
        <v>0.875</v>
      </c>
      <c r="E39" s="78">
        <v>0.88055555555555554</v>
      </c>
      <c r="F39" s="81"/>
      <c r="G39" s="78">
        <v>0.88888888888888884</v>
      </c>
      <c r="H39" s="78">
        <v>0.90833333333333333</v>
      </c>
      <c r="I39" s="78"/>
      <c r="J39" s="78">
        <v>0.91388888888888886</v>
      </c>
      <c r="K39" s="79"/>
      <c r="L39" s="78" t="s">
        <v>34</v>
      </c>
      <c r="M39" s="78">
        <v>0.92291666666666661</v>
      </c>
      <c r="N39" s="78">
        <v>0.92638888888888882</v>
      </c>
      <c r="O39" s="94">
        <v>0.93333333333333324</v>
      </c>
      <c r="P39" s="5"/>
      <c r="Q39" s="5"/>
    </row>
    <row r="40" spans="2:17" ht="30" customHeight="1" thickBot="1" x14ac:dyDescent="0.35">
      <c r="B40" s="237">
        <v>33</v>
      </c>
      <c r="C40" s="247">
        <v>211</v>
      </c>
      <c r="D40" s="195">
        <v>0.90277777777777779</v>
      </c>
      <c r="E40" s="11"/>
      <c r="F40" s="11">
        <v>0.91805555555555551</v>
      </c>
      <c r="G40" s="11"/>
      <c r="H40" s="11">
        <v>0.93055555555555547</v>
      </c>
      <c r="I40" s="11"/>
      <c r="J40" s="11">
        <v>0.93611111111111101</v>
      </c>
      <c r="K40" s="11">
        <v>0.94305555555555542</v>
      </c>
      <c r="L40" s="11"/>
      <c r="M40" s="11">
        <v>0.94513888888888875</v>
      </c>
      <c r="N40" s="11">
        <v>0.94861111111111096</v>
      </c>
      <c r="O40" s="16">
        <v>0.95555555555555538</v>
      </c>
      <c r="P40" s="5"/>
      <c r="Q40" s="5"/>
    </row>
    <row r="41" spans="2:17" ht="16.5" customHeight="1" thickTop="1" x14ac:dyDescent="0.3">
      <c r="P41" s="5"/>
      <c r="Q41" s="5"/>
    </row>
    <row r="42" spans="2:17" x14ac:dyDescent="0.3">
      <c r="P42" s="5"/>
      <c r="Q42" s="5"/>
    </row>
  </sheetData>
  <mergeCells count="4">
    <mergeCell ref="B5:K6"/>
    <mergeCell ref="B2:E2"/>
    <mergeCell ref="B3:E4"/>
    <mergeCell ref="F2:O4"/>
  </mergeCells>
  <phoneticPr fontId="5" type="noConversion"/>
  <pageMargins left="0.23622047244094491" right="0.23622047244094491" top="0.74803149606299213" bottom="0.74803149606299213" header="0.31496062992125984" footer="0.31496062992125984"/>
  <pageSetup paperSize="9" scale="47" fitToHeight="0" orientation="portrait" r:id="rId1"/>
  <rowBreaks count="1" manualBreakCount="1">
    <brk id="41" min="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41"/>
  <sheetViews>
    <sheetView zoomScale="85" zoomScaleNormal="85" zoomScaleSheetLayoutView="55" workbookViewId="0">
      <selection activeCell="F2" sqref="F2:O4"/>
    </sheetView>
  </sheetViews>
  <sheetFormatPr defaultRowHeight="16.5" x14ac:dyDescent="0.3"/>
  <cols>
    <col min="2" max="2" width="6.125" customWidth="1"/>
    <col min="3" max="3" width="11.125" style="194" customWidth="1"/>
    <col min="4" max="15" width="14.625" customWidth="1"/>
  </cols>
  <sheetData>
    <row r="1" spans="2:17" ht="17.25" thickBot="1" x14ac:dyDescent="0.35">
      <c r="P1" s="5"/>
      <c r="Q1" s="5"/>
    </row>
    <row r="2" spans="2:17" ht="69" customHeight="1" thickTop="1" thickBot="1" x14ac:dyDescent="0.35">
      <c r="B2" s="474" t="s">
        <v>197</v>
      </c>
      <c r="C2" s="474"/>
      <c r="D2" s="474"/>
      <c r="E2" s="474"/>
      <c r="F2" s="487" t="s">
        <v>217</v>
      </c>
      <c r="G2" s="487"/>
      <c r="H2" s="487"/>
      <c r="I2" s="487"/>
      <c r="J2" s="487"/>
      <c r="K2" s="487"/>
      <c r="L2" s="487"/>
      <c r="M2" s="487"/>
      <c r="N2" s="487"/>
      <c r="O2" s="487"/>
      <c r="P2" s="5"/>
      <c r="Q2" s="5"/>
    </row>
    <row r="3" spans="2:17" ht="17.25" customHeight="1" thickTop="1" thickBot="1" x14ac:dyDescent="0.35">
      <c r="B3" s="488" t="s">
        <v>91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5"/>
      <c r="Q3" s="5"/>
    </row>
    <row r="4" spans="2:17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5"/>
      <c r="Q4" s="5"/>
    </row>
    <row r="5" spans="2:17" ht="26.25" customHeight="1" thickTop="1" x14ac:dyDescent="0.3">
      <c r="B5" s="477" t="s">
        <v>238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  <c r="P5" s="5"/>
      <c r="Q5" s="5"/>
    </row>
    <row r="6" spans="2:17" ht="26.2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"/>
      <c r="M6" s="3"/>
      <c r="N6" s="4"/>
      <c r="O6" s="3"/>
      <c r="P6" s="5"/>
      <c r="Q6" s="5"/>
    </row>
    <row r="7" spans="2:17" ht="45" customHeight="1" thickTop="1" x14ac:dyDescent="0.3">
      <c r="B7" s="235" t="s">
        <v>0</v>
      </c>
      <c r="C7" s="240" t="s">
        <v>168</v>
      </c>
      <c r="D7" s="210" t="s">
        <v>115</v>
      </c>
      <c r="E7" s="108" t="s">
        <v>7</v>
      </c>
      <c r="F7" s="107" t="s">
        <v>116</v>
      </c>
      <c r="G7" s="109" t="s">
        <v>113</v>
      </c>
      <c r="H7" s="107" t="s">
        <v>112</v>
      </c>
      <c r="I7" s="107" t="s">
        <v>110</v>
      </c>
      <c r="J7" s="107" t="s">
        <v>111</v>
      </c>
      <c r="K7" s="107" t="s">
        <v>109</v>
      </c>
      <c r="L7" s="107" t="s">
        <v>117</v>
      </c>
      <c r="M7" s="109" t="s">
        <v>107</v>
      </c>
      <c r="N7" s="209" t="s">
        <v>106</v>
      </c>
      <c r="O7" s="110" t="s">
        <v>105</v>
      </c>
      <c r="P7" s="5"/>
      <c r="Q7" s="5"/>
    </row>
    <row r="8" spans="2:17" ht="30" customHeight="1" x14ac:dyDescent="0.3">
      <c r="B8" s="236">
        <v>1</v>
      </c>
      <c r="C8" s="245">
        <v>211</v>
      </c>
      <c r="D8" s="198">
        <v>0.2638888888888889</v>
      </c>
      <c r="E8" s="6">
        <v>0.27083333333333331</v>
      </c>
      <c r="F8" s="6">
        <v>0.27430555555555552</v>
      </c>
      <c r="G8" s="6"/>
      <c r="H8" s="6">
        <v>0.27638888888888885</v>
      </c>
      <c r="I8" s="6"/>
      <c r="J8" s="6">
        <v>0.28333333333333327</v>
      </c>
      <c r="K8" s="6">
        <v>0.28888888888888881</v>
      </c>
      <c r="L8" s="6"/>
      <c r="M8" s="6">
        <v>0.29999999999999993</v>
      </c>
      <c r="N8" s="6"/>
      <c r="O8" s="15">
        <v>0.31597222222222215</v>
      </c>
      <c r="P8" s="5"/>
      <c r="Q8" s="5"/>
    </row>
    <row r="9" spans="2:17" ht="30" customHeight="1" x14ac:dyDescent="0.3">
      <c r="B9" s="236">
        <v>2</v>
      </c>
      <c r="C9" s="246">
        <v>212</v>
      </c>
      <c r="D9" s="199">
        <v>0.29166666666666669</v>
      </c>
      <c r="E9" s="78">
        <v>0.2986111111111111</v>
      </c>
      <c r="F9" s="78">
        <v>0.30208333333333331</v>
      </c>
      <c r="G9" s="78"/>
      <c r="H9" s="78">
        <v>0.30416666666666664</v>
      </c>
      <c r="I9" s="78"/>
      <c r="J9" s="78">
        <v>0.31111111111111106</v>
      </c>
      <c r="K9" s="78">
        <v>0.3166666666666666</v>
      </c>
      <c r="L9" s="78">
        <v>0.32013888888888881</v>
      </c>
      <c r="M9" s="78"/>
      <c r="N9" s="78">
        <v>0.34444444444444439</v>
      </c>
      <c r="O9" s="94">
        <v>0.34999999999999992</v>
      </c>
      <c r="P9" s="5"/>
      <c r="Q9" s="5"/>
    </row>
    <row r="10" spans="2:17" ht="30" customHeight="1" x14ac:dyDescent="0.3">
      <c r="B10" s="236">
        <v>3</v>
      </c>
      <c r="C10" s="245">
        <v>211</v>
      </c>
      <c r="D10" s="198">
        <v>0.3125</v>
      </c>
      <c r="E10" s="6">
        <v>0.31944444444444442</v>
      </c>
      <c r="F10" s="6">
        <v>0.32291666666666663</v>
      </c>
      <c r="G10" s="6"/>
      <c r="H10" s="6">
        <v>0.32499999999999996</v>
      </c>
      <c r="I10" s="6"/>
      <c r="J10" s="6">
        <v>0.33194444444444438</v>
      </c>
      <c r="K10" s="6">
        <v>0.33749999999999991</v>
      </c>
      <c r="L10" s="6"/>
      <c r="M10" s="6">
        <v>0.34861111111111104</v>
      </c>
      <c r="N10" s="6"/>
      <c r="O10" s="15">
        <v>0.36458333333333326</v>
      </c>
      <c r="P10" s="5"/>
      <c r="Q10" s="5"/>
    </row>
    <row r="11" spans="2:17" ht="30" customHeight="1" x14ac:dyDescent="0.3">
      <c r="B11" s="236">
        <v>4</v>
      </c>
      <c r="C11" s="246">
        <v>212</v>
      </c>
      <c r="D11" s="199">
        <v>0.33333333333333331</v>
      </c>
      <c r="E11" s="78">
        <v>0.34027777777777773</v>
      </c>
      <c r="F11" s="78">
        <v>0.34374999999999994</v>
      </c>
      <c r="G11" s="78"/>
      <c r="H11" s="78">
        <v>0.34583333333333327</v>
      </c>
      <c r="I11" s="78"/>
      <c r="J11" s="78">
        <v>0.35277777777777769</v>
      </c>
      <c r="K11" s="78">
        <v>0.35833333333333323</v>
      </c>
      <c r="L11" s="78">
        <v>0.36180555555555544</v>
      </c>
      <c r="M11" s="78"/>
      <c r="N11" s="78">
        <v>0.38611111111111102</v>
      </c>
      <c r="O11" s="94">
        <v>0.39166666666666655</v>
      </c>
      <c r="P11" s="5"/>
      <c r="Q11" s="5"/>
    </row>
    <row r="12" spans="2:17" ht="30" customHeight="1" x14ac:dyDescent="0.3">
      <c r="B12" s="236">
        <v>5</v>
      </c>
      <c r="C12" s="245">
        <v>211</v>
      </c>
      <c r="D12" s="198">
        <v>0.35416666666666669</v>
      </c>
      <c r="E12" s="6">
        <v>0.3611111111111111</v>
      </c>
      <c r="F12" s="6">
        <v>0.36458333333333331</v>
      </c>
      <c r="G12" s="6" t="s">
        <v>34</v>
      </c>
      <c r="H12" s="23"/>
      <c r="I12" s="23"/>
      <c r="J12" s="6">
        <v>0.37361111111111106</v>
      </c>
      <c r="K12" s="6">
        <v>0.3791666666666666</v>
      </c>
      <c r="L12" s="6"/>
      <c r="M12" s="6">
        <v>0.39027777777777772</v>
      </c>
      <c r="N12" s="6"/>
      <c r="O12" s="15">
        <v>0.40624999999999994</v>
      </c>
      <c r="P12" s="5"/>
      <c r="Q12" s="5"/>
    </row>
    <row r="13" spans="2:17" ht="30" customHeight="1" x14ac:dyDescent="0.3">
      <c r="B13" s="236">
        <v>6</v>
      </c>
      <c r="C13" s="246">
        <v>212</v>
      </c>
      <c r="D13" s="199">
        <v>0.37152777777777773</v>
      </c>
      <c r="E13" s="78">
        <v>0.37847222222222215</v>
      </c>
      <c r="F13" s="78">
        <v>0.38194444444444436</v>
      </c>
      <c r="G13" s="78"/>
      <c r="H13" s="78">
        <v>0.38402777777777769</v>
      </c>
      <c r="I13" s="78" t="s">
        <v>34</v>
      </c>
      <c r="J13" s="78"/>
      <c r="K13" s="78">
        <v>0.39444444444444438</v>
      </c>
      <c r="L13" s="78">
        <v>0.39791666666666659</v>
      </c>
      <c r="M13" s="78"/>
      <c r="N13" s="78">
        <v>0.42222222222222217</v>
      </c>
      <c r="O13" s="94">
        <v>0.4277777777777777</v>
      </c>
      <c r="P13" s="5"/>
      <c r="Q13" s="5"/>
    </row>
    <row r="14" spans="2:17" ht="30" customHeight="1" x14ac:dyDescent="0.3">
      <c r="B14" s="236">
        <v>7</v>
      </c>
      <c r="C14" s="245">
        <v>211</v>
      </c>
      <c r="D14" s="198">
        <v>0.38194444444444442</v>
      </c>
      <c r="E14" s="6">
        <v>0.38888888888888884</v>
      </c>
      <c r="F14" s="6">
        <v>0.39236111111111105</v>
      </c>
      <c r="G14" s="6"/>
      <c r="H14" s="6">
        <v>0.39444444444444438</v>
      </c>
      <c r="I14" s="6"/>
      <c r="J14" s="6">
        <v>0.4013888888888888</v>
      </c>
      <c r="K14" s="6">
        <v>0.40694444444444433</v>
      </c>
      <c r="L14" s="6"/>
      <c r="M14" s="6">
        <v>0.41805555555555546</v>
      </c>
      <c r="N14" s="6"/>
      <c r="O14" s="15">
        <v>0.43402777777777768</v>
      </c>
      <c r="P14" s="5"/>
      <c r="Q14" s="5"/>
    </row>
    <row r="15" spans="2:17" ht="30" customHeight="1" x14ac:dyDescent="0.3">
      <c r="B15" s="236">
        <v>8</v>
      </c>
      <c r="C15" s="246">
        <v>212</v>
      </c>
      <c r="D15" s="199">
        <v>0.40625</v>
      </c>
      <c r="E15" s="78">
        <v>0.41319444444444442</v>
      </c>
      <c r="F15" s="78">
        <v>0.41666666666666663</v>
      </c>
      <c r="G15" s="78" t="s">
        <v>34</v>
      </c>
      <c r="H15" s="79"/>
      <c r="I15" s="79"/>
      <c r="J15" s="78">
        <v>0.42569444444444438</v>
      </c>
      <c r="K15" s="78">
        <v>0.43124999999999991</v>
      </c>
      <c r="L15" s="78">
        <v>0.43472222222222212</v>
      </c>
      <c r="M15" s="78"/>
      <c r="N15" s="78">
        <v>0.4590277777777777</v>
      </c>
      <c r="O15" s="94">
        <v>0.46458333333333324</v>
      </c>
      <c r="P15" s="5"/>
      <c r="Q15" s="5"/>
    </row>
    <row r="16" spans="2:17" ht="30" customHeight="1" x14ac:dyDescent="0.3">
      <c r="B16" s="236">
        <v>9</v>
      </c>
      <c r="C16" s="245">
        <v>211</v>
      </c>
      <c r="D16" s="198">
        <v>0.4236111111111111</v>
      </c>
      <c r="E16" s="6">
        <v>0.43055555555555552</v>
      </c>
      <c r="F16" s="6">
        <v>0.43402777777777773</v>
      </c>
      <c r="G16" s="6"/>
      <c r="H16" s="6">
        <v>0.43611111111111106</v>
      </c>
      <c r="I16" s="6"/>
      <c r="J16" s="6">
        <v>0.44305555555555548</v>
      </c>
      <c r="K16" s="6">
        <v>0.44861111111111102</v>
      </c>
      <c r="L16" s="6"/>
      <c r="M16" s="6">
        <v>0.45972222222222214</v>
      </c>
      <c r="N16" s="6"/>
      <c r="O16" s="15">
        <v>0.47569444444444436</v>
      </c>
      <c r="P16" s="5"/>
      <c r="Q16" s="5"/>
    </row>
    <row r="17" spans="2:17" ht="30" customHeight="1" x14ac:dyDescent="0.3">
      <c r="B17" s="236">
        <v>10</v>
      </c>
      <c r="C17" s="246">
        <v>212</v>
      </c>
      <c r="D17" s="199">
        <v>0.44097222222222227</v>
      </c>
      <c r="E17" s="78">
        <v>0.44791666666666669</v>
      </c>
      <c r="F17" s="78">
        <v>0.4513888888888889</v>
      </c>
      <c r="G17" s="78"/>
      <c r="H17" s="78">
        <v>0.45347222222222222</v>
      </c>
      <c r="I17" s="78"/>
      <c r="J17" s="78">
        <v>0.46041666666666664</v>
      </c>
      <c r="K17" s="78">
        <v>0.46597222222222218</v>
      </c>
      <c r="L17" s="78">
        <v>0.46944444444444439</v>
      </c>
      <c r="M17" s="78"/>
      <c r="N17" s="78">
        <v>0.49374999999999997</v>
      </c>
      <c r="O17" s="94">
        <v>0.4993055555555555</v>
      </c>
      <c r="P17" s="5"/>
      <c r="Q17" s="5"/>
    </row>
    <row r="18" spans="2:17" ht="30" customHeight="1" x14ac:dyDescent="0.3">
      <c r="B18" s="236">
        <v>11</v>
      </c>
      <c r="C18" s="245">
        <v>211</v>
      </c>
      <c r="D18" s="198">
        <v>0.45833333333333331</v>
      </c>
      <c r="E18" s="6">
        <v>0.46527777777777773</v>
      </c>
      <c r="F18" s="6">
        <v>0.46874999999999994</v>
      </c>
      <c r="G18" s="6"/>
      <c r="H18" s="6">
        <v>0.47083333333333327</v>
      </c>
      <c r="I18" s="6" t="s">
        <v>34</v>
      </c>
      <c r="J18" s="6"/>
      <c r="K18" s="6">
        <v>0.48124999999999996</v>
      </c>
      <c r="L18" s="6"/>
      <c r="M18" s="6">
        <v>0.49236111111111108</v>
      </c>
      <c r="N18" s="6"/>
      <c r="O18" s="15">
        <v>0.5083333333333333</v>
      </c>
      <c r="P18" s="5"/>
      <c r="Q18" s="5"/>
    </row>
    <row r="19" spans="2:17" ht="30" customHeight="1" x14ac:dyDescent="0.3">
      <c r="B19" s="236">
        <v>12</v>
      </c>
      <c r="C19" s="246">
        <v>212</v>
      </c>
      <c r="D19" s="199">
        <v>0.47916666666666669</v>
      </c>
      <c r="E19" s="78">
        <v>0.4861111111111111</v>
      </c>
      <c r="F19" s="78">
        <v>0.48958333333333331</v>
      </c>
      <c r="G19" s="78"/>
      <c r="H19" s="78">
        <v>0.49166666666666664</v>
      </c>
      <c r="I19" s="78"/>
      <c r="J19" s="78">
        <v>0.49861111111111106</v>
      </c>
      <c r="K19" s="78">
        <v>0.50416666666666665</v>
      </c>
      <c r="L19" s="78">
        <v>0.50763888888888886</v>
      </c>
      <c r="M19" s="78"/>
      <c r="N19" s="78">
        <v>0.53194444444444444</v>
      </c>
      <c r="O19" s="94">
        <v>0.53749999999999998</v>
      </c>
      <c r="P19" s="5"/>
      <c r="Q19" s="5"/>
    </row>
    <row r="20" spans="2:17" ht="30" customHeight="1" x14ac:dyDescent="0.3">
      <c r="B20" s="236">
        <v>13</v>
      </c>
      <c r="C20" s="245">
        <v>211</v>
      </c>
      <c r="D20" s="198">
        <v>0.5</v>
      </c>
      <c r="E20" s="6">
        <v>0.50694444444444442</v>
      </c>
      <c r="F20" s="6">
        <v>0.51041666666666663</v>
      </c>
      <c r="G20" s="6"/>
      <c r="H20" s="6">
        <v>0.51249999999999996</v>
      </c>
      <c r="I20" s="6"/>
      <c r="J20" s="6">
        <v>0.51944444444444438</v>
      </c>
      <c r="K20" s="6">
        <v>0.52499999999999991</v>
      </c>
      <c r="L20" s="6"/>
      <c r="M20" s="6">
        <v>0.53611111111111098</v>
      </c>
      <c r="N20" s="6"/>
      <c r="O20" s="15">
        <v>0.55208333333333326</v>
      </c>
      <c r="P20" s="5"/>
      <c r="Q20" s="5"/>
    </row>
    <row r="21" spans="2:17" ht="30" customHeight="1" x14ac:dyDescent="0.3">
      <c r="B21" s="236">
        <v>14</v>
      </c>
      <c r="C21" s="246">
        <v>212</v>
      </c>
      <c r="D21" s="199">
        <v>0.52083333333333337</v>
      </c>
      <c r="E21" s="78">
        <v>0.52777777777777779</v>
      </c>
      <c r="F21" s="78">
        <v>0.53125</v>
      </c>
      <c r="G21" s="78"/>
      <c r="H21" s="78">
        <v>0.53333333333333333</v>
      </c>
      <c r="I21" s="78"/>
      <c r="J21" s="78">
        <v>0.54027777777777775</v>
      </c>
      <c r="K21" s="78">
        <v>0.54583333333333328</v>
      </c>
      <c r="L21" s="78">
        <v>0.54930555555555549</v>
      </c>
      <c r="M21" s="78"/>
      <c r="N21" s="78">
        <v>0.57361111111111107</v>
      </c>
      <c r="O21" s="94">
        <v>0.57916666666666661</v>
      </c>
      <c r="P21" s="5"/>
      <c r="Q21" s="5"/>
    </row>
    <row r="22" spans="2:17" ht="30" customHeight="1" x14ac:dyDescent="0.3">
      <c r="B22" s="236">
        <v>15</v>
      </c>
      <c r="C22" s="245">
        <v>211</v>
      </c>
      <c r="D22" s="198">
        <v>0.54166666666666663</v>
      </c>
      <c r="E22" s="6">
        <v>0.54861111111111105</v>
      </c>
      <c r="F22" s="6">
        <v>0.55208333333333326</v>
      </c>
      <c r="G22" s="6" t="s">
        <v>34</v>
      </c>
      <c r="H22" s="23"/>
      <c r="I22" s="23"/>
      <c r="J22" s="6">
        <v>0.56111111111111101</v>
      </c>
      <c r="K22" s="6">
        <v>0.56666666666666654</v>
      </c>
      <c r="L22" s="6"/>
      <c r="M22" s="6">
        <v>0.57777777777777761</v>
      </c>
      <c r="N22" s="6"/>
      <c r="O22" s="15">
        <v>0.59374999999999989</v>
      </c>
      <c r="P22" s="5"/>
      <c r="Q22" s="5"/>
    </row>
    <row r="23" spans="2:17" ht="30" customHeight="1" x14ac:dyDescent="0.3">
      <c r="B23" s="236">
        <v>16</v>
      </c>
      <c r="C23" s="246">
        <v>212</v>
      </c>
      <c r="D23" s="199">
        <v>0.5625</v>
      </c>
      <c r="E23" s="78">
        <v>0.56944444444444442</v>
      </c>
      <c r="F23" s="78">
        <v>0.57291666666666663</v>
      </c>
      <c r="G23" s="78"/>
      <c r="H23" s="78">
        <v>0.57499999999999996</v>
      </c>
      <c r="I23" s="78"/>
      <c r="J23" s="78">
        <v>0.58194444444444438</v>
      </c>
      <c r="K23" s="78">
        <v>0.58749999999999991</v>
      </c>
      <c r="L23" s="78">
        <v>0.59097222222222212</v>
      </c>
      <c r="M23" s="78"/>
      <c r="N23" s="78">
        <v>0.6152777777777777</v>
      </c>
      <c r="O23" s="94">
        <v>0.62083333333333324</v>
      </c>
      <c r="P23" s="5"/>
      <c r="Q23" s="5"/>
    </row>
    <row r="24" spans="2:17" ht="30" customHeight="1" x14ac:dyDescent="0.3">
      <c r="B24" s="236">
        <v>17</v>
      </c>
      <c r="C24" s="245">
        <v>211</v>
      </c>
      <c r="D24" s="198">
        <v>0.58333333333333337</v>
      </c>
      <c r="E24" s="6">
        <v>0.59027777777777779</v>
      </c>
      <c r="F24" s="6">
        <v>0.59375</v>
      </c>
      <c r="G24" s="6"/>
      <c r="H24" s="6">
        <v>0.59583333333333333</v>
      </c>
      <c r="I24" s="6" t="s">
        <v>34</v>
      </c>
      <c r="J24" s="6"/>
      <c r="K24" s="6">
        <v>0.60624999999999996</v>
      </c>
      <c r="L24" s="6"/>
      <c r="M24" s="6">
        <v>0.61736111111111103</v>
      </c>
      <c r="N24" s="6"/>
      <c r="O24" s="15">
        <v>0.6333333333333333</v>
      </c>
      <c r="P24" s="5"/>
      <c r="Q24" s="5"/>
    </row>
    <row r="25" spans="2:17" ht="30" customHeight="1" x14ac:dyDescent="0.3">
      <c r="B25" s="236">
        <v>18</v>
      </c>
      <c r="C25" s="246">
        <v>212</v>
      </c>
      <c r="D25" s="199">
        <v>0.60416666666666663</v>
      </c>
      <c r="E25" s="78">
        <v>0.61111111111111105</v>
      </c>
      <c r="F25" s="78">
        <v>0.61458333333333326</v>
      </c>
      <c r="G25" s="78" t="s">
        <v>34</v>
      </c>
      <c r="H25" s="79"/>
      <c r="I25" s="79"/>
      <c r="J25" s="78">
        <v>0.62361111111111101</v>
      </c>
      <c r="K25" s="78">
        <v>0.62916666666666654</v>
      </c>
      <c r="L25" s="78">
        <v>0.63263888888888875</v>
      </c>
      <c r="M25" s="78"/>
      <c r="N25" s="78">
        <v>0.65694444444444433</v>
      </c>
      <c r="O25" s="94">
        <v>0.66249999999999987</v>
      </c>
      <c r="P25" s="5"/>
      <c r="Q25" s="5"/>
    </row>
    <row r="26" spans="2:17" ht="30" customHeight="1" x14ac:dyDescent="0.3">
      <c r="B26" s="236">
        <v>19</v>
      </c>
      <c r="C26" s="245">
        <v>211</v>
      </c>
      <c r="D26" s="198">
        <v>0.62152777777777779</v>
      </c>
      <c r="E26" s="6">
        <v>0.62847222222222221</v>
      </c>
      <c r="F26" s="6">
        <v>0.63194444444444442</v>
      </c>
      <c r="G26" s="6"/>
      <c r="H26" s="6">
        <v>0.63402777777777775</v>
      </c>
      <c r="I26" s="6"/>
      <c r="J26" s="6">
        <v>0.64097222222222217</v>
      </c>
      <c r="K26" s="6">
        <v>0.6465277777777777</v>
      </c>
      <c r="L26" s="6"/>
      <c r="M26" s="6">
        <v>0.65763888888888877</v>
      </c>
      <c r="N26" s="6"/>
      <c r="O26" s="15">
        <v>0.67361111111111105</v>
      </c>
      <c r="P26" s="5"/>
      <c r="Q26" s="5"/>
    </row>
    <row r="27" spans="2:17" ht="30" customHeight="1" x14ac:dyDescent="0.3">
      <c r="B27" s="236">
        <v>20</v>
      </c>
      <c r="C27" s="246">
        <v>212</v>
      </c>
      <c r="D27" s="199">
        <v>0.63888888888888895</v>
      </c>
      <c r="E27" s="78">
        <v>0.64583333333333337</v>
      </c>
      <c r="F27" s="78">
        <v>0.64930555555555558</v>
      </c>
      <c r="G27" s="78"/>
      <c r="H27" s="78">
        <v>0.65138888888888891</v>
      </c>
      <c r="I27" s="78"/>
      <c r="J27" s="78">
        <v>0.65833333333333333</v>
      </c>
      <c r="K27" s="78">
        <v>0.66388888888888886</v>
      </c>
      <c r="L27" s="78">
        <v>0.66736111111111107</v>
      </c>
      <c r="M27" s="78"/>
      <c r="N27" s="78">
        <v>0.69166666666666665</v>
      </c>
      <c r="O27" s="94">
        <v>0.69722222222222219</v>
      </c>
      <c r="P27" s="5"/>
      <c r="Q27" s="5"/>
    </row>
    <row r="28" spans="2:17" ht="30" customHeight="1" x14ac:dyDescent="0.3">
      <c r="B28" s="236">
        <v>21</v>
      </c>
      <c r="C28" s="245">
        <v>211</v>
      </c>
      <c r="D28" s="198">
        <v>0.66319444444444442</v>
      </c>
      <c r="E28" s="6">
        <v>0.67013888888888884</v>
      </c>
      <c r="F28" s="6">
        <v>0.67361111111111105</v>
      </c>
      <c r="G28" s="6"/>
      <c r="H28" s="6">
        <v>0.67569444444444438</v>
      </c>
      <c r="I28" s="6" t="s">
        <v>34</v>
      </c>
      <c r="J28" s="6"/>
      <c r="K28" s="6">
        <v>0.68611111111111101</v>
      </c>
      <c r="L28" s="6"/>
      <c r="M28" s="6">
        <v>0.69722222222222208</v>
      </c>
      <c r="N28" s="6"/>
      <c r="O28" s="15">
        <v>0.71319444444444435</v>
      </c>
      <c r="P28" s="5"/>
      <c r="Q28" s="5"/>
    </row>
    <row r="29" spans="2:17" ht="30" customHeight="1" x14ac:dyDescent="0.3">
      <c r="B29" s="236">
        <v>22</v>
      </c>
      <c r="C29" s="246">
        <v>212</v>
      </c>
      <c r="D29" s="199">
        <v>0.68402777777777779</v>
      </c>
      <c r="E29" s="78">
        <v>0.69097222222222221</v>
      </c>
      <c r="F29" s="78">
        <v>0.69444444444444442</v>
      </c>
      <c r="G29" s="78"/>
      <c r="H29" s="78">
        <v>0.69652777777777775</v>
      </c>
      <c r="I29" s="78"/>
      <c r="J29" s="78">
        <v>0.70347222222222217</v>
      </c>
      <c r="K29" s="78">
        <v>0.7090277777777777</v>
      </c>
      <c r="L29" s="78">
        <v>0.71249999999999991</v>
      </c>
      <c r="M29" s="78"/>
      <c r="N29" s="78">
        <v>0.73680555555555549</v>
      </c>
      <c r="O29" s="94">
        <v>0.74236111111111103</v>
      </c>
      <c r="P29" s="5"/>
      <c r="Q29" s="5"/>
    </row>
    <row r="30" spans="2:17" ht="30" customHeight="1" x14ac:dyDescent="0.3">
      <c r="B30" s="236">
        <v>23</v>
      </c>
      <c r="C30" s="245">
        <v>211</v>
      </c>
      <c r="D30" s="198">
        <v>0.70486111111111116</v>
      </c>
      <c r="E30" s="6">
        <v>0.71180555555555558</v>
      </c>
      <c r="F30" s="6">
        <v>0.71527777777777779</v>
      </c>
      <c r="G30" s="6"/>
      <c r="H30" s="6">
        <v>0.71736111111111112</v>
      </c>
      <c r="I30" s="6"/>
      <c r="J30" s="6">
        <v>0.72430555555555554</v>
      </c>
      <c r="K30" s="6">
        <v>0.72986111111111107</v>
      </c>
      <c r="L30" s="6"/>
      <c r="M30" s="6">
        <v>0.74097222222222214</v>
      </c>
      <c r="N30" s="6"/>
      <c r="O30" s="15">
        <v>0.75694444444444442</v>
      </c>
      <c r="P30" s="5"/>
      <c r="Q30" s="5"/>
    </row>
    <row r="31" spans="2:17" ht="30" customHeight="1" x14ac:dyDescent="0.3">
      <c r="B31" s="236">
        <v>24</v>
      </c>
      <c r="C31" s="246">
        <v>212</v>
      </c>
      <c r="D31" s="199">
        <v>0.72222222222222221</v>
      </c>
      <c r="E31" s="78">
        <v>0.72916666666666663</v>
      </c>
      <c r="F31" s="78">
        <v>0.73263888888888884</v>
      </c>
      <c r="G31" s="78"/>
      <c r="H31" s="78">
        <v>0.73472222222222217</v>
      </c>
      <c r="I31" s="78" t="s">
        <v>34</v>
      </c>
      <c r="J31" s="78"/>
      <c r="K31" s="78">
        <v>0.7451388888888888</v>
      </c>
      <c r="L31" s="78">
        <v>0.74861111111111101</v>
      </c>
      <c r="M31" s="78"/>
      <c r="N31" s="78">
        <v>0.77291666666666659</v>
      </c>
      <c r="O31" s="94">
        <v>0.77847222222222212</v>
      </c>
      <c r="P31" s="5"/>
      <c r="Q31" s="5"/>
    </row>
    <row r="32" spans="2:17" ht="30" customHeight="1" x14ac:dyDescent="0.3">
      <c r="B32" s="236">
        <v>25</v>
      </c>
      <c r="C32" s="245">
        <v>211</v>
      </c>
      <c r="D32" s="198">
        <v>0.73958333333333337</v>
      </c>
      <c r="E32" s="6">
        <v>0.74652777777777779</v>
      </c>
      <c r="F32" s="6">
        <v>0.75</v>
      </c>
      <c r="G32" s="6" t="s">
        <v>34</v>
      </c>
      <c r="H32" s="23"/>
      <c r="I32" s="23"/>
      <c r="J32" s="6">
        <v>0.75902777777777775</v>
      </c>
      <c r="K32" s="6">
        <v>0.76458333333333328</v>
      </c>
      <c r="L32" s="6"/>
      <c r="M32" s="6">
        <v>0.77569444444444435</v>
      </c>
      <c r="N32" s="6"/>
      <c r="O32" s="15">
        <v>0.79166666666666663</v>
      </c>
      <c r="P32" s="5"/>
      <c r="Q32" s="5"/>
    </row>
    <row r="33" spans="2:17" ht="30" customHeight="1" x14ac:dyDescent="0.3">
      <c r="B33" s="236">
        <v>26</v>
      </c>
      <c r="C33" s="246">
        <v>212</v>
      </c>
      <c r="D33" s="199">
        <v>0.75694444444444453</v>
      </c>
      <c r="E33" s="78">
        <v>0.76388888888888895</v>
      </c>
      <c r="F33" s="78">
        <v>0.76736111111111116</v>
      </c>
      <c r="G33" s="78"/>
      <c r="H33" s="78">
        <v>0.76944444444444449</v>
      </c>
      <c r="I33" s="78"/>
      <c r="J33" s="78">
        <v>0.77638888888888891</v>
      </c>
      <c r="K33" s="78">
        <v>0.78194444444444444</v>
      </c>
      <c r="L33" s="78">
        <v>0.78541666666666665</v>
      </c>
      <c r="M33" s="78"/>
      <c r="N33" s="78">
        <v>0.80972222222222223</v>
      </c>
      <c r="O33" s="94">
        <v>0.81527777777777777</v>
      </c>
      <c r="P33" s="5"/>
      <c r="Q33" s="5"/>
    </row>
    <row r="34" spans="2:17" ht="30" customHeight="1" x14ac:dyDescent="0.3">
      <c r="B34" s="236">
        <v>27</v>
      </c>
      <c r="C34" s="245">
        <v>211</v>
      </c>
      <c r="D34" s="198">
        <v>0.77777777777777779</v>
      </c>
      <c r="E34" s="6">
        <v>0.78472222222222221</v>
      </c>
      <c r="F34" s="6">
        <v>0.78819444444444442</v>
      </c>
      <c r="G34" s="6"/>
      <c r="H34" s="6">
        <v>0.79027777777777775</v>
      </c>
      <c r="I34" s="6"/>
      <c r="J34" s="6">
        <v>0.79722222222222217</v>
      </c>
      <c r="K34" s="6">
        <v>0.8027777777777777</v>
      </c>
      <c r="L34" s="6"/>
      <c r="M34" s="6">
        <v>0.81388888888888877</v>
      </c>
      <c r="N34" s="6"/>
      <c r="O34" s="15">
        <v>0.82986111111111105</v>
      </c>
      <c r="P34" s="5"/>
      <c r="Q34" s="5"/>
    </row>
    <row r="35" spans="2:17" ht="30" customHeight="1" x14ac:dyDescent="0.3">
      <c r="B35" s="236">
        <v>28</v>
      </c>
      <c r="C35" s="246">
        <v>212</v>
      </c>
      <c r="D35" s="199">
        <v>0.79861111111111116</v>
      </c>
      <c r="E35" s="78">
        <v>0.80555555555555558</v>
      </c>
      <c r="F35" s="78">
        <v>0.80902777777777779</v>
      </c>
      <c r="G35" s="78" t="s">
        <v>34</v>
      </c>
      <c r="H35" s="79"/>
      <c r="I35" s="79"/>
      <c r="J35" s="78">
        <v>0.81805555555555554</v>
      </c>
      <c r="K35" s="78">
        <v>0.82361111111111107</v>
      </c>
      <c r="L35" s="78">
        <v>0.82708333333333328</v>
      </c>
      <c r="M35" s="78"/>
      <c r="N35" s="78">
        <v>0.85138888888888886</v>
      </c>
      <c r="O35" s="94">
        <v>0.8569444444444444</v>
      </c>
      <c r="P35" s="5"/>
      <c r="Q35" s="5"/>
    </row>
    <row r="36" spans="2:17" ht="30" customHeight="1" x14ac:dyDescent="0.3">
      <c r="B36" s="236">
        <v>29</v>
      </c>
      <c r="C36" s="245">
        <v>211</v>
      </c>
      <c r="D36" s="198">
        <v>0.81944444444444453</v>
      </c>
      <c r="E36" s="6">
        <v>0.82638888888888895</v>
      </c>
      <c r="F36" s="6">
        <v>0.82986111111111116</v>
      </c>
      <c r="G36" s="6"/>
      <c r="H36" s="6">
        <v>0.83194444444444449</v>
      </c>
      <c r="I36" s="6"/>
      <c r="J36" s="6">
        <v>0.83888888888888891</v>
      </c>
      <c r="K36" s="6">
        <v>0.84444444444444444</v>
      </c>
      <c r="L36" s="6"/>
      <c r="M36" s="6">
        <v>0.85555555555555551</v>
      </c>
      <c r="N36" s="6"/>
      <c r="O36" s="15">
        <v>0.87152777777777779</v>
      </c>
      <c r="P36" s="5"/>
      <c r="Q36" s="5"/>
    </row>
    <row r="37" spans="2:17" ht="30" customHeight="1" x14ac:dyDescent="0.3">
      <c r="B37" s="236">
        <v>30</v>
      </c>
      <c r="C37" s="246">
        <v>212</v>
      </c>
      <c r="D37" s="199">
        <v>0.83680555555555547</v>
      </c>
      <c r="E37" s="78">
        <v>0.84374999999999989</v>
      </c>
      <c r="F37" s="78">
        <v>0.8472222222222221</v>
      </c>
      <c r="G37" s="78"/>
      <c r="H37" s="78">
        <v>0.84930555555555542</v>
      </c>
      <c r="I37" s="78" t="s">
        <v>34</v>
      </c>
      <c r="J37" s="78"/>
      <c r="K37" s="78">
        <v>0.85972222222222205</v>
      </c>
      <c r="L37" s="78">
        <v>0.86319444444444426</v>
      </c>
      <c r="M37" s="78"/>
      <c r="N37" s="78">
        <v>0.88749999999999984</v>
      </c>
      <c r="O37" s="94">
        <v>0.89305555555555538</v>
      </c>
      <c r="P37" s="5"/>
      <c r="Q37" s="5"/>
    </row>
    <row r="38" spans="2:17" ht="30" customHeight="1" x14ac:dyDescent="0.3">
      <c r="B38" s="236">
        <v>31</v>
      </c>
      <c r="C38" s="245">
        <v>211</v>
      </c>
      <c r="D38" s="198">
        <v>0.85763888888888884</v>
      </c>
      <c r="E38" s="6">
        <v>0.86458333333333326</v>
      </c>
      <c r="F38" s="6">
        <v>0.86805555555555547</v>
      </c>
      <c r="G38" s="6"/>
      <c r="H38" s="6">
        <v>0.8701388888888888</v>
      </c>
      <c r="I38" s="6"/>
      <c r="J38" s="6">
        <v>0.87708333333333321</v>
      </c>
      <c r="K38" s="6">
        <v>0.88263888888888875</v>
      </c>
      <c r="L38" s="6"/>
      <c r="M38" s="6">
        <v>0.89374999999999982</v>
      </c>
      <c r="N38" s="6"/>
      <c r="O38" s="15">
        <v>0.9097222222222221</v>
      </c>
      <c r="P38" s="5"/>
      <c r="Q38" s="5"/>
    </row>
    <row r="39" spans="2:17" ht="30" customHeight="1" x14ac:dyDescent="0.3">
      <c r="B39" s="236">
        <v>32</v>
      </c>
      <c r="C39" s="246">
        <v>212</v>
      </c>
      <c r="D39" s="199">
        <v>0.88194444444444453</v>
      </c>
      <c r="E39" s="78">
        <v>0.88888888888888895</v>
      </c>
      <c r="F39" s="78">
        <v>0.89236111111111116</v>
      </c>
      <c r="G39" s="78"/>
      <c r="H39" s="78">
        <v>0.89444444444444449</v>
      </c>
      <c r="I39" s="78"/>
      <c r="J39" s="78">
        <v>0.90138888888888891</v>
      </c>
      <c r="K39" s="78">
        <v>0.90694444444444444</v>
      </c>
      <c r="L39" s="78">
        <v>0.91041666666666665</v>
      </c>
      <c r="M39" s="78"/>
      <c r="N39" s="78">
        <v>0.93472222222222223</v>
      </c>
      <c r="O39" s="94">
        <v>0.94027777777777777</v>
      </c>
      <c r="P39" s="5"/>
      <c r="Q39" s="5"/>
    </row>
    <row r="40" spans="2:17" ht="30" customHeight="1" thickBot="1" x14ac:dyDescent="0.35">
      <c r="B40" s="237">
        <v>33</v>
      </c>
      <c r="C40" s="247">
        <v>211</v>
      </c>
      <c r="D40" s="195">
        <v>0.90277777777777779</v>
      </c>
      <c r="E40" s="11">
        <v>0.90972222222222221</v>
      </c>
      <c r="F40" s="11">
        <v>0.91319444444444442</v>
      </c>
      <c r="G40" s="11"/>
      <c r="H40" s="11">
        <v>0.91527777777777775</v>
      </c>
      <c r="I40" s="11"/>
      <c r="J40" s="11">
        <v>0.92222222222222217</v>
      </c>
      <c r="K40" s="11">
        <v>0.9277777777777777</v>
      </c>
      <c r="L40" s="11"/>
      <c r="M40" s="11">
        <v>0.93888888888888877</v>
      </c>
      <c r="N40" s="11"/>
      <c r="O40" s="16">
        <v>0.95486111111111105</v>
      </c>
      <c r="Q40" s="5"/>
    </row>
    <row r="41" spans="2:17" ht="17.25" thickTop="1" x14ac:dyDescent="0.3"/>
  </sheetData>
  <mergeCells count="4">
    <mergeCell ref="B5:K6"/>
    <mergeCell ref="B2:E2"/>
    <mergeCell ref="B3:E4"/>
    <mergeCell ref="F2:O4"/>
  </mergeCells>
  <phoneticPr fontId="5" type="noConversion"/>
  <pageMargins left="0.25" right="0.25" top="0.75" bottom="0.75" header="0.3" footer="0.3"/>
  <pageSetup paperSize="9" scale="4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Q42"/>
  <sheetViews>
    <sheetView zoomScale="85" zoomScaleNormal="85" zoomScaleSheetLayoutView="55" workbookViewId="0">
      <selection activeCell="F2" sqref="F2:O4"/>
    </sheetView>
  </sheetViews>
  <sheetFormatPr defaultRowHeight="16.5" x14ac:dyDescent="0.3"/>
  <cols>
    <col min="2" max="2" width="6.125" customWidth="1"/>
    <col min="3" max="3" width="11.125" style="194" customWidth="1"/>
    <col min="4" max="15" width="14.625" customWidth="1"/>
  </cols>
  <sheetData>
    <row r="1" spans="2:17" ht="16.5" customHeight="1" thickBot="1" x14ac:dyDescent="0.35"/>
    <row r="2" spans="2:17" ht="69" customHeight="1" thickTop="1" thickBot="1" x14ac:dyDescent="0.35">
      <c r="B2" s="474" t="s">
        <v>197</v>
      </c>
      <c r="C2" s="474"/>
      <c r="D2" s="474"/>
      <c r="E2" s="474"/>
      <c r="F2" s="487" t="s">
        <v>216</v>
      </c>
      <c r="G2" s="487"/>
      <c r="H2" s="487"/>
      <c r="I2" s="487"/>
      <c r="J2" s="487"/>
      <c r="K2" s="487"/>
      <c r="L2" s="487"/>
      <c r="M2" s="487"/>
      <c r="N2" s="487"/>
      <c r="O2" s="487"/>
    </row>
    <row r="3" spans="2:17" ht="16.5" customHeight="1" thickTop="1" thickBot="1" x14ac:dyDescent="0.35">
      <c r="B3" s="488" t="s">
        <v>90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</row>
    <row r="4" spans="2:17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2:17" ht="30" customHeight="1" thickTop="1" x14ac:dyDescent="0.3">
      <c r="B5" s="477" t="s">
        <v>239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</row>
    <row r="6" spans="2:17" ht="30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3"/>
      <c r="M6" s="3"/>
      <c r="N6" s="3"/>
      <c r="O6" s="3"/>
    </row>
    <row r="7" spans="2:17" ht="45" customHeight="1" thickTop="1" x14ac:dyDescent="0.3">
      <c r="B7" s="235" t="s">
        <v>0</v>
      </c>
      <c r="C7" s="240" t="s">
        <v>168</v>
      </c>
      <c r="D7" s="210" t="s">
        <v>105</v>
      </c>
      <c r="E7" s="108" t="s">
        <v>106</v>
      </c>
      <c r="F7" s="107" t="s">
        <v>107</v>
      </c>
      <c r="G7" s="107" t="s">
        <v>108</v>
      </c>
      <c r="H7" s="107" t="s">
        <v>109</v>
      </c>
      <c r="I7" s="107" t="s">
        <v>110</v>
      </c>
      <c r="J7" s="107" t="s">
        <v>111</v>
      </c>
      <c r="K7" s="107" t="s">
        <v>112</v>
      </c>
      <c r="L7" s="109" t="s">
        <v>113</v>
      </c>
      <c r="M7" s="109" t="s">
        <v>114</v>
      </c>
      <c r="N7" s="209" t="s">
        <v>7</v>
      </c>
      <c r="O7" s="110" t="s">
        <v>115</v>
      </c>
    </row>
    <row r="8" spans="2:17" ht="30" customHeight="1" x14ac:dyDescent="0.3">
      <c r="B8" s="236">
        <v>1</v>
      </c>
      <c r="C8" s="245">
        <v>211</v>
      </c>
      <c r="D8" s="198">
        <v>0.26041666666666669</v>
      </c>
      <c r="E8" s="6"/>
      <c r="F8" s="6">
        <v>0.27569444444444446</v>
      </c>
      <c r="G8" s="6"/>
      <c r="H8" s="6">
        <v>0.28819444444444448</v>
      </c>
      <c r="I8" s="6" t="s">
        <v>34</v>
      </c>
      <c r="J8" s="6"/>
      <c r="K8" s="6">
        <v>0.29861111111111116</v>
      </c>
      <c r="L8" s="6"/>
      <c r="M8" s="6">
        <v>0.30069444444444449</v>
      </c>
      <c r="N8" s="6">
        <v>0.3041666666666667</v>
      </c>
      <c r="O8" s="15">
        <v>0.31111111111111112</v>
      </c>
      <c r="P8" s="5"/>
      <c r="Q8" s="5"/>
    </row>
    <row r="9" spans="2:17" ht="30" customHeight="1" x14ac:dyDescent="0.3">
      <c r="B9" s="236">
        <v>2</v>
      </c>
      <c r="C9" s="246">
        <v>212</v>
      </c>
      <c r="D9" s="199">
        <v>0.27777777777777779</v>
      </c>
      <c r="E9" s="78">
        <v>0.28333333333333333</v>
      </c>
      <c r="F9" s="78"/>
      <c r="G9" s="78">
        <v>0.29166666666666669</v>
      </c>
      <c r="H9" s="78">
        <v>0.31111111111111112</v>
      </c>
      <c r="I9" s="78"/>
      <c r="J9" s="78">
        <v>0.31666666666666665</v>
      </c>
      <c r="K9" s="79"/>
      <c r="L9" s="78" t="s">
        <v>34</v>
      </c>
      <c r="M9" s="78">
        <v>0.3256944444444444</v>
      </c>
      <c r="N9" s="78">
        <v>0.32916666666666661</v>
      </c>
      <c r="O9" s="94">
        <v>0.33611111111111103</v>
      </c>
      <c r="P9" s="5"/>
      <c r="Q9" s="5"/>
    </row>
    <row r="10" spans="2:17" ht="30" customHeight="1" x14ac:dyDescent="0.3">
      <c r="B10" s="236">
        <v>3</v>
      </c>
      <c r="C10" s="245">
        <v>211</v>
      </c>
      <c r="D10" s="198">
        <v>0.2986111111111111</v>
      </c>
      <c r="E10" s="6"/>
      <c r="F10" s="6">
        <v>0.31388888888888888</v>
      </c>
      <c r="G10" s="6"/>
      <c r="H10" s="6">
        <v>0.3263888888888889</v>
      </c>
      <c r="I10" s="6"/>
      <c r="J10" s="6">
        <v>0.33194444444444443</v>
      </c>
      <c r="K10" s="6">
        <v>0.33888888888888885</v>
      </c>
      <c r="L10" s="6"/>
      <c r="M10" s="6">
        <v>0.34097222222222218</v>
      </c>
      <c r="N10" s="6">
        <v>0.34444444444444439</v>
      </c>
      <c r="O10" s="15">
        <v>0.35138888888888881</v>
      </c>
      <c r="P10" s="5"/>
      <c r="Q10" s="5"/>
    </row>
    <row r="11" spans="2:17" ht="30" customHeight="1" x14ac:dyDescent="0.3">
      <c r="B11" s="236">
        <v>4</v>
      </c>
      <c r="C11" s="246">
        <v>212</v>
      </c>
      <c r="D11" s="199">
        <v>0.30902777777777779</v>
      </c>
      <c r="E11" s="78">
        <v>0.31458333333333333</v>
      </c>
      <c r="F11" s="78"/>
      <c r="G11" s="78">
        <v>0.32291666666666669</v>
      </c>
      <c r="H11" s="78">
        <v>0.34236111111111112</v>
      </c>
      <c r="I11" s="78"/>
      <c r="J11" s="78">
        <v>0.34791666666666665</v>
      </c>
      <c r="K11" s="78">
        <v>0.35486111111111107</v>
      </c>
      <c r="L11" s="78"/>
      <c r="M11" s="78">
        <v>0.3569444444444444</v>
      </c>
      <c r="N11" s="78">
        <v>0.36041666666666661</v>
      </c>
      <c r="O11" s="94">
        <v>0.36736111111111103</v>
      </c>
      <c r="P11" s="5"/>
      <c r="Q11" s="5"/>
    </row>
    <row r="12" spans="2:17" ht="30" customHeight="1" x14ac:dyDescent="0.3">
      <c r="B12" s="236">
        <v>5</v>
      </c>
      <c r="C12" s="245">
        <v>211</v>
      </c>
      <c r="D12" s="198">
        <v>0.33333333333333331</v>
      </c>
      <c r="E12" s="6"/>
      <c r="F12" s="6">
        <v>0.34861111111111109</v>
      </c>
      <c r="G12" s="6"/>
      <c r="H12" s="6">
        <v>0.3611111111111111</v>
      </c>
      <c r="I12" s="6"/>
      <c r="J12" s="6">
        <v>0.36666666666666664</v>
      </c>
      <c r="K12" s="23"/>
      <c r="L12" s="6" t="s">
        <v>34</v>
      </c>
      <c r="M12" s="6">
        <v>0.37569444444444439</v>
      </c>
      <c r="N12" s="6">
        <v>0.3791666666666666</v>
      </c>
      <c r="O12" s="15">
        <v>0.38611111111111102</v>
      </c>
      <c r="P12" s="5"/>
      <c r="Q12" s="5"/>
    </row>
    <row r="13" spans="2:17" ht="30" customHeight="1" x14ac:dyDescent="0.3">
      <c r="B13" s="236">
        <v>6</v>
      </c>
      <c r="C13" s="246">
        <v>212</v>
      </c>
      <c r="D13" s="199">
        <v>0.35069444444444442</v>
      </c>
      <c r="E13" s="78">
        <v>0.35624999999999996</v>
      </c>
      <c r="F13" s="78"/>
      <c r="G13" s="78">
        <v>0.36458333333333331</v>
      </c>
      <c r="H13" s="78">
        <v>0.38402777777777775</v>
      </c>
      <c r="I13" s="78"/>
      <c r="J13" s="78">
        <v>0.38958333333333328</v>
      </c>
      <c r="K13" s="78">
        <v>0.3965277777777777</v>
      </c>
      <c r="L13" s="78"/>
      <c r="M13" s="78">
        <v>0.39861111111111103</v>
      </c>
      <c r="N13" s="78">
        <v>0.40208333333333324</v>
      </c>
      <c r="O13" s="94">
        <v>0.40902777777777766</v>
      </c>
      <c r="P13" s="5"/>
      <c r="Q13" s="5"/>
    </row>
    <row r="14" spans="2:17" ht="30" customHeight="1" x14ac:dyDescent="0.3">
      <c r="B14" s="236">
        <v>7</v>
      </c>
      <c r="C14" s="245">
        <v>211</v>
      </c>
      <c r="D14" s="198">
        <v>0.36805555555555558</v>
      </c>
      <c r="E14" s="6"/>
      <c r="F14" s="6">
        <v>0.38333333333333336</v>
      </c>
      <c r="G14" s="6"/>
      <c r="H14" s="6">
        <v>0.39583333333333337</v>
      </c>
      <c r="I14" s="6"/>
      <c r="J14" s="6">
        <v>0.40138888888888891</v>
      </c>
      <c r="K14" s="6">
        <v>0.40833333333333333</v>
      </c>
      <c r="L14" s="6"/>
      <c r="M14" s="6">
        <v>0.41041666666666665</v>
      </c>
      <c r="N14" s="6">
        <v>0.41388888888888886</v>
      </c>
      <c r="O14" s="15">
        <v>0.42083333333333328</v>
      </c>
      <c r="P14" s="5"/>
      <c r="Q14" s="5"/>
    </row>
    <row r="15" spans="2:17" ht="30" customHeight="1" x14ac:dyDescent="0.3">
      <c r="B15" s="236">
        <v>8</v>
      </c>
      <c r="C15" s="246">
        <v>212</v>
      </c>
      <c r="D15" s="196">
        <v>0.38541666666666669</v>
      </c>
      <c r="E15" s="78">
        <v>0.39097222222222222</v>
      </c>
      <c r="F15" s="78"/>
      <c r="G15" s="78">
        <v>0.39930555555555558</v>
      </c>
      <c r="H15" s="78">
        <v>0.41875000000000001</v>
      </c>
      <c r="I15" s="78" t="s">
        <v>34</v>
      </c>
      <c r="J15" s="78"/>
      <c r="K15" s="78">
        <v>0.4291666666666667</v>
      </c>
      <c r="L15" s="78"/>
      <c r="M15" s="78">
        <v>0.43125000000000002</v>
      </c>
      <c r="N15" s="78">
        <v>0.43472222222222223</v>
      </c>
      <c r="O15" s="94">
        <v>0.44166666666666665</v>
      </c>
      <c r="P15" s="5"/>
      <c r="Q15" s="5"/>
    </row>
    <row r="16" spans="2:17" ht="30" customHeight="1" x14ac:dyDescent="0.3">
      <c r="B16" s="236">
        <v>9</v>
      </c>
      <c r="C16" s="245">
        <v>211</v>
      </c>
      <c r="D16" s="197">
        <v>0.40277777777777773</v>
      </c>
      <c r="E16" s="6"/>
      <c r="F16" s="6">
        <v>0.41805555555555551</v>
      </c>
      <c r="G16" s="6"/>
      <c r="H16" s="6">
        <v>0.43055555555555552</v>
      </c>
      <c r="I16" s="6"/>
      <c r="J16" s="6">
        <v>0.43611111111111106</v>
      </c>
      <c r="K16" s="6">
        <v>0.44305555555555548</v>
      </c>
      <c r="L16" s="6"/>
      <c r="M16" s="6">
        <v>0.44513888888888881</v>
      </c>
      <c r="N16" s="6">
        <v>0.44861111111111102</v>
      </c>
      <c r="O16" s="15">
        <v>0.45555555555555544</v>
      </c>
      <c r="P16" s="5"/>
      <c r="Q16" s="5"/>
    </row>
    <row r="17" spans="2:17" ht="30" customHeight="1" x14ac:dyDescent="0.3">
      <c r="B17" s="236">
        <v>10</v>
      </c>
      <c r="C17" s="246">
        <v>212</v>
      </c>
      <c r="D17" s="196">
        <v>0.41666666666666669</v>
      </c>
      <c r="E17" s="78">
        <v>0.42222222222222222</v>
      </c>
      <c r="F17" s="78"/>
      <c r="G17" s="78">
        <v>0.43055555555555558</v>
      </c>
      <c r="H17" s="78">
        <v>0.45</v>
      </c>
      <c r="I17" s="78"/>
      <c r="J17" s="78">
        <v>0.45555555555555555</v>
      </c>
      <c r="K17" s="78">
        <v>0.46249999999999997</v>
      </c>
      <c r="L17" s="78"/>
      <c r="M17" s="78">
        <v>0.46458333333333329</v>
      </c>
      <c r="N17" s="78">
        <v>0.4680555555555555</v>
      </c>
      <c r="O17" s="94">
        <v>0.47499999999999992</v>
      </c>
      <c r="P17" s="5"/>
      <c r="Q17" s="5"/>
    </row>
    <row r="18" spans="2:17" ht="30" customHeight="1" x14ac:dyDescent="0.3">
      <c r="B18" s="236">
        <v>11</v>
      </c>
      <c r="C18" s="245">
        <v>211</v>
      </c>
      <c r="D18" s="197">
        <v>0.44444444444444442</v>
      </c>
      <c r="E18" s="6"/>
      <c r="F18" s="6">
        <v>0.4597222222222222</v>
      </c>
      <c r="G18" s="6"/>
      <c r="H18" s="6">
        <v>0.47222222222222221</v>
      </c>
      <c r="I18" s="6" t="s">
        <v>34</v>
      </c>
      <c r="J18" s="6"/>
      <c r="K18" s="6">
        <v>0.4826388888888889</v>
      </c>
      <c r="L18" s="6"/>
      <c r="M18" s="6">
        <v>0.48472222222222222</v>
      </c>
      <c r="N18" s="6">
        <v>0.48819444444444443</v>
      </c>
      <c r="O18" s="15">
        <v>0.49513888888888885</v>
      </c>
      <c r="P18" s="5"/>
      <c r="Q18" s="5"/>
    </row>
    <row r="19" spans="2:17" ht="30" customHeight="1" x14ac:dyDescent="0.3">
      <c r="B19" s="236">
        <v>12</v>
      </c>
      <c r="C19" s="246">
        <v>212</v>
      </c>
      <c r="D19" s="196">
        <v>0.46527777777777773</v>
      </c>
      <c r="E19" s="78">
        <v>0.47083333333333327</v>
      </c>
      <c r="F19" s="78"/>
      <c r="G19" s="78">
        <v>0.47916666666666663</v>
      </c>
      <c r="H19" s="78">
        <v>0.49861111111111106</v>
      </c>
      <c r="I19" s="78"/>
      <c r="J19" s="78">
        <v>0.50416666666666665</v>
      </c>
      <c r="K19" s="78">
        <v>0.51111111111111107</v>
      </c>
      <c r="L19" s="78"/>
      <c r="M19" s="78">
        <v>0.5131944444444444</v>
      </c>
      <c r="N19" s="78">
        <v>0.51666666666666661</v>
      </c>
      <c r="O19" s="94">
        <v>0.52361111111111103</v>
      </c>
      <c r="P19" s="5"/>
      <c r="Q19" s="5"/>
    </row>
    <row r="20" spans="2:17" ht="30" customHeight="1" x14ac:dyDescent="0.3">
      <c r="B20" s="236">
        <v>13</v>
      </c>
      <c r="C20" s="245">
        <v>211</v>
      </c>
      <c r="D20" s="197">
        <v>0.4861111111111111</v>
      </c>
      <c r="E20" s="6"/>
      <c r="F20" s="6">
        <v>0.50138888888888888</v>
      </c>
      <c r="G20" s="6"/>
      <c r="H20" s="6">
        <v>0.51388888888888884</v>
      </c>
      <c r="I20" s="6"/>
      <c r="J20" s="6">
        <v>0.51944444444444438</v>
      </c>
      <c r="K20" s="6">
        <v>0.5263888888888888</v>
      </c>
      <c r="L20" s="6"/>
      <c r="M20" s="6">
        <v>0.52847222222222212</v>
      </c>
      <c r="N20" s="6">
        <v>0.53194444444444433</v>
      </c>
      <c r="O20" s="15">
        <v>0.53888888888888875</v>
      </c>
      <c r="P20" s="5"/>
      <c r="Q20" s="5"/>
    </row>
    <row r="21" spans="2:17" ht="30" customHeight="1" x14ac:dyDescent="0.3">
      <c r="B21" s="236">
        <v>14</v>
      </c>
      <c r="C21" s="246">
        <v>212</v>
      </c>
      <c r="D21" s="196">
        <v>0.50694444444444442</v>
      </c>
      <c r="E21" s="78">
        <v>0.51249999999999996</v>
      </c>
      <c r="F21" s="78"/>
      <c r="G21" s="78">
        <v>0.52083333333333326</v>
      </c>
      <c r="H21" s="78">
        <v>0.54027777777777775</v>
      </c>
      <c r="I21" s="78"/>
      <c r="J21" s="78">
        <v>0.54583333333333328</v>
      </c>
      <c r="K21" s="79"/>
      <c r="L21" s="78" t="s">
        <v>34</v>
      </c>
      <c r="M21" s="78">
        <v>0.55486111111111103</v>
      </c>
      <c r="N21" s="78">
        <v>0.55833333333333324</v>
      </c>
      <c r="O21" s="94">
        <v>0.56527777777777766</v>
      </c>
      <c r="P21" s="5"/>
      <c r="Q21" s="5"/>
    </row>
    <row r="22" spans="2:17" ht="30" customHeight="1" x14ac:dyDescent="0.3">
      <c r="B22" s="236">
        <v>15</v>
      </c>
      <c r="C22" s="245">
        <v>211</v>
      </c>
      <c r="D22" s="197">
        <v>0.52777777777777779</v>
      </c>
      <c r="E22" s="6"/>
      <c r="F22" s="6">
        <v>0.54305555555555551</v>
      </c>
      <c r="G22" s="6"/>
      <c r="H22" s="6">
        <v>0.55555555555555547</v>
      </c>
      <c r="I22" s="6"/>
      <c r="J22" s="6">
        <v>0.56111111111111101</v>
      </c>
      <c r="K22" s="6">
        <v>0.56805555555555542</v>
      </c>
      <c r="L22" s="6"/>
      <c r="M22" s="6">
        <v>0.57013888888888875</v>
      </c>
      <c r="N22" s="6">
        <v>0.57361111111111096</v>
      </c>
      <c r="O22" s="15">
        <v>0.58055555555555538</v>
      </c>
      <c r="P22" s="5"/>
      <c r="Q22" s="5"/>
    </row>
    <row r="23" spans="2:17" ht="30" customHeight="1" x14ac:dyDescent="0.3">
      <c r="B23" s="236">
        <v>16</v>
      </c>
      <c r="C23" s="246">
        <v>212</v>
      </c>
      <c r="D23" s="196">
        <v>0.54861111111111105</v>
      </c>
      <c r="E23" s="78">
        <v>0.55416666666666659</v>
      </c>
      <c r="F23" s="78"/>
      <c r="G23" s="78">
        <v>0.56249999999999989</v>
      </c>
      <c r="H23" s="78">
        <v>0.58194444444444438</v>
      </c>
      <c r="I23" s="78"/>
      <c r="J23" s="78">
        <v>0.58749999999999991</v>
      </c>
      <c r="K23" s="78">
        <v>0.59444444444444433</v>
      </c>
      <c r="L23" s="78"/>
      <c r="M23" s="78">
        <v>0.59652777777777766</v>
      </c>
      <c r="N23" s="78">
        <v>0.59999999999999987</v>
      </c>
      <c r="O23" s="94">
        <v>0.60694444444444429</v>
      </c>
      <c r="P23" s="5"/>
      <c r="Q23" s="5"/>
    </row>
    <row r="24" spans="2:17" ht="30" customHeight="1" x14ac:dyDescent="0.3">
      <c r="B24" s="236">
        <v>17</v>
      </c>
      <c r="C24" s="245">
        <v>211</v>
      </c>
      <c r="D24" s="197">
        <v>0.56944444444444442</v>
      </c>
      <c r="E24" s="6"/>
      <c r="F24" s="6">
        <v>0.58472222222222214</v>
      </c>
      <c r="G24" s="6"/>
      <c r="H24" s="6">
        <v>0.5972222222222221</v>
      </c>
      <c r="I24" s="6"/>
      <c r="J24" s="6">
        <v>0.60277777777777763</v>
      </c>
      <c r="K24" s="23"/>
      <c r="L24" s="6" t="s">
        <v>34</v>
      </c>
      <c r="M24" s="6">
        <v>0.61180555555555538</v>
      </c>
      <c r="N24" s="6">
        <v>0.61527777777777759</v>
      </c>
      <c r="O24" s="15">
        <v>0.62222222222222201</v>
      </c>
      <c r="P24" s="5"/>
      <c r="Q24" s="5"/>
    </row>
    <row r="25" spans="2:17" ht="30" customHeight="1" x14ac:dyDescent="0.3">
      <c r="B25" s="236">
        <v>18</v>
      </c>
      <c r="C25" s="246">
        <v>212</v>
      </c>
      <c r="D25" s="196">
        <v>0.59027777777777779</v>
      </c>
      <c r="E25" s="78">
        <v>0.59583333333333333</v>
      </c>
      <c r="F25" s="78"/>
      <c r="G25" s="78">
        <v>0.60416666666666663</v>
      </c>
      <c r="H25" s="78">
        <v>0.62361111111111112</v>
      </c>
      <c r="I25" s="78" t="s">
        <v>34</v>
      </c>
      <c r="J25" s="78"/>
      <c r="K25" s="78">
        <v>0.63402777777777775</v>
      </c>
      <c r="L25" s="78"/>
      <c r="M25" s="78">
        <v>0.63611111111111107</v>
      </c>
      <c r="N25" s="78">
        <v>0.63958333333333328</v>
      </c>
      <c r="O25" s="94">
        <v>0.6465277777777777</v>
      </c>
      <c r="P25" s="5"/>
      <c r="Q25" s="5"/>
    </row>
    <row r="26" spans="2:17" ht="30" customHeight="1" x14ac:dyDescent="0.3">
      <c r="B26" s="236">
        <v>19</v>
      </c>
      <c r="C26" s="245">
        <v>211</v>
      </c>
      <c r="D26" s="197">
        <v>0.61111111111111105</v>
      </c>
      <c r="E26" s="6"/>
      <c r="F26" s="6">
        <v>0.62638888888888877</v>
      </c>
      <c r="G26" s="6"/>
      <c r="H26" s="6">
        <v>0.63888888888888873</v>
      </c>
      <c r="I26" s="6"/>
      <c r="J26" s="6">
        <v>0.64444444444444426</v>
      </c>
      <c r="K26" s="6">
        <v>0.65138888888888868</v>
      </c>
      <c r="L26" s="6"/>
      <c r="M26" s="6">
        <v>0.65347222222222201</v>
      </c>
      <c r="N26" s="6">
        <v>0.65694444444444422</v>
      </c>
      <c r="O26" s="15">
        <v>0.66388888888888864</v>
      </c>
      <c r="P26" s="5"/>
      <c r="Q26" s="5"/>
    </row>
    <row r="27" spans="2:17" ht="30" customHeight="1" x14ac:dyDescent="0.3">
      <c r="B27" s="236">
        <v>20</v>
      </c>
      <c r="C27" s="246">
        <v>212</v>
      </c>
      <c r="D27" s="196">
        <v>0.63194444444444442</v>
      </c>
      <c r="E27" s="78">
        <v>0.63749999999999996</v>
      </c>
      <c r="F27" s="78"/>
      <c r="G27" s="78">
        <v>0.64583333333333326</v>
      </c>
      <c r="H27" s="78">
        <v>0.66527777777777775</v>
      </c>
      <c r="I27" s="78"/>
      <c r="J27" s="78">
        <v>0.67083333333333328</v>
      </c>
      <c r="K27" s="78">
        <v>0.6777777777777777</v>
      </c>
      <c r="L27" s="78"/>
      <c r="M27" s="78">
        <v>0.67986111111111103</v>
      </c>
      <c r="N27" s="78">
        <v>0.68333333333333324</v>
      </c>
      <c r="O27" s="94">
        <v>0.69027777777777766</v>
      </c>
      <c r="P27" s="5"/>
      <c r="Q27" s="5"/>
    </row>
    <row r="28" spans="2:17" ht="30" customHeight="1" x14ac:dyDescent="0.3">
      <c r="B28" s="236">
        <v>21</v>
      </c>
      <c r="C28" s="245">
        <v>211</v>
      </c>
      <c r="D28" s="197">
        <v>0.65277777777777779</v>
      </c>
      <c r="E28" s="6"/>
      <c r="F28" s="6">
        <v>0.66805555555555551</v>
      </c>
      <c r="G28" s="6"/>
      <c r="H28" s="6">
        <v>0.68055555555555547</v>
      </c>
      <c r="I28" s="6"/>
      <c r="J28" s="6">
        <v>0.68611111111111101</v>
      </c>
      <c r="K28" s="6">
        <v>0.69305555555555542</v>
      </c>
      <c r="L28" s="6"/>
      <c r="M28" s="6">
        <v>0.69513888888888875</v>
      </c>
      <c r="N28" s="6">
        <v>0.69861111111111096</v>
      </c>
      <c r="O28" s="15">
        <v>0.70555555555555538</v>
      </c>
      <c r="P28" s="5"/>
      <c r="Q28" s="5"/>
    </row>
    <row r="29" spans="2:17" ht="30" customHeight="1" x14ac:dyDescent="0.3">
      <c r="B29" s="236">
        <v>22</v>
      </c>
      <c r="C29" s="246">
        <v>212</v>
      </c>
      <c r="D29" s="196">
        <v>0.67361111111111116</v>
      </c>
      <c r="E29" s="78">
        <v>0.6791666666666667</v>
      </c>
      <c r="F29" s="78"/>
      <c r="G29" s="78">
        <v>0.6875</v>
      </c>
      <c r="H29" s="78">
        <v>0.70694444444444449</v>
      </c>
      <c r="I29" s="78"/>
      <c r="J29" s="78">
        <v>0.71250000000000002</v>
      </c>
      <c r="K29" s="79"/>
      <c r="L29" s="78" t="s">
        <v>34</v>
      </c>
      <c r="M29" s="78">
        <v>0.72152777777777777</v>
      </c>
      <c r="N29" s="78">
        <v>0.72499999999999998</v>
      </c>
      <c r="O29" s="94">
        <v>0.7319444444444444</v>
      </c>
      <c r="P29" s="5"/>
      <c r="Q29" s="5"/>
    </row>
    <row r="30" spans="2:17" ht="30" customHeight="1" x14ac:dyDescent="0.3">
      <c r="B30" s="236">
        <v>23</v>
      </c>
      <c r="C30" s="245">
        <v>211</v>
      </c>
      <c r="D30" s="197">
        <v>0.69444444444444453</v>
      </c>
      <c r="E30" s="6"/>
      <c r="F30" s="6">
        <v>0.70972222222222225</v>
      </c>
      <c r="G30" s="6"/>
      <c r="H30" s="6">
        <v>0.72222222222222221</v>
      </c>
      <c r="I30" s="6"/>
      <c r="J30" s="6">
        <v>0.72777777777777775</v>
      </c>
      <c r="K30" s="6">
        <v>0.73472222222222217</v>
      </c>
      <c r="L30" s="6"/>
      <c r="M30" s="6">
        <v>0.73680555555555549</v>
      </c>
      <c r="N30" s="6">
        <v>0.7402777777777777</v>
      </c>
      <c r="O30" s="15">
        <v>0.74722222222222212</v>
      </c>
      <c r="P30" s="5"/>
      <c r="Q30" s="5"/>
    </row>
    <row r="31" spans="2:17" ht="30" customHeight="1" x14ac:dyDescent="0.3">
      <c r="B31" s="236">
        <v>24</v>
      </c>
      <c r="C31" s="246">
        <v>212</v>
      </c>
      <c r="D31" s="196">
        <v>0.71180555555555547</v>
      </c>
      <c r="E31" s="78">
        <v>0.71736111111111101</v>
      </c>
      <c r="F31" s="78"/>
      <c r="G31" s="78">
        <v>0.72569444444444431</v>
      </c>
      <c r="H31" s="78">
        <v>0.7451388888888888</v>
      </c>
      <c r="I31" s="78" t="s">
        <v>34</v>
      </c>
      <c r="J31" s="78"/>
      <c r="K31" s="78">
        <v>0.75555555555555542</v>
      </c>
      <c r="L31" s="78"/>
      <c r="M31" s="78">
        <v>0.75763888888888875</v>
      </c>
      <c r="N31" s="78">
        <v>0.76111111111111096</v>
      </c>
      <c r="O31" s="94">
        <v>0.76805555555555538</v>
      </c>
      <c r="P31" s="5"/>
      <c r="Q31" s="5"/>
    </row>
    <row r="32" spans="2:17" ht="30" customHeight="1" x14ac:dyDescent="0.3">
      <c r="B32" s="236">
        <v>25</v>
      </c>
      <c r="C32" s="245">
        <v>211</v>
      </c>
      <c r="D32" s="197">
        <v>0.72916666666666663</v>
      </c>
      <c r="E32" s="6"/>
      <c r="F32" s="6">
        <v>0.74444444444444435</v>
      </c>
      <c r="G32" s="6"/>
      <c r="H32" s="6">
        <v>0.75694444444444431</v>
      </c>
      <c r="I32" s="6"/>
      <c r="J32" s="6">
        <v>0.76249999999999984</v>
      </c>
      <c r="K32" s="23"/>
      <c r="L32" s="6" t="s">
        <v>34</v>
      </c>
      <c r="M32" s="6">
        <v>0.77152777777777759</v>
      </c>
      <c r="N32" s="6">
        <v>0.7749999999999998</v>
      </c>
      <c r="O32" s="15">
        <v>0.78194444444444422</v>
      </c>
      <c r="P32" s="5"/>
      <c r="Q32" s="5"/>
    </row>
    <row r="33" spans="2:17" ht="30" customHeight="1" x14ac:dyDescent="0.3">
      <c r="B33" s="236">
        <v>26</v>
      </c>
      <c r="C33" s="246">
        <v>212</v>
      </c>
      <c r="D33" s="196">
        <v>0.75</v>
      </c>
      <c r="E33" s="78">
        <v>0.75555555555555554</v>
      </c>
      <c r="F33" s="78"/>
      <c r="G33" s="78">
        <v>0.76388888888888884</v>
      </c>
      <c r="H33" s="78">
        <v>0.78333333333333333</v>
      </c>
      <c r="I33" s="78"/>
      <c r="J33" s="78">
        <v>0.78888888888888886</v>
      </c>
      <c r="K33" s="78">
        <v>0.79583333333333328</v>
      </c>
      <c r="L33" s="78"/>
      <c r="M33" s="78">
        <v>0.79791666666666661</v>
      </c>
      <c r="N33" s="78">
        <v>0.80138888888888882</v>
      </c>
      <c r="O33" s="94">
        <v>0.80833333333333324</v>
      </c>
      <c r="P33" s="5"/>
      <c r="Q33" s="5"/>
    </row>
    <row r="34" spans="2:17" ht="30" customHeight="1" x14ac:dyDescent="0.3">
      <c r="B34" s="236">
        <v>27</v>
      </c>
      <c r="C34" s="245">
        <v>211</v>
      </c>
      <c r="D34" s="197">
        <v>0.77083333333333337</v>
      </c>
      <c r="E34" s="6"/>
      <c r="F34" s="6">
        <v>0.78611111111111109</v>
      </c>
      <c r="G34" s="6"/>
      <c r="H34" s="6">
        <v>0.79861111111111105</v>
      </c>
      <c r="I34" s="6"/>
      <c r="J34" s="6">
        <v>0.80416666666666659</v>
      </c>
      <c r="K34" s="6">
        <v>0.81111111111111101</v>
      </c>
      <c r="L34" s="6"/>
      <c r="M34" s="6">
        <v>0.81319444444444433</v>
      </c>
      <c r="N34" s="6">
        <v>0.81666666666666654</v>
      </c>
      <c r="O34" s="15">
        <v>0.82361111111111096</v>
      </c>
      <c r="P34" s="5"/>
      <c r="Q34" s="5"/>
    </row>
    <row r="35" spans="2:17" ht="30" customHeight="1" x14ac:dyDescent="0.3">
      <c r="B35" s="236">
        <v>28</v>
      </c>
      <c r="C35" s="246">
        <v>212</v>
      </c>
      <c r="D35" s="196">
        <v>0.79166666666666663</v>
      </c>
      <c r="E35" s="78">
        <v>0.79722222222222217</v>
      </c>
      <c r="F35" s="78"/>
      <c r="G35" s="78">
        <v>0.80555555555555547</v>
      </c>
      <c r="H35" s="78">
        <v>0.82499999999999996</v>
      </c>
      <c r="I35" s="78"/>
      <c r="J35" s="78">
        <v>0.83055555555555549</v>
      </c>
      <c r="K35" s="78">
        <v>0.83749999999999991</v>
      </c>
      <c r="L35" s="78"/>
      <c r="M35" s="78">
        <v>0.83958333333333324</v>
      </c>
      <c r="N35" s="78">
        <v>0.84305555555555545</v>
      </c>
      <c r="O35" s="94">
        <v>0.84999999999999987</v>
      </c>
      <c r="P35" s="5"/>
      <c r="Q35" s="5"/>
    </row>
    <row r="36" spans="2:17" ht="30" customHeight="1" x14ac:dyDescent="0.3">
      <c r="B36" s="236">
        <v>29</v>
      </c>
      <c r="C36" s="245">
        <v>211</v>
      </c>
      <c r="D36" s="197">
        <v>0.8125</v>
      </c>
      <c r="E36" s="6"/>
      <c r="F36" s="6">
        <v>0.82777777777777772</v>
      </c>
      <c r="G36" s="6"/>
      <c r="H36" s="6">
        <v>0.84027777777777768</v>
      </c>
      <c r="I36" s="6" t="s">
        <v>34</v>
      </c>
      <c r="J36" s="6"/>
      <c r="K36" s="6">
        <v>0.85069444444444431</v>
      </c>
      <c r="L36" s="6"/>
      <c r="M36" s="6">
        <v>0.85277777777777763</v>
      </c>
      <c r="N36" s="6">
        <v>0.85624999999999984</v>
      </c>
      <c r="O36" s="15">
        <v>0.86319444444444426</v>
      </c>
      <c r="P36" s="5"/>
      <c r="Q36" s="5"/>
    </row>
    <row r="37" spans="2:17" ht="30" customHeight="1" x14ac:dyDescent="0.3">
      <c r="B37" s="236">
        <v>30</v>
      </c>
      <c r="C37" s="246">
        <v>212</v>
      </c>
      <c r="D37" s="196">
        <v>0.83333333333333337</v>
      </c>
      <c r="E37" s="78">
        <v>0.83888888888888891</v>
      </c>
      <c r="F37" s="78"/>
      <c r="G37" s="78">
        <v>0.84722222222222221</v>
      </c>
      <c r="H37" s="78">
        <v>0.8666666666666667</v>
      </c>
      <c r="I37" s="78"/>
      <c r="J37" s="78">
        <v>0.87222222222222223</v>
      </c>
      <c r="K37" s="78">
        <v>0.87916666666666665</v>
      </c>
      <c r="L37" s="78"/>
      <c r="M37" s="78">
        <v>0.88124999999999998</v>
      </c>
      <c r="N37" s="78">
        <v>0.88472222222222219</v>
      </c>
      <c r="O37" s="94">
        <v>0.89166666666666661</v>
      </c>
      <c r="P37" s="5"/>
      <c r="Q37" s="5"/>
    </row>
    <row r="38" spans="2:17" ht="30" customHeight="1" x14ac:dyDescent="0.3">
      <c r="B38" s="236">
        <v>31</v>
      </c>
      <c r="C38" s="245">
        <v>211</v>
      </c>
      <c r="D38" s="197">
        <v>0.85416666666666663</v>
      </c>
      <c r="E38" s="6"/>
      <c r="F38" s="6">
        <v>0.86944444444444435</v>
      </c>
      <c r="G38" s="6"/>
      <c r="H38" s="6">
        <v>0.88194444444444431</v>
      </c>
      <c r="I38" s="6"/>
      <c r="J38" s="6">
        <v>0.88749999999999984</v>
      </c>
      <c r="K38" s="6">
        <v>0.89444444444444426</v>
      </c>
      <c r="L38" s="6"/>
      <c r="M38" s="6">
        <v>0.89652777777777759</v>
      </c>
      <c r="N38" s="6">
        <v>0.8999999999999998</v>
      </c>
      <c r="O38" s="15">
        <v>0.90694444444444422</v>
      </c>
      <c r="P38" s="5"/>
      <c r="Q38" s="5"/>
    </row>
    <row r="39" spans="2:17" ht="30" customHeight="1" x14ac:dyDescent="0.3">
      <c r="B39" s="236">
        <v>32</v>
      </c>
      <c r="C39" s="246">
        <v>212</v>
      </c>
      <c r="D39" s="196">
        <v>0.875</v>
      </c>
      <c r="E39" s="78">
        <v>0.88055555555555554</v>
      </c>
      <c r="F39" s="81"/>
      <c r="G39" s="78">
        <v>0.88888888888888884</v>
      </c>
      <c r="H39" s="78">
        <v>0.90833333333333333</v>
      </c>
      <c r="I39" s="78"/>
      <c r="J39" s="78">
        <v>0.91388888888888886</v>
      </c>
      <c r="K39" s="79"/>
      <c r="L39" s="78" t="s">
        <v>34</v>
      </c>
      <c r="M39" s="78">
        <v>0.92291666666666661</v>
      </c>
      <c r="N39" s="78">
        <v>0.92638888888888882</v>
      </c>
      <c r="O39" s="94">
        <v>0.93333333333333324</v>
      </c>
      <c r="P39" s="5"/>
      <c r="Q39" s="5"/>
    </row>
    <row r="40" spans="2:17" ht="30" customHeight="1" thickBot="1" x14ac:dyDescent="0.35">
      <c r="B40" s="237">
        <v>33</v>
      </c>
      <c r="C40" s="247">
        <v>211</v>
      </c>
      <c r="D40" s="195">
        <v>0.90277777777777779</v>
      </c>
      <c r="E40" s="11"/>
      <c r="F40" s="11">
        <v>0.91805555555555551</v>
      </c>
      <c r="G40" s="11"/>
      <c r="H40" s="11">
        <v>0.93055555555555547</v>
      </c>
      <c r="I40" s="11"/>
      <c r="J40" s="11">
        <v>0.93611111111111101</v>
      </c>
      <c r="K40" s="11">
        <v>0.94305555555555542</v>
      </c>
      <c r="L40" s="11"/>
      <c r="M40" s="11">
        <v>0.94513888888888875</v>
      </c>
      <c r="N40" s="11">
        <v>0.94861111111111096</v>
      </c>
      <c r="O40" s="16">
        <v>0.95555555555555538</v>
      </c>
      <c r="P40" s="5"/>
      <c r="Q40" s="5"/>
    </row>
    <row r="41" spans="2:17" ht="16.5" customHeight="1" thickTop="1" x14ac:dyDescent="0.3">
      <c r="P41" s="5"/>
      <c r="Q41" s="5"/>
    </row>
    <row r="42" spans="2:17" x14ac:dyDescent="0.3">
      <c r="P42" s="5"/>
      <c r="Q42" s="5"/>
    </row>
  </sheetData>
  <mergeCells count="4">
    <mergeCell ref="B2:E2"/>
    <mergeCell ref="F2:O4"/>
    <mergeCell ref="B3:E4"/>
    <mergeCell ref="B5:K6"/>
  </mergeCells>
  <phoneticPr fontId="5" type="noConversion"/>
  <pageMargins left="0.25" right="0.25" top="0.75" bottom="0.75" header="0.3" footer="0.3"/>
  <pageSetup paperSize="9" scale="47" fitToHeight="0" orientation="portrait" r:id="rId1"/>
  <rowBreaks count="1" manualBreakCount="1">
    <brk id="41" min="1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Q41"/>
  <sheetViews>
    <sheetView zoomScale="85" zoomScaleNormal="85" zoomScaleSheetLayoutView="55" workbookViewId="0">
      <selection activeCell="F2" sqref="F2:O4"/>
    </sheetView>
  </sheetViews>
  <sheetFormatPr defaultRowHeight="16.5" x14ac:dyDescent="0.3"/>
  <cols>
    <col min="2" max="2" width="6.125" customWidth="1"/>
    <col min="3" max="3" width="11.125" style="194" customWidth="1"/>
    <col min="4" max="15" width="14.625" customWidth="1"/>
  </cols>
  <sheetData>
    <row r="1" spans="2:17" ht="17.25" thickBot="1" x14ac:dyDescent="0.35">
      <c r="P1" s="5"/>
      <c r="Q1" s="5"/>
    </row>
    <row r="2" spans="2:17" ht="69" customHeight="1" thickTop="1" thickBot="1" x14ac:dyDescent="0.35">
      <c r="B2" s="474" t="s">
        <v>197</v>
      </c>
      <c r="C2" s="474"/>
      <c r="D2" s="474"/>
      <c r="E2" s="474"/>
      <c r="F2" s="487" t="s">
        <v>217</v>
      </c>
      <c r="G2" s="487"/>
      <c r="H2" s="487"/>
      <c r="I2" s="487"/>
      <c r="J2" s="487"/>
      <c r="K2" s="487"/>
      <c r="L2" s="487"/>
      <c r="M2" s="487"/>
      <c r="N2" s="487"/>
      <c r="O2" s="487"/>
      <c r="P2" s="5"/>
      <c r="Q2" s="5"/>
    </row>
    <row r="3" spans="2:17" ht="17.25" customHeight="1" thickTop="1" thickBot="1" x14ac:dyDescent="0.35">
      <c r="B3" s="488" t="s">
        <v>91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5"/>
      <c r="Q3" s="5"/>
    </row>
    <row r="4" spans="2:17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5"/>
      <c r="Q4" s="5"/>
    </row>
    <row r="5" spans="2:17" ht="26.25" customHeight="1" thickTop="1" x14ac:dyDescent="0.3">
      <c r="B5" s="477" t="s">
        <v>238</v>
      </c>
      <c r="C5" s="477"/>
      <c r="D5" s="477"/>
      <c r="E5" s="477"/>
      <c r="F5" s="477"/>
      <c r="G5" s="477"/>
      <c r="H5" s="477"/>
      <c r="I5" s="477"/>
      <c r="J5" s="477"/>
      <c r="K5" s="477"/>
      <c r="L5" s="221"/>
      <c r="M5" s="221"/>
      <c r="N5" s="221"/>
      <c r="O5" s="221"/>
      <c r="P5" s="5"/>
      <c r="Q5" s="5"/>
    </row>
    <row r="6" spans="2:17" ht="26.25" customHeight="1" thickBot="1" x14ac:dyDescent="0.3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4"/>
      <c r="M6" s="3"/>
      <c r="N6" s="4"/>
      <c r="O6" s="3"/>
      <c r="P6" s="5"/>
      <c r="Q6" s="5"/>
    </row>
    <row r="7" spans="2:17" ht="45" customHeight="1" thickTop="1" x14ac:dyDescent="0.3">
      <c r="B7" s="235" t="s">
        <v>0</v>
      </c>
      <c r="C7" s="240" t="s">
        <v>168</v>
      </c>
      <c r="D7" s="210" t="s">
        <v>115</v>
      </c>
      <c r="E7" s="108" t="s">
        <v>7</v>
      </c>
      <c r="F7" s="107" t="s">
        <v>116</v>
      </c>
      <c r="G7" s="109" t="s">
        <v>113</v>
      </c>
      <c r="H7" s="107" t="s">
        <v>112</v>
      </c>
      <c r="I7" s="107" t="s">
        <v>110</v>
      </c>
      <c r="J7" s="107" t="s">
        <v>111</v>
      </c>
      <c r="K7" s="107" t="s">
        <v>109</v>
      </c>
      <c r="L7" s="107" t="s">
        <v>117</v>
      </c>
      <c r="M7" s="109" t="s">
        <v>107</v>
      </c>
      <c r="N7" s="209" t="s">
        <v>106</v>
      </c>
      <c r="O7" s="110" t="s">
        <v>105</v>
      </c>
      <c r="P7" s="5"/>
      <c r="Q7" s="5"/>
    </row>
    <row r="8" spans="2:17" ht="30" customHeight="1" x14ac:dyDescent="0.3">
      <c r="B8" s="236">
        <v>1</v>
      </c>
      <c r="C8" s="245">
        <v>211</v>
      </c>
      <c r="D8" s="198">
        <v>0.2638888888888889</v>
      </c>
      <c r="E8" s="6">
        <v>0.27083333333333331</v>
      </c>
      <c r="F8" s="6">
        <v>0.27430555555555552</v>
      </c>
      <c r="G8" s="6"/>
      <c r="H8" s="6">
        <v>0.27638888888888885</v>
      </c>
      <c r="I8" s="6"/>
      <c r="J8" s="6">
        <v>0.28333333333333327</v>
      </c>
      <c r="K8" s="6">
        <v>0.28888888888888881</v>
      </c>
      <c r="L8" s="6"/>
      <c r="M8" s="6">
        <v>0.29999999999999993</v>
      </c>
      <c r="N8" s="6"/>
      <c r="O8" s="15">
        <v>0.31597222222222215</v>
      </c>
      <c r="P8" s="5"/>
      <c r="Q8" s="5"/>
    </row>
    <row r="9" spans="2:17" ht="30" customHeight="1" x14ac:dyDescent="0.3">
      <c r="B9" s="236">
        <v>2</v>
      </c>
      <c r="C9" s="246">
        <v>212</v>
      </c>
      <c r="D9" s="199">
        <v>0.29166666666666669</v>
      </c>
      <c r="E9" s="78">
        <v>0.2986111111111111</v>
      </c>
      <c r="F9" s="78">
        <v>0.30208333333333331</v>
      </c>
      <c r="G9" s="78"/>
      <c r="H9" s="78">
        <v>0.30416666666666664</v>
      </c>
      <c r="I9" s="78"/>
      <c r="J9" s="78">
        <v>0.31111111111111106</v>
      </c>
      <c r="K9" s="78">
        <v>0.3166666666666666</v>
      </c>
      <c r="L9" s="78">
        <v>0.32013888888888881</v>
      </c>
      <c r="M9" s="78"/>
      <c r="N9" s="78">
        <v>0.34444444444444439</v>
      </c>
      <c r="O9" s="94">
        <v>0.34999999999999992</v>
      </c>
      <c r="P9" s="5"/>
      <c r="Q9" s="5"/>
    </row>
    <row r="10" spans="2:17" ht="30" customHeight="1" x14ac:dyDescent="0.3">
      <c r="B10" s="236">
        <v>3</v>
      </c>
      <c r="C10" s="245">
        <v>211</v>
      </c>
      <c r="D10" s="198">
        <v>0.3125</v>
      </c>
      <c r="E10" s="6">
        <v>0.31944444444444442</v>
      </c>
      <c r="F10" s="6">
        <v>0.32291666666666663</v>
      </c>
      <c r="G10" s="6"/>
      <c r="H10" s="6">
        <v>0.32499999999999996</v>
      </c>
      <c r="I10" s="6"/>
      <c r="J10" s="6">
        <v>0.33194444444444438</v>
      </c>
      <c r="K10" s="6">
        <v>0.33749999999999991</v>
      </c>
      <c r="L10" s="6"/>
      <c r="M10" s="6">
        <v>0.34861111111111104</v>
      </c>
      <c r="N10" s="6"/>
      <c r="O10" s="15">
        <v>0.36458333333333326</v>
      </c>
      <c r="P10" s="5"/>
      <c r="Q10" s="5"/>
    </row>
    <row r="11" spans="2:17" ht="30" customHeight="1" x14ac:dyDescent="0.3">
      <c r="B11" s="236">
        <v>4</v>
      </c>
      <c r="C11" s="246">
        <v>212</v>
      </c>
      <c r="D11" s="199">
        <v>0.33333333333333331</v>
      </c>
      <c r="E11" s="78">
        <v>0.34027777777777773</v>
      </c>
      <c r="F11" s="78">
        <v>0.34374999999999994</v>
      </c>
      <c r="G11" s="78"/>
      <c r="H11" s="78">
        <v>0.34583333333333327</v>
      </c>
      <c r="I11" s="78"/>
      <c r="J11" s="78">
        <v>0.35277777777777769</v>
      </c>
      <c r="K11" s="78">
        <v>0.35833333333333323</v>
      </c>
      <c r="L11" s="78">
        <v>0.36180555555555544</v>
      </c>
      <c r="M11" s="78"/>
      <c r="N11" s="78">
        <v>0.38611111111111102</v>
      </c>
      <c r="O11" s="94">
        <v>0.39166666666666655</v>
      </c>
      <c r="P11" s="5"/>
      <c r="Q11" s="5"/>
    </row>
    <row r="12" spans="2:17" ht="30" customHeight="1" x14ac:dyDescent="0.3">
      <c r="B12" s="236">
        <v>5</v>
      </c>
      <c r="C12" s="245">
        <v>211</v>
      </c>
      <c r="D12" s="198">
        <v>0.35416666666666669</v>
      </c>
      <c r="E12" s="6">
        <v>0.3611111111111111</v>
      </c>
      <c r="F12" s="6">
        <v>0.36458333333333331</v>
      </c>
      <c r="G12" s="6" t="s">
        <v>34</v>
      </c>
      <c r="H12" s="23"/>
      <c r="I12" s="23"/>
      <c r="J12" s="6">
        <v>0.37361111111111106</v>
      </c>
      <c r="K12" s="6">
        <v>0.3791666666666666</v>
      </c>
      <c r="L12" s="6"/>
      <c r="M12" s="6">
        <v>0.39027777777777772</v>
      </c>
      <c r="N12" s="6"/>
      <c r="O12" s="15">
        <v>0.40624999999999994</v>
      </c>
      <c r="P12" s="5"/>
      <c r="Q12" s="5"/>
    </row>
    <row r="13" spans="2:17" ht="30" customHeight="1" x14ac:dyDescent="0.3">
      <c r="B13" s="236">
        <v>6</v>
      </c>
      <c r="C13" s="246">
        <v>212</v>
      </c>
      <c r="D13" s="199">
        <v>0.37152777777777773</v>
      </c>
      <c r="E13" s="78">
        <v>0.37847222222222215</v>
      </c>
      <c r="F13" s="78">
        <v>0.38194444444444436</v>
      </c>
      <c r="G13" s="78"/>
      <c r="H13" s="78">
        <v>0.38402777777777769</v>
      </c>
      <c r="I13" s="78" t="s">
        <v>34</v>
      </c>
      <c r="J13" s="78"/>
      <c r="K13" s="78">
        <v>0.39444444444444438</v>
      </c>
      <c r="L13" s="78">
        <v>0.39791666666666659</v>
      </c>
      <c r="M13" s="78"/>
      <c r="N13" s="78">
        <v>0.42222222222222217</v>
      </c>
      <c r="O13" s="94">
        <v>0.4277777777777777</v>
      </c>
      <c r="P13" s="5"/>
      <c r="Q13" s="5"/>
    </row>
    <row r="14" spans="2:17" ht="30" customHeight="1" x14ac:dyDescent="0.3">
      <c r="B14" s="236">
        <v>7</v>
      </c>
      <c r="C14" s="245">
        <v>211</v>
      </c>
      <c r="D14" s="198">
        <v>0.38194444444444442</v>
      </c>
      <c r="E14" s="6">
        <v>0.38888888888888884</v>
      </c>
      <c r="F14" s="6">
        <v>0.39236111111111105</v>
      </c>
      <c r="G14" s="6"/>
      <c r="H14" s="6">
        <v>0.39444444444444438</v>
      </c>
      <c r="I14" s="6"/>
      <c r="J14" s="6">
        <v>0.4013888888888888</v>
      </c>
      <c r="K14" s="6">
        <v>0.40694444444444433</v>
      </c>
      <c r="L14" s="6"/>
      <c r="M14" s="6">
        <v>0.41805555555555546</v>
      </c>
      <c r="N14" s="6"/>
      <c r="O14" s="15">
        <v>0.43402777777777768</v>
      </c>
      <c r="P14" s="5"/>
      <c r="Q14" s="5"/>
    </row>
    <row r="15" spans="2:17" ht="30" customHeight="1" x14ac:dyDescent="0.3">
      <c r="B15" s="236">
        <v>8</v>
      </c>
      <c r="C15" s="246">
        <v>212</v>
      </c>
      <c r="D15" s="199">
        <v>0.40625</v>
      </c>
      <c r="E15" s="78">
        <v>0.41319444444444442</v>
      </c>
      <c r="F15" s="78">
        <v>0.41666666666666663</v>
      </c>
      <c r="G15" s="78" t="s">
        <v>34</v>
      </c>
      <c r="H15" s="79"/>
      <c r="I15" s="79"/>
      <c r="J15" s="78">
        <v>0.42569444444444438</v>
      </c>
      <c r="K15" s="78">
        <v>0.43124999999999991</v>
      </c>
      <c r="L15" s="78">
        <v>0.43472222222222212</v>
      </c>
      <c r="M15" s="78"/>
      <c r="N15" s="78">
        <v>0.4590277777777777</v>
      </c>
      <c r="O15" s="94">
        <v>0.46458333333333324</v>
      </c>
      <c r="P15" s="5"/>
      <c r="Q15" s="5"/>
    </row>
    <row r="16" spans="2:17" ht="30" customHeight="1" x14ac:dyDescent="0.3">
      <c r="B16" s="236">
        <v>9</v>
      </c>
      <c r="C16" s="245">
        <v>211</v>
      </c>
      <c r="D16" s="198">
        <v>0.4236111111111111</v>
      </c>
      <c r="E16" s="6">
        <v>0.43055555555555552</v>
      </c>
      <c r="F16" s="6">
        <v>0.43402777777777773</v>
      </c>
      <c r="G16" s="6"/>
      <c r="H16" s="6">
        <v>0.43611111111111106</v>
      </c>
      <c r="I16" s="6"/>
      <c r="J16" s="6">
        <v>0.44305555555555548</v>
      </c>
      <c r="K16" s="6">
        <v>0.44861111111111102</v>
      </c>
      <c r="L16" s="6"/>
      <c r="M16" s="6">
        <v>0.45972222222222214</v>
      </c>
      <c r="N16" s="6"/>
      <c r="O16" s="15">
        <v>0.47569444444444436</v>
      </c>
      <c r="P16" s="5"/>
      <c r="Q16" s="5"/>
    </row>
    <row r="17" spans="2:17" ht="30" customHeight="1" x14ac:dyDescent="0.3">
      <c r="B17" s="236">
        <v>10</v>
      </c>
      <c r="C17" s="246">
        <v>212</v>
      </c>
      <c r="D17" s="199">
        <v>0.44097222222222227</v>
      </c>
      <c r="E17" s="78">
        <v>0.44791666666666669</v>
      </c>
      <c r="F17" s="78">
        <v>0.4513888888888889</v>
      </c>
      <c r="G17" s="78"/>
      <c r="H17" s="78">
        <v>0.45347222222222222</v>
      </c>
      <c r="I17" s="78"/>
      <c r="J17" s="78">
        <v>0.46041666666666664</v>
      </c>
      <c r="K17" s="78">
        <v>0.46597222222222218</v>
      </c>
      <c r="L17" s="78">
        <v>0.46944444444444439</v>
      </c>
      <c r="M17" s="78"/>
      <c r="N17" s="78">
        <v>0.49374999999999997</v>
      </c>
      <c r="O17" s="94">
        <v>0.4993055555555555</v>
      </c>
      <c r="P17" s="5"/>
      <c r="Q17" s="5"/>
    </row>
    <row r="18" spans="2:17" ht="30" customHeight="1" x14ac:dyDescent="0.3">
      <c r="B18" s="236">
        <v>11</v>
      </c>
      <c r="C18" s="245">
        <v>211</v>
      </c>
      <c r="D18" s="198">
        <v>0.45833333333333331</v>
      </c>
      <c r="E18" s="6">
        <v>0.46527777777777773</v>
      </c>
      <c r="F18" s="6">
        <v>0.46874999999999994</v>
      </c>
      <c r="G18" s="6"/>
      <c r="H18" s="6">
        <v>0.47083333333333327</v>
      </c>
      <c r="I18" s="6" t="s">
        <v>34</v>
      </c>
      <c r="J18" s="6"/>
      <c r="K18" s="6">
        <v>0.48124999999999996</v>
      </c>
      <c r="L18" s="6"/>
      <c r="M18" s="6">
        <v>0.49236111111111108</v>
      </c>
      <c r="N18" s="6"/>
      <c r="O18" s="15">
        <v>0.5083333333333333</v>
      </c>
      <c r="P18" s="5"/>
      <c r="Q18" s="5"/>
    </row>
    <row r="19" spans="2:17" ht="30" customHeight="1" x14ac:dyDescent="0.3">
      <c r="B19" s="236">
        <v>12</v>
      </c>
      <c r="C19" s="246">
        <v>212</v>
      </c>
      <c r="D19" s="199">
        <v>0.47916666666666669</v>
      </c>
      <c r="E19" s="78">
        <v>0.4861111111111111</v>
      </c>
      <c r="F19" s="78">
        <v>0.48958333333333331</v>
      </c>
      <c r="G19" s="78"/>
      <c r="H19" s="78">
        <v>0.49166666666666664</v>
      </c>
      <c r="I19" s="78"/>
      <c r="J19" s="78">
        <v>0.49861111111111106</v>
      </c>
      <c r="K19" s="78">
        <v>0.50416666666666665</v>
      </c>
      <c r="L19" s="78">
        <v>0.50763888888888886</v>
      </c>
      <c r="M19" s="78"/>
      <c r="N19" s="78">
        <v>0.53194444444444444</v>
      </c>
      <c r="O19" s="94">
        <v>0.53749999999999998</v>
      </c>
      <c r="P19" s="5"/>
      <c r="Q19" s="5"/>
    </row>
    <row r="20" spans="2:17" ht="30" customHeight="1" x14ac:dyDescent="0.3">
      <c r="B20" s="236">
        <v>13</v>
      </c>
      <c r="C20" s="245">
        <v>211</v>
      </c>
      <c r="D20" s="198">
        <v>0.5</v>
      </c>
      <c r="E20" s="6">
        <v>0.50694444444444442</v>
      </c>
      <c r="F20" s="6">
        <v>0.51041666666666663</v>
      </c>
      <c r="G20" s="6"/>
      <c r="H20" s="6">
        <v>0.51249999999999996</v>
      </c>
      <c r="I20" s="6"/>
      <c r="J20" s="6">
        <v>0.51944444444444438</v>
      </c>
      <c r="K20" s="6">
        <v>0.52499999999999991</v>
      </c>
      <c r="L20" s="6"/>
      <c r="M20" s="6">
        <v>0.53611111111111098</v>
      </c>
      <c r="N20" s="6"/>
      <c r="O20" s="15">
        <v>0.55208333333333326</v>
      </c>
      <c r="P20" s="5"/>
      <c r="Q20" s="5"/>
    </row>
    <row r="21" spans="2:17" ht="30" customHeight="1" x14ac:dyDescent="0.3">
      <c r="B21" s="236">
        <v>14</v>
      </c>
      <c r="C21" s="246">
        <v>212</v>
      </c>
      <c r="D21" s="199">
        <v>0.52083333333333337</v>
      </c>
      <c r="E21" s="78">
        <v>0.52777777777777779</v>
      </c>
      <c r="F21" s="78">
        <v>0.53125</v>
      </c>
      <c r="G21" s="78"/>
      <c r="H21" s="78">
        <v>0.53333333333333333</v>
      </c>
      <c r="I21" s="78"/>
      <c r="J21" s="78">
        <v>0.54027777777777775</v>
      </c>
      <c r="K21" s="78">
        <v>0.54583333333333328</v>
      </c>
      <c r="L21" s="78">
        <v>0.54930555555555549</v>
      </c>
      <c r="M21" s="78"/>
      <c r="N21" s="78">
        <v>0.57361111111111107</v>
      </c>
      <c r="O21" s="94">
        <v>0.57916666666666661</v>
      </c>
      <c r="P21" s="5"/>
      <c r="Q21" s="5"/>
    </row>
    <row r="22" spans="2:17" ht="30" customHeight="1" x14ac:dyDescent="0.3">
      <c r="B22" s="236">
        <v>15</v>
      </c>
      <c r="C22" s="245">
        <v>211</v>
      </c>
      <c r="D22" s="198">
        <v>0.54166666666666663</v>
      </c>
      <c r="E22" s="6">
        <v>0.54861111111111105</v>
      </c>
      <c r="F22" s="6">
        <v>0.55208333333333326</v>
      </c>
      <c r="G22" s="6" t="s">
        <v>34</v>
      </c>
      <c r="H22" s="23"/>
      <c r="I22" s="23"/>
      <c r="J22" s="6">
        <v>0.56111111111111101</v>
      </c>
      <c r="K22" s="6">
        <v>0.56666666666666654</v>
      </c>
      <c r="L22" s="6"/>
      <c r="M22" s="6">
        <v>0.57777777777777761</v>
      </c>
      <c r="N22" s="6"/>
      <c r="O22" s="15">
        <v>0.59374999999999989</v>
      </c>
      <c r="P22" s="5"/>
      <c r="Q22" s="5"/>
    </row>
    <row r="23" spans="2:17" ht="30" customHeight="1" x14ac:dyDescent="0.3">
      <c r="B23" s="236">
        <v>16</v>
      </c>
      <c r="C23" s="246">
        <v>212</v>
      </c>
      <c r="D23" s="199">
        <v>0.5625</v>
      </c>
      <c r="E23" s="78">
        <v>0.56944444444444442</v>
      </c>
      <c r="F23" s="78">
        <v>0.57291666666666663</v>
      </c>
      <c r="G23" s="78"/>
      <c r="H23" s="78">
        <v>0.57499999999999996</v>
      </c>
      <c r="I23" s="78"/>
      <c r="J23" s="78">
        <v>0.58194444444444438</v>
      </c>
      <c r="K23" s="78">
        <v>0.58749999999999991</v>
      </c>
      <c r="L23" s="78">
        <v>0.59097222222222212</v>
      </c>
      <c r="M23" s="78"/>
      <c r="N23" s="78">
        <v>0.6152777777777777</v>
      </c>
      <c r="O23" s="94">
        <v>0.62083333333333324</v>
      </c>
      <c r="P23" s="5"/>
      <c r="Q23" s="5"/>
    </row>
    <row r="24" spans="2:17" ht="30" customHeight="1" x14ac:dyDescent="0.3">
      <c r="B24" s="236">
        <v>17</v>
      </c>
      <c r="C24" s="245">
        <v>211</v>
      </c>
      <c r="D24" s="198">
        <v>0.58333333333333337</v>
      </c>
      <c r="E24" s="6">
        <v>0.59027777777777779</v>
      </c>
      <c r="F24" s="6">
        <v>0.59375</v>
      </c>
      <c r="G24" s="6"/>
      <c r="H24" s="6">
        <v>0.59583333333333333</v>
      </c>
      <c r="I24" s="6" t="s">
        <v>34</v>
      </c>
      <c r="J24" s="6"/>
      <c r="K24" s="6">
        <v>0.60624999999999996</v>
      </c>
      <c r="L24" s="6"/>
      <c r="M24" s="6">
        <v>0.61736111111111103</v>
      </c>
      <c r="N24" s="6"/>
      <c r="O24" s="15">
        <v>0.6333333333333333</v>
      </c>
      <c r="P24" s="5"/>
      <c r="Q24" s="5"/>
    </row>
    <row r="25" spans="2:17" ht="30" customHeight="1" x14ac:dyDescent="0.3">
      <c r="B25" s="236">
        <v>18</v>
      </c>
      <c r="C25" s="246">
        <v>212</v>
      </c>
      <c r="D25" s="199">
        <v>0.60416666666666663</v>
      </c>
      <c r="E25" s="78">
        <v>0.61111111111111105</v>
      </c>
      <c r="F25" s="78">
        <v>0.61458333333333326</v>
      </c>
      <c r="G25" s="78" t="s">
        <v>34</v>
      </c>
      <c r="H25" s="79"/>
      <c r="I25" s="79"/>
      <c r="J25" s="78">
        <v>0.62361111111111101</v>
      </c>
      <c r="K25" s="78">
        <v>0.62916666666666654</v>
      </c>
      <c r="L25" s="78">
        <v>0.63263888888888875</v>
      </c>
      <c r="M25" s="78"/>
      <c r="N25" s="78">
        <v>0.65694444444444433</v>
      </c>
      <c r="O25" s="94">
        <v>0.66249999999999987</v>
      </c>
      <c r="P25" s="5"/>
      <c r="Q25" s="5"/>
    </row>
    <row r="26" spans="2:17" ht="30" customHeight="1" x14ac:dyDescent="0.3">
      <c r="B26" s="236">
        <v>19</v>
      </c>
      <c r="C26" s="245">
        <v>211</v>
      </c>
      <c r="D26" s="198">
        <v>0.62152777777777779</v>
      </c>
      <c r="E26" s="6">
        <v>0.62847222222222221</v>
      </c>
      <c r="F26" s="6">
        <v>0.63194444444444442</v>
      </c>
      <c r="G26" s="6"/>
      <c r="H26" s="6">
        <v>0.63402777777777775</v>
      </c>
      <c r="I26" s="6"/>
      <c r="J26" s="6">
        <v>0.64097222222222217</v>
      </c>
      <c r="K26" s="6">
        <v>0.6465277777777777</v>
      </c>
      <c r="L26" s="6"/>
      <c r="M26" s="6">
        <v>0.65763888888888877</v>
      </c>
      <c r="N26" s="6"/>
      <c r="O26" s="15">
        <v>0.67361111111111105</v>
      </c>
      <c r="P26" s="5"/>
      <c r="Q26" s="5"/>
    </row>
    <row r="27" spans="2:17" ht="30" customHeight="1" x14ac:dyDescent="0.3">
      <c r="B27" s="236">
        <v>20</v>
      </c>
      <c r="C27" s="246">
        <v>212</v>
      </c>
      <c r="D27" s="199">
        <v>0.63888888888888895</v>
      </c>
      <c r="E27" s="78">
        <v>0.64583333333333337</v>
      </c>
      <c r="F27" s="78">
        <v>0.64930555555555558</v>
      </c>
      <c r="G27" s="78"/>
      <c r="H27" s="78">
        <v>0.65138888888888891</v>
      </c>
      <c r="I27" s="78"/>
      <c r="J27" s="78">
        <v>0.65833333333333333</v>
      </c>
      <c r="K27" s="78">
        <v>0.66388888888888886</v>
      </c>
      <c r="L27" s="78">
        <v>0.66736111111111107</v>
      </c>
      <c r="M27" s="78"/>
      <c r="N27" s="78">
        <v>0.69166666666666665</v>
      </c>
      <c r="O27" s="94">
        <v>0.69722222222222219</v>
      </c>
      <c r="P27" s="5"/>
      <c r="Q27" s="5"/>
    </row>
    <row r="28" spans="2:17" ht="30" customHeight="1" x14ac:dyDescent="0.3">
      <c r="B28" s="236">
        <v>21</v>
      </c>
      <c r="C28" s="245">
        <v>211</v>
      </c>
      <c r="D28" s="198">
        <v>0.66319444444444442</v>
      </c>
      <c r="E28" s="6">
        <v>0.67013888888888884</v>
      </c>
      <c r="F28" s="6">
        <v>0.67361111111111105</v>
      </c>
      <c r="G28" s="6"/>
      <c r="H28" s="6">
        <v>0.67569444444444438</v>
      </c>
      <c r="I28" s="6" t="s">
        <v>34</v>
      </c>
      <c r="J28" s="6"/>
      <c r="K28" s="6">
        <v>0.68611111111111101</v>
      </c>
      <c r="L28" s="6"/>
      <c r="M28" s="6">
        <v>0.69722222222222208</v>
      </c>
      <c r="N28" s="6"/>
      <c r="O28" s="15">
        <v>0.71319444444444435</v>
      </c>
      <c r="P28" s="5"/>
      <c r="Q28" s="5"/>
    </row>
    <row r="29" spans="2:17" ht="30" customHeight="1" x14ac:dyDescent="0.3">
      <c r="B29" s="236">
        <v>22</v>
      </c>
      <c r="C29" s="246">
        <v>212</v>
      </c>
      <c r="D29" s="199">
        <v>0.68402777777777779</v>
      </c>
      <c r="E29" s="78">
        <v>0.69097222222222221</v>
      </c>
      <c r="F29" s="78">
        <v>0.69444444444444442</v>
      </c>
      <c r="G29" s="78"/>
      <c r="H29" s="78">
        <v>0.69652777777777775</v>
      </c>
      <c r="I29" s="78"/>
      <c r="J29" s="78">
        <v>0.70347222222222217</v>
      </c>
      <c r="K29" s="78">
        <v>0.7090277777777777</v>
      </c>
      <c r="L29" s="78">
        <v>0.71249999999999991</v>
      </c>
      <c r="M29" s="78"/>
      <c r="N29" s="78">
        <v>0.73680555555555549</v>
      </c>
      <c r="O29" s="94">
        <v>0.74236111111111103</v>
      </c>
      <c r="P29" s="5"/>
      <c r="Q29" s="5"/>
    </row>
    <row r="30" spans="2:17" ht="30" customHeight="1" x14ac:dyDescent="0.3">
      <c r="B30" s="236">
        <v>23</v>
      </c>
      <c r="C30" s="245">
        <v>211</v>
      </c>
      <c r="D30" s="198">
        <v>0.70486111111111116</v>
      </c>
      <c r="E30" s="6">
        <v>0.71180555555555558</v>
      </c>
      <c r="F30" s="6">
        <v>0.71527777777777779</v>
      </c>
      <c r="G30" s="6"/>
      <c r="H30" s="6">
        <v>0.71736111111111112</v>
      </c>
      <c r="I30" s="6"/>
      <c r="J30" s="6">
        <v>0.72430555555555554</v>
      </c>
      <c r="K30" s="6">
        <v>0.72986111111111107</v>
      </c>
      <c r="L30" s="6"/>
      <c r="M30" s="6">
        <v>0.74097222222222214</v>
      </c>
      <c r="N30" s="6"/>
      <c r="O30" s="15">
        <v>0.75694444444444442</v>
      </c>
      <c r="P30" s="5"/>
      <c r="Q30" s="5"/>
    </row>
    <row r="31" spans="2:17" ht="30" customHeight="1" x14ac:dyDescent="0.3">
      <c r="B31" s="236">
        <v>24</v>
      </c>
      <c r="C31" s="246">
        <v>212</v>
      </c>
      <c r="D31" s="199">
        <v>0.72222222222222221</v>
      </c>
      <c r="E31" s="78">
        <v>0.72916666666666663</v>
      </c>
      <c r="F31" s="78">
        <v>0.73263888888888884</v>
      </c>
      <c r="G31" s="78"/>
      <c r="H31" s="78">
        <v>0.73472222222222217</v>
      </c>
      <c r="I31" s="78" t="s">
        <v>34</v>
      </c>
      <c r="J31" s="78"/>
      <c r="K31" s="78">
        <v>0.7451388888888888</v>
      </c>
      <c r="L31" s="78">
        <v>0.74861111111111101</v>
      </c>
      <c r="M31" s="78"/>
      <c r="N31" s="78">
        <v>0.77291666666666659</v>
      </c>
      <c r="O31" s="94">
        <v>0.77847222222222212</v>
      </c>
      <c r="P31" s="5"/>
      <c r="Q31" s="5"/>
    </row>
    <row r="32" spans="2:17" ht="30" customHeight="1" x14ac:dyDescent="0.3">
      <c r="B32" s="236">
        <v>25</v>
      </c>
      <c r="C32" s="245">
        <v>211</v>
      </c>
      <c r="D32" s="198">
        <v>0.73958333333333337</v>
      </c>
      <c r="E32" s="6">
        <v>0.74652777777777779</v>
      </c>
      <c r="F32" s="6">
        <v>0.75</v>
      </c>
      <c r="G32" s="6" t="s">
        <v>34</v>
      </c>
      <c r="H32" s="23"/>
      <c r="I32" s="23"/>
      <c r="J32" s="6">
        <v>0.75902777777777775</v>
      </c>
      <c r="K32" s="6">
        <v>0.76458333333333328</v>
      </c>
      <c r="L32" s="6"/>
      <c r="M32" s="6">
        <v>0.77569444444444435</v>
      </c>
      <c r="N32" s="6"/>
      <c r="O32" s="15">
        <v>0.79166666666666663</v>
      </c>
      <c r="P32" s="5"/>
      <c r="Q32" s="5"/>
    </row>
    <row r="33" spans="2:17" ht="30" customHeight="1" x14ac:dyDescent="0.3">
      <c r="B33" s="236">
        <v>26</v>
      </c>
      <c r="C33" s="246">
        <v>212</v>
      </c>
      <c r="D33" s="199">
        <v>0.75694444444444453</v>
      </c>
      <c r="E33" s="78">
        <v>0.76388888888888895</v>
      </c>
      <c r="F33" s="78">
        <v>0.76736111111111116</v>
      </c>
      <c r="G33" s="78"/>
      <c r="H33" s="78">
        <v>0.76944444444444449</v>
      </c>
      <c r="I33" s="78"/>
      <c r="J33" s="78">
        <v>0.77638888888888891</v>
      </c>
      <c r="K33" s="78">
        <v>0.78194444444444444</v>
      </c>
      <c r="L33" s="78">
        <v>0.78541666666666665</v>
      </c>
      <c r="M33" s="78"/>
      <c r="N33" s="78">
        <v>0.80972222222222223</v>
      </c>
      <c r="O33" s="94">
        <v>0.81527777777777777</v>
      </c>
      <c r="P33" s="5"/>
      <c r="Q33" s="5"/>
    </row>
    <row r="34" spans="2:17" ht="30" customHeight="1" x14ac:dyDescent="0.3">
      <c r="B34" s="236">
        <v>27</v>
      </c>
      <c r="C34" s="245">
        <v>211</v>
      </c>
      <c r="D34" s="198">
        <v>0.77777777777777779</v>
      </c>
      <c r="E34" s="6">
        <v>0.78472222222222221</v>
      </c>
      <c r="F34" s="6">
        <v>0.78819444444444442</v>
      </c>
      <c r="G34" s="6"/>
      <c r="H34" s="6">
        <v>0.79027777777777775</v>
      </c>
      <c r="I34" s="6"/>
      <c r="J34" s="6">
        <v>0.79722222222222217</v>
      </c>
      <c r="K34" s="6">
        <v>0.8027777777777777</v>
      </c>
      <c r="L34" s="6"/>
      <c r="M34" s="6">
        <v>0.81388888888888877</v>
      </c>
      <c r="N34" s="6"/>
      <c r="O34" s="15">
        <v>0.82986111111111105</v>
      </c>
      <c r="P34" s="5"/>
      <c r="Q34" s="5"/>
    </row>
    <row r="35" spans="2:17" ht="30" customHeight="1" x14ac:dyDescent="0.3">
      <c r="B35" s="236">
        <v>28</v>
      </c>
      <c r="C35" s="246">
        <v>212</v>
      </c>
      <c r="D35" s="199">
        <v>0.79861111111111116</v>
      </c>
      <c r="E35" s="78">
        <v>0.80555555555555558</v>
      </c>
      <c r="F35" s="78">
        <v>0.80902777777777779</v>
      </c>
      <c r="G35" s="78" t="s">
        <v>34</v>
      </c>
      <c r="H35" s="79"/>
      <c r="I35" s="79"/>
      <c r="J35" s="78">
        <v>0.81805555555555554</v>
      </c>
      <c r="K35" s="78">
        <v>0.82361111111111107</v>
      </c>
      <c r="L35" s="78">
        <v>0.82708333333333328</v>
      </c>
      <c r="M35" s="78"/>
      <c r="N35" s="78">
        <v>0.85138888888888886</v>
      </c>
      <c r="O35" s="94">
        <v>0.8569444444444444</v>
      </c>
      <c r="P35" s="5"/>
      <c r="Q35" s="5"/>
    </row>
    <row r="36" spans="2:17" ht="30" customHeight="1" x14ac:dyDescent="0.3">
      <c r="B36" s="236">
        <v>29</v>
      </c>
      <c r="C36" s="245">
        <v>211</v>
      </c>
      <c r="D36" s="198">
        <v>0.81944444444444453</v>
      </c>
      <c r="E36" s="6">
        <v>0.82638888888888895</v>
      </c>
      <c r="F36" s="6">
        <v>0.82986111111111116</v>
      </c>
      <c r="G36" s="6"/>
      <c r="H36" s="6">
        <v>0.83194444444444449</v>
      </c>
      <c r="I36" s="6"/>
      <c r="J36" s="6">
        <v>0.83888888888888891</v>
      </c>
      <c r="K36" s="6">
        <v>0.84444444444444444</v>
      </c>
      <c r="L36" s="6"/>
      <c r="M36" s="6">
        <v>0.85555555555555551</v>
      </c>
      <c r="N36" s="6"/>
      <c r="O36" s="15">
        <v>0.87152777777777779</v>
      </c>
      <c r="P36" s="5"/>
      <c r="Q36" s="5"/>
    </row>
    <row r="37" spans="2:17" ht="30" customHeight="1" x14ac:dyDescent="0.3">
      <c r="B37" s="236">
        <v>30</v>
      </c>
      <c r="C37" s="246">
        <v>212</v>
      </c>
      <c r="D37" s="199">
        <v>0.83680555555555547</v>
      </c>
      <c r="E37" s="78">
        <v>0.84374999999999989</v>
      </c>
      <c r="F37" s="78">
        <v>0.8472222222222221</v>
      </c>
      <c r="G37" s="78"/>
      <c r="H37" s="78">
        <v>0.84930555555555542</v>
      </c>
      <c r="I37" s="78" t="s">
        <v>34</v>
      </c>
      <c r="J37" s="78"/>
      <c r="K37" s="78">
        <v>0.85972222222222205</v>
      </c>
      <c r="L37" s="78">
        <v>0.86319444444444426</v>
      </c>
      <c r="M37" s="78"/>
      <c r="N37" s="78">
        <v>0.88749999999999984</v>
      </c>
      <c r="O37" s="94">
        <v>0.89305555555555538</v>
      </c>
      <c r="P37" s="5"/>
      <c r="Q37" s="5"/>
    </row>
    <row r="38" spans="2:17" ht="30" customHeight="1" x14ac:dyDescent="0.3">
      <c r="B38" s="236">
        <v>31</v>
      </c>
      <c r="C38" s="245">
        <v>211</v>
      </c>
      <c r="D38" s="198">
        <v>0.85763888888888884</v>
      </c>
      <c r="E38" s="6">
        <v>0.86458333333333326</v>
      </c>
      <c r="F38" s="6">
        <v>0.86805555555555547</v>
      </c>
      <c r="G38" s="6"/>
      <c r="H38" s="6">
        <v>0.8701388888888888</v>
      </c>
      <c r="I38" s="6"/>
      <c r="J38" s="6">
        <v>0.87708333333333321</v>
      </c>
      <c r="K38" s="6">
        <v>0.88263888888888875</v>
      </c>
      <c r="L38" s="6"/>
      <c r="M38" s="6">
        <v>0.89374999999999982</v>
      </c>
      <c r="N38" s="6"/>
      <c r="O38" s="15">
        <v>0.9097222222222221</v>
      </c>
      <c r="P38" s="5"/>
      <c r="Q38" s="5"/>
    </row>
    <row r="39" spans="2:17" ht="30" customHeight="1" x14ac:dyDescent="0.3">
      <c r="B39" s="236">
        <v>32</v>
      </c>
      <c r="C39" s="246">
        <v>212</v>
      </c>
      <c r="D39" s="199">
        <v>0.88194444444444453</v>
      </c>
      <c r="E39" s="78">
        <v>0.88888888888888895</v>
      </c>
      <c r="F39" s="78">
        <v>0.89236111111111116</v>
      </c>
      <c r="G39" s="78"/>
      <c r="H39" s="78">
        <v>0.89444444444444449</v>
      </c>
      <c r="I39" s="78"/>
      <c r="J39" s="78">
        <v>0.90138888888888891</v>
      </c>
      <c r="K39" s="78">
        <v>0.90694444444444444</v>
      </c>
      <c r="L39" s="78">
        <v>0.91041666666666665</v>
      </c>
      <c r="M39" s="78"/>
      <c r="N39" s="78">
        <v>0.93472222222222223</v>
      </c>
      <c r="O39" s="94">
        <v>0.94027777777777777</v>
      </c>
      <c r="P39" s="5"/>
      <c r="Q39" s="5"/>
    </row>
    <row r="40" spans="2:17" ht="30" customHeight="1" thickBot="1" x14ac:dyDescent="0.35">
      <c r="B40" s="237">
        <v>33</v>
      </c>
      <c r="C40" s="247">
        <v>211</v>
      </c>
      <c r="D40" s="195">
        <v>0.90277777777777779</v>
      </c>
      <c r="E40" s="11">
        <v>0.90972222222222221</v>
      </c>
      <c r="F40" s="11">
        <v>0.91319444444444442</v>
      </c>
      <c r="G40" s="11"/>
      <c r="H40" s="11">
        <v>0.91527777777777775</v>
      </c>
      <c r="I40" s="11"/>
      <c r="J40" s="11">
        <v>0.92222222222222217</v>
      </c>
      <c r="K40" s="11">
        <v>0.9277777777777777</v>
      </c>
      <c r="L40" s="11"/>
      <c r="M40" s="11">
        <v>0.93888888888888877</v>
      </c>
      <c r="N40" s="11"/>
      <c r="O40" s="16">
        <v>0.95486111111111105</v>
      </c>
      <c r="Q40" s="5"/>
    </row>
    <row r="41" spans="2:17" ht="17.25" thickTop="1" x14ac:dyDescent="0.3"/>
  </sheetData>
  <mergeCells count="4">
    <mergeCell ref="B2:E2"/>
    <mergeCell ref="F2:O4"/>
    <mergeCell ref="B3:E4"/>
    <mergeCell ref="B5:K6"/>
  </mergeCells>
  <phoneticPr fontId="5" type="noConversion"/>
  <pageMargins left="0.25" right="0.25" top="0.75" bottom="0.75" header="0.3" footer="0.3"/>
  <pageSetup paperSize="9" scale="4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S54"/>
  <sheetViews>
    <sheetView zoomScale="85" zoomScaleNormal="85" zoomScaleSheetLayoutView="55" workbookViewId="0">
      <selection activeCell="E9" sqref="E9"/>
    </sheetView>
  </sheetViews>
  <sheetFormatPr defaultRowHeight="16.5" x14ac:dyDescent="0.3"/>
  <cols>
    <col min="2" max="2" width="6.125" customWidth="1"/>
    <col min="3" max="3" width="11.625" style="194" bestFit="1" customWidth="1"/>
    <col min="4" max="16" width="14.625" customWidth="1"/>
  </cols>
  <sheetData>
    <row r="1" spans="2:19" ht="17.25" thickBot="1" x14ac:dyDescent="0.35"/>
    <row r="2" spans="2:19" ht="69" customHeight="1" thickTop="1" thickBot="1" x14ac:dyDescent="0.35">
      <c r="B2" s="474" t="s">
        <v>199</v>
      </c>
      <c r="C2" s="474"/>
      <c r="D2" s="474"/>
      <c r="E2" s="474"/>
      <c r="F2" s="487" t="s">
        <v>218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</row>
    <row r="3" spans="2:19" ht="17.25" customHeight="1" thickTop="1" thickBot="1" x14ac:dyDescent="0.35">
      <c r="B3" s="488" t="s">
        <v>92</v>
      </c>
      <c r="C3" s="488"/>
      <c r="D3" s="488"/>
      <c r="E3" s="488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</row>
    <row r="4" spans="2:19" ht="16.5" customHeight="1" thickTop="1" thickBot="1" x14ac:dyDescent="0.35">
      <c r="B4" s="488"/>
      <c r="C4" s="488"/>
      <c r="D4" s="488"/>
      <c r="E4" s="488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</row>
    <row r="5" spans="2:19" s="22" customFormat="1" ht="24.75" customHeight="1" thickTop="1" x14ac:dyDescent="0.2">
      <c r="B5" s="477" t="s">
        <v>237</v>
      </c>
      <c r="C5" s="477"/>
      <c r="D5" s="477"/>
      <c r="E5" s="477"/>
      <c r="F5" s="477"/>
      <c r="G5" s="477"/>
      <c r="H5" s="477"/>
      <c r="I5" s="477"/>
      <c r="J5" s="477"/>
      <c r="K5" s="477"/>
      <c r="L5" s="21"/>
      <c r="M5" s="21"/>
      <c r="N5" s="21"/>
      <c r="O5" s="21"/>
      <c r="P5" s="21"/>
    </row>
    <row r="6" spans="2:19" s="22" customFormat="1" ht="24.75" customHeight="1" thickBot="1" x14ac:dyDescent="0.25">
      <c r="B6" s="478"/>
      <c r="C6" s="478"/>
      <c r="D6" s="478"/>
      <c r="E6" s="478"/>
      <c r="F6" s="478"/>
      <c r="G6" s="478"/>
      <c r="H6" s="478"/>
      <c r="I6" s="478"/>
      <c r="J6" s="478"/>
      <c r="K6" s="478"/>
      <c r="L6" s="21"/>
      <c r="M6" s="21"/>
      <c r="N6" s="21"/>
      <c r="O6" s="21"/>
      <c r="P6" s="21"/>
    </row>
    <row r="7" spans="2:19" ht="45" customHeight="1" thickTop="1" x14ac:dyDescent="0.3">
      <c r="B7" s="244" t="s">
        <v>0</v>
      </c>
      <c r="C7" s="240" t="s">
        <v>168</v>
      </c>
      <c r="D7" s="211" t="s">
        <v>70</v>
      </c>
      <c r="E7" s="103" t="s">
        <v>59</v>
      </c>
      <c r="F7" s="103" t="s">
        <v>76</v>
      </c>
      <c r="G7" s="102" t="s">
        <v>41</v>
      </c>
      <c r="H7" s="102" t="s">
        <v>42</v>
      </c>
      <c r="I7" s="103" t="s">
        <v>20</v>
      </c>
      <c r="J7" s="103" t="s">
        <v>60</v>
      </c>
      <c r="K7" s="103" t="s">
        <v>61</v>
      </c>
      <c r="L7" s="103" t="s">
        <v>62</v>
      </c>
      <c r="M7" s="103" t="s">
        <v>63</v>
      </c>
      <c r="N7" s="103" t="s">
        <v>64</v>
      </c>
      <c r="O7" s="103" t="s">
        <v>9</v>
      </c>
      <c r="P7" s="119" t="s">
        <v>198</v>
      </c>
    </row>
    <row r="8" spans="2:19" ht="30" customHeight="1" x14ac:dyDescent="0.3">
      <c r="B8" s="236">
        <v>1</v>
      </c>
      <c r="C8" s="245">
        <v>221</v>
      </c>
      <c r="D8" s="198">
        <v>0.25694444444444448</v>
      </c>
      <c r="E8" s="6">
        <v>0.26736111111111116</v>
      </c>
      <c r="F8" s="6"/>
      <c r="G8" s="6">
        <v>0.27222222222222225</v>
      </c>
      <c r="H8" s="6"/>
      <c r="I8" s="6">
        <v>0.28472222222222227</v>
      </c>
      <c r="J8" s="6">
        <v>0.29166666666666669</v>
      </c>
      <c r="K8" s="6"/>
      <c r="L8" s="6"/>
      <c r="M8" s="6"/>
      <c r="N8" s="6"/>
      <c r="O8" s="6">
        <v>0.2986111111111111</v>
      </c>
      <c r="P8" s="15">
        <v>0.30208333333333331</v>
      </c>
      <c r="Q8" s="5"/>
      <c r="R8" s="5"/>
      <c r="S8" s="5"/>
    </row>
    <row r="9" spans="2:19" ht="30" customHeight="1" x14ac:dyDescent="0.3">
      <c r="B9" s="236">
        <v>2</v>
      </c>
      <c r="C9" s="246">
        <v>222</v>
      </c>
      <c r="D9" s="199">
        <v>0.26944444444444443</v>
      </c>
      <c r="E9" s="78"/>
      <c r="F9" s="78">
        <v>0.27361111111111108</v>
      </c>
      <c r="G9" s="78"/>
      <c r="H9" s="78">
        <v>0.2986111111111111</v>
      </c>
      <c r="I9" s="78">
        <v>0.30416666666666664</v>
      </c>
      <c r="J9" s="78">
        <v>0.31111111111111106</v>
      </c>
      <c r="K9" s="78"/>
      <c r="L9" s="78"/>
      <c r="M9" s="78">
        <v>0.31597222222222215</v>
      </c>
      <c r="N9" s="78">
        <v>0.31944444444444436</v>
      </c>
      <c r="O9" s="78">
        <v>0.32638888888888878</v>
      </c>
      <c r="P9" s="94">
        <v>0.32986111111111099</v>
      </c>
      <c r="Q9" s="5"/>
      <c r="R9" s="5"/>
    </row>
    <row r="10" spans="2:19" ht="30" customHeight="1" x14ac:dyDescent="0.3">
      <c r="B10" s="236">
        <v>3</v>
      </c>
      <c r="C10" s="245">
        <v>221</v>
      </c>
      <c r="D10" s="198">
        <v>0.28472222222222221</v>
      </c>
      <c r="E10" s="6">
        <v>0.2951388888888889</v>
      </c>
      <c r="F10" s="6"/>
      <c r="G10" s="6">
        <v>0.3</v>
      </c>
      <c r="H10" s="6"/>
      <c r="I10" s="6">
        <v>0.3125</v>
      </c>
      <c r="J10" s="6">
        <v>0.31944444444444442</v>
      </c>
      <c r="K10" s="6"/>
      <c r="L10" s="6"/>
      <c r="M10" s="6"/>
      <c r="N10" s="6"/>
      <c r="O10" s="6">
        <v>0.32638888888888884</v>
      </c>
      <c r="P10" s="15">
        <v>0.32986111111111105</v>
      </c>
      <c r="Q10" s="5"/>
      <c r="R10" s="5"/>
    </row>
    <row r="11" spans="2:19" ht="30" customHeight="1" x14ac:dyDescent="0.3">
      <c r="B11" s="236">
        <v>4</v>
      </c>
      <c r="C11" s="245">
        <v>221</v>
      </c>
      <c r="D11" s="198">
        <v>0.2986111111111111</v>
      </c>
      <c r="E11" s="6">
        <v>0.30902777777777779</v>
      </c>
      <c r="F11" s="6"/>
      <c r="G11" s="6">
        <v>0.31388888888888888</v>
      </c>
      <c r="H11" s="6"/>
      <c r="I11" s="6">
        <v>0.3263888888888889</v>
      </c>
      <c r="J11" s="6">
        <v>0.33333333333333331</v>
      </c>
      <c r="K11" s="6"/>
      <c r="L11" s="6"/>
      <c r="M11" s="6"/>
      <c r="N11" s="6"/>
      <c r="O11" s="6">
        <v>0.34027777777777773</v>
      </c>
      <c r="P11" s="15">
        <v>0.34374999999999994</v>
      </c>
      <c r="Q11" s="5"/>
      <c r="R11" s="5"/>
    </row>
    <row r="12" spans="2:19" ht="30" customHeight="1" x14ac:dyDescent="0.3">
      <c r="B12" s="236">
        <v>5</v>
      </c>
      <c r="C12" s="246">
        <v>222</v>
      </c>
      <c r="D12" s="199">
        <v>0.31111111111111112</v>
      </c>
      <c r="E12" s="78"/>
      <c r="F12" s="78">
        <v>0.31527777777777777</v>
      </c>
      <c r="G12" s="78"/>
      <c r="H12" s="78">
        <v>0.34027777777777779</v>
      </c>
      <c r="I12" s="78">
        <v>0.34583333333333333</v>
      </c>
      <c r="J12" s="78">
        <v>0.35277777777777775</v>
      </c>
      <c r="K12" s="78"/>
      <c r="L12" s="78"/>
      <c r="M12" s="78"/>
      <c r="N12" s="78"/>
      <c r="O12" s="78">
        <v>0.35972222222222217</v>
      </c>
      <c r="P12" s="94">
        <v>0.36319444444444438</v>
      </c>
      <c r="Q12" s="5"/>
      <c r="R12" s="5"/>
    </row>
    <row r="13" spans="2:19" ht="30" customHeight="1" x14ac:dyDescent="0.3">
      <c r="B13" s="236">
        <v>6</v>
      </c>
      <c r="C13" s="245">
        <v>221</v>
      </c>
      <c r="D13" s="198">
        <v>0.3263888888888889</v>
      </c>
      <c r="E13" s="6">
        <v>0.33680555555555558</v>
      </c>
      <c r="F13" s="6"/>
      <c r="G13" s="6">
        <v>0.34166666666666667</v>
      </c>
      <c r="H13" s="6"/>
      <c r="I13" s="6">
        <v>0.35416666666666669</v>
      </c>
      <c r="J13" s="6">
        <v>0.3611111111111111</v>
      </c>
      <c r="K13" s="6"/>
      <c r="L13" s="6"/>
      <c r="M13" s="6"/>
      <c r="N13" s="6"/>
      <c r="O13" s="6">
        <v>0.36805555555555552</v>
      </c>
      <c r="P13" s="15">
        <v>0.37152777777777773</v>
      </c>
      <c r="Q13" s="5"/>
      <c r="R13" s="5"/>
    </row>
    <row r="14" spans="2:19" ht="30" customHeight="1" x14ac:dyDescent="0.3">
      <c r="B14" s="236">
        <v>7</v>
      </c>
      <c r="C14" s="245">
        <v>221</v>
      </c>
      <c r="D14" s="198">
        <v>0.34027777777777773</v>
      </c>
      <c r="E14" s="6">
        <v>0.35069444444444442</v>
      </c>
      <c r="F14" s="6"/>
      <c r="G14" s="6">
        <v>0.35555555555555551</v>
      </c>
      <c r="H14" s="6"/>
      <c r="I14" s="6">
        <v>0.36805555555555552</v>
      </c>
      <c r="J14" s="6">
        <v>0.37499999999999994</v>
      </c>
      <c r="K14" s="6"/>
      <c r="L14" s="6"/>
      <c r="M14" s="6"/>
      <c r="N14" s="6"/>
      <c r="O14" s="6">
        <v>0.38194444444444436</v>
      </c>
      <c r="P14" s="15">
        <v>0.38541666666666657</v>
      </c>
      <c r="Q14" s="5"/>
      <c r="R14" s="5"/>
    </row>
    <row r="15" spans="2:19" ht="30" customHeight="1" x14ac:dyDescent="0.3">
      <c r="B15" s="236">
        <v>8</v>
      </c>
      <c r="C15" s="246">
        <v>222</v>
      </c>
      <c r="D15" s="199">
        <v>0.3527777777777778</v>
      </c>
      <c r="E15" s="78"/>
      <c r="F15" s="78">
        <v>0.35694444444444445</v>
      </c>
      <c r="G15" s="78"/>
      <c r="H15" s="78">
        <v>0.38194444444444448</v>
      </c>
      <c r="I15" s="78">
        <v>0.38750000000000001</v>
      </c>
      <c r="J15" s="78">
        <v>0.39444444444444443</v>
      </c>
      <c r="K15" s="78"/>
      <c r="L15" s="78"/>
      <c r="M15" s="78"/>
      <c r="N15" s="78"/>
      <c r="O15" s="78">
        <v>0.40138888888888885</v>
      </c>
      <c r="P15" s="94">
        <v>0.40486111111111106</v>
      </c>
      <c r="Q15" s="5"/>
      <c r="R15" s="5"/>
    </row>
    <row r="16" spans="2:19" ht="30" customHeight="1" x14ac:dyDescent="0.3">
      <c r="B16" s="236">
        <v>9</v>
      </c>
      <c r="C16" s="245">
        <v>221</v>
      </c>
      <c r="D16" s="198">
        <v>0.36805555555555558</v>
      </c>
      <c r="E16" s="6">
        <v>0.37847222222222227</v>
      </c>
      <c r="F16" s="6"/>
      <c r="G16" s="6">
        <v>0.38333333333333336</v>
      </c>
      <c r="H16" s="6"/>
      <c r="I16" s="6">
        <v>0.39583333333333337</v>
      </c>
      <c r="J16" s="6">
        <v>0.40277777777777779</v>
      </c>
      <c r="K16" s="6"/>
      <c r="L16" s="6"/>
      <c r="M16" s="6"/>
      <c r="N16" s="6"/>
      <c r="O16" s="6">
        <v>0.40972222222222221</v>
      </c>
      <c r="P16" s="15">
        <v>0.41319444444444442</v>
      </c>
      <c r="Q16" s="5"/>
      <c r="R16" s="5"/>
    </row>
    <row r="17" spans="2:18" ht="30" customHeight="1" x14ac:dyDescent="0.3">
      <c r="B17" s="236">
        <v>10</v>
      </c>
      <c r="C17" s="245">
        <v>221</v>
      </c>
      <c r="D17" s="198">
        <v>0.38194444444444442</v>
      </c>
      <c r="E17" s="6">
        <v>0.3923611111111111</v>
      </c>
      <c r="F17" s="6"/>
      <c r="G17" s="6">
        <v>0.3972222222222222</v>
      </c>
      <c r="H17" s="6"/>
      <c r="I17" s="6">
        <v>0.40972222222222221</v>
      </c>
      <c r="J17" s="6">
        <v>0.41666666666666663</v>
      </c>
      <c r="K17" s="6">
        <v>0.42013888888888884</v>
      </c>
      <c r="L17" s="6">
        <v>0.42222222222222217</v>
      </c>
      <c r="M17" s="6"/>
      <c r="N17" s="6"/>
      <c r="O17" s="6">
        <v>0.42916666666666659</v>
      </c>
      <c r="P17" s="15">
        <v>0.4326388888888888</v>
      </c>
      <c r="Q17" s="5"/>
      <c r="R17" s="5"/>
    </row>
    <row r="18" spans="2:18" ht="30" customHeight="1" x14ac:dyDescent="0.3">
      <c r="B18" s="236">
        <v>11</v>
      </c>
      <c r="C18" s="246">
        <v>222</v>
      </c>
      <c r="D18" s="199">
        <v>0.39444444444444443</v>
      </c>
      <c r="E18" s="78"/>
      <c r="F18" s="78">
        <v>0.39861111111111108</v>
      </c>
      <c r="G18" s="78"/>
      <c r="H18" s="78">
        <v>0.4236111111111111</v>
      </c>
      <c r="I18" s="78">
        <v>0.42916666666666664</v>
      </c>
      <c r="J18" s="78">
        <v>0.43611111111111106</v>
      </c>
      <c r="K18" s="78"/>
      <c r="L18" s="78"/>
      <c r="M18" s="78"/>
      <c r="N18" s="78"/>
      <c r="O18" s="78">
        <v>0.44305555555555548</v>
      </c>
      <c r="P18" s="94">
        <v>0.44652777777777769</v>
      </c>
      <c r="Q18" s="5"/>
      <c r="R18" s="5"/>
    </row>
    <row r="19" spans="2:18" ht="30" customHeight="1" x14ac:dyDescent="0.3">
      <c r="B19" s="236">
        <v>12</v>
      </c>
      <c r="C19" s="245">
        <v>221</v>
      </c>
      <c r="D19" s="198">
        <v>0.40972222222222227</v>
      </c>
      <c r="E19" s="6">
        <v>0.42013888888888895</v>
      </c>
      <c r="F19" s="6"/>
      <c r="G19" s="6">
        <v>0.42500000000000004</v>
      </c>
      <c r="H19" s="6"/>
      <c r="I19" s="6">
        <v>0.43750000000000006</v>
      </c>
      <c r="J19" s="6">
        <v>0.44444444444444448</v>
      </c>
      <c r="K19" s="6"/>
      <c r="L19" s="6"/>
      <c r="M19" s="6"/>
      <c r="N19" s="6"/>
      <c r="O19" s="6">
        <v>0.4513888888888889</v>
      </c>
      <c r="P19" s="15">
        <v>0.4548611111111111</v>
      </c>
      <c r="Q19" s="5"/>
      <c r="R19" s="5"/>
    </row>
    <row r="20" spans="2:18" ht="30" customHeight="1" x14ac:dyDescent="0.3">
      <c r="B20" s="236">
        <v>13</v>
      </c>
      <c r="C20" s="245">
        <v>221</v>
      </c>
      <c r="D20" s="198">
        <v>0.4236111111111111</v>
      </c>
      <c r="E20" s="6">
        <v>0.43402777777777779</v>
      </c>
      <c r="F20" s="6"/>
      <c r="G20" s="6">
        <v>0.43888888888888888</v>
      </c>
      <c r="H20" s="6"/>
      <c r="I20" s="6">
        <v>0.4513888888888889</v>
      </c>
      <c r="J20" s="6">
        <v>0.45833333333333331</v>
      </c>
      <c r="K20" s="6"/>
      <c r="L20" s="6"/>
      <c r="M20" s="6"/>
      <c r="N20" s="6"/>
      <c r="O20" s="6">
        <v>0.46527777777777773</v>
      </c>
      <c r="P20" s="15">
        <v>0.46874999999999994</v>
      </c>
      <c r="Q20" s="5"/>
      <c r="R20" s="5"/>
    </row>
    <row r="21" spans="2:18" ht="30" customHeight="1" x14ac:dyDescent="0.3">
      <c r="B21" s="236">
        <v>14</v>
      </c>
      <c r="C21" s="246">
        <v>222</v>
      </c>
      <c r="D21" s="199">
        <v>0.43611111111111112</v>
      </c>
      <c r="E21" s="78"/>
      <c r="F21" s="78">
        <v>0.44027777777777777</v>
      </c>
      <c r="G21" s="78"/>
      <c r="H21" s="78">
        <v>0.46527777777777779</v>
      </c>
      <c r="I21" s="78">
        <v>0.47083333333333333</v>
      </c>
      <c r="J21" s="78">
        <v>0.47777777777777775</v>
      </c>
      <c r="K21" s="78"/>
      <c r="L21" s="78"/>
      <c r="M21" s="78"/>
      <c r="N21" s="78"/>
      <c r="O21" s="78">
        <v>0.48472222222222217</v>
      </c>
      <c r="P21" s="94">
        <v>0.48819444444444438</v>
      </c>
      <c r="Q21" s="5"/>
      <c r="R21" s="5"/>
    </row>
    <row r="22" spans="2:18" ht="30" customHeight="1" x14ac:dyDescent="0.3">
      <c r="B22" s="236">
        <v>15</v>
      </c>
      <c r="C22" s="245">
        <v>221</v>
      </c>
      <c r="D22" s="198">
        <v>0.4513888888888889</v>
      </c>
      <c r="E22" s="6">
        <v>0.46180555555555558</v>
      </c>
      <c r="F22" s="6"/>
      <c r="G22" s="6">
        <v>0.46666666666666667</v>
      </c>
      <c r="H22" s="6"/>
      <c r="I22" s="6">
        <v>0.47916666666666669</v>
      </c>
      <c r="J22" s="6">
        <v>0.4861111111111111</v>
      </c>
      <c r="K22" s="6"/>
      <c r="L22" s="6"/>
      <c r="M22" s="6"/>
      <c r="N22" s="6"/>
      <c r="O22" s="6">
        <v>0.49305555555555552</v>
      </c>
      <c r="P22" s="15">
        <v>0.49652777777777773</v>
      </c>
      <c r="Q22" s="5"/>
      <c r="R22" s="5"/>
    </row>
    <row r="23" spans="2:18" ht="30" customHeight="1" x14ac:dyDescent="0.3">
      <c r="B23" s="236">
        <v>16</v>
      </c>
      <c r="C23" s="245">
        <v>221</v>
      </c>
      <c r="D23" s="198">
        <v>0.46527777777777773</v>
      </c>
      <c r="E23" s="6">
        <v>0.47569444444444442</v>
      </c>
      <c r="F23" s="6"/>
      <c r="G23" s="6">
        <v>0.48055555555555551</v>
      </c>
      <c r="H23" s="6"/>
      <c r="I23" s="6">
        <v>0.49305555555555552</v>
      </c>
      <c r="J23" s="6">
        <v>0.49999999999999994</v>
      </c>
      <c r="K23" s="6"/>
      <c r="L23" s="6"/>
      <c r="M23" s="6"/>
      <c r="N23" s="6"/>
      <c r="O23" s="6">
        <v>0.50694444444444442</v>
      </c>
      <c r="P23" s="15">
        <v>0.51041666666666663</v>
      </c>
      <c r="Q23" s="5"/>
      <c r="R23" s="5"/>
    </row>
    <row r="24" spans="2:18" ht="30" customHeight="1" x14ac:dyDescent="0.3">
      <c r="B24" s="236">
        <v>17</v>
      </c>
      <c r="C24" s="246">
        <v>222</v>
      </c>
      <c r="D24" s="199">
        <v>0.4777777777777778</v>
      </c>
      <c r="E24" s="78"/>
      <c r="F24" s="78">
        <v>0.48194444444444445</v>
      </c>
      <c r="G24" s="78"/>
      <c r="H24" s="78">
        <v>0.50694444444444442</v>
      </c>
      <c r="I24" s="78">
        <v>0.51249999999999996</v>
      </c>
      <c r="J24" s="78">
        <v>0.51944444444444438</v>
      </c>
      <c r="K24" s="78"/>
      <c r="L24" s="78"/>
      <c r="M24" s="78">
        <v>0.52430555555555547</v>
      </c>
      <c r="N24" s="78">
        <v>0.52777777777777768</v>
      </c>
      <c r="O24" s="78">
        <v>0.5347222222222221</v>
      </c>
      <c r="P24" s="94">
        <v>0.53819444444444431</v>
      </c>
      <c r="Q24" s="5"/>
      <c r="R24" s="5"/>
    </row>
    <row r="25" spans="2:18" ht="30" customHeight="1" x14ac:dyDescent="0.3">
      <c r="B25" s="236">
        <v>18</v>
      </c>
      <c r="C25" s="245">
        <v>221</v>
      </c>
      <c r="D25" s="198">
        <v>0.49305555555555558</v>
      </c>
      <c r="E25" s="6">
        <v>0.50347222222222221</v>
      </c>
      <c r="F25" s="6"/>
      <c r="G25" s="6">
        <v>0.5083333333333333</v>
      </c>
      <c r="H25" s="6"/>
      <c r="I25" s="6">
        <v>0.52083333333333326</v>
      </c>
      <c r="J25" s="6">
        <v>0.52777777777777768</v>
      </c>
      <c r="K25" s="6"/>
      <c r="L25" s="6"/>
      <c r="M25" s="6"/>
      <c r="N25" s="6"/>
      <c r="O25" s="6">
        <v>0.5347222222222221</v>
      </c>
      <c r="P25" s="15">
        <v>0.53819444444444431</v>
      </c>
      <c r="Q25" s="5"/>
      <c r="R25" s="5"/>
    </row>
    <row r="26" spans="2:18" ht="30" customHeight="1" x14ac:dyDescent="0.3">
      <c r="B26" s="236">
        <v>19</v>
      </c>
      <c r="C26" s="245">
        <v>221</v>
      </c>
      <c r="D26" s="198">
        <v>0.50694444444444442</v>
      </c>
      <c r="E26" s="6">
        <v>0.51736111111111105</v>
      </c>
      <c r="F26" s="6"/>
      <c r="G26" s="6">
        <v>0.52222222222222214</v>
      </c>
      <c r="H26" s="6"/>
      <c r="I26" s="6">
        <v>0.5347222222222221</v>
      </c>
      <c r="J26" s="6">
        <v>0.54166666666666652</v>
      </c>
      <c r="K26" s="6"/>
      <c r="L26" s="6"/>
      <c r="M26" s="6"/>
      <c r="N26" s="6"/>
      <c r="O26" s="6">
        <v>0.54861111111111094</v>
      </c>
      <c r="P26" s="15">
        <v>0.55208333333333315</v>
      </c>
      <c r="Q26" s="5"/>
      <c r="R26" s="5"/>
    </row>
    <row r="27" spans="2:18" ht="30" customHeight="1" x14ac:dyDescent="0.3">
      <c r="B27" s="236">
        <v>20</v>
      </c>
      <c r="C27" s="246">
        <v>222</v>
      </c>
      <c r="D27" s="199">
        <v>0.51944444444444449</v>
      </c>
      <c r="E27" s="78"/>
      <c r="F27" s="78">
        <v>0.52361111111111114</v>
      </c>
      <c r="G27" s="78"/>
      <c r="H27" s="78">
        <v>0.54861111111111116</v>
      </c>
      <c r="I27" s="78">
        <v>0.5541666666666667</v>
      </c>
      <c r="J27" s="78">
        <v>0.56111111111111112</v>
      </c>
      <c r="K27" s="78"/>
      <c r="L27" s="78"/>
      <c r="M27" s="78"/>
      <c r="N27" s="78"/>
      <c r="O27" s="78">
        <v>0.56805555555555554</v>
      </c>
      <c r="P27" s="94">
        <v>0.57152777777777775</v>
      </c>
      <c r="Q27" s="5"/>
      <c r="R27" s="5"/>
    </row>
    <row r="28" spans="2:18" ht="30" customHeight="1" x14ac:dyDescent="0.3">
      <c r="B28" s="236">
        <v>21</v>
      </c>
      <c r="C28" s="245">
        <v>221</v>
      </c>
      <c r="D28" s="198">
        <v>0.53472222222222221</v>
      </c>
      <c r="E28" s="6">
        <v>0.54513888888888884</v>
      </c>
      <c r="F28" s="6"/>
      <c r="G28" s="6">
        <v>0.54999999999999993</v>
      </c>
      <c r="H28" s="6"/>
      <c r="I28" s="6">
        <v>0.56249999999999989</v>
      </c>
      <c r="J28" s="6">
        <v>0.56944444444444431</v>
      </c>
      <c r="K28" s="6"/>
      <c r="L28" s="6"/>
      <c r="M28" s="6"/>
      <c r="N28" s="6"/>
      <c r="O28" s="6">
        <v>0.57638888888888873</v>
      </c>
      <c r="P28" s="15">
        <v>0.57986111111111094</v>
      </c>
      <c r="Q28" s="5"/>
      <c r="R28" s="5"/>
    </row>
    <row r="29" spans="2:18" ht="30" customHeight="1" x14ac:dyDescent="0.3">
      <c r="B29" s="236">
        <v>22</v>
      </c>
      <c r="C29" s="245">
        <v>221</v>
      </c>
      <c r="D29" s="198">
        <v>0.54861111111111105</v>
      </c>
      <c r="E29" s="6">
        <v>0.55902777777777768</v>
      </c>
      <c r="F29" s="6"/>
      <c r="G29" s="6">
        <v>0.56388888888888877</v>
      </c>
      <c r="H29" s="6"/>
      <c r="I29" s="6">
        <v>0.57638888888888873</v>
      </c>
      <c r="J29" s="6">
        <v>0.58333333333333315</v>
      </c>
      <c r="K29" s="6"/>
      <c r="L29" s="6"/>
      <c r="M29" s="6"/>
      <c r="N29" s="6"/>
      <c r="O29" s="6">
        <v>0.59027777777777757</v>
      </c>
      <c r="P29" s="15">
        <v>0.59374999999999978</v>
      </c>
      <c r="Q29" s="5"/>
      <c r="R29" s="5"/>
    </row>
    <row r="30" spans="2:18" ht="30" customHeight="1" x14ac:dyDescent="0.3">
      <c r="B30" s="236">
        <v>23</v>
      </c>
      <c r="C30" s="246">
        <v>222</v>
      </c>
      <c r="D30" s="199">
        <v>0.56111111111111112</v>
      </c>
      <c r="E30" s="78"/>
      <c r="F30" s="78">
        <v>0.56527777777777777</v>
      </c>
      <c r="G30" s="78"/>
      <c r="H30" s="78">
        <v>0.59027777777777779</v>
      </c>
      <c r="I30" s="78">
        <v>0.59583333333333333</v>
      </c>
      <c r="J30" s="78">
        <v>0.60277777777777775</v>
      </c>
      <c r="K30" s="78"/>
      <c r="L30" s="78"/>
      <c r="M30" s="78"/>
      <c r="N30" s="78"/>
      <c r="O30" s="78">
        <v>0.60972222222222217</v>
      </c>
      <c r="P30" s="94">
        <v>0.61319444444444438</v>
      </c>
      <c r="Q30" s="5"/>
      <c r="R30" s="5"/>
    </row>
    <row r="31" spans="2:18" ht="30" customHeight="1" x14ac:dyDescent="0.3">
      <c r="B31" s="236">
        <v>24</v>
      </c>
      <c r="C31" s="245">
        <v>221</v>
      </c>
      <c r="D31" s="198">
        <v>0.57638888888888895</v>
      </c>
      <c r="E31" s="6">
        <v>0.58680555555555558</v>
      </c>
      <c r="F31" s="6"/>
      <c r="G31" s="6">
        <v>0.59166666666666667</v>
      </c>
      <c r="H31" s="6"/>
      <c r="I31" s="6">
        <v>0.60416666666666663</v>
      </c>
      <c r="J31" s="6">
        <v>0.61111111111111105</v>
      </c>
      <c r="K31" s="6"/>
      <c r="L31" s="6"/>
      <c r="M31" s="6"/>
      <c r="N31" s="6"/>
      <c r="O31" s="6">
        <v>0.61805555555555547</v>
      </c>
      <c r="P31" s="15">
        <v>0.62152777777777768</v>
      </c>
      <c r="Q31" s="5"/>
      <c r="R31" s="5"/>
    </row>
    <row r="32" spans="2:18" ht="30" customHeight="1" x14ac:dyDescent="0.3">
      <c r="B32" s="236">
        <v>25</v>
      </c>
      <c r="C32" s="245">
        <v>221</v>
      </c>
      <c r="D32" s="198">
        <v>0.59027777777777779</v>
      </c>
      <c r="E32" s="6">
        <v>0.60069444444444442</v>
      </c>
      <c r="F32" s="6"/>
      <c r="G32" s="6">
        <v>0.60555555555555551</v>
      </c>
      <c r="H32" s="6"/>
      <c r="I32" s="6">
        <v>0.61805555555555547</v>
      </c>
      <c r="J32" s="6">
        <v>0.62499999999999989</v>
      </c>
      <c r="K32" s="6"/>
      <c r="L32" s="6"/>
      <c r="M32" s="6"/>
      <c r="N32" s="6"/>
      <c r="O32" s="6">
        <v>0.63194444444444431</v>
      </c>
      <c r="P32" s="15">
        <v>0.63541666666666652</v>
      </c>
      <c r="Q32" s="5"/>
      <c r="R32" s="5"/>
    </row>
    <row r="33" spans="2:18" ht="30" customHeight="1" x14ac:dyDescent="0.3">
      <c r="B33" s="236">
        <v>26</v>
      </c>
      <c r="C33" s="246">
        <v>222</v>
      </c>
      <c r="D33" s="199">
        <v>0.60277777777777775</v>
      </c>
      <c r="E33" s="78"/>
      <c r="F33" s="78">
        <v>0.6069444444444444</v>
      </c>
      <c r="G33" s="78"/>
      <c r="H33" s="78">
        <v>0.63194444444444442</v>
      </c>
      <c r="I33" s="78">
        <v>0.63749999999999996</v>
      </c>
      <c r="J33" s="78">
        <v>0.64444444444444438</v>
      </c>
      <c r="K33" s="78"/>
      <c r="L33" s="78"/>
      <c r="M33" s="78"/>
      <c r="N33" s="78"/>
      <c r="O33" s="78">
        <v>0.6513888888888888</v>
      </c>
      <c r="P33" s="94">
        <v>0.65486111111111101</v>
      </c>
      <c r="Q33" s="5"/>
      <c r="R33" s="5"/>
    </row>
    <row r="34" spans="2:18" ht="30" customHeight="1" x14ac:dyDescent="0.3">
      <c r="B34" s="236">
        <v>27</v>
      </c>
      <c r="C34" s="245">
        <v>221</v>
      </c>
      <c r="D34" s="198">
        <v>0.61805555555555558</v>
      </c>
      <c r="E34" s="6">
        <v>0.62847222222222221</v>
      </c>
      <c r="F34" s="6"/>
      <c r="G34" s="6">
        <v>0.6333333333333333</v>
      </c>
      <c r="H34" s="6"/>
      <c r="I34" s="6">
        <v>0.64583333333333326</v>
      </c>
      <c r="J34" s="6">
        <v>0.65277777777777768</v>
      </c>
      <c r="K34" s="6">
        <v>0.65624999999999989</v>
      </c>
      <c r="L34" s="6">
        <v>0.65833333333333321</v>
      </c>
      <c r="M34" s="6"/>
      <c r="N34" s="6"/>
      <c r="O34" s="6">
        <v>0.66527777777777763</v>
      </c>
      <c r="P34" s="15">
        <v>0.66874999999999984</v>
      </c>
      <c r="Q34" s="5"/>
      <c r="R34" s="5"/>
    </row>
    <row r="35" spans="2:18" ht="30" customHeight="1" x14ac:dyDescent="0.3">
      <c r="B35" s="236">
        <v>28</v>
      </c>
      <c r="C35" s="245">
        <v>221</v>
      </c>
      <c r="D35" s="198">
        <v>0.63194444444444442</v>
      </c>
      <c r="E35" s="6">
        <v>0.64236111111111105</v>
      </c>
      <c r="F35" s="6"/>
      <c r="G35" s="6">
        <v>0.64722222222222214</v>
      </c>
      <c r="H35" s="6"/>
      <c r="I35" s="6">
        <v>0.6597222222222221</v>
      </c>
      <c r="J35" s="6">
        <v>0.66666666666666652</v>
      </c>
      <c r="K35" s="6"/>
      <c r="L35" s="6"/>
      <c r="M35" s="6"/>
      <c r="N35" s="6"/>
      <c r="O35" s="6">
        <v>0.67361111111111094</v>
      </c>
      <c r="P35" s="15">
        <v>0.67708333333333315</v>
      </c>
      <c r="Q35" s="5"/>
      <c r="R35" s="5"/>
    </row>
    <row r="36" spans="2:18" ht="30" customHeight="1" x14ac:dyDescent="0.3">
      <c r="B36" s="236">
        <v>29</v>
      </c>
      <c r="C36" s="246">
        <v>222</v>
      </c>
      <c r="D36" s="199">
        <v>0.64444444444444449</v>
      </c>
      <c r="E36" s="82"/>
      <c r="F36" s="78">
        <v>0.64861111111111114</v>
      </c>
      <c r="G36" s="78"/>
      <c r="H36" s="78">
        <v>0.67361111111111116</v>
      </c>
      <c r="I36" s="78">
        <v>0.6791666666666667</v>
      </c>
      <c r="J36" s="78">
        <v>0.68611111111111112</v>
      </c>
      <c r="K36" s="78"/>
      <c r="L36" s="78"/>
      <c r="M36" s="78">
        <v>0.69097222222222221</v>
      </c>
      <c r="N36" s="78">
        <v>0.69444444444444442</v>
      </c>
      <c r="O36" s="78">
        <v>0.70138888888888884</v>
      </c>
      <c r="P36" s="94">
        <v>0.70486111111111105</v>
      </c>
      <c r="Q36" s="5"/>
      <c r="R36" s="5"/>
    </row>
    <row r="37" spans="2:18" ht="30" customHeight="1" x14ac:dyDescent="0.3">
      <c r="B37" s="236">
        <v>30</v>
      </c>
      <c r="C37" s="245">
        <v>221</v>
      </c>
      <c r="D37" s="198">
        <v>0.65972222222222221</v>
      </c>
      <c r="E37" s="6">
        <v>0.67013888888888884</v>
      </c>
      <c r="F37" s="6"/>
      <c r="G37" s="6">
        <v>0.67499999999999993</v>
      </c>
      <c r="H37" s="6"/>
      <c r="I37" s="6">
        <v>0.68749999999999989</v>
      </c>
      <c r="J37" s="6">
        <v>0.69444444444444431</v>
      </c>
      <c r="K37" s="6"/>
      <c r="L37" s="6"/>
      <c r="M37" s="6"/>
      <c r="N37" s="6"/>
      <c r="O37" s="6">
        <v>0.70138888888888873</v>
      </c>
      <c r="P37" s="15">
        <v>0.70486111111111094</v>
      </c>
      <c r="Q37" s="5"/>
      <c r="R37" s="5"/>
    </row>
    <row r="38" spans="2:18" ht="30" customHeight="1" x14ac:dyDescent="0.3">
      <c r="B38" s="236">
        <v>31</v>
      </c>
      <c r="C38" s="245">
        <v>221</v>
      </c>
      <c r="D38" s="198">
        <v>0.67361111111111116</v>
      </c>
      <c r="E38" s="6">
        <v>0.68402777777777779</v>
      </c>
      <c r="F38" s="6"/>
      <c r="G38" s="6">
        <v>0.68888888888888888</v>
      </c>
      <c r="H38" s="6"/>
      <c r="I38" s="6">
        <v>0.70138888888888884</v>
      </c>
      <c r="J38" s="6">
        <v>0.70833333333333326</v>
      </c>
      <c r="K38" s="6"/>
      <c r="L38" s="6"/>
      <c r="M38" s="6"/>
      <c r="N38" s="6"/>
      <c r="O38" s="6">
        <v>0.71527777777777768</v>
      </c>
      <c r="P38" s="15">
        <v>0.71874999999999989</v>
      </c>
      <c r="Q38" s="5"/>
      <c r="R38" s="5"/>
    </row>
    <row r="39" spans="2:18" ht="30" customHeight="1" x14ac:dyDescent="0.3">
      <c r="B39" s="236">
        <v>32</v>
      </c>
      <c r="C39" s="246">
        <v>222</v>
      </c>
      <c r="D39" s="199">
        <v>0.68611111111111101</v>
      </c>
      <c r="E39" s="78"/>
      <c r="F39" s="78">
        <v>0.69027777777777766</v>
      </c>
      <c r="G39" s="78"/>
      <c r="H39" s="78">
        <v>0.71527777777777768</v>
      </c>
      <c r="I39" s="78">
        <v>0.72083333333333321</v>
      </c>
      <c r="J39" s="78">
        <v>0.72777777777777763</v>
      </c>
      <c r="K39" s="78"/>
      <c r="L39" s="78"/>
      <c r="M39" s="78"/>
      <c r="N39" s="78"/>
      <c r="O39" s="78">
        <v>0.73472222222222205</v>
      </c>
      <c r="P39" s="94">
        <v>0.73819444444444426</v>
      </c>
      <c r="Q39" s="5"/>
      <c r="R39" s="5"/>
    </row>
    <row r="40" spans="2:18" ht="30" customHeight="1" x14ac:dyDescent="0.3">
      <c r="B40" s="236">
        <v>33</v>
      </c>
      <c r="C40" s="245">
        <v>221</v>
      </c>
      <c r="D40" s="198">
        <v>0.70138888888888884</v>
      </c>
      <c r="E40" s="6">
        <v>0.71180555555555547</v>
      </c>
      <c r="F40" s="6"/>
      <c r="G40" s="6">
        <v>0.71666666666666656</v>
      </c>
      <c r="H40" s="6"/>
      <c r="I40" s="6">
        <v>0.72916666666666652</v>
      </c>
      <c r="J40" s="6">
        <v>0.73611111111111094</v>
      </c>
      <c r="K40" s="6"/>
      <c r="L40" s="6"/>
      <c r="M40" s="6"/>
      <c r="N40" s="6"/>
      <c r="O40" s="6">
        <v>0.74305555555555536</v>
      </c>
      <c r="P40" s="15">
        <v>0.74652777777777757</v>
      </c>
      <c r="Q40" s="5"/>
      <c r="R40" s="5"/>
    </row>
    <row r="41" spans="2:18" ht="30" customHeight="1" x14ac:dyDescent="0.3">
      <c r="B41" s="236">
        <v>34</v>
      </c>
      <c r="C41" s="245">
        <v>221</v>
      </c>
      <c r="D41" s="198">
        <v>0.71527777777777779</v>
      </c>
      <c r="E41" s="6">
        <v>0.72569444444444442</v>
      </c>
      <c r="F41" s="6"/>
      <c r="G41" s="6">
        <v>0.73055555555555551</v>
      </c>
      <c r="H41" s="6"/>
      <c r="I41" s="6">
        <v>0.74305555555555547</v>
      </c>
      <c r="J41" s="6">
        <v>0.74999999999999989</v>
      </c>
      <c r="K41" s="6"/>
      <c r="L41" s="6"/>
      <c r="M41" s="6"/>
      <c r="N41" s="6"/>
      <c r="O41" s="6">
        <v>0.75694444444444431</v>
      </c>
      <c r="P41" s="15">
        <v>0.76041666666666652</v>
      </c>
      <c r="Q41" s="5"/>
      <c r="R41" s="5"/>
    </row>
    <row r="42" spans="2:18" ht="30" customHeight="1" x14ac:dyDescent="0.3">
      <c r="B42" s="236">
        <v>35</v>
      </c>
      <c r="C42" s="246">
        <v>222</v>
      </c>
      <c r="D42" s="199">
        <v>0.72777777777777775</v>
      </c>
      <c r="E42" s="78"/>
      <c r="F42" s="78">
        <v>0.7319444444444444</v>
      </c>
      <c r="G42" s="78"/>
      <c r="H42" s="78">
        <v>0.75694444444444442</v>
      </c>
      <c r="I42" s="78">
        <v>0.76249999999999996</v>
      </c>
      <c r="J42" s="78">
        <v>0.76944444444444438</v>
      </c>
      <c r="K42" s="78"/>
      <c r="L42" s="78"/>
      <c r="M42" s="78"/>
      <c r="N42" s="78"/>
      <c r="O42" s="78">
        <v>0.7763888888888888</v>
      </c>
      <c r="P42" s="94">
        <v>0.77986111111111101</v>
      </c>
      <c r="Q42" s="5"/>
      <c r="R42" s="5"/>
    </row>
    <row r="43" spans="2:18" ht="30" customHeight="1" x14ac:dyDescent="0.3">
      <c r="B43" s="236">
        <v>36</v>
      </c>
      <c r="C43" s="245">
        <v>221</v>
      </c>
      <c r="D43" s="198">
        <v>0.74305555555555547</v>
      </c>
      <c r="E43" s="6">
        <v>0.7534722222222221</v>
      </c>
      <c r="F43" s="6"/>
      <c r="G43" s="6">
        <v>0.75833333333333319</v>
      </c>
      <c r="H43" s="6"/>
      <c r="I43" s="6">
        <v>0.77083333333333315</v>
      </c>
      <c r="J43" s="6">
        <v>0.77777777777777757</v>
      </c>
      <c r="K43" s="6"/>
      <c r="L43" s="6"/>
      <c r="M43" s="6"/>
      <c r="N43" s="6"/>
      <c r="O43" s="6">
        <v>0.78472222222222199</v>
      </c>
      <c r="P43" s="15">
        <v>0.7881944444444442</v>
      </c>
      <c r="Q43" s="5"/>
      <c r="R43" s="5"/>
    </row>
    <row r="44" spans="2:18" ht="30" customHeight="1" x14ac:dyDescent="0.3">
      <c r="B44" s="236">
        <v>37</v>
      </c>
      <c r="C44" s="245">
        <v>221</v>
      </c>
      <c r="D44" s="198">
        <v>0.75694444444444453</v>
      </c>
      <c r="E44" s="6">
        <v>0.76736111111111116</v>
      </c>
      <c r="F44" s="6"/>
      <c r="G44" s="6">
        <v>0.77222222222222225</v>
      </c>
      <c r="H44" s="6"/>
      <c r="I44" s="6">
        <v>0.78472222222222221</v>
      </c>
      <c r="J44" s="6">
        <v>0.79166666666666663</v>
      </c>
      <c r="K44" s="6"/>
      <c r="L44" s="6"/>
      <c r="M44" s="6"/>
      <c r="N44" s="6"/>
      <c r="O44" s="6">
        <v>0.79861111111111105</v>
      </c>
      <c r="P44" s="15">
        <v>0.80208333333333326</v>
      </c>
      <c r="Q44" s="5"/>
      <c r="R44" s="5"/>
    </row>
    <row r="45" spans="2:18" ht="30" customHeight="1" x14ac:dyDescent="0.3">
      <c r="B45" s="236">
        <v>38</v>
      </c>
      <c r="C45" s="246">
        <v>222</v>
      </c>
      <c r="D45" s="199">
        <v>0.76944444444444438</v>
      </c>
      <c r="E45" s="82"/>
      <c r="F45" s="78">
        <v>0.77361111111111103</v>
      </c>
      <c r="G45" s="78"/>
      <c r="H45" s="78">
        <v>0.79861111111111105</v>
      </c>
      <c r="I45" s="78">
        <v>0.80416666666666659</v>
      </c>
      <c r="J45" s="78">
        <v>0.81111111111111101</v>
      </c>
      <c r="K45" s="78"/>
      <c r="L45" s="78"/>
      <c r="M45" s="78">
        <v>0.8159722222222221</v>
      </c>
      <c r="N45" s="78">
        <v>0.81944444444444431</v>
      </c>
      <c r="O45" s="78">
        <v>0.82638888888888873</v>
      </c>
      <c r="P45" s="94">
        <v>0.82986111111111094</v>
      </c>
      <c r="Q45" s="5"/>
      <c r="R45" s="5"/>
    </row>
    <row r="46" spans="2:18" ht="30" customHeight="1" x14ac:dyDescent="0.3">
      <c r="B46" s="236">
        <v>39</v>
      </c>
      <c r="C46" s="245">
        <v>221</v>
      </c>
      <c r="D46" s="198">
        <v>0.78472222222222221</v>
      </c>
      <c r="E46" s="6">
        <v>0.79513888888888884</v>
      </c>
      <c r="F46" s="6"/>
      <c r="G46" s="6">
        <v>0.79999999999999993</v>
      </c>
      <c r="H46" s="6"/>
      <c r="I46" s="6">
        <v>0.81249999999999989</v>
      </c>
      <c r="J46" s="6">
        <v>0.81944444444444431</v>
      </c>
      <c r="K46" s="6"/>
      <c r="L46" s="6"/>
      <c r="M46" s="6"/>
      <c r="N46" s="6"/>
      <c r="O46" s="6">
        <v>0.82638888888888873</v>
      </c>
      <c r="P46" s="15">
        <v>0.82986111111111094</v>
      </c>
      <c r="Q46" s="5"/>
      <c r="R46" s="5"/>
    </row>
    <row r="47" spans="2:18" ht="30" customHeight="1" x14ac:dyDescent="0.3">
      <c r="B47" s="236">
        <v>40</v>
      </c>
      <c r="C47" s="245">
        <v>221</v>
      </c>
      <c r="D47" s="198">
        <v>0.79861111111111116</v>
      </c>
      <c r="E47" s="6">
        <v>0.80902777777777779</v>
      </c>
      <c r="F47" s="6"/>
      <c r="G47" s="6">
        <v>0.81388888888888888</v>
      </c>
      <c r="H47" s="6"/>
      <c r="I47" s="6">
        <v>0.82638888888888884</v>
      </c>
      <c r="J47" s="6">
        <v>0.83333333333333326</v>
      </c>
      <c r="K47" s="6"/>
      <c r="L47" s="6"/>
      <c r="M47" s="6"/>
      <c r="N47" s="6"/>
      <c r="O47" s="6">
        <v>0.84027777777777768</v>
      </c>
      <c r="P47" s="15">
        <v>0.84374999999999989</v>
      </c>
      <c r="Q47" s="5"/>
      <c r="R47" s="5"/>
    </row>
    <row r="48" spans="2:18" ht="30" customHeight="1" x14ac:dyDescent="0.3">
      <c r="B48" s="236">
        <v>41</v>
      </c>
      <c r="C48" s="246">
        <v>222</v>
      </c>
      <c r="D48" s="199">
        <v>0.81111111111111101</v>
      </c>
      <c r="E48" s="78"/>
      <c r="F48" s="78">
        <v>0.81527777777777766</v>
      </c>
      <c r="G48" s="78"/>
      <c r="H48" s="78">
        <v>0.84027777777777768</v>
      </c>
      <c r="I48" s="78">
        <v>0.84583333333333321</v>
      </c>
      <c r="J48" s="78">
        <v>0.85277777777777763</v>
      </c>
      <c r="K48" s="78"/>
      <c r="L48" s="78"/>
      <c r="M48" s="78"/>
      <c r="N48" s="78"/>
      <c r="O48" s="78">
        <v>0.85972222222222205</v>
      </c>
      <c r="P48" s="94">
        <v>0.86319444444444426</v>
      </c>
      <c r="Q48" s="5"/>
      <c r="R48" s="5"/>
    </row>
    <row r="49" spans="2:18" ht="30" customHeight="1" x14ac:dyDescent="0.3">
      <c r="B49" s="236">
        <v>42</v>
      </c>
      <c r="C49" s="245">
        <v>221</v>
      </c>
      <c r="D49" s="198">
        <v>0.82638888888888884</v>
      </c>
      <c r="E49" s="6">
        <v>0.83680555555555547</v>
      </c>
      <c r="F49" s="6"/>
      <c r="G49" s="6">
        <v>0.84166666666666656</v>
      </c>
      <c r="H49" s="6"/>
      <c r="I49" s="6">
        <v>0.85416666666666652</v>
      </c>
      <c r="J49" s="6">
        <v>0.86111111111111094</v>
      </c>
      <c r="K49" s="6"/>
      <c r="L49" s="6"/>
      <c r="M49" s="6"/>
      <c r="N49" s="6"/>
      <c r="O49" s="6">
        <v>0.86805555555555536</v>
      </c>
      <c r="P49" s="15">
        <v>0.87152777777777757</v>
      </c>
      <c r="Q49" s="5"/>
      <c r="R49" s="5"/>
    </row>
    <row r="50" spans="2:18" ht="30" customHeight="1" x14ac:dyDescent="0.3">
      <c r="B50" s="236">
        <v>43</v>
      </c>
      <c r="C50" s="245">
        <v>221</v>
      </c>
      <c r="D50" s="198">
        <v>0.84375</v>
      </c>
      <c r="E50" s="6">
        <v>0.85416666666666663</v>
      </c>
      <c r="F50" s="6"/>
      <c r="G50" s="6">
        <v>0.85902777777777772</v>
      </c>
      <c r="H50" s="6"/>
      <c r="I50" s="6">
        <v>0.87152777777777768</v>
      </c>
      <c r="J50" s="6">
        <v>0.8784722222222221</v>
      </c>
      <c r="K50" s="6"/>
      <c r="L50" s="6"/>
      <c r="M50" s="6"/>
      <c r="N50" s="6"/>
      <c r="O50" s="6">
        <v>0.88541666666666652</v>
      </c>
      <c r="P50" s="15">
        <v>0.88888888888888873</v>
      </c>
      <c r="Q50" s="5"/>
      <c r="R50" s="5"/>
    </row>
    <row r="51" spans="2:18" ht="30" customHeight="1" x14ac:dyDescent="0.3">
      <c r="B51" s="236">
        <v>44</v>
      </c>
      <c r="C51" s="246">
        <v>222</v>
      </c>
      <c r="D51" s="199">
        <v>0.85972222222222217</v>
      </c>
      <c r="E51" s="78"/>
      <c r="F51" s="78">
        <v>0.86388888888888882</v>
      </c>
      <c r="G51" s="78"/>
      <c r="H51" s="78">
        <v>0.88888888888888884</v>
      </c>
      <c r="I51" s="78">
        <v>0.89444444444444438</v>
      </c>
      <c r="J51" s="78">
        <v>0.9013888888888888</v>
      </c>
      <c r="K51" s="78"/>
      <c r="L51" s="78"/>
      <c r="M51" s="78"/>
      <c r="N51" s="78"/>
      <c r="O51" s="78">
        <v>0.90833333333333321</v>
      </c>
      <c r="P51" s="94">
        <v>0.91180555555555542</v>
      </c>
      <c r="Q51" s="5"/>
      <c r="R51" s="5"/>
    </row>
    <row r="52" spans="2:18" ht="30" customHeight="1" x14ac:dyDescent="0.3">
      <c r="B52" s="236">
        <v>45</v>
      </c>
      <c r="C52" s="245">
        <v>221</v>
      </c>
      <c r="D52" s="198">
        <v>0.87847222222222221</v>
      </c>
      <c r="E52" s="6">
        <v>0.88888888888888884</v>
      </c>
      <c r="F52" s="6"/>
      <c r="G52" s="6">
        <v>0.89374999999999993</v>
      </c>
      <c r="H52" s="6"/>
      <c r="I52" s="6">
        <v>0.90624999999999989</v>
      </c>
      <c r="J52" s="6">
        <v>0.91319444444444431</v>
      </c>
      <c r="K52" s="6"/>
      <c r="L52" s="6"/>
      <c r="M52" s="6"/>
      <c r="N52" s="6"/>
      <c r="O52" s="6">
        <v>0.92013888888888873</v>
      </c>
      <c r="P52" s="15">
        <v>0.92361111111111094</v>
      </c>
      <c r="Q52" s="5"/>
      <c r="R52" s="5"/>
    </row>
    <row r="53" spans="2:18" ht="30" customHeight="1" thickBot="1" x14ac:dyDescent="0.35">
      <c r="B53" s="237">
        <v>46</v>
      </c>
      <c r="C53" s="247">
        <v>221</v>
      </c>
      <c r="D53" s="195">
        <v>0.89583333333333337</v>
      </c>
      <c r="E53" s="11">
        <v>0.90625</v>
      </c>
      <c r="F53" s="11"/>
      <c r="G53" s="11">
        <v>0.91111111111111109</v>
      </c>
      <c r="H53" s="11"/>
      <c r="I53" s="11">
        <v>0.92361111111111105</v>
      </c>
      <c r="J53" s="11">
        <v>0.93055555555555547</v>
      </c>
      <c r="K53" s="11"/>
      <c r="L53" s="11"/>
      <c r="M53" s="11"/>
      <c r="N53" s="11"/>
      <c r="O53" s="11">
        <v>0.93749999999999989</v>
      </c>
      <c r="P53" s="16">
        <v>0.9409722222222221</v>
      </c>
      <c r="R53" s="5"/>
    </row>
    <row r="54" spans="2:18" ht="17.25" thickTop="1" x14ac:dyDescent="0.3"/>
  </sheetData>
  <mergeCells count="4">
    <mergeCell ref="B5:K6"/>
    <mergeCell ref="B2:E2"/>
    <mergeCell ref="B3:E4"/>
    <mergeCell ref="F2:P4"/>
  </mergeCells>
  <phoneticPr fontId="5" type="noConversion"/>
  <pageMargins left="0.25" right="0.25" top="0.75" bottom="0.75" header="0.3" footer="0.3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44</vt:i4>
      </vt:variant>
      <vt:variant>
        <vt:lpstr>이름이 지정된 범위</vt:lpstr>
      </vt:variant>
      <vt:variant>
        <vt:i4>61</vt:i4>
      </vt:variant>
    </vt:vector>
  </HeadingPairs>
  <TitlesOfParts>
    <vt:vector size="105" baseType="lpstr">
      <vt:lpstr>201 (제주터미널-성산-서귀포터미널)</vt:lpstr>
      <vt:lpstr>201 (서귀포터미널-성산-제주터미널)</vt:lpstr>
      <vt:lpstr>202 (제주터미널-고산-서귀터미널)</vt:lpstr>
      <vt:lpstr>202 (서귀포터미널-고산-제주터미널)</vt:lpstr>
      <vt:lpstr>211 (제주터미널-대천동-수산-상산포항)</vt:lpstr>
      <vt:lpstr>211 (성산포항-수산-대천동-제주터미널)</vt:lpstr>
      <vt:lpstr>212 (제주터미널-대천동-수산-상산포항)</vt:lpstr>
      <vt:lpstr>212 (성산포항-수산-대천동-제주터미널)</vt:lpstr>
      <vt:lpstr>221 (제주터미널-대천동-성읍-표선)</vt:lpstr>
      <vt:lpstr>221 (표선-성읍-대천동-제주터미널)</vt:lpstr>
      <vt:lpstr>222 (제주터미널-대천동-성읍-표선)</vt:lpstr>
      <vt:lpstr>222 (표선-성읍-대천동-제주터미널)</vt:lpstr>
      <vt:lpstr>231 (제주터미널-봉개-교래-남원-서귀포등기소)</vt:lpstr>
      <vt:lpstr>231 (서귀중앙R(서)-남원-교래-봉개-제주터미널)</vt:lpstr>
      <vt:lpstr>232 (제주터미널-제대병원-교래-남원-서귀포등기소)</vt:lpstr>
      <vt:lpstr>232 (서귀중앙R(서)-남원-교래-제대병원-제주터미널)</vt:lpstr>
      <vt:lpstr>240 (제주터미널-어리목-중문-국제컨벤션센터)</vt:lpstr>
      <vt:lpstr>240 제주터미널-어리목-영실(동절기 토공휴일 임시운행)</vt:lpstr>
      <vt:lpstr>240 (국제컨벤션센터-중문-어리목-제주터미널)</vt:lpstr>
      <vt:lpstr>240 영실-어리목-제주터미널(동절기 토공휴일 임시운행)</vt:lpstr>
      <vt:lpstr>251 제주터미널-평화로-화순-사계-대정</vt:lpstr>
      <vt:lpstr>251 대정-사계-화순-평화로-제주터미널</vt:lpstr>
      <vt:lpstr>252 제주터미널-평화로-화순-사계-대정</vt:lpstr>
      <vt:lpstr>252 대정-사계-화순-평화로-제주터미널</vt:lpstr>
      <vt:lpstr>253 제주터미널-평화로-화순-사계-대정</vt:lpstr>
      <vt:lpstr>253 대정-사계-화순-평화로-제주터미널</vt:lpstr>
      <vt:lpstr>254 제주터미널-평화로-화순-사계-대정</vt:lpstr>
      <vt:lpstr>254 대정-사계-화순-평화로-제주터미널</vt:lpstr>
      <vt:lpstr>255 제주터미널-평화로-영어교육-대정</vt:lpstr>
      <vt:lpstr>255 대정-영어교육-평화로-제주터미널</vt:lpstr>
      <vt:lpstr>260 (제주터미널-봉개-선흘-해녀박물관)</vt:lpstr>
      <vt:lpstr>260 (해녀박물관-선흘-봉개-제주터미널)</vt:lpstr>
      <vt:lpstr>270 애월-한라대-민오름-제주대</vt:lpstr>
      <vt:lpstr>270 제주대-민오름-한라대-애월</vt:lpstr>
      <vt:lpstr>281 (제주터미널-516도로-서귀여고-서귀포터미널)</vt:lpstr>
      <vt:lpstr>281 (서귀포터미널-서귀여고-516도로-제주터미널)</vt:lpstr>
      <vt:lpstr>282 (제주터미널-평화로-중문-서귀포터미널)</vt:lpstr>
      <vt:lpstr>282 (서귀포터미널-중문-평화로-제주터미널)</vt:lpstr>
      <vt:lpstr>291 (제주터미널-장전-봉성-한림)</vt:lpstr>
      <vt:lpstr>291 (한림-봉성-장전-제주터미널)</vt:lpstr>
      <vt:lpstr>292 (제주터미널-하귀-하가-봉성-한림)</vt:lpstr>
      <vt:lpstr>292 (한림-봉성-하가-하귀-제주터미널)</vt:lpstr>
      <vt:lpstr>295 (서귀포터미널-가시리-신산리-성산항)</vt:lpstr>
      <vt:lpstr>295 (성산항-신산리-가시리-서귀포터미널)</vt:lpstr>
      <vt:lpstr>'201 (서귀포터미널-성산-제주터미널)'!Print_Area</vt:lpstr>
      <vt:lpstr>'201 (제주터미널-성산-서귀포터미널)'!Print_Area</vt:lpstr>
      <vt:lpstr>'202 (서귀포터미널-고산-제주터미널)'!Print_Area</vt:lpstr>
      <vt:lpstr>'202 (제주터미널-고산-서귀터미널)'!Print_Area</vt:lpstr>
      <vt:lpstr>'211 (성산포항-수산-대천동-제주터미널)'!Print_Area</vt:lpstr>
      <vt:lpstr>'211 (제주터미널-대천동-수산-상산포항)'!Print_Area</vt:lpstr>
      <vt:lpstr>'212 (성산포항-수산-대천동-제주터미널)'!Print_Area</vt:lpstr>
      <vt:lpstr>'212 (제주터미널-대천동-수산-상산포항)'!Print_Area</vt:lpstr>
      <vt:lpstr>'221 (제주터미널-대천동-성읍-표선)'!Print_Area</vt:lpstr>
      <vt:lpstr>'221 (표선-성읍-대천동-제주터미널)'!Print_Area</vt:lpstr>
      <vt:lpstr>'222 (제주터미널-대천동-성읍-표선)'!Print_Area</vt:lpstr>
      <vt:lpstr>'222 (표선-성읍-대천동-제주터미널)'!Print_Area</vt:lpstr>
      <vt:lpstr>'231 (서귀중앙R(서)-남원-교래-봉개-제주터미널)'!Print_Area</vt:lpstr>
      <vt:lpstr>'231 (제주터미널-봉개-교래-남원-서귀포등기소)'!Print_Area</vt:lpstr>
      <vt:lpstr>'232 (서귀중앙R(서)-남원-교래-제대병원-제주터미널)'!Print_Area</vt:lpstr>
      <vt:lpstr>'232 (제주터미널-제대병원-교래-남원-서귀포등기소)'!Print_Area</vt:lpstr>
      <vt:lpstr>'240 (국제컨벤션센터-중문-어리목-제주터미널)'!Print_Area</vt:lpstr>
      <vt:lpstr>'240 (제주터미널-어리목-중문-국제컨벤션센터)'!Print_Area</vt:lpstr>
      <vt:lpstr>'240 영실-어리목-제주터미널(동절기 토공휴일 임시운행)'!Print_Area</vt:lpstr>
      <vt:lpstr>'240 제주터미널-어리목-영실(동절기 토공휴일 임시운행)'!Print_Area</vt:lpstr>
      <vt:lpstr>'251 대정-사계-화순-평화로-제주터미널'!Print_Area</vt:lpstr>
      <vt:lpstr>'251 제주터미널-평화로-화순-사계-대정'!Print_Area</vt:lpstr>
      <vt:lpstr>'252 대정-사계-화순-평화로-제주터미널'!Print_Area</vt:lpstr>
      <vt:lpstr>'252 제주터미널-평화로-화순-사계-대정'!Print_Area</vt:lpstr>
      <vt:lpstr>'253 대정-사계-화순-평화로-제주터미널'!Print_Area</vt:lpstr>
      <vt:lpstr>'253 제주터미널-평화로-화순-사계-대정'!Print_Area</vt:lpstr>
      <vt:lpstr>'254 대정-사계-화순-평화로-제주터미널'!Print_Area</vt:lpstr>
      <vt:lpstr>'254 제주터미널-평화로-화순-사계-대정'!Print_Area</vt:lpstr>
      <vt:lpstr>'255 대정-영어교육-평화로-제주터미널'!Print_Area</vt:lpstr>
      <vt:lpstr>'255 제주터미널-평화로-영어교육-대정'!Print_Area</vt:lpstr>
      <vt:lpstr>'260 (제주터미널-봉개-선흘-해녀박물관)'!Print_Area</vt:lpstr>
      <vt:lpstr>'260 (해녀박물관-선흘-봉개-제주터미널)'!Print_Area</vt:lpstr>
      <vt:lpstr>'270 애월-한라대-민오름-제주대'!Print_Area</vt:lpstr>
      <vt:lpstr>'270 제주대-민오름-한라대-애월'!Print_Area</vt:lpstr>
      <vt:lpstr>'281 (서귀포터미널-서귀여고-516도로-제주터미널)'!Print_Area</vt:lpstr>
      <vt:lpstr>'281 (제주터미널-516도로-서귀여고-서귀포터미널)'!Print_Area</vt:lpstr>
      <vt:lpstr>'282 (서귀포터미널-중문-평화로-제주터미널)'!Print_Area</vt:lpstr>
      <vt:lpstr>'282 (제주터미널-평화로-중문-서귀포터미널)'!Print_Area</vt:lpstr>
      <vt:lpstr>'291 (제주터미널-장전-봉성-한림)'!Print_Area</vt:lpstr>
      <vt:lpstr>'291 (한림-봉성-장전-제주터미널)'!Print_Area</vt:lpstr>
      <vt:lpstr>'292 (제주터미널-하귀-하가-봉성-한림)'!Print_Area</vt:lpstr>
      <vt:lpstr>'292 (한림-봉성-하가-하귀-제주터미널)'!Print_Area</vt:lpstr>
      <vt:lpstr>'295 (서귀포터미널-가시리-신산리-성산항)'!Print_Area</vt:lpstr>
      <vt:lpstr>'295 (성산항-신산리-가시리-서귀포터미널)'!Print_Area</vt:lpstr>
      <vt:lpstr>'201 (서귀포터미널-성산-제주터미널)'!Print_Titles</vt:lpstr>
      <vt:lpstr>'201 (제주터미널-성산-서귀포터미널)'!Print_Titles</vt:lpstr>
      <vt:lpstr>'202 (서귀포터미널-고산-제주터미널)'!Print_Titles</vt:lpstr>
      <vt:lpstr>'202 (제주터미널-고산-서귀터미널)'!Print_Titles</vt:lpstr>
      <vt:lpstr>'211 (제주터미널-대천동-수산-상산포항)'!Print_Titles</vt:lpstr>
      <vt:lpstr>'251 대정-사계-화순-평화로-제주터미널'!Print_Titles</vt:lpstr>
      <vt:lpstr>'251 제주터미널-평화로-화순-사계-대정'!Print_Titles</vt:lpstr>
      <vt:lpstr>'252 대정-사계-화순-평화로-제주터미널'!Print_Titles</vt:lpstr>
      <vt:lpstr>'252 제주터미널-평화로-화순-사계-대정'!Print_Titles</vt:lpstr>
      <vt:lpstr>'253 대정-사계-화순-평화로-제주터미널'!Print_Titles</vt:lpstr>
      <vt:lpstr>'253 제주터미널-평화로-화순-사계-대정'!Print_Titles</vt:lpstr>
      <vt:lpstr>'254 대정-사계-화순-평화로-제주터미널'!Print_Titles</vt:lpstr>
      <vt:lpstr>'254 제주터미널-평화로-화순-사계-대정'!Print_Titles</vt:lpstr>
      <vt:lpstr>'281 (서귀포터미널-서귀여고-516도로-제주터미널)'!Print_Titles</vt:lpstr>
      <vt:lpstr>'281 (제주터미널-516도로-서귀여고-서귀포터미널)'!Print_Titles</vt:lpstr>
      <vt:lpstr>'282 (서귀포터미널-중문-평화로-제주터미널)'!Print_Titles</vt:lpstr>
      <vt:lpstr>'282 (제주터미널-평화로-중문-서귀포터미널)'!Print_Titles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2019-01-02T08:59:14Z</dcterms:modified>
</cp:coreProperties>
</file>