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9675" windowHeight="447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6" i="3"/>
  <c r="D4"/>
  <c r="D5"/>
  <c r="D6"/>
  <c r="D7"/>
  <c r="D8"/>
  <c r="D9"/>
  <c r="D10"/>
  <c r="D11"/>
  <c r="D12"/>
  <c r="D13"/>
  <c r="D14"/>
  <c r="D15"/>
  <c r="D17"/>
  <c r="D3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21"/>
  <c r="C4"/>
  <c r="C5"/>
  <c r="C6"/>
  <c r="C7"/>
  <c r="C8"/>
  <c r="C9"/>
  <c r="C10"/>
  <c r="C11"/>
  <c r="C12"/>
  <c r="C13"/>
  <c r="C14"/>
  <c r="C15"/>
  <c r="C16"/>
  <c r="C17"/>
  <c r="C3"/>
  <c r="E4" i="2"/>
  <c r="E5"/>
  <c r="E6"/>
  <c r="E7"/>
  <c r="E8"/>
  <c r="E9"/>
  <c r="E10"/>
  <c r="E11"/>
  <c r="E12"/>
  <c r="E13"/>
  <c r="E14"/>
  <c r="E15"/>
  <c r="E16"/>
  <c r="E17"/>
  <c r="E3"/>
  <c r="C5"/>
  <c r="C6"/>
  <c r="C7"/>
  <c r="C8"/>
  <c r="C9"/>
  <c r="C10"/>
  <c r="C11"/>
  <c r="C12"/>
  <c r="C13"/>
  <c r="C14"/>
  <c r="C15"/>
  <c r="C16"/>
  <c r="C17"/>
  <c r="C4"/>
  <c r="C3"/>
</calcChain>
</file>

<file path=xl/sharedStrings.xml><?xml version="1.0" encoding="utf-8"?>
<sst xmlns="http://schemas.openxmlformats.org/spreadsheetml/2006/main" count="17" uniqueCount="10">
  <si>
    <t>n</t>
    <phoneticPr fontId="1" type="noConversion"/>
  </si>
  <si>
    <t>time</t>
    <phoneticPr fontId="1" type="noConversion"/>
  </si>
  <si>
    <t>time(n^2)</t>
    <phoneticPr fontId="1" type="noConversion"/>
  </si>
  <si>
    <t>n*log(n)/100000.0</t>
    <phoneticPr fontId="1" type="noConversion"/>
  </si>
  <si>
    <t>n*log(n)/100000.0</t>
    <phoneticPr fontId="1" type="noConversion"/>
  </si>
  <si>
    <t>log(n)/100000.0</t>
    <phoneticPr fontId="1" type="noConversion"/>
  </si>
  <si>
    <t>?</t>
    <phoneticPr fontId="1" type="noConversion"/>
  </si>
  <si>
    <t>SelectionSort</t>
    <phoneticPr fontId="1" type="noConversion"/>
  </si>
  <si>
    <t>QuickSort</t>
    <phoneticPr fontId="1" type="noConversion"/>
  </si>
  <si>
    <t>n^1.9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</si>
</sst>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 "/>
    <numFmt numFmtId="177" formatCode="0.000000_ "/>
    <numFmt numFmtId="178" formatCode="0.00000_ "/>
    <numFmt numFmtId="179" formatCode="0.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D21" sqref="D21"/>
    </sheetView>
  </sheetViews>
  <sheetFormatPr defaultRowHeight="16.5"/>
  <cols>
    <col min="2" max="2" width="9.5" bestFit="1" customWidth="1"/>
    <col min="3" max="3" width="12.75" bestFit="1" customWidth="1"/>
  </cols>
  <sheetData>
    <row r="1" spans="1:2">
      <c r="A1" t="s">
        <v>0</v>
      </c>
      <c r="B1" t="s">
        <v>1</v>
      </c>
    </row>
    <row r="2" spans="1:2">
      <c r="A2">
        <v>10</v>
      </c>
      <c r="B2">
        <v>0</v>
      </c>
    </row>
    <row r="3" spans="1:2">
      <c r="A3">
        <v>20</v>
      </c>
      <c r="B3">
        <v>9.9999999999999995E-7</v>
      </c>
    </row>
    <row r="4" spans="1:2">
      <c r="A4">
        <v>30</v>
      </c>
      <c r="B4">
        <v>9.9999999999999995E-7</v>
      </c>
    </row>
    <row r="5" spans="1:2">
      <c r="A5">
        <v>40</v>
      </c>
      <c r="B5">
        <v>3.0000000000000001E-6</v>
      </c>
    </row>
    <row r="6" spans="1:2">
      <c r="A6">
        <v>50</v>
      </c>
      <c r="B6">
        <v>3.9999999999999998E-6</v>
      </c>
    </row>
    <row r="7" spans="1:2">
      <c r="A7">
        <v>60</v>
      </c>
      <c r="B7">
        <v>6.0000000000000002E-6</v>
      </c>
    </row>
    <row r="8" spans="1:2">
      <c r="A8">
        <v>70</v>
      </c>
      <c r="B8">
        <v>6.9999999999999999E-6</v>
      </c>
    </row>
    <row r="9" spans="1:2">
      <c r="A9">
        <v>80</v>
      </c>
      <c r="B9">
        <v>1.0000000000000001E-5</v>
      </c>
    </row>
    <row r="10" spans="1:2">
      <c r="A10">
        <v>90</v>
      </c>
      <c r="B10">
        <v>1.2E-5</v>
      </c>
    </row>
    <row r="11" spans="1:2">
      <c r="A11">
        <v>100</v>
      </c>
      <c r="B11">
        <v>1.5E-5</v>
      </c>
    </row>
    <row r="12" spans="1:2">
      <c r="A12">
        <v>200</v>
      </c>
      <c r="B12">
        <v>5.7000000000000003E-5</v>
      </c>
    </row>
    <row r="13" spans="1:2">
      <c r="A13">
        <v>300</v>
      </c>
      <c r="B13">
        <v>1.22E-4</v>
      </c>
    </row>
    <row r="14" spans="1:2">
      <c r="A14">
        <v>400</v>
      </c>
      <c r="B14">
        <v>2.0900000000000001E-4</v>
      </c>
    </row>
    <row r="15" spans="1:2">
      <c r="A15">
        <v>500</v>
      </c>
      <c r="B15">
        <v>3.2299999999999999E-4</v>
      </c>
    </row>
    <row r="16" spans="1:2">
      <c r="A16">
        <v>600</v>
      </c>
      <c r="B16">
        <v>4.6900000000000002E-4</v>
      </c>
    </row>
    <row r="17" spans="1:2">
      <c r="A17">
        <v>700</v>
      </c>
      <c r="B17">
        <v>6.4800000000000003E-4</v>
      </c>
    </row>
    <row r="18" spans="1:2">
      <c r="A18">
        <v>800</v>
      </c>
      <c r="B18">
        <v>8.4500000000000005E-4</v>
      </c>
    </row>
    <row r="19" spans="1:2">
      <c r="A19">
        <v>900</v>
      </c>
      <c r="B19">
        <v>1.078E-3</v>
      </c>
    </row>
    <row r="20" spans="1:2">
      <c r="A20">
        <v>1000</v>
      </c>
      <c r="B20">
        <v>1.33E-3</v>
      </c>
    </row>
    <row r="21" spans="1:2">
      <c r="A21">
        <v>2000</v>
      </c>
      <c r="B21">
        <v>5.3569999999999998E-3</v>
      </c>
    </row>
    <row r="22" spans="1:2">
      <c r="A22">
        <v>3000</v>
      </c>
      <c r="B22">
        <v>1.2066E-2</v>
      </c>
    </row>
    <row r="23" spans="1:2">
      <c r="A23">
        <v>4000</v>
      </c>
      <c r="B23">
        <v>2.1246000000000001E-2</v>
      </c>
    </row>
    <row r="24" spans="1:2">
      <c r="A24">
        <v>5000</v>
      </c>
      <c r="B24">
        <v>3.2051000000000003E-2</v>
      </c>
    </row>
    <row r="25" spans="1:2">
      <c r="A25">
        <v>6000</v>
      </c>
      <c r="B25">
        <v>4.7085000000000002E-2</v>
      </c>
    </row>
    <row r="26" spans="1:2">
      <c r="A26">
        <v>7000</v>
      </c>
      <c r="B26">
        <v>6.8842E-2</v>
      </c>
    </row>
    <row r="27" spans="1:2">
      <c r="A27">
        <v>8000</v>
      </c>
      <c r="B27">
        <v>8.967E-2</v>
      </c>
    </row>
    <row r="28" spans="1:2">
      <c r="A28">
        <v>9000</v>
      </c>
      <c r="B28">
        <v>0.10953300000000001</v>
      </c>
    </row>
    <row r="29" spans="1:2">
      <c r="A29">
        <v>10000</v>
      </c>
      <c r="B29">
        <v>0.135716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F3" sqref="F3"/>
    </sheetView>
  </sheetViews>
  <sheetFormatPr defaultRowHeight="16.5"/>
  <cols>
    <col min="2" max="2" width="12.125" customWidth="1"/>
    <col min="3" max="5" width="17.875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B2" t="s">
        <v>7</v>
      </c>
      <c r="D2" t="s">
        <v>8</v>
      </c>
      <c r="E2" t="s">
        <v>6</v>
      </c>
    </row>
    <row r="3" spans="1:5">
      <c r="A3">
        <v>1</v>
      </c>
      <c r="B3">
        <v>0</v>
      </c>
      <c r="C3" s="3">
        <f>A3*LOG10(A3)/100000</f>
        <v>0</v>
      </c>
      <c r="D3" s="1">
        <v>0</v>
      </c>
      <c r="E3">
        <f>LOG(A3,2)/100000</f>
        <v>0</v>
      </c>
    </row>
    <row r="4" spans="1:5">
      <c r="A4">
        <v>2</v>
      </c>
      <c r="B4">
        <v>0</v>
      </c>
      <c r="C4" s="3">
        <f>A4*LOG(A4,2)/100000</f>
        <v>2.0000000000000002E-5</v>
      </c>
      <c r="D4" s="2">
        <v>0</v>
      </c>
      <c r="E4">
        <f t="shared" ref="E4:E17" si="0">LOG(A4,2)/100000</f>
        <v>1.0000000000000001E-5</v>
      </c>
    </row>
    <row r="5" spans="1:5">
      <c r="A5">
        <v>4</v>
      </c>
      <c r="B5">
        <v>0</v>
      </c>
      <c r="C5" s="3">
        <f t="shared" ref="C5:C17" si="1">A5*LOG(A5,2)/100000</f>
        <v>8.0000000000000007E-5</v>
      </c>
      <c r="D5" s="2">
        <v>9.9999999999999995E-7</v>
      </c>
      <c r="E5">
        <f t="shared" si="0"/>
        <v>2.0000000000000002E-5</v>
      </c>
    </row>
    <row r="6" spans="1:5">
      <c r="A6">
        <v>8</v>
      </c>
      <c r="B6">
        <v>0</v>
      </c>
      <c r="C6" s="3">
        <f t="shared" si="1"/>
        <v>2.4000000000000001E-4</v>
      </c>
      <c r="D6" s="2">
        <v>1.9999999999999999E-6</v>
      </c>
      <c r="E6">
        <f t="shared" si="0"/>
        <v>3.0000000000000001E-5</v>
      </c>
    </row>
    <row r="7" spans="1:5">
      <c r="A7">
        <v>16</v>
      </c>
      <c r="B7">
        <v>0</v>
      </c>
      <c r="C7" s="3">
        <f t="shared" si="1"/>
        <v>6.4000000000000005E-4</v>
      </c>
      <c r="D7" s="2">
        <v>3.9999999999999998E-6</v>
      </c>
      <c r="E7">
        <f t="shared" si="0"/>
        <v>4.0000000000000003E-5</v>
      </c>
    </row>
    <row r="8" spans="1:5">
      <c r="A8">
        <v>32</v>
      </c>
      <c r="B8" s="2">
        <v>9.9999999999999995E-7</v>
      </c>
      <c r="C8" s="3">
        <f t="shared" si="1"/>
        <v>1.6000000000000001E-3</v>
      </c>
      <c r="D8" s="2">
        <v>7.9999999999999996E-6</v>
      </c>
      <c r="E8">
        <f t="shared" si="0"/>
        <v>5.0000000000000002E-5</v>
      </c>
    </row>
    <row r="9" spans="1:5">
      <c r="A9">
        <v>64</v>
      </c>
      <c r="B9" s="2">
        <v>6.0000000000000002E-6</v>
      </c>
      <c r="C9" s="3">
        <f t="shared" si="1"/>
        <v>3.8400000000000001E-3</v>
      </c>
      <c r="D9" s="2">
        <v>1.8E-5</v>
      </c>
      <c r="E9">
        <f t="shared" si="0"/>
        <v>6.0000000000000002E-5</v>
      </c>
    </row>
    <row r="10" spans="1:5">
      <c r="A10">
        <v>128</v>
      </c>
      <c r="B10" s="2">
        <v>2.3E-5</v>
      </c>
      <c r="C10" s="3">
        <f t="shared" si="1"/>
        <v>8.9599999999999992E-3</v>
      </c>
      <c r="D10" s="2">
        <v>4.1E-5</v>
      </c>
      <c r="E10">
        <f t="shared" si="0"/>
        <v>6.9999999999999994E-5</v>
      </c>
    </row>
    <row r="11" spans="1:5">
      <c r="A11">
        <v>256</v>
      </c>
      <c r="B11" s="2">
        <v>8.7999999999999998E-5</v>
      </c>
      <c r="C11" s="3">
        <f t="shared" si="1"/>
        <v>2.0480000000000002E-2</v>
      </c>
      <c r="D11" s="2">
        <v>1.03E-4</v>
      </c>
      <c r="E11">
        <f t="shared" si="0"/>
        <v>8.0000000000000007E-5</v>
      </c>
    </row>
    <row r="12" spans="1:5">
      <c r="A12">
        <v>512</v>
      </c>
      <c r="B12" s="2">
        <v>3.4600000000000001E-4</v>
      </c>
      <c r="C12" s="3">
        <f t="shared" si="1"/>
        <v>4.6080000000000003E-2</v>
      </c>
      <c r="D12" s="2">
        <v>2.9599999999999998E-4</v>
      </c>
      <c r="E12">
        <f t="shared" si="0"/>
        <v>9.0000000000000006E-5</v>
      </c>
    </row>
    <row r="13" spans="1:5">
      <c r="A13">
        <v>1024</v>
      </c>
      <c r="B13" s="2">
        <v>1.3600000000000001E-3</v>
      </c>
      <c r="C13" s="3">
        <f t="shared" si="1"/>
        <v>0.1024</v>
      </c>
      <c r="D13" s="2">
        <v>9.3400000000000004E-4</v>
      </c>
      <c r="E13">
        <f t="shared" si="0"/>
        <v>1E-4</v>
      </c>
    </row>
    <row r="14" spans="1:5">
      <c r="A14">
        <v>2048</v>
      </c>
      <c r="B14" s="2">
        <v>5.4929999999999996E-3</v>
      </c>
      <c r="C14" s="3">
        <f t="shared" si="1"/>
        <v>0.22528000000000001</v>
      </c>
      <c r="D14" s="2">
        <v>3.2650000000000001E-3</v>
      </c>
      <c r="E14">
        <f t="shared" si="0"/>
        <v>1.1E-4</v>
      </c>
    </row>
    <row r="15" spans="1:5">
      <c r="A15">
        <v>4096</v>
      </c>
      <c r="B15" s="2">
        <v>2.1562999999999999E-2</v>
      </c>
      <c r="C15" s="3">
        <f t="shared" si="1"/>
        <v>0.49152000000000001</v>
      </c>
      <c r="D15" s="2">
        <v>1.1990000000000001E-2</v>
      </c>
      <c r="E15">
        <f t="shared" si="0"/>
        <v>1.2E-4</v>
      </c>
    </row>
    <row r="16" spans="1:5">
      <c r="A16">
        <v>8192</v>
      </c>
      <c r="B16" s="2">
        <v>8.6509000000000003E-2</v>
      </c>
      <c r="C16" s="3">
        <f t="shared" si="1"/>
        <v>1.0649599999999999</v>
      </c>
      <c r="D16" s="2">
        <v>4.5421000000000003E-2</v>
      </c>
      <c r="E16">
        <f t="shared" si="0"/>
        <v>1.2999999999999999E-4</v>
      </c>
    </row>
    <row r="17" spans="1:5">
      <c r="A17">
        <v>16384</v>
      </c>
      <c r="B17" s="2">
        <v>0.34534500000000001</v>
      </c>
      <c r="C17" s="3">
        <f t="shared" si="1"/>
        <v>2.2937599999999998</v>
      </c>
      <c r="D17" s="2">
        <v>0.176035</v>
      </c>
      <c r="E17">
        <f t="shared" si="0"/>
        <v>1.3999999999999999E-4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7"/>
  <sheetViews>
    <sheetView tabSelected="1" workbookViewId="0">
      <selection activeCell="D17" sqref="D17"/>
    </sheetView>
  </sheetViews>
  <sheetFormatPr defaultRowHeight="16.5"/>
  <cols>
    <col min="1" max="1" width="13.625" customWidth="1"/>
    <col min="2" max="2" width="13.25" customWidth="1"/>
    <col min="3" max="3" width="13.5" customWidth="1"/>
    <col min="4" max="4" width="10.875" customWidth="1"/>
    <col min="5" max="6" width="12" customWidth="1"/>
  </cols>
  <sheetData>
    <row r="1" spans="1:4">
      <c r="A1" t="s">
        <v>0</v>
      </c>
      <c r="B1" t="s">
        <v>2</v>
      </c>
      <c r="C1" t="s">
        <v>9</v>
      </c>
    </row>
    <row r="2" spans="1:4">
      <c r="B2" t="s">
        <v>7</v>
      </c>
    </row>
    <row r="3" spans="1:4">
      <c r="A3">
        <v>1</v>
      </c>
      <c r="B3">
        <v>0</v>
      </c>
      <c r="C3" s="4">
        <f>POWER(A3,1.9)</f>
        <v>1</v>
      </c>
      <c r="D3">
        <f>B3*296000000</f>
        <v>0</v>
      </c>
    </row>
    <row r="4" spans="1:4">
      <c r="A4">
        <v>2</v>
      </c>
      <c r="B4">
        <v>0</v>
      </c>
      <c r="C4" s="4">
        <f t="shared" ref="C4:C17" si="0">POWER(A4,1.9)</f>
        <v>3.7321319661472296</v>
      </c>
      <c r="D4">
        <f t="shared" ref="D4:D17" si="1">B4*296000000</f>
        <v>0</v>
      </c>
    </row>
    <row r="5" spans="1:4">
      <c r="A5">
        <v>4</v>
      </c>
      <c r="B5">
        <v>0</v>
      </c>
      <c r="C5" s="4">
        <f t="shared" si="0"/>
        <v>13.928809012737984</v>
      </c>
      <c r="D5">
        <f t="shared" si="1"/>
        <v>0</v>
      </c>
    </row>
    <row r="6" spans="1:4">
      <c r="A6">
        <v>8</v>
      </c>
      <c r="B6">
        <v>0</v>
      </c>
      <c r="C6" s="4">
        <f t="shared" si="0"/>
        <v>51.984153366799056</v>
      </c>
      <c r="D6">
        <f t="shared" si="1"/>
        <v>0</v>
      </c>
    </row>
    <row r="7" spans="1:4">
      <c r="A7">
        <v>16</v>
      </c>
      <c r="B7">
        <v>0</v>
      </c>
      <c r="C7" s="4">
        <f t="shared" si="0"/>
        <v>194.01172051333091</v>
      </c>
      <c r="D7">
        <f t="shared" si="1"/>
        <v>0</v>
      </c>
    </row>
    <row r="8" spans="1:4">
      <c r="A8">
        <v>32</v>
      </c>
      <c r="B8" s="2">
        <v>9.9999999999999995E-7</v>
      </c>
      <c r="C8" s="4">
        <f t="shared" si="0"/>
        <v>724.0773439350246</v>
      </c>
      <c r="D8">
        <f t="shared" si="1"/>
        <v>296</v>
      </c>
    </row>
    <row r="9" spans="1:4">
      <c r="A9">
        <v>64</v>
      </c>
      <c r="B9" s="2">
        <v>6.0000000000000002E-6</v>
      </c>
      <c r="C9" s="4">
        <f t="shared" si="0"/>
        <v>2702.3522012628855</v>
      </c>
      <c r="D9">
        <f t="shared" si="1"/>
        <v>1776</v>
      </c>
    </row>
    <row r="10" spans="1:4">
      <c r="A10">
        <v>128</v>
      </c>
      <c r="B10" s="2">
        <v>2.3E-5</v>
      </c>
      <c r="C10" s="4">
        <f t="shared" si="0"/>
        <v>10085.53503412154</v>
      </c>
      <c r="D10">
        <f t="shared" si="1"/>
        <v>6808</v>
      </c>
    </row>
    <row r="11" spans="1:4">
      <c r="A11">
        <v>256</v>
      </c>
      <c r="B11" s="2">
        <v>8.7999999999999998E-5</v>
      </c>
      <c r="C11" s="4">
        <f t="shared" si="0"/>
        <v>37640.547696542824</v>
      </c>
      <c r="D11">
        <f t="shared" si="1"/>
        <v>26048</v>
      </c>
    </row>
    <row r="12" spans="1:4">
      <c r="A12">
        <v>512</v>
      </c>
      <c r="B12" s="2">
        <v>3.4600000000000001E-4</v>
      </c>
      <c r="C12" s="4">
        <f t="shared" si="0"/>
        <v>140479.49128155687</v>
      </c>
      <c r="D12">
        <f t="shared" si="1"/>
        <v>102416</v>
      </c>
    </row>
    <row r="13" spans="1:4">
      <c r="A13">
        <v>1024</v>
      </c>
      <c r="B13" s="2">
        <v>1.3600000000000001E-3</v>
      </c>
      <c r="C13" s="4">
        <f t="shared" si="0"/>
        <v>524287.99999999994</v>
      </c>
      <c r="D13">
        <f t="shared" si="1"/>
        <v>402560</v>
      </c>
    </row>
    <row r="14" spans="1:4">
      <c r="A14">
        <v>2048</v>
      </c>
      <c r="B14" s="2">
        <v>5.4929999999999996E-3</v>
      </c>
      <c r="C14" s="4">
        <f t="shared" si="0"/>
        <v>1956712.0042673971</v>
      </c>
      <c r="D14">
        <f t="shared" si="1"/>
        <v>1625928</v>
      </c>
    </row>
    <row r="15" spans="1:4">
      <c r="A15">
        <v>4096</v>
      </c>
      <c r="B15" s="2">
        <v>2.1562999999999999E-2</v>
      </c>
      <c r="C15" s="4">
        <f t="shared" si="0"/>
        <v>7302707.419670362</v>
      </c>
      <c r="D15">
        <f t="shared" si="1"/>
        <v>6382648</v>
      </c>
    </row>
    <row r="16" spans="1:4">
      <c r="A16">
        <v>8192</v>
      </c>
      <c r="B16" s="2">
        <v>8.6509000000000003E-2</v>
      </c>
      <c r="C16" s="4">
        <f t="shared" si="0"/>
        <v>27254667.800372291</v>
      </c>
      <c r="D16">
        <f>B16*(C16/B16)</f>
        <v>27254667.800372291</v>
      </c>
    </row>
    <row r="17" spans="1:4">
      <c r="A17">
        <v>16384</v>
      </c>
      <c r="B17" s="2">
        <v>0.34534500000000001</v>
      </c>
      <c r="C17" s="4">
        <f t="shared" si="0"/>
        <v>101718016.92449296</v>
      </c>
      <c r="D17">
        <f t="shared" si="1"/>
        <v>102222120</v>
      </c>
    </row>
    <row r="19" spans="1:4">
      <c r="A19" t="s">
        <v>0</v>
      </c>
      <c r="B19" t="s">
        <v>1</v>
      </c>
      <c r="C19" t="s">
        <v>9</v>
      </c>
    </row>
    <row r="20" spans="1:4">
      <c r="A20">
        <v>10</v>
      </c>
      <c r="B20">
        <v>0</v>
      </c>
    </row>
    <row r="21" spans="1:4">
      <c r="A21">
        <v>20</v>
      </c>
      <c r="B21">
        <v>9.9999999999999995E-7</v>
      </c>
      <c r="C21" s="4">
        <f>POWER(A21,1.9)</f>
        <v>296.45377964277901</v>
      </c>
      <c r="D21">
        <f>B21*296000000</f>
        <v>296</v>
      </c>
    </row>
    <row r="22" spans="1:4">
      <c r="A22">
        <v>30</v>
      </c>
      <c r="B22">
        <v>9.9999999999999995E-7</v>
      </c>
      <c r="C22" s="4">
        <f t="shared" ref="C22:C47" si="2">POWER(A22,1.9)</f>
        <v>640.51659161243879</v>
      </c>
      <c r="D22">
        <f t="shared" ref="D22:D47" si="3">B22*296000000</f>
        <v>296</v>
      </c>
    </row>
    <row r="23" spans="1:4">
      <c r="A23">
        <v>40</v>
      </c>
      <c r="B23">
        <v>3.0000000000000001E-6</v>
      </c>
      <c r="C23" s="4">
        <f t="shared" si="2"/>
        <v>1106.4046274899827</v>
      </c>
      <c r="D23">
        <f t="shared" si="3"/>
        <v>888</v>
      </c>
    </row>
    <row r="24" spans="1:4">
      <c r="A24">
        <v>50</v>
      </c>
      <c r="B24">
        <v>3.9999999999999998E-6</v>
      </c>
      <c r="C24" s="4">
        <f t="shared" si="2"/>
        <v>1690.6083445156019</v>
      </c>
      <c r="D24">
        <f t="shared" si="3"/>
        <v>1184</v>
      </c>
    </row>
    <row r="25" spans="1:4">
      <c r="A25">
        <v>60</v>
      </c>
      <c r="B25">
        <v>6.0000000000000002E-6</v>
      </c>
      <c r="C25" s="4">
        <f t="shared" si="2"/>
        <v>2390.4924464044516</v>
      </c>
      <c r="D25">
        <f t="shared" si="3"/>
        <v>1776</v>
      </c>
    </row>
    <row r="26" spans="1:4">
      <c r="A26">
        <v>70</v>
      </c>
      <c r="B26">
        <v>6.9999999999999999E-6</v>
      </c>
      <c r="C26" s="4">
        <f t="shared" si="2"/>
        <v>3203.954028394337</v>
      </c>
      <c r="D26">
        <f t="shared" si="3"/>
        <v>2072</v>
      </c>
    </row>
    <row r="27" spans="1:4">
      <c r="A27">
        <v>80</v>
      </c>
      <c r="B27">
        <v>1.0000000000000001E-5</v>
      </c>
      <c r="C27" s="4">
        <f t="shared" si="2"/>
        <v>4129.2480777485789</v>
      </c>
      <c r="D27">
        <f t="shared" si="3"/>
        <v>2960.0000000000005</v>
      </c>
    </row>
    <row r="28" spans="1:4">
      <c r="A28">
        <v>90</v>
      </c>
      <c r="B28">
        <v>1.2E-5</v>
      </c>
      <c r="C28" s="4">
        <f t="shared" si="2"/>
        <v>5164.8863303118178</v>
      </c>
      <c r="D28">
        <f t="shared" si="3"/>
        <v>3552</v>
      </c>
    </row>
    <row r="29" spans="1:4">
      <c r="A29">
        <v>100</v>
      </c>
      <c r="B29">
        <v>1.5E-5</v>
      </c>
      <c r="C29" s="4">
        <f t="shared" si="2"/>
        <v>6309.5734448019384</v>
      </c>
      <c r="D29">
        <f t="shared" si="3"/>
        <v>4440</v>
      </c>
    </row>
    <row r="30" spans="1:4">
      <c r="A30">
        <v>200</v>
      </c>
      <c r="B30">
        <v>5.7000000000000003E-5</v>
      </c>
      <c r="C30" s="4">
        <f t="shared" si="2"/>
        <v>23548.160746098951</v>
      </c>
      <c r="D30">
        <f t="shared" si="3"/>
        <v>16872</v>
      </c>
    </row>
    <row r="31" spans="1:4">
      <c r="A31">
        <v>300</v>
      </c>
      <c r="B31">
        <v>1.22E-4</v>
      </c>
      <c r="C31" s="4">
        <f t="shared" si="2"/>
        <v>50878.041352712142</v>
      </c>
      <c r="D31">
        <f t="shared" si="3"/>
        <v>36112</v>
      </c>
    </row>
    <row r="32" spans="1:4">
      <c r="A32">
        <v>400</v>
      </c>
      <c r="B32">
        <v>2.0900000000000001E-4</v>
      </c>
      <c r="C32" s="4">
        <f t="shared" si="2"/>
        <v>87884.843464489386</v>
      </c>
      <c r="D32">
        <f t="shared" si="3"/>
        <v>61864</v>
      </c>
    </row>
    <row r="33" spans="1:4">
      <c r="A33">
        <v>500</v>
      </c>
      <c r="B33">
        <v>3.2299999999999999E-4</v>
      </c>
      <c r="C33" s="4">
        <f t="shared" si="2"/>
        <v>134289.79419092188</v>
      </c>
      <c r="D33">
        <f t="shared" si="3"/>
        <v>95608</v>
      </c>
    </row>
    <row r="34" spans="1:4">
      <c r="A34">
        <v>600</v>
      </c>
      <c r="B34">
        <v>4.6900000000000002E-4</v>
      </c>
      <c r="C34" s="4">
        <f t="shared" si="2"/>
        <v>189883.56450741782</v>
      </c>
      <c r="D34">
        <f t="shared" si="3"/>
        <v>138824</v>
      </c>
    </row>
    <row r="35" spans="1:4">
      <c r="A35">
        <v>700</v>
      </c>
      <c r="B35">
        <v>6.4800000000000003E-4</v>
      </c>
      <c r="C35" s="4">
        <f t="shared" si="2"/>
        <v>254499.11475122184</v>
      </c>
      <c r="D35">
        <f t="shared" si="3"/>
        <v>191808</v>
      </c>
    </row>
    <row r="36" spans="1:4">
      <c r="A36">
        <v>800</v>
      </c>
      <c r="B36">
        <v>8.4500000000000005E-4</v>
      </c>
      <c r="C36" s="4">
        <f t="shared" si="2"/>
        <v>327997.83363366604</v>
      </c>
      <c r="D36">
        <f t="shared" si="3"/>
        <v>250120</v>
      </c>
    </row>
    <row r="37" spans="1:4">
      <c r="A37">
        <v>900</v>
      </c>
      <c r="B37">
        <v>1.078E-3</v>
      </c>
      <c r="C37" s="4">
        <f t="shared" si="2"/>
        <v>410261.50413081568</v>
      </c>
      <c r="D37">
        <f t="shared" si="3"/>
        <v>319088</v>
      </c>
    </row>
    <row r="38" spans="1:4">
      <c r="A38">
        <v>1000</v>
      </c>
      <c r="B38">
        <v>1.33E-3</v>
      </c>
      <c r="C38" s="4">
        <f t="shared" si="2"/>
        <v>501187.23362727172</v>
      </c>
      <c r="D38">
        <f t="shared" si="3"/>
        <v>393680</v>
      </c>
    </row>
    <row r="39" spans="1:4">
      <c r="A39">
        <v>2000</v>
      </c>
      <c r="B39">
        <v>5.3569999999999998E-3</v>
      </c>
      <c r="C39" s="4">
        <f t="shared" si="2"/>
        <v>1870496.8956452424</v>
      </c>
      <c r="D39">
        <f t="shared" si="3"/>
        <v>1585672</v>
      </c>
    </row>
    <row r="40" spans="1:4">
      <c r="A40">
        <v>3000</v>
      </c>
      <c r="B40">
        <v>1.2066E-2</v>
      </c>
      <c r="C40" s="4">
        <f t="shared" si="2"/>
        <v>4041386.4773928812</v>
      </c>
      <c r="D40">
        <f t="shared" si="3"/>
        <v>3571536</v>
      </c>
    </row>
    <row r="41" spans="1:4">
      <c r="A41">
        <v>4000</v>
      </c>
      <c r="B41">
        <v>2.1246000000000001E-2</v>
      </c>
      <c r="C41" s="4">
        <f t="shared" si="2"/>
        <v>6980941.2568167634</v>
      </c>
      <c r="D41">
        <f t="shared" si="3"/>
        <v>6288816</v>
      </c>
    </row>
    <row r="42" spans="1:4">
      <c r="A42">
        <v>5000</v>
      </c>
      <c r="B42">
        <v>3.2051000000000003E-2</v>
      </c>
      <c r="C42" s="4">
        <f t="shared" si="2"/>
        <v>10667017.5161162</v>
      </c>
      <c r="D42">
        <f t="shared" si="3"/>
        <v>9487096</v>
      </c>
    </row>
    <row r="43" spans="1:4">
      <c r="A43">
        <v>6000</v>
      </c>
      <c r="B43">
        <v>4.7085000000000002E-2</v>
      </c>
      <c r="C43" s="4">
        <f t="shared" si="2"/>
        <v>15082987.659833137</v>
      </c>
      <c r="D43">
        <f t="shared" si="3"/>
        <v>13937160</v>
      </c>
    </row>
    <row r="44" spans="1:4">
      <c r="A44">
        <v>7000</v>
      </c>
      <c r="B44">
        <v>6.8842E-2</v>
      </c>
      <c r="C44" s="4">
        <f t="shared" si="2"/>
        <v>20215583.25592307</v>
      </c>
      <c r="D44">
        <f t="shared" si="3"/>
        <v>20377232</v>
      </c>
    </row>
    <row r="45" spans="1:4">
      <c r="A45">
        <v>8000</v>
      </c>
      <c r="B45">
        <v>8.967E-2</v>
      </c>
      <c r="C45" s="4">
        <f t="shared" si="2"/>
        <v>26053794.018361885</v>
      </c>
      <c r="D45">
        <f t="shared" si="3"/>
        <v>26542320</v>
      </c>
    </row>
    <row r="46" spans="1:4">
      <c r="A46">
        <v>9000</v>
      </c>
      <c r="B46">
        <v>0.10953300000000001</v>
      </c>
      <c r="C46" s="4">
        <f t="shared" si="2"/>
        <v>32588229.63515598</v>
      </c>
      <c r="D46">
        <f t="shared" si="3"/>
        <v>32421768</v>
      </c>
    </row>
    <row r="47" spans="1:4">
      <c r="A47">
        <v>10000</v>
      </c>
      <c r="B47">
        <v>0.135716</v>
      </c>
      <c r="C47" s="4">
        <f t="shared" si="2"/>
        <v>39810717.055349804</v>
      </c>
      <c r="D47">
        <f t="shared" si="3"/>
        <v>40171936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2014-03-24T09:14:54Z</dcterms:created>
  <dcterms:modified xsi:type="dcterms:W3CDTF">2014-03-25T18:22:55Z</dcterms:modified>
</cp:coreProperties>
</file>