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olai\Desktop\"/>
    </mc:Choice>
  </mc:AlternateContent>
  <xr:revisionPtr revIDLastSave="0" documentId="13_ncr:1_{6502AC72-E41D-4D60-8107-0DA52984BC1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B3" i="1"/>
  <c r="C3" i="1"/>
  <c r="D3" i="1"/>
  <c r="F3" i="1"/>
  <c r="G3" i="1"/>
  <c r="H3" i="1"/>
  <c r="I3" i="1"/>
  <c r="J3" i="1"/>
  <c r="K3" i="1" s="1"/>
  <c r="B4" i="1"/>
  <c r="C4" i="1"/>
  <c r="D4" i="1"/>
  <c r="F4" i="1"/>
  <c r="G4" i="1"/>
  <c r="H4" i="1"/>
  <c r="I4" i="1"/>
  <c r="J4" i="1"/>
  <c r="B5" i="1"/>
  <c r="C5" i="1"/>
  <c r="D5" i="1"/>
  <c r="J5" i="1" s="1"/>
  <c r="F5" i="1"/>
  <c r="G5" i="1"/>
  <c r="H5" i="1"/>
  <c r="I5" i="1"/>
  <c r="B6" i="1"/>
  <c r="C6" i="1"/>
  <c r="D6" i="1"/>
  <c r="F6" i="1"/>
  <c r="G6" i="1"/>
  <c r="H6" i="1"/>
  <c r="I6" i="1"/>
  <c r="J6" i="1"/>
  <c r="B7" i="1"/>
  <c r="C7" i="1"/>
  <c r="D7" i="1"/>
  <c r="I7" i="1" s="1"/>
  <c r="K7" i="1" s="1"/>
  <c r="F7" i="1"/>
  <c r="G7" i="1"/>
  <c r="H7" i="1"/>
  <c r="J7" i="1"/>
  <c r="B8" i="1"/>
  <c r="C8" i="1"/>
  <c r="D8" i="1"/>
  <c r="F8" i="1"/>
  <c r="G8" i="1"/>
  <c r="H8" i="1"/>
  <c r="I8" i="1"/>
  <c r="J8" i="1"/>
  <c r="B9" i="1"/>
  <c r="C9" i="1"/>
  <c r="D9" i="1"/>
  <c r="I9" i="1" s="1"/>
  <c r="F9" i="1"/>
  <c r="G9" i="1"/>
  <c r="H9" i="1"/>
  <c r="B10" i="1"/>
  <c r="C10" i="1"/>
  <c r="K10" i="1" s="1"/>
  <c r="D10" i="1"/>
  <c r="F10" i="1"/>
  <c r="G10" i="1"/>
  <c r="H10" i="1"/>
  <c r="I10" i="1"/>
  <c r="J10" i="1"/>
  <c r="B11" i="1"/>
  <c r="C11" i="1"/>
  <c r="K11" i="1" s="1"/>
  <c r="D11" i="1"/>
  <c r="F11" i="1"/>
  <c r="G11" i="1"/>
  <c r="H11" i="1"/>
  <c r="I11" i="1"/>
  <c r="J11" i="1"/>
  <c r="B12" i="1"/>
  <c r="C12" i="1"/>
  <c r="D12" i="1"/>
  <c r="F12" i="1"/>
  <c r="G12" i="1"/>
  <c r="H12" i="1"/>
  <c r="I12" i="1"/>
  <c r="J12" i="1"/>
  <c r="K8" i="1" l="1"/>
  <c r="K4" i="1"/>
  <c r="K12" i="1"/>
  <c r="K6" i="1"/>
  <c r="K5" i="1"/>
  <c r="J9" i="1"/>
  <c r="K9" i="1" s="1"/>
</calcChain>
</file>

<file path=xl/sharedStrings.xml><?xml version="1.0" encoding="utf-8"?>
<sst xmlns="http://schemas.openxmlformats.org/spreadsheetml/2006/main" count="11" uniqueCount="11">
  <si>
    <t>hp</t>
  </si>
  <si>
    <t>str</t>
  </si>
  <si>
    <t>agility</t>
  </si>
  <si>
    <t>dps</t>
  </si>
  <si>
    <t>lvl</t>
  </si>
  <si>
    <t>min exp</t>
  </si>
  <si>
    <t>max exp</t>
  </si>
  <si>
    <t>min gold</t>
  </si>
  <si>
    <t>max gold</t>
  </si>
  <si>
    <t>hit chance, %</t>
  </si>
  <si>
    <t>crit chance,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</si>
</sst>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21" sqref="G21"/>
    </sheetView>
  </sheetViews>
  <sheetFormatPr defaultRowHeight="15" x14ac:dyDescent="0.25"/>
  <cols>
    <col min="1" max="11" width="15.7109375" customWidth="1"/>
  </cols>
  <sheetData>
    <row r="1" spans="1:11" ht="26.25" thickBot="1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6.5" thickBot="1" x14ac:dyDescent="0.3">
      <c r="A2" s="3" t="s">
        <v>4</v>
      </c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3</v>
      </c>
    </row>
    <row r="3" spans="1:11" x14ac:dyDescent="0.25">
      <c r="A3" s="2">
        <v>1</v>
      </c>
      <c r="B3" s="2">
        <f>A3*50+50</f>
        <v>100</v>
      </c>
      <c r="C3" s="2">
        <f>5*A3+5</f>
        <v>10</v>
      </c>
      <c r="D3" s="2">
        <f>19+A3</f>
        <v>20</v>
      </c>
      <c r="E3" s="2">
        <f>A3*100</f>
        <v>100</v>
      </c>
      <c r="F3" s="2">
        <f>A3*150</f>
        <v>150</v>
      </c>
      <c r="G3" s="2">
        <f>A3*50</f>
        <v>50</v>
      </c>
      <c r="H3" s="2">
        <f>A3*100</f>
        <v>100</v>
      </c>
      <c r="I3" s="2">
        <f>D3*3</f>
        <v>60</v>
      </c>
      <c r="J3" s="2">
        <f>2/(100-D3*3) * 100</f>
        <v>5</v>
      </c>
      <c r="K3" s="2">
        <f>C3*I3/100 + (J3/100)*2*C3</f>
        <v>7</v>
      </c>
    </row>
    <row r="4" spans="1:11" x14ac:dyDescent="0.25">
      <c r="A4" s="1">
        <v>2</v>
      </c>
      <c r="B4" s="2">
        <f t="shared" ref="B4:B12" si="0">A4*50+50</f>
        <v>150</v>
      </c>
      <c r="C4" s="2">
        <f t="shared" ref="C4:C12" si="1">5*A4+5</f>
        <v>15</v>
      </c>
      <c r="D4" s="2">
        <f t="shared" ref="D4:D12" si="2">19+A4</f>
        <v>21</v>
      </c>
      <c r="E4" s="2">
        <f t="shared" ref="E4:E12" si="3">A4*100</f>
        <v>200</v>
      </c>
      <c r="F4" s="2">
        <f t="shared" ref="F4:F12" si="4">A4*150</f>
        <v>300</v>
      </c>
      <c r="G4" s="2">
        <f t="shared" ref="G4:G12" si="5">A4*50</f>
        <v>100</v>
      </c>
      <c r="H4" s="2">
        <f t="shared" ref="H4:H12" si="6">A4*100</f>
        <v>200</v>
      </c>
      <c r="I4" s="2">
        <f t="shared" ref="I4:I12" si="7">D4*3</f>
        <v>63</v>
      </c>
      <c r="J4" s="2">
        <f t="shared" ref="J4:J12" si="8">2/(100-D4*3) * 100</f>
        <v>5.4054054054054053</v>
      </c>
      <c r="K4" s="2">
        <f t="shared" ref="K4:K12" si="9">C4*I4/100 + (J4/100)*2*C4</f>
        <v>11.07162162162162</v>
      </c>
    </row>
    <row r="5" spans="1:11" x14ac:dyDescent="0.25">
      <c r="A5" s="1">
        <v>3</v>
      </c>
      <c r="B5" s="2">
        <f t="shared" si="0"/>
        <v>200</v>
      </c>
      <c r="C5" s="2">
        <f t="shared" si="1"/>
        <v>20</v>
      </c>
      <c r="D5" s="2">
        <f t="shared" si="2"/>
        <v>22</v>
      </c>
      <c r="E5" s="2">
        <f t="shared" si="3"/>
        <v>300</v>
      </c>
      <c r="F5" s="2">
        <f t="shared" si="4"/>
        <v>450</v>
      </c>
      <c r="G5" s="2">
        <f t="shared" si="5"/>
        <v>150</v>
      </c>
      <c r="H5" s="2">
        <f t="shared" si="6"/>
        <v>300</v>
      </c>
      <c r="I5" s="2">
        <f t="shared" si="7"/>
        <v>66</v>
      </c>
      <c r="J5" s="2">
        <f t="shared" si="8"/>
        <v>5.8823529411764701</v>
      </c>
      <c r="K5" s="2">
        <f t="shared" si="9"/>
        <v>15.552941176470586</v>
      </c>
    </row>
    <row r="6" spans="1:11" x14ac:dyDescent="0.25">
      <c r="A6" s="1">
        <v>4</v>
      </c>
      <c r="B6" s="2">
        <f t="shared" si="0"/>
        <v>250</v>
      </c>
      <c r="C6" s="2">
        <f t="shared" si="1"/>
        <v>25</v>
      </c>
      <c r="D6" s="2">
        <f t="shared" si="2"/>
        <v>23</v>
      </c>
      <c r="E6" s="2">
        <f t="shared" si="3"/>
        <v>400</v>
      </c>
      <c r="F6" s="2">
        <f t="shared" si="4"/>
        <v>600</v>
      </c>
      <c r="G6" s="2">
        <f t="shared" si="5"/>
        <v>200</v>
      </c>
      <c r="H6" s="2">
        <f t="shared" si="6"/>
        <v>400</v>
      </c>
      <c r="I6" s="2">
        <f t="shared" si="7"/>
        <v>69</v>
      </c>
      <c r="J6" s="2">
        <f t="shared" si="8"/>
        <v>6.4516129032258061</v>
      </c>
      <c r="K6" s="2">
        <f t="shared" si="9"/>
        <v>20.475806451612904</v>
      </c>
    </row>
    <row r="7" spans="1:11" x14ac:dyDescent="0.25">
      <c r="A7" s="1">
        <v>5</v>
      </c>
      <c r="B7" s="2">
        <f t="shared" si="0"/>
        <v>300</v>
      </c>
      <c r="C7" s="2">
        <f t="shared" si="1"/>
        <v>30</v>
      </c>
      <c r="D7" s="2">
        <f t="shared" si="2"/>
        <v>24</v>
      </c>
      <c r="E7" s="2">
        <f t="shared" si="3"/>
        <v>500</v>
      </c>
      <c r="F7" s="2">
        <f t="shared" si="4"/>
        <v>750</v>
      </c>
      <c r="G7" s="2">
        <f t="shared" si="5"/>
        <v>250</v>
      </c>
      <c r="H7" s="2">
        <f t="shared" si="6"/>
        <v>500</v>
      </c>
      <c r="I7" s="2">
        <f t="shared" si="7"/>
        <v>72</v>
      </c>
      <c r="J7" s="2">
        <f t="shared" si="8"/>
        <v>7.1428571428571423</v>
      </c>
      <c r="K7" s="2">
        <f t="shared" si="9"/>
        <v>25.885714285714286</v>
      </c>
    </row>
    <row r="8" spans="1:11" x14ac:dyDescent="0.25">
      <c r="A8" s="1">
        <v>6</v>
      </c>
      <c r="B8" s="2">
        <f t="shared" si="0"/>
        <v>350</v>
      </c>
      <c r="C8" s="2">
        <f t="shared" si="1"/>
        <v>35</v>
      </c>
      <c r="D8" s="2">
        <f t="shared" si="2"/>
        <v>25</v>
      </c>
      <c r="E8" s="2">
        <f t="shared" si="3"/>
        <v>600</v>
      </c>
      <c r="F8" s="2">
        <f t="shared" si="4"/>
        <v>900</v>
      </c>
      <c r="G8" s="2">
        <f t="shared" si="5"/>
        <v>300</v>
      </c>
      <c r="H8" s="2">
        <f t="shared" si="6"/>
        <v>600</v>
      </c>
      <c r="I8" s="2">
        <f t="shared" si="7"/>
        <v>75</v>
      </c>
      <c r="J8" s="2">
        <f t="shared" si="8"/>
        <v>8</v>
      </c>
      <c r="K8" s="2">
        <f t="shared" si="9"/>
        <v>31.85</v>
      </c>
    </row>
    <row r="9" spans="1:11" x14ac:dyDescent="0.25">
      <c r="A9" s="1">
        <v>7</v>
      </c>
      <c r="B9" s="2">
        <f t="shared" si="0"/>
        <v>400</v>
      </c>
      <c r="C9" s="2">
        <f t="shared" si="1"/>
        <v>40</v>
      </c>
      <c r="D9" s="2">
        <f t="shared" si="2"/>
        <v>26</v>
      </c>
      <c r="E9" s="2">
        <f t="shared" si="3"/>
        <v>700</v>
      </c>
      <c r="F9" s="2">
        <f t="shared" si="4"/>
        <v>1050</v>
      </c>
      <c r="G9" s="2">
        <f t="shared" si="5"/>
        <v>350</v>
      </c>
      <c r="H9" s="2">
        <f t="shared" si="6"/>
        <v>700</v>
      </c>
      <c r="I9" s="2">
        <f t="shared" si="7"/>
        <v>78</v>
      </c>
      <c r="J9" s="2">
        <f t="shared" si="8"/>
        <v>9.0909090909090917</v>
      </c>
      <c r="K9" s="2">
        <f t="shared" si="9"/>
        <v>38.472727272727269</v>
      </c>
    </row>
    <row r="10" spans="1:11" x14ac:dyDescent="0.25">
      <c r="A10" s="1">
        <v>8</v>
      </c>
      <c r="B10" s="2">
        <f t="shared" si="0"/>
        <v>450</v>
      </c>
      <c r="C10" s="2">
        <f t="shared" si="1"/>
        <v>45</v>
      </c>
      <c r="D10" s="2">
        <f t="shared" si="2"/>
        <v>27</v>
      </c>
      <c r="E10" s="2">
        <f t="shared" si="3"/>
        <v>800</v>
      </c>
      <c r="F10" s="2">
        <f t="shared" si="4"/>
        <v>1200</v>
      </c>
      <c r="G10" s="2">
        <f t="shared" si="5"/>
        <v>400</v>
      </c>
      <c r="H10" s="2">
        <f t="shared" si="6"/>
        <v>800</v>
      </c>
      <c r="I10" s="2">
        <f t="shared" si="7"/>
        <v>81</v>
      </c>
      <c r="J10" s="2">
        <f t="shared" si="8"/>
        <v>10.526315789473683</v>
      </c>
      <c r="K10" s="2">
        <f t="shared" si="9"/>
        <v>45.923684210526318</v>
      </c>
    </row>
    <row r="11" spans="1:11" x14ac:dyDescent="0.25">
      <c r="A11" s="1">
        <v>9</v>
      </c>
      <c r="B11" s="2">
        <f t="shared" si="0"/>
        <v>500</v>
      </c>
      <c r="C11" s="2">
        <f t="shared" si="1"/>
        <v>50</v>
      </c>
      <c r="D11" s="2">
        <f t="shared" si="2"/>
        <v>28</v>
      </c>
      <c r="E11" s="2">
        <f t="shared" si="3"/>
        <v>900</v>
      </c>
      <c r="F11" s="2">
        <f t="shared" si="4"/>
        <v>1350</v>
      </c>
      <c r="G11" s="2">
        <f t="shared" si="5"/>
        <v>450</v>
      </c>
      <c r="H11" s="2">
        <f t="shared" si="6"/>
        <v>900</v>
      </c>
      <c r="I11" s="2">
        <f t="shared" si="7"/>
        <v>84</v>
      </c>
      <c r="J11" s="2">
        <f t="shared" si="8"/>
        <v>12.5</v>
      </c>
      <c r="K11" s="2">
        <f t="shared" si="9"/>
        <v>54.5</v>
      </c>
    </row>
    <row r="12" spans="1:11" x14ac:dyDescent="0.25">
      <c r="A12" s="1">
        <v>10</v>
      </c>
      <c r="B12" s="2">
        <f t="shared" si="0"/>
        <v>550</v>
      </c>
      <c r="C12" s="2">
        <f t="shared" si="1"/>
        <v>55</v>
      </c>
      <c r="D12" s="2">
        <f t="shared" si="2"/>
        <v>29</v>
      </c>
      <c r="E12" s="2">
        <f t="shared" si="3"/>
        <v>1000</v>
      </c>
      <c r="F12" s="2">
        <f t="shared" si="4"/>
        <v>1500</v>
      </c>
      <c r="G12" s="2">
        <f t="shared" si="5"/>
        <v>500</v>
      </c>
      <c r="H12" s="2">
        <f t="shared" si="6"/>
        <v>1000</v>
      </c>
      <c r="I12" s="2">
        <f t="shared" si="7"/>
        <v>87</v>
      </c>
      <c r="J12" s="2">
        <f t="shared" si="8"/>
        <v>15.384615384615385</v>
      </c>
      <c r="K12" s="2">
        <f t="shared" si="9"/>
        <v>64.773076923076928</v>
      </c>
    </row>
  </sheetData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</dc:creator>
  <cp:lastModifiedBy>Nikolai</cp:lastModifiedBy>
  <dcterms:created xsi:type="dcterms:W3CDTF">2015-06-05T18:19:34Z</dcterms:created>
  <dcterms:modified xsi:type="dcterms:W3CDTF">2024-11-13T12:53:12Z</dcterms:modified>
</cp:coreProperties>
</file>