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savazzi\IdeaProjects\metodi-calcolo-scientifico-progetto-1\Confronti\"/>
    </mc:Choice>
  </mc:AlternateContent>
  <xr:revisionPtr revIDLastSave="0" documentId="13_ncr:1_{0FF7889F-A52A-4554-BED7-321E60D68A66}" xr6:coauthVersionLast="36" xr6:coauthVersionMax="36" xr10:uidLastSave="{00000000-0000-0000-0000-000000000000}"/>
  <bookViews>
    <workbookView xWindow="0" yWindow="0" windowWidth="19200" windowHeight="6930" xr2:uid="{F094B0A1-E48B-420C-B734-FDC18710E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<sst xmlns="http://schemas.openxmlformats.org/spreadsheetml/2006/main" count="154" uniqueCount="23">
  <si>
    <t>ex15</t>
  </si>
  <si>
    <t>shallow_water1</t>
  </si>
  <si>
    <t>cfd1</t>
  </si>
  <si>
    <t>cfd2</t>
  </si>
  <si>
    <t>apache2</t>
  </si>
  <si>
    <t>parabolic_fem</t>
  </si>
  <si>
    <t>G3_circuit</t>
  </si>
  <si>
    <t>StocF-1465</t>
  </si>
  <si>
    <t>Flan_1565</t>
  </si>
  <si>
    <t>Numero Non Zeri</t>
  </si>
  <si>
    <t>Errore Relativo</t>
  </si>
  <si>
    <t>//</t>
  </si>
  <si>
    <t>Numero Condizionamento</t>
  </si>
  <si>
    <t>Memoria Iniziale (MB)</t>
  </si>
  <si>
    <t>Memoria Utilizzata (MB)</t>
  </si>
  <si>
    <t>Tempo Impiegato (s)</t>
  </si>
  <si>
    <t>Linux - R</t>
  </si>
  <si>
    <t>Picco di memoria (MB)</t>
  </si>
  <si>
    <t>Linux - Matlab</t>
  </si>
  <si>
    <t>Windows - R</t>
  </si>
  <si>
    <t>Windows - Matlab</t>
  </si>
  <si>
    <t>Linux - C++</t>
  </si>
  <si>
    <t>Windows -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</si>
</sst>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1" fontId="0" fillId="4" borderId="15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Utilizzata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54447750685531"/>
          <c:y val="9.7602977065483695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Sheet1!$E$2:$E$8</c:f>
              <c:numCache>
                <c:formatCode>0.0000</c:formatCode>
                <c:ptCount val="7"/>
                <c:pt idx="0">
                  <c:v>2.1842000000000001</c:v>
                </c:pt>
                <c:pt idx="1">
                  <c:v>23.7532</c:v>
                </c:pt>
                <c:pt idx="2">
                  <c:v>266.14460000000003</c:v>
                </c:pt>
                <c:pt idx="3">
                  <c:v>522.1336</c:v>
                </c:pt>
                <c:pt idx="4">
                  <c:v>311.72710000000001</c:v>
                </c:pt>
                <c:pt idx="5">
                  <c:v>1594.3157000000001</c:v>
                </c:pt>
                <c:pt idx="6">
                  <c:v>1678.3951999999999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6-4CBD-85BB-AFF6205CC8FB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55995396053651E-2"/>
                  <c:y val="-0.285873900562505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A6-4CBD-85BB-AFF6205CC8FB}"/>
                </c:ext>
              </c:extLst>
            </c:dLbl>
            <c:dLbl>
              <c:idx val="1"/>
              <c:layout>
                <c:manualLayout>
                  <c:x val="-5.4014333355194691E-2"/>
                  <c:y val="-0.133564317523505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A6-4CBD-85BB-AFF6205CC8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A6-4CBD-85BB-AFF6205CC8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A6-4CBD-85BB-AFF6205CC8FB}"/>
                </c:ext>
              </c:extLst>
            </c:dLbl>
            <c:dLbl>
              <c:idx val="4"/>
              <c:layout>
                <c:manualLayout>
                  <c:x val="-5.7098355376067458E-2"/>
                  <c:y val="-7.11423572616203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A6-4CBD-85BB-AFF6205CC8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A6-4CBD-85BB-AFF6205CC8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A6-4CBD-85BB-AFF6205CC8F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Sheet1!$F$13:$F$19</c:f>
              <c:numCache>
                <c:formatCode>0.0000</c:formatCode>
                <c:ptCount val="7"/>
                <c:pt idx="0">
                  <c:v>1.7776000000000005</c:v>
                </c:pt>
                <c:pt idx="1">
                  <c:v>36.841500000000003</c:v>
                </c:pt>
                <c:pt idx="2">
                  <c:v>349.42110000000002</c:v>
                </c:pt>
                <c:pt idx="3">
                  <c:v>691.47019999999998</c:v>
                </c:pt>
                <c:pt idx="4">
                  <c:v>371.11700000000002</c:v>
                </c:pt>
                <c:pt idx="5">
                  <c:v>1763.3541</c:v>
                </c:pt>
                <c:pt idx="6">
                  <c:v>2044.7141999999999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6-4CBD-85BB-AFF6205CC8FB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Sheet1!$E$24:$E$30</c:f>
              <c:numCache>
                <c:formatCode>0</c:formatCode>
                <c:ptCount val="7"/>
                <c:pt idx="0">
                  <c:v>22</c:v>
                </c:pt>
                <c:pt idx="1">
                  <c:v>69</c:v>
                </c:pt>
                <c:pt idx="2">
                  <c:v>289</c:v>
                </c:pt>
                <c:pt idx="3">
                  <c:v>491</c:v>
                </c:pt>
                <c:pt idx="4">
                  <c:v>498</c:v>
                </c:pt>
                <c:pt idx="5">
                  <c:v>1509</c:v>
                </c:pt>
                <c:pt idx="6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6-4CBD-85BB-AFF6205CC8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Utilizzata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354447750685531"/>
          <c:y val="9.7602977065483695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Sheet1!$M$2:$M$8</c:f>
              <c:numCache>
                <c:formatCode>0.0000</c:formatCode>
                <c:ptCount val="7"/>
                <c:pt idx="0">
                  <c:v>2.1831999999999998</c:v>
                </c:pt>
                <c:pt idx="1">
                  <c:v>23.743300000000001</c:v>
                </c:pt>
                <c:pt idx="2">
                  <c:v>265.13459999999998</c:v>
                </c:pt>
                <c:pt idx="3">
                  <c:v>522.14559999999994</c:v>
                </c:pt>
                <c:pt idx="4">
                  <c:v>310.71710000000002</c:v>
                </c:pt>
                <c:pt idx="5">
                  <c:v>1593.3136999999999</c:v>
                </c:pt>
                <c:pt idx="6">
                  <c:v>1677.3945000000001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4-4BDA-AD00-C862B4ACD8C9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86938184109625E-2"/>
                  <c:y val="-0.2159613050691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4-4BDA-AD00-C862B4ACD8C9}"/>
                </c:ext>
              </c:extLst>
            </c:dLbl>
            <c:dLbl>
              <c:idx val="1"/>
              <c:layout>
                <c:manualLayout>
                  <c:x val="-5.8168207212744107E-2"/>
                  <c:y val="-0.106098655008276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4-4BDA-AD00-C862B4ACD8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14-4BDA-AD00-C862B4ACD8C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14-4BDA-AD00-C862B4ACD8C9}"/>
                </c:ext>
              </c:extLst>
            </c:dLbl>
            <c:dLbl>
              <c:idx val="4"/>
              <c:layout>
                <c:manualLayout>
                  <c:x val="-5.1373847971056638E-2"/>
                  <c:y val="-5.8657965209243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14-4BDA-AD00-C862B4ACD8C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14-4BDA-AD00-C862B4ACD8C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14-4BDA-AD00-C862B4ACD8C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Sheet1!$O$13:$O$19</c:f>
              <c:numCache>
                <c:formatCode>0.0000</c:formatCode>
                <c:ptCount val="7"/>
                <c:pt idx="0">
                  <c:v>1.7756000000000003</c:v>
                </c:pt>
                <c:pt idx="1">
                  <c:v>36.8399</c:v>
                </c:pt>
                <c:pt idx="2">
                  <c:v>349.41950000000003</c:v>
                </c:pt>
                <c:pt idx="3">
                  <c:v>691.46860000000004</c:v>
                </c:pt>
                <c:pt idx="4">
                  <c:v>371.11540000000002</c:v>
                </c:pt>
                <c:pt idx="5">
                  <c:v>1763.3487</c:v>
                </c:pt>
                <c:pt idx="6">
                  <c:v>2044.7086999999997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14-4BDA-AD00-C862B4ACD8C9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Sheet1!$M$24:$M$30</c:f>
              <c:numCache>
                <c:formatCode>0.0000</c:formatCode>
                <c:ptCount val="7"/>
                <c:pt idx="0">
                  <c:v>12.914099999999999</c:v>
                </c:pt>
                <c:pt idx="1">
                  <c:v>61.121099999999998</c:v>
                </c:pt>
                <c:pt idx="2">
                  <c:v>258.10899999999998</c:v>
                </c:pt>
                <c:pt idx="3">
                  <c:v>454.93799999999999</c:v>
                </c:pt>
                <c:pt idx="4">
                  <c:v>486.87099999999998</c:v>
                </c:pt>
                <c:pt idx="5">
                  <c:v>1494.27</c:v>
                </c:pt>
                <c:pt idx="6">
                  <c:v>1653.3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14-4BDA-AD00-C862B4ACD8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Sheet1!$F$2:$F$8</c:f>
              <c:numCache>
                <c:formatCode>0.00</c:formatCode>
                <c:ptCount val="7"/>
                <c:pt idx="0">
                  <c:v>2.5780000000000001E-2</c:v>
                </c:pt>
                <c:pt idx="1">
                  <c:v>1.643</c:v>
                </c:pt>
                <c:pt idx="2">
                  <c:v>8.1989999999999998</c:v>
                </c:pt>
                <c:pt idx="3">
                  <c:v>23.35</c:v>
                </c:pt>
                <c:pt idx="4">
                  <c:v>7.766</c:v>
                </c:pt>
                <c:pt idx="5">
                  <c:v>115.6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3-4B44-9509-26B72B57E2C8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393557630351427E-2"/>
                  <c:y val="-0.21596130506919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3-4B44-9509-26B72B57E2C8}"/>
                </c:ext>
              </c:extLst>
            </c:dLbl>
            <c:dLbl>
              <c:idx val="1"/>
              <c:layout>
                <c:manualLayout>
                  <c:x val="-5.6737080361491374E-2"/>
                  <c:y val="-0.183501885733013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3-4B44-9509-26B72B57E2C8}"/>
                </c:ext>
              </c:extLst>
            </c:dLbl>
            <c:dLbl>
              <c:idx val="2"/>
              <c:layout>
                <c:manualLayout>
                  <c:x val="-2.3499102897569856E-2"/>
                  <c:y val="-0.16602373685968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3-4B44-9509-26B72B57E2C8}"/>
                </c:ext>
              </c:extLst>
            </c:dLbl>
            <c:dLbl>
              <c:idx val="3"/>
              <c:layout>
                <c:manualLayout>
                  <c:x val="-2.3499102897569856E-2"/>
                  <c:y val="-0.18100500732253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3-4B44-9509-26B72B57E2C8}"/>
                </c:ext>
              </c:extLst>
            </c:dLbl>
            <c:dLbl>
              <c:idx val="4"/>
              <c:layout>
                <c:manualLayout>
                  <c:x val="-5.4236101673561993E-2"/>
                  <c:y val="-0.16602373685968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3-4B44-9509-26B72B57E2C8}"/>
                </c:ext>
              </c:extLst>
            </c:dLbl>
            <c:dLbl>
              <c:idx val="5"/>
              <c:layout>
                <c:manualLayout>
                  <c:x val="-3.4293405344932103E-2"/>
                  <c:y val="-0.200980034606341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3-4B44-9509-26B72B57E2C8}"/>
                </c:ext>
              </c:extLst>
            </c:dLbl>
            <c:dLbl>
              <c:idx val="6"/>
              <c:layout>
                <c:manualLayout>
                  <c:x val="-4.3180703091211463E-2"/>
                  <c:y val="-0.171017493680636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3-4B44-9509-26B72B57E2C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Sheet1!$G$13:$G$19</c:f>
              <c:numCache>
                <c:formatCode>0.00</c:formatCode>
                <c:ptCount val="7"/>
                <c:pt idx="0">
                  <c:v>2.2415999999999998E-2</c:v>
                </c:pt>
                <c:pt idx="1">
                  <c:v>0.249718</c:v>
                </c:pt>
                <c:pt idx="2">
                  <c:v>1.3367530000000001</c:v>
                </c:pt>
                <c:pt idx="3">
                  <c:v>2.8548640000000001</c:v>
                </c:pt>
                <c:pt idx="4">
                  <c:v>2.464607</c:v>
                </c:pt>
                <c:pt idx="5">
                  <c:v>9.2729789999999994</c:v>
                </c:pt>
                <c:pt idx="6">
                  <c:v>14.46678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93-4B44-9509-26B72B57E2C8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Sheet1!$F$24:$F$30</c:f>
              <c:numCache>
                <c:formatCode>0.00</c:formatCode>
                <c:ptCount val="7"/>
                <c:pt idx="0">
                  <c:v>0.15326699999999999</c:v>
                </c:pt>
                <c:pt idx="1">
                  <c:v>0.67968399999999995</c:v>
                </c:pt>
                <c:pt idx="2">
                  <c:v>2.4495800000000001</c:v>
                </c:pt>
                <c:pt idx="3">
                  <c:v>4.2419599999999997</c:v>
                </c:pt>
                <c:pt idx="4">
                  <c:v>5.75779</c:v>
                </c:pt>
                <c:pt idx="5">
                  <c:v>19.5733</c:v>
                </c:pt>
                <c:pt idx="6">
                  <c:v>20.0427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93-4B44-9509-26B72B57E2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Impiegato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Sheet1!$N$2:$N$8</c:f>
              <c:numCache>
                <c:formatCode>0.00</c:formatCode>
                <c:ptCount val="7"/>
                <c:pt idx="0">
                  <c:v>3.8969999999999998E-2</c:v>
                </c:pt>
                <c:pt idx="1">
                  <c:v>2.1720000000000002</c:v>
                </c:pt>
                <c:pt idx="2">
                  <c:v>11.36</c:v>
                </c:pt>
                <c:pt idx="3">
                  <c:v>32.119999999999997</c:v>
                </c:pt>
                <c:pt idx="4">
                  <c:v>11.38</c:v>
                </c:pt>
                <c:pt idx="5">
                  <c:v>155.1</c:v>
                </c:pt>
                <c:pt idx="6">
                  <c:v>140.5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D-4A1E-BB18-C777AE9F6297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4686938184109625E-2"/>
                  <c:y val="-0.1210799254711286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FD-4A1E-BB18-C777AE9F6297}"/>
                </c:ext>
              </c:extLst>
            </c:dLbl>
            <c:dLbl>
              <c:idx val="1"/>
              <c:layout>
                <c:manualLayout>
                  <c:x val="-6.1030460915249572E-2"/>
                  <c:y val="-0.198483156195866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FD-4A1E-BB18-C777AE9F6297}"/>
                </c:ext>
              </c:extLst>
            </c:dLbl>
            <c:dLbl>
              <c:idx val="2"/>
              <c:layout>
                <c:manualLayout>
                  <c:x val="-2.6361356600075322E-2"/>
                  <c:y val="-0.1859987641434891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FD-4A1E-BB18-C777AE9F6297}"/>
                </c:ext>
              </c:extLst>
            </c:dLbl>
            <c:dLbl>
              <c:idx val="3"/>
              <c:layout>
                <c:manualLayout>
                  <c:x val="-2.3499102897569856E-2"/>
                  <c:y val="-0.205973791427292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FD-4A1E-BB18-C777AE9F6297}"/>
                </c:ext>
              </c:extLst>
            </c:dLbl>
            <c:dLbl>
              <c:idx val="4"/>
              <c:layout>
                <c:manualLayout>
                  <c:x val="-5.280497482230926E-2"/>
                  <c:y val="-0.1934893993749153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FD-4A1E-BB18-C777AE9F6297}"/>
                </c:ext>
              </c:extLst>
            </c:dLbl>
            <c:dLbl>
              <c:idx val="5"/>
              <c:layout>
                <c:manualLayout>
                  <c:x val="-3.8586785898690294E-2"/>
                  <c:y val="-0.238433210763472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FD-4A1E-BB18-C777AE9F6297}"/>
                </c:ext>
              </c:extLst>
            </c:dLbl>
            <c:dLbl>
              <c:idx val="6"/>
              <c:layout>
                <c:manualLayout>
                  <c:x val="-4.0318449388706101E-2"/>
                  <c:y val="-0.203476913016816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FD-4A1E-BB18-C777AE9F629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Sheet1!$P$13:$P$19</c:f>
              <c:numCache>
                <c:formatCode>0.00</c:formatCode>
                <c:ptCount val="7"/>
                <c:pt idx="0">
                  <c:v>5.27988E-2</c:v>
                </c:pt>
                <c:pt idx="1">
                  <c:v>0.28419</c:v>
                </c:pt>
                <c:pt idx="2">
                  <c:v>1.3661019999999999</c:v>
                </c:pt>
                <c:pt idx="3">
                  <c:v>2.6477490000000001</c:v>
                </c:pt>
                <c:pt idx="4">
                  <c:v>2.646315</c:v>
                </c:pt>
                <c:pt idx="5">
                  <c:v>7.8924070000000004</c:v>
                </c:pt>
                <c:pt idx="6">
                  <c:v>12.1219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FD-4A1E-BB18-C777AE9F6297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Sheet1!$N$24:$N$30</c:f>
              <c:numCache>
                <c:formatCode>0.00</c:formatCode>
                <c:ptCount val="7"/>
                <c:pt idx="0">
                  <c:v>0.17416000000000001</c:v>
                </c:pt>
                <c:pt idx="1">
                  <c:v>0.67388999999999999</c:v>
                </c:pt>
                <c:pt idx="2">
                  <c:v>1.7899700000000001</c:v>
                </c:pt>
                <c:pt idx="3">
                  <c:v>2.6777000000000002</c:v>
                </c:pt>
                <c:pt idx="4">
                  <c:v>4.2962699999999998</c:v>
                </c:pt>
                <c:pt idx="5">
                  <c:v>10.251099999999999</c:v>
                </c:pt>
                <c:pt idx="6">
                  <c:v>12.1121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FD-4A1E-BB18-C777AE9F62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 Relativo su Linux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Sheet1!$G$2:$G$8</c:f>
              <c:numCache>
                <c:formatCode>0.0000E+00</c:formatCode>
                <c:ptCount val="7"/>
                <c:pt idx="0">
                  <c:v>7.2979999999999998E-7</c:v>
                </c:pt>
                <c:pt idx="1">
                  <c:v>2.7890000000000001E-16</c:v>
                </c:pt>
                <c:pt idx="2">
                  <c:v>1.301E-13</c:v>
                </c:pt>
                <c:pt idx="3">
                  <c:v>1.2729999999999999E-12</c:v>
                </c:pt>
                <c:pt idx="4">
                  <c:v>2.3030000000000002E-12</c:v>
                </c:pt>
                <c:pt idx="5">
                  <c:v>1.7199999999999999E-11</c:v>
                </c:pt>
                <c:pt idx="6">
                  <c:v>1.2890000000000001E-12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C-46F3-95F4-EB108EAB239D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3C-46F3-95F4-EB108EAB239D}"/>
                </c:ext>
              </c:extLst>
            </c:dLbl>
            <c:dLbl>
              <c:idx val="1"/>
              <c:layout>
                <c:manualLayout>
                  <c:x val="-3.9563558146458594E-2"/>
                  <c:y val="-0.1485455879863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3C-46F3-95F4-EB108EAB23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3C-46F3-95F4-EB108EAB239D}"/>
                </c:ext>
              </c:extLst>
            </c:dLbl>
            <c:dLbl>
              <c:idx val="3"/>
              <c:layout>
                <c:manualLayout>
                  <c:x val="-2.3499102897569856E-2"/>
                  <c:y val="-6.86454788511449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C-46F3-95F4-EB108EAB239D}"/>
                </c:ext>
              </c:extLst>
            </c:dLbl>
            <c:dLbl>
              <c:idx val="4"/>
              <c:layout>
                <c:manualLayout>
                  <c:x val="-4.9942721119803801E-2"/>
                  <c:y val="-5.8657965209243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3C-46F3-95F4-EB108EAB23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3C-46F3-95F4-EB108EAB23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C-46F3-95F4-EB108EAB239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Sheet1!$H$13:$H$19</c:f>
              <c:numCache>
                <c:formatCode>0.0000E+00</c:formatCode>
                <c:ptCount val="7"/>
                <c:pt idx="0">
                  <c:v>5.8617339999999996E-7</c:v>
                </c:pt>
                <c:pt idx="1">
                  <c:v>2.3391480000000001E-16</c:v>
                </c:pt>
                <c:pt idx="2">
                  <c:v>9.2166130000000003E-14</c:v>
                </c:pt>
                <c:pt idx="3">
                  <c:v>3.5109929999999999E-13</c:v>
                </c:pt>
                <c:pt idx="4">
                  <c:v>1.037626E-12</c:v>
                </c:pt>
                <c:pt idx="5">
                  <c:v>4.0669790000000002E-11</c:v>
                </c:pt>
                <c:pt idx="6">
                  <c:v>3.2660549999999999E-12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C-46F3-95F4-EB108EAB239D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Sheet1!$G$24:$G$30</c:f>
              <c:numCache>
                <c:formatCode>0.0000E+00</c:formatCode>
                <c:ptCount val="7"/>
                <c:pt idx="0">
                  <c:v>5.8280899999999999E-7</c:v>
                </c:pt>
                <c:pt idx="1">
                  <c:v>1.04536E-16</c:v>
                </c:pt>
                <c:pt idx="2">
                  <c:v>4.7908899999999997E-14</c:v>
                </c:pt>
                <c:pt idx="3">
                  <c:v>2.6570400000000001E-13</c:v>
                </c:pt>
                <c:pt idx="4">
                  <c:v>2.57765E-12</c:v>
                </c:pt>
                <c:pt idx="5">
                  <c:v>1.0652300000000001E-12</c:v>
                </c:pt>
                <c:pt idx="6">
                  <c:v>1.0835200000000001E-13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C-46F3-95F4-EB108EAB23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 Relativo su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68222380434986"/>
          <c:y val="8.2621706602631254E-2"/>
          <c:w val="0.87071312712936466"/>
          <c:h val="0.75278052969604337"/>
        </c:manualLayout>
      </c:layout>
      <c:lineChart>
        <c:grouping val="standard"/>
        <c:varyColors val="0"/>
        <c:ser>
          <c:idx val="0"/>
          <c:order val="0"/>
          <c:tx>
            <c:v>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Sheet1!$B$2:$B$8</c:f>
              <c:numCache>
                <c:formatCode>General</c:formatCode>
                <c:ptCount val="7"/>
                <c:pt idx="0">
                  <c:v>98671</c:v>
                </c:pt>
                <c:pt idx="1">
                  <c:v>327680</c:v>
                </c:pt>
                <c:pt idx="2">
                  <c:v>1825580</c:v>
                </c:pt>
                <c:pt idx="3">
                  <c:v>3085406</c:v>
                </c:pt>
                <c:pt idx="4">
                  <c:v>3674625</c:v>
                </c:pt>
                <c:pt idx="5">
                  <c:v>4817870</c:v>
                </c:pt>
                <c:pt idx="6">
                  <c:v>7660826</c:v>
                </c:pt>
              </c:numCache>
            </c:numRef>
          </c:cat>
          <c:val>
            <c:numRef>
              <c:f>Sheet1!$O$2:$O$8</c:f>
              <c:numCache>
                <c:formatCode>0.0000E+00</c:formatCode>
                <c:ptCount val="7"/>
                <c:pt idx="0">
                  <c:v>7.2989999999999999E-7</c:v>
                </c:pt>
                <c:pt idx="1">
                  <c:v>2.7909999999999999E-16</c:v>
                </c:pt>
                <c:pt idx="2">
                  <c:v>1.3030000000000001E-13</c:v>
                </c:pt>
                <c:pt idx="3">
                  <c:v>1.278E-12</c:v>
                </c:pt>
                <c:pt idx="4">
                  <c:v>2.3079999999999999E-12</c:v>
                </c:pt>
                <c:pt idx="5">
                  <c:v>1.722E-11</c:v>
                </c:pt>
                <c:pt idx="6">
                  <c:v>1.2910000000000001E-12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7AE-AF8D-AEB9C703A8DB}"/>
            </c:ext>
          </c:extLst>
        </c:ser>
        <c:ser>
          <c:idx val="1"/>
          <c:order val="1"/>
          <c:tx>
            <c:v>MatLab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ex15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08-47AE-AF8D-AEB9C703A8DB}"/>
                </c:ext>
              </c:extLst>
            </c:dLbl>
            <c:dLbl>
              <c:idx val="1"/>
              <c:layout>
                <c:manualLayout>
                  <c:x val="-3.5270177592700395E-2"/>
                  <c:y val="-0.161029980038735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shallow_water1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08-47AE-AF8D-AEB9C703A8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cfd1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08-47AE-AF8D-AEB9C703A8DB}"/>
                </c:ext>
              </c:extLst>
            </c:dLbl>
            <c:dLbl>
              <c:idx val="3"/>
              <c:layout>
                <c:manualLayout>
                  <c:x val="-2.3499102897569856E-2"/>
                  <c:y val="-6.61486004406695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cfd2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08-47AE-AF8D-AEB9C703A8DB}"/>
                </c:ext>
              </c:extLst>
            </c:dLbl>
            <c:dLbl>
              <c:idx val="4"/>
              <c:layout>
                <c:manualLayout>
                  <c:x val="-5.1373847971056527E-2"/>
                  <c:y val="-6.365172203019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parabolic_fem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08-47AE-AF8D-AEB9C703A8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apache2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08-47AE-AF8D-AEB9C703A8DB}"/>
                </c:ext>
              </c:extLst>
            </c:dLbl>
            <c:dLbl>
              <c:idx val="6"/>
              <c:layout>
                <c:manualLayout>
                  <c:x val="-2.3559953960536614E-2"/>
                  <c:y val="-2.61985458730630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G3_circuit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08-47AE-AF8D-AEB9C703A8D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Sheet1!$Q$13:$Q$19</c:f>
              <c:numCache>
                <c:formatCode>0.0000E+00</c:formatCode>
                <c:ptCount val="7"/>
                <c:pt idx="0">
                  <c:v>5.8617339999999996E-7</c:v>
                </c:pt>
                <c:pt idx="1">
                  <c:v>2.3391480000000001E-16</c:v>
                </c:pt>
                <c:pt idx="2">
                  <c:v>9.2166130000000003E-14</c:v>
                </c:pt>
                <c:pt idx="3">
                  <c:v>3.5109929999999999E-13</c:v>
                </c:pt>
                <c:pt idx="4">
                  <c:v>1.037626E-12</c:v>
                </c:pt>
                <c:pt idx="5">
                  <c:v>4.0669790000000002E-11</c:v>
                </c:pt>
                <c:pt idx="6">
                  <c:v>3.2660549999999999E-12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08-47AE-AF8D-AEB9C703A8DB}"/>
            </c:ext>
          </c:extLst>
        </c:ser>
        <c:ser>
          <c:idx val="2"/>
          <c:order val="2"/>
          <c:tx>
            <c:v>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Sheet1!$O$24:$O$30</c:f>
              <c:numCache>
                <c:formatCode>0.0000E+00</c:formatCode>
                <c:ptCount val="7"/>
                <c:pt idx="0">
                  <c:v>4.6243199999999999E-7</c:v>
                </c:pt>
                <c:pt idx="1">
                  <c:v>1.05047E-16</c:v>
                </c:pt>
                <c:pt idx="2">
                  <c:v>1.33534E-14</c:v>
                </c:pt>
                <c:pt idx="3">
                  <c:v>2.4273200000000001E-13</c:v>
                </c:pt>
                <c:pt idx="4">
                  <c:v>2.4492499999999999E-12</c:v>
                </c:pt>
                <c:pt idx="5">
                  <c:v>6.1313999999999995E-13</c:v>
                </c:pt>
                <c:pt idx="6">
                  <c:v>9.95749E-14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08-47AE-AF8D-AEB9C703A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356319"/>
        <c:axId val="1708568767"/>
      </c:lineChart>
      <c:catAx>
        <c:axId val="17083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568767"/>
        <c:crosses val="autoZero"/>
        <c:auto val="1"/>
        <c:lblAlgn val="ctr"/>
        <c:lblOffset val="100"/>
        <c:noMultiLvlLbl val="0"/>
      </c:catAx>
      <c:valAx>
        <c:axId val="1708568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Errore Relativo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35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354540</xdr:colOff>
      <xdr:row>33</xdr:row>
      <xdr:rowOff>25399</xdr:rowOff>
    </xdr:from>
    <xdr:to>
      <xdr:col>5</xdr:col>
      <xdr:colOff>1608666</xdr:colOff>
      <xdr:row>61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D1E33-61D3-41BF-B2BB-8F3B9028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1005416</xdr:colOff>
      <xdr:row>33</xdr:row>
      <xdr:rowOff>21167</xdr:rowOff>
    </xdr:from>
    <xdr:to>
      <xdr:col>12</xdr:col>
      <xdr:colOff>650875</xdr:colOff>
      <xdr:row>61</xdr:row>
      <xdr:rowOff>69851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03085-F940-4104-81D2-43FEF8B57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64</xdr:row>
      <xdr:rowOff>52917</xdr:rowOff>
    </xdr:from>
    <xdr:to>
      <xdr:col>5</xdr:col>
      <xdr:colOff>1571626</xdr:colOff>
      <xdr:row>92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CBAE61-654E-481A-8ED0-D74FF9503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1195916</xdr:colOff>
      <xdr:row>64</xdr:row>
      <xdr:rowOff>42333</xdr:rowOff>
    </xdr:from>
    <xdr:to>
      <xdr:col>12</xdr:col>
      <xdr:colOff>841375</xdr:colOff>
      <xdr:row>92</xdr:row>
      <xdr:rowOff>91017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345F0-B298-41A7-A8A8-15D1D54E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306917</xdr:colOff>
      <xdr:row>94</xdr:row>
      <xdr:rowOff>95250</xdr:rowOff>
    </xdr:from>
    <xdr:to>
      <xdr:col>5</xdr:col>
      <xdr:colOff>1561043</xdr:colOff>
      <xdr:row>122</xdr:row>
      <xdr:rowOff>143934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D66F65-BD06-48D5-AA34-0048499A2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1206500</xdr:colOff>
      <xdr:row>94</xdr:row>
      <xdr:rowOff>95251</xdr:rowOff>
    </xdr:from>
    <xdr:to>
      <xdr:col>12</xdr:col>
      <xdr:colOff>851959</xdr:colOff>
      <xdr:row>122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A84A16-903C-4F63-BA83-488B93426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EA31-56C4-4C23-A097-8D53AB3A6F0A}">
  <sheetPr>
    <pageSetUpPr fitToPage="1"/>
  </sheetPr>
  <dimension ref="A1:Q33"/>
  <sheetViews>
    <sheetView tabSelected="1" topLeftCell="A94" zoomScale="60" zoomScaleNormal="60" workbookViewId="0">
      <selection activeCell="W26" sqref="W26"/>
    </sheetView>
  </sheetViews>
  <sheetFormatPr defaultRowHeight="14.5" x14ac:dyDescent="0.35"/>
  <cols>
    <col min="1" max="1" width="17.6328125" style="1" customWidth="1"/>
    <col min="2" max="2" width="20.6328125" customWidth="1"/>
    <col min="3" max="3" width="25.6328125" customWidth="1"/>
    <col min="4" max="4" width="21.6328125" customWidth="1"/>
    <col min="5" max="6" width="23.6328125" customWidth="1"/>
    <col min="7" max="7" width="21.54296875" customWidth="1"/>
    <col min="8" max="8" width="16.54296875" customWidth="1"/>
    <col min="9" max="9" width="17.6328125" customWidth="1"/>
    <col min="10" max="10" width="24.6328125" customWidth="1"/>
    <col min="11" max="11" width="25.6328125" customWidth="1"/>
    <col min="12" max="12" width="26.26953125" customWidth="1"/>
    <col min="13" max="14" width="23.6328125" customWidth="1"/>
    <col min="15" max="15" width="25.453125" customWidth="1"/>
    <col min="16" max="16" width="21" customWidth="1"/>
    <col min="17" max="17" width="16.26953125" customWidth="1"/>
  </cols>
  <sheetData>
    <row r="1" spans="1:17" s="1" customFormat="1" ht="18" customHeight="1" thickTop="1" thickBot="1" x14ac:dyDescent="0.4">
      <c r="A1" s="2" t="s">
        <v>16</v>
      </c>
      <c r="B1" s="3" t="s">
        <v>9</v>
      </c>
      <c r="C1" s="25" t="s">
        <v>12</v>
      </c>
      <c r="D1" s="20" t="s">
        <v>13</v>
      </c>
      <c r="E1" s="3" t="s">
        <v>14</v>
      </c>
      <c r="F1" s="3" t="s">
        <v>15</v>
      </c>
      <c r="G1" s="4" t="s">
        <v>10</v>
      </c>
      <c r="I1" s="2" t="s">
        <v>19</v>
      </c>
      <c r="J1" s="3" t="s">
        <v>9</v>
      </c>
      <c r="K1" s="25" t="s">
        <v>12</v>
      </c>
      <c r="L1" s="20" t="s">
        <v>13</v>
      </c>
      <c r="M1" s="3" t="s">
        <v>14</v>
      </c>
      <c r="N1" s="3" t="s">
        <v>15</v>
      </c>
      <c r="O1" s="4" t="s">
        <v>10</v>
      </c>
    </row>
    <row r="2" spans="1:17" ht="18" customHeight="1" thickBot="1" x14ac:dyDescent="0.4">
      <c r="A2" s="5" t="s">
        <v>0</v>
      </c>
      <c r="B2" s="14">
        <v>98671</v>
      </c>
      <c r="C2" s="26">
        <v>14326420000000</v>
      </c>
      <c r="D2" s="21">
        <v>1.2126999999999999</v>
      </c>
      <c r="E2" s="16">
        <v>2.1842000000000001</v>
      </c>
      <c r="F2" s="11">
        <v>2.5780000000000001E-2</v>
      </c>
      <c r="G2" s="18">
        <v>7.2979999999999998E-7</v>
      </c>
      <c r="I2" s="5" t="s">
        <v>0</v>
      </c>
      <c r="J2" s="14">
        <v>98671</v>
      </c>
      <c r="K2" s="26">
        <v>14326420000000</v>
      </c>
      <c r="L2" s="21">
        <v>1.2126999999999999</v>
      </c>
      <c r="M2" s="16">
        <v>2.1831999999999998</v>
      </c>
      <c r="N2" s="11">
        <v>3.8969999999999998E-2</v>
      </c>
      <c r="O2" s="18">
        <v>7.2989999999999999E-7</v>
      </c>
    </row>
    <row r="3" spans="1:17" ht="18" customHeight="1" thickBot="1" x14ac:dyDescent="0.4">
      <c r="A3" s="5" t="s">
        <v>1</v>
      </c>
      <c r="B3" s="13">
        <v>327680</v>
      </c>
      <c r="C3" s="27">
        <v>3.6280269999999999</v>
      </c>
      <c r="D3" s="22">
        <v>4.2610000000000001</v>
      </c>
      <c r="E3" s="17">
        <v>23.7532</v>
      </c>
      <c r="F3" s="12">
        <v>1.643</v>
      </c>
      <c r="G3" s="19">
        <v>2.7890000000000001E-16</v>
      </c>
      <c r="I3" s="5" t="s">
        <v>1</v>
      </c>
      <c r="J3" s="13">
        <v>327680</v>
      </c>
      <c r="K3" s="27">
        <v>3.6280269999999999</v>
      </c>
      <c r="L3" s="22">
        <v>4.2610000000000001</v>
      </c>
      <c r="M3" s="17">
        <v>23.743300000000001</v>
      </c>
      <c r="N3" s="12">
        <v>2.1720000000000002</v>
      </c>
      <c r="O3" s="19">
        <v>2.7909999999999999E-16</v>
      </c>
    </row>
    <row r="4" spans="1:17" ht="18" customHeight="1" thickBot="1" x14ac:dyDescent="0.4">
      <c r="A4" s="5" t="s">
        <v>2</v>
      </c>
      <c r="B4" s="13">
        <v>1825580</v>
      </c>
      <c r="C4" s="27">
        <v>1335081</v>
      </c>
      <c r="D4" s="22">
        <v>22.1907</v>
      </c>
      <c r="E4" s="17">
        <v>266.14460000000003</v>
      </c>
      <c r="F4" s="12">
        <v>8.1989999999999998</v>
      </c>
      <c r="G4" s="19">
        <v>1.301E-13</v>
      </c>
      <c r="I4" s="5" t="s">
        <v>2</v>
      </c>
      <c r="J4" s="13">
        <v>1825580</v>
      </c>
      <c r="K4" s="27">
        <v>1335081</v>
      </c>
      <c r="L4" s="22">
        <v>22.1907</v>
      </c>
      <c r="M4" s="17">
        <v>265.13459999999998</v>
      </c>
      <c r="N4" s="12">
        <v>11.36</v>
      </c>
      <c r="O4" s="19">
        <v>1.3030000000000001E-13</v>
      </c>
    </row>
    <row r="5" spans="1:17" ht="18" customHeight="1" thickBot="1" x14ac:dyDescent="0.4">
      <c r="A5" s="5" t="s">
        <v>3</v>
      </c>
      <c r="B5" s="13">
        <v>3085406</v>
      </c>
      <c r="C5" s="27">
        <v>3728473</v>
      </c>
      <c r="D5" s="22">
        <v>37.519799999999996</v>
      </c>
      <c r="E5" s="17">
        <v>522.1336</v>
      </c>
      <c r="F5" s="12">
        <v>23.35</v>
      </c>
      <c r="G5" s="19">
        <v>1.2729999999999999E-12</v>
      </c>
      <c r="I5" s="5" t="s">
        <v>3</v>
      </c>
      <c r="J5" s="13">
        <v>3085406</v>
      </c>
      <c r="K5" s="27">
        <v>3728473</v>
      </c>
      <c r="L5" s="22">
        <v>37.519799999999996</v>
      </c>
      <c r="M5" s="17">
        <v>522.14559999999994</v>
      </c>
      <c r="N5" s="12">
        <v>32.119999999999997</v>
      </c>
      <c r="O5" s="19">
        <v>1.278E-12</v>
      </c>
    </row>
    <row r="6" spans="1:17" ht="18" customHeight="1" thickBot="1" x14ac:dyDescent="0.4">
      <c r="A6" s="5" t="s">
        <v>5</v>
      </c>
      <c r="B6" s="13">
        <v>3674625</v>
      </c>
      <c r="C6" s="27">
        <v>211082</v>
      </c>
      <c r="D6" s="22">
        <v>46.2</v>
      </c>
      <c r="E6" s="17">
        <v>311.72710000000001</v>
      </c>
      <c r="F6" s="12">
        <v>7.766</v>
      </c>
      <c r="G6" s="19">
        <v>2.3030000000000002E-12</v>
      </c>
      <c r="I6" s="5" t="s">
        <v>5</v>
      </c>
      <c r="J6" s="13">
        <v>3674625</v>
      </c>
      <c r="K6" s="27">
        <v>211082</v>
      </c>
      <c r="L6" s="22">
        <v>46.2</v>
      </c>
      <c r="M6" s="17">
        <v>310.71710000000002</v>
      </c>
      <c r="N6" s="12">
        <v>11.38</v>
      </c>
      <c r="O6" s="19">
        <v>2.3079999999999999E-12</v>
      </c>
    </row>
    <row r="7" spans="1:17" ht="18" customHeight="1" thickBot="1" x14ac:dyDescent="0.4">
      <c r="A7" s="5" t="s">
        <v>4</v>
      </c>
      <c r="B7" s="13">
        <v>4817870</v>
      </c>
      <c r="C7" s="27">
        <v>5316861</v>
      </c>
      <c r="D7" s="22">
        <v>60.676299999999998</v>
      </c>
      <c r="E7" s="17">
        <v>1594.3157000000001</v>
      </c>
      <c r="F7" s="12">
        <v>115.6</v>
      </c>
      <c r="G7" s="19">
        <v>1.7199999999999999E-11</v>
      </c>
      <c r="I7" s="5" t="s">
        <v>4</v>
      </c>
      <c r="J7" s="13">
        <v>4817870</v>
      </c>
      <c r="K7" s="27">
        <v>5316861</v>
      </c>
      <c r="L7" s="22">
        <v>60.676299999999998</v>
      </c>
      <c r="M7" s="17">
        <v>1593.3136999999999</v>
      </c>
      <c r="N7" s="12">
        <v>155.1</v>
      </c>
      <c r="O7" s="19">
        <v>1.722E-11</v>
      </c>
    </row>
    <row r="8" spans="1:17" ht="18" customHeight="1" thickBot="1" x14ac:dyDescent="0.4">
      <c r="A8" s="5" t="s">
        <v>6</v>
      </c>
      <c r="B8" s="13">
        <v>7660826</v>
      </c>
      <c r="C8" s="27">
        <v>22384250</v>
      </c>
      <c r="D8" s="22">
        <v>98.272999999999996</v>
      </c>
      <c r="E8" s="17">
        <v>1678.3951999999999</v>
      </c>
      <c r="F8" s="12">
        <v>100</v>
      </c>
      <c r="G8" s="19">
        <v>1.2890000000000001E-12</v>
      </c>
      <c r="I8" s="5" t="s">
        <v>6</v>
      </c>
      <c r="J8" s="13">
        <v>7660826</v>
      </c>
      <c r="K8" s="27">
        <v>22384250</v>
      </c>
      <c r="L8" s="22">
        <v>98.272999999999996</v>
      </c>
      <c r="M8" s="17">
        <v>1677.3945000000001</v>
      </c>
      <c r="N8" s="12">
        <v>140.5</v>
      </c>
      <c r="O8" s="19">
        <v>1.2910000000000001E-12</v>
      </c>
    </row>
    <row r="9" spans="1:17" ht="18" customHeight="1" thickBot="1" x14ac:dyDescent="0.4">
      <c r="A9" s="5" t="s">
        <v>7</v>
      </c>
      <c r="B9" s="13">
        <v>21005389</v>
      </c>
      <c r="C9" s="7" t="s">
        <v>11</v>
      </c>
      <c r="D9" s="23">
        <v>257.9264</v>
      </c>
      <c r="E9" s="7" t="s">
        <v>11</v>
      </c>
      <c r="F9" s="7" t="s">
        <v>11</v>
      </c>
      <c r="G9" s="8" t="s">
        <v>11</v>
      </c>
      <c r="I9" s="5" t="s">
        <v>7</v>
      </c>
      <c r="J9" s="13">
        <v>21005389</v>
      </c>
      <c r="K9" s="7" t="s">
        <v>11</v>
      </c>
      <c r="L9" s="23">
        <v>257.9264</v>
      </c>
      <c r="M9" s="7" t="s">
        <v>11</v>
      </c>
      <c r="N9" s="7" t="s">
        <v>11</v>
      </c>
      <c r="O9" s="8" t="s">
        <v>11</v>
      </c>
    </row>
    <row r="10" spans="1:17" ht="18" customHeight="1" thickBot="1" x14ac:dyDescent="0.4">
      <c r="A10" s="6" t="s">
        <v>8</v>
      </c>
      <c r="B10" s="15">
        <v>114165372</v>
      </c>
      <c r="C10" s="9" t="s">
        <v>11</v>
      </c>
      <c r="D10" s="24">
        <v>1376.2447999999999</v>
      </c>
      <c r="E10" s="9" t="s">
        <v>11</v>
      </c>
      <c r="F10" s="9" t="s">
        <v>11</v>
      </c>
      <c r="G10" s="10" t="s">
        <v>11</v>
      </c>
      <c r="I10" s="6" t="s">
        <v>8</v>
      </c>
      <c r="J10" s="15">
        <v>114165372</v>
      </c>
      <c r="K10" s="9" t="s">
        <v>11</v>
      </c>
      <c r="L10" s="24">
        <v>1376.2447999999999</v>
      </c>
      <c r="M10" s="9" t="s">
        <v>11</v>
      </c>
      <c r="N10" s="9" t="s">
        <v>11</v>
      </c>
      <c r="O10" s="10" t="s">
        <v>11</v>
      </c>
    </row>
    <row r="11" spans="1:17" ht="15.5" thickTop="1" thickBot="1" x14ac:dyDescent="0.4"/>
    <row r="12" spans="1:17" ht="19.5" thickTop="1" thickBot="1" x14ac:dyDescent="0.4">
      <c r="A12" s="2" t="s">
        <v>18</v>
      </c>
      <c r="B12" s="3" t="s">
        <v>9</v>
      </c>
      <c r="C12" s="25" t="s">
        <v>12</v>
      </c>
      <c r="D12" s="20" t="s">
        <v>13</v>
      </c>
      <c r="E12" s="20" t="s">
        <v>17</v>
      </c>
      <c r="F12" s="3" t="s">
        <v>14</v>
      </c>
      <c r="G12" s="3" t="s">
        <v>15</v>
      </c>
      <c r="H12" s="4" t="s">
        <v>10</v>
      </c>
      <c r="J12" s="2" t="s">
        <v>20</v>
      </c>
      <c r="K12" s="3" t="s">
        <v>9</v>
      </c>
      <c r="L12" s="25" t="s">
        <v>12</v>
      </c>
      <c r="M12" s="20" t="s">
        <v>13</v>
      </c>
      <c r="N12" s="20" t="s">
        <v>17</v>
      </c>
      <c r="O12" s="3" t="s">
        <v>14</v>
      </c>
      <c r="P12" s="3" t="s">
        <v>15</v>
      </c>
      <c r="Q12" s="4" t="s">
        <v>10</v>
      </c>
    </row>
    <row r="13" spans="1:17" ht="16" thickBot="1" x14ac:dyDescent="0.4">
      <c r="A13" s="5" t="s">
        <v>0</v>
      </c>
      <c r="B13" s="14">
        <v>98671</v>
      </c>
      <c r="C13" s="26">
        <v>14326420000000</v>
      </c>
      <c r="D13" s="21">
        <v>3.1223999999999998</v>
      </c>
      <c r="E13" s="21">
        <v>4.9000000000000004</v>
      </c>
      <c r="F13" s="16">
        <f t="shared" ref="F13:F19" si="0">E13-D13</f>
        <v>1.7776000000000005</v>
      </c>
      <c r="G13" s="11">
        <v>2.2415999999999998E-2</v>
      </c>
      <c r="H13" s="18">
        <v>5.8617339999999996E-7</v>
      </c>
      <c r="J13" s="5" t="s">
        <v>0</v>
      </c>
      <c r="K13" s="14">
        <v>98671</v>
      </c>
      <c r="L13" s="26">
        <v>14326420000000</v>
      </c>
      <c r="M13" s="21">
        <v>3.1244000000000001</v>
      </c>
      <c r="N13" s="21">
        <v>4.9000000000000004</v>
      </c>
      <c r="O13" s="16">
        <f t="shared" ref="O13:O19" si="1">N13-M13</f>
        <v>1.7756000000000003</v>
      </c>
      <c r="P13" s="11">
        <v>5.27988E-2</v>
      </c>
      <c r="Q13" s="18">
        <v>5.8617339999999996E-7</v>
      </c>
    </row>
    <row r="14" spans="1:17" ht="16" thickBot="1" x14ac:dyDescent="0.4">
      <c r="A14" s="5" t="s">
        <v>1</v>
      </c>
      <c r="B14" s="13">
        <v>327680</v>
      </c>
      <c r="C14" s="27">
        <v>3.6280269999999999</v>
      </c>
      <c r="D14" s="22">
        <v>11.2585</v>
      </c>
      <c r="E14" s="22">
        <v>48.1</v>
      </c>
      <c r="F14" s="17">
        <f t="shared" si="0"/>
        <v>36.841500000000003</v>
      </c>
      <c r="G14" s="12">
        <v>0.249718</v>
      </c>
      <c r="H14" s="19">
        <v>2.3391480000000001E-16</v>
      </c>
      <c r="J14" s="5" t="s">
        <v>1</v>
      </c>
      <c r="K14" s="13">
        <v>327680</v>
      </c>
      <c r="L14" s="27">
        <v>3.6280269999999999</v>
      </c>
      <c r="M14" s="22">
        <v>11.2601</v>
      </c>
      <c r="N14" s="22">
        <v>48.1</v>
      </c>
      <c r="O14" s="17">
        <f t="shared" si="1"/>
        <v>36.8399</v>
      </c>
      <c r="P14" s="12">
        <v>0.28419</v>
      </c>
      <c r="Q14" s="19">
        <v>2.3391480000000001E-16</v>
      </c>
    </row>
    <row r="15" spans="1:17" ht="16" thickBot="1" x14ac:dyDescent="0.4">
      <c r="A15" s="5" t="s">
        <v>2</v>
      </c>
      <c r="B15" s="13">
        <v>1825580</v>
      </c>
      <c r="C15" s="27">
        <v>1335081</v>
      </c>
      <c r="D15" s="22">
        <v>57.378900000000002</v>
      </c>
      <c r="E15" s="22">
        <v>406.8</v>
      </c>
      <c r="F15" s="17">
        <f t="shared" si="0"/>
        <v>349.42110000000002</v>
      </c>
      <c r="G15" s="12">
        <v>1.3367530000000001</v>
      </c>
      <c r="H15" s="19">
        <v>9.2166130000000003E-14</v>
      </c>
      <c r="J15" s="5" t="s">
        <v>2</v>
      </c>
      <c r="K15" s="13">
        <v>1825580</v>
      </c>
      <c r="L15" s="27">
        <v>1335081</v>
      </c>
      <c r="M15" s="22">
        <v>57.380499999999998</v>
      </c>
      <c r="N15" s="22">
        <v>406.8</v>
      </c>
      <c r="O15" s="17">
        <f t="shared" si="1"/>
        <v>349.41950000000003</v>
      </c>
      <c r="P15" s="12">
        <v>1.3661019999999999</v>
      </c>
      <c r="Q15" s="19">
        <v>9.2166130000000003E-14</v>
      </c>
    </row>
    <row r="16" spans="1:17" ht="16" thickBot="1" x14ac:dyDescent="0.4">
      <c r="A16" s="5" t="s">
        <v>3</v>
      </c>
      <c r="B16" s="13">
        <v>3085406</v>
      </c>
      <c r="C16" s="27">
        <v>3728473</v>
      </c>
      <c r="D16" s="22">
        <v>97.029799999999994</v>
      </c>
      <c r="E16" s="22">
        <v>788.5</v>
      </c>
      <c r="F16" s="17">
        <f t="shared" si="0"/>
        <v>691.47019999999998</v>
      </c>
      <c r="G16" s="12">
        <v>2.8548640000000001</v>
      </c>
      <c r="H16" s="19">
        <v>3.5109929999999999E-13</v>
      </c>
      <c r="J16" s="5" t="s">
        <v>3</v>
      </c>
      <c r="K16" s="13">
        <v>3085406</v>
      </c>
      <c r="L16" s="27">
        <v>3728473</v>
      </c>
      <c r="M16" s="22">
        <v>97.031400000000005</v>
      </c>
      <c r="N16" s="22">
        <v>788.5</v>
      </c>
      <c r="O16" s="17">
        <f t="shared" si="1"/>
        <v>691.46860000000004</v>
      </c>
      <c r="P16" s="12">
        <v>2.6477490000000001</v>
      </c>
      <c r="Q16" s="19">
        <v>3.5109929999999999E-13</v>
      </c>
    </row>
    <row r="17" spans="1:17" ht="16" thickBot="1" x14ac:dyDescent="0.4">
      <c r="A17" s="5" t="s">
        <v>5</v>
      </c>
      <c r="B17" s="13">
        <v>3674625</v>
      </c>
      <c r="C17" s="27">
        <v>211082</v>
      </c>
      <c r="D17" s="22">
        <v>124.18300000000001</v>
      </c>
      <c r="E17" s="22">
        <v>495.3</v>
      </c>
      <c r="F17" s="17">
        <f t="shared" si="0"/>
        <v>371.11700000000002</v>
      </c>
      <c r="G17" s="12">
        <v>2.464607</v>
      </c>
      <c r="H17" s="19">
        <v>1.037626E-12</v>
      </c>
      <c r="J17" s="5" t="s">
        <v>5</v>
      </c>
      <c r="K17" s="13">
        <v>3674625</v>
      </c>
      <c r="L17" s="27">
        <v>211082</v>
      </c>
      <c r="M17" s="22">
        <v>124.1846</v>
      </c>
      <c r="N17" s="22">
        <v>495.3</v>
      </c>
      <c r="O17" s="17">
        <f t="shared" si="1"/>
        <v>371.11540000000002</v>
      </c>
      <c r="P17" s="12">
        <v>2.646315</v>
      </c>
      <c r="Q17" s="19">
        <v>1.037626E-12</v>
      </c>
    </row>
    <row r="18" spans="1:17" ht="16" thickBot="1" x14ac:dyDescent="0.4">
      <c r="A18" s="5" t="s">
        <v>4</v>
      </c>
      <c r="B18" s="13">
        <v>4817870</v>
      </c>
      <c r="C18" s="27">
        <v>5316861</v>
      </c>
      <c r="D18" s="22">
        <v>157.94589999999999</v>
      </c>
      <c r="E18" s="22">
        <v>1921.3</v>
      </c>
      <c r="F18" s="17">
        <f t="shared" si="0"/>
        <v>1763.3541</v>
      </c>
      <c r="G18" s="12">
        <v>9.2729789999999994</v>
      </c>
      <c r="H18" s="19">
        <v>4.0669790000000002E-11</v>
      </c>
      <c r="J18" s="5" t="s">
        <v>4</v>
      </c>
      <c r="K18" s="13">
        <v>4817870</v>
      </c>
      <c r="L18" s="27">
        <v>5316861</v>
      </c>
      <c r="M18" s="22">
        <v>157.9513</v>
      </c>
      <c r="N18" s="22">
        <v>1921.3</v>
      </c>
      <c r="O18" s="17">
        <f t="shared" si="1"/>
        <v>1763.3487</v>
      </c>
      <c r="P18" s="12">
        <v>7.8924070000000004</v>
      </c>
      <c r="Q18" s="19">
        <v>4.0669790000000002E-11</v>
      </c>
    </row>
    <row r="19" spans="1:17" ht="16" thickBot="1" x14ac:dyDescent="0.4">
      <c r="A19" s="5" t="s">
        <v>6</v>
      </c>
      <c r="B19" s="13">
        <v>7660826</v>
      </c>
      <c r="C19" s="27">
        <v>22384250</v>
      </c>
      <c r="D19" s="22">
        <v>257.98579999999998</v>
      </c>
      <c r="E19" s="22">
        <v>2302.6999999999998</v>
      </c>
      <c r="F19" s="17">
        <f t="shared" si="0"/>
        <v>2044.7141999999999</v>
      </c>
      <c r="G19" s="12">
        <v>14.46678</v>
      </c>
      <c r="H19" s="19">
        <v>3.2660549999999999E-12</v>
      </c>
      <c r="J19" s="5" t="s">
        <v>6</v>
      </c>
      <c r="K19" s="13">
        <v>7660826</v>
      </c>
      <c r="L19" s="27">
        <v>22384250</v>
      </c>
      <c r="M19" s="22">
        <v>257.99130000000002</v>
      </c>
      <c r="N19" s="22">
        <v>2302.6999999999998</v>
      </c>
      <c r="O19" s="17">
        <f t="shared" si="1"/>
        <v>2044.7086999999997</v>
      </c>
      <c r="P19" s="12">
        <v>12.1219</v>
      </c>
      <c r="Q19" s="19">
        <v>3.2660549999999999E-12</v>
      </c>
    </row>
    <row r="20" spans="1:17" ht="16" thickBot="1" x14ac:dyDescent="0.4">
      <c r="A20" s="5" t="s">
        <v>7</v>
      </c>
      <c r="B20" s="13">
        <v>21005389</v>
      </c>
      <c r="C20" s="7" t="s">
        <v>11</v>
      </c>
      <c r="D20" s="23">
        <v>663.39689999999996</v>
      </c>
      <c r="E20" s="23" t="s">
        <v>11</v>
      </c>
      <c r="F20" s="7" t="s">
        <v>11</v>
      </c>
      <c r="G20" s="7" t="s">
        <v>11</v>
      </c>
      <c r="H20" s="8" t="s">
        <v>11</v>
      </c>
      <c r="J20" s="5" t="s">
        <v>7</v>
      </c>
      <c r="K20" s="13">
        <v>21005389</v>
      </c>
      <c r="L20" s="7" t="s">
        <v>11</v>
      </c>
      <c r="M20" s="23">
        <v>663.39750000000004</v>
      </c>
      <c r="N20" s="23" t="s">
        <v>11</v>
      </c>
      <c r="O20" s="7" t="s">
        <v>11</v>
      </c>
      <c r="P20" s="7" t="s">
        <v>11</v>
      </c>
      <c r="Q20" s="8" t="s">
        <v>11</v>
      </c>
    </row>
    <row r="21" spans="1:17" ht="16" thickBot="1" x14ac:dyDescent="0.4">
      <c r="A21" s="6" t="s">
        <v>8</v>
      </c>
      <c r="B21" s="15">
        <v>114165372</v>
      </c>
      <c r="C21" s="9" t="s">
        <v>11</v>
      </c>
      <c r="D21" s="28">
        <v>3569.3</v>
      </c>
      <c r="E21" s="24" t="s">
        <v>11</v>
      </c>
      <c r="F21" s="9" t="s">
        <v>11</v>
      </c>
      <c r="G21" s="9" t="s">
        <v>11</v>
      </c>
      <c r="H21" s="10" t="s">
        <v>11</v>
      </c>
      <c r="J21" s="6" t="s">
        <v>8</v>
      </c>
      <c r="K21" s="15">
        <v>114165372</v>
      </c>
      <c r="L21" s="9" t="s">
        <v>11</v>
      </c>
      <c r="M21" s="28">
        <v>3569.3</v>
      </c>
      <c r="N21" s="24" t="s">
        <v>11</v>
      </c>
      <c r="O21" s="9" t="s">
        <v>11</v>
      </c>
      <c r="P21" s="9" t="s">
        <v>11</v>
      </c>
      <c r="Q21" s="10" t="s">
        <v>11</v>
      </c>
    </row>
    <row r="22" spans="1:17" ht="15.5" thickTop="1" thickBot="1" x14ac:dyDescent="0.4"/>
    <row r="23" spans="1:17" ht="19.5" thickTop="1" thickBot="1" x14ac:dyDescent="0.4">
      <c r="A23" s="2" t="s">
        <v>21</v>
      </c>
      <c r="B23" s="3" t="s">
        <v>9</v>
      </c>
      <c r="C23" s="25" t="s">
        <v>12</v>
      </c>
      <c r="D23" s="20" t="s">
        <v>13</v>
      </c>
      <c r="E23" s="3" t="s">
        <v>14</v>
      </c>
      <c r="F23" s="3" t="s">
        <v>15</v>
      </c>
      <c r="G23" s="4" t="s">
        <v>10</v>
      </c>
      <c r="I23" s="2" t="s">
        <v>22</v>
      </c>
      <c r="J23" s="3" t="s">
        <v>9</v>
      </c>
      <c r="K23" s="25" t="s">
        <v>12</v>
      </c>
      <c r="L23" s="20" t="s">
        <v>13</v>
      </c>
      <c r="M23" s="3" t="s">
        <v>14</v>
      </c>
      <c r="N23" s="3" t="s">
        <v>15</v>
      </c>
      <c r="O23" s="4" t="s">
        <v>10</v>
      </c>
    </row>
    <row r="24" spans="1:17" ht="16" thickBot="1" x14ac:dyDescent="0.4">
      <c r="A24" s="5" t="s">
        <v>0</v>
      </c>
      <c r="B24" s="14">
        <v>98671</v>
      </c>
      <c r="C24" s="26">
        <v>14326420000000</v>
      </c>
      <c r="D24" s="29">
        <v>1</v>
      </c>
      <c r="E24" s="31">
        <v>22</v>
      </c>
      <c r="F24" s="11">
        <v>0.15326699999999999</v>
      </c>
      <c r="G24" s="18">
        <v>5.8280899999999999E-7</v>
      </c>
      <c r="I24" s="5" t="s">
        <v>0</v>
      </c>
      <c r="J24" s="14">
        <v>98671</v>
      </c>
      <c r="K24" s="26">
        <v>14326420000000</v>
      </c>
      <c r="L24" s="21">
        <v>1.1914100000000001</v>
      </c>
      <c r="M24" s="16">
        <v>12.914099999999999</v>
      </c>
      <c r="N24" s="11">
        <v>0.17416000000000001</v>
      </c>
      <c r="O24" s="18">
        <v>4.6243199999999999E-7</v>
      </c>
    </row>
    <row r="25" spans="1:17" ht="16" thickBot="1" x14ac:dyDescent="0.4">
      <c r="A25" s="5" t="s">
        <v>1</v>
      </c>
      <c r="B25" s="13">
        <v>327680</v>
      </c>
      <c r="C25" s="27">
        <v>3.6280269999999999</v>
      </c>
      <c r="D25" s="30">
        <v>2</v>
      </c>
      <c r="E25" s="32">
        <v>69</v>
      </c>
      <c r="F25" s="12">
        <v>0.67968399999999995</v>
      </c>
      <c r="G25" s="19">
        <v>1.04536E-16</v>
      </c>
      <c r="I25" s="5" t="s">
        <v>1</v>
      </c>
      <c r="J25" s="13">
        <v>327680</v>
      </c>
      <c r="K25" s="27">
        <v>3.6280269999999999</v>
      </c>
      <c r="L25" s="22">
        <v>3.30078</v>
      </c>
      <c r="M25" s="17">
        <v>61.121099999999998</v>
      </c>
      <c r="N25" s="12">
        <v>0.67388999999999999</v>
      </c>
      <c r="O25" s="19">
        <v>1.05047E-16</v>
      </c>
    </row>
    <row r="26" spans="1:17" ht="16" thickBot="1" x14ac:dyDescent="0.4">
      <c r="A26" s="5" t="s">
        <v>2</v>
      </c>
      <c r="B26" s="13">
        <v>1825580</v>
      </c>
      <c r="C26" s="27">
        <v>1335081</v>
      </c>
      <c r="D26" s="30">
        <v>14</v>
      </c>
      <c r="E26" s="32">
        <v>289</v>
      </c>
      <c r="F26" s="12">
        <v>2.4495800000000001</v>
      </c>
      <c r="G26" s="19">
        <v>4.7908899999999997E-14</v>
      </c>
      <c r="I26" s="5" t="s">
        <v>2</v>
      </c>
      <c r="J26" s="13">
        <v>1825580</v>
      </c>
      <c r="K26" s="27">
        <v>1335081</v>
      </c>
      <c r="L26" s="22">
        <v>20.667999999999999</v>
      </c>
      <c r="M26" s="17">
        <v>258.10899999999998</v>
      </c>
      <c r="N26" s="12">
        <v>1.7899700000000001</v>
      </c>
      <c r="O26" s="19">
        <v>1.33534E-14</v>
      </c>
    </row>
    <row r="27" spans="1:17" ht="16" thickBot="1" x14ac:dyDescent="0.4">
      <c r="A27" s="5" t="s">
        <v>3</v>
      </c>
      <c r="B27" s="13">
        <v>3085406</v>
      </c>
      <c r="C27" s="27">
        <v>3728473</v>
      </c>
      <c r="D27" s="30">
        <v>24</v>
      </c>
      <c r="E27" s="32">
        <v>491</v>
      </c>
      <c r="F27" s="12">
        <v>4.2419599999999997</v>
      </c>
      <c r="G27" s="19">
        <v>2.6570400000000001E-13</v>
      </c>
      <c r="I27" s="5" t="s">
        <v>3</v>
      </c>
      <c r="J27" s="13">
        <v>3085406</v>
      </c>
      <c r="K27" s="27">
        <v>3728473</v>
      </c>
      <c r="L27" s="22">
        <v>34.878900000000002</v>
      </c>
      <c r="M27" s="17">
        <v>454.93799999999999</v>
      </c>
      <c r="N27" s="12">
        <v>2.6777000000000002</v>
      </c>
      <c r="O27" s="19">
        <v>2.4273200000000001E-13</v>
      </c>
    </row>
    <row r="28" spans="1:17" ht="16" thickBot="1" x14ac:dyDescent="0.4">
      <c r="A28" s="5" t="s">
        <v>5</v>
      </c>
      <c r="B28" s="13">
        <v>3674625</v>
      </c>
      <c r="C28" s="27">
        <v>211082</v>
      </c>
      <c r="D28" s="30">
        <v>42</v>
      </c>
      <c r="E28" s="32">
        <v>498</v>
      </c>
      <c r="F28" s="12">
        <v>5.75779</v>
      </c>
      <c r="G28" s="19">
        <v>2.57765E-12</v>
      </c>
      <c r="I28" s="5" t="s">
        <v>5</v>
      </c>
      <c r="J28" s="13">
        <v>3674625</v>
      </c>
      <c r="K28" s="27">
        <v>211082</v>
      </c>
      <c r="L28" s="22">
        <v>44.074199999999998</v>
      </c>
      <c r="M28" s="17">
        <v>486.87099999999998</v>
      </c>
      <c r="N28" s="12">
        <v>4.2962699999999998</v>
      </c>
      <c r="O28" s="19">
        <v>2.4492499999999999E-12</v>
      </c>
    </row>
    <row r="29" spans="1:17" ht="16" thickBot="1" x14ac:dyDescent="0.4">
      <c r="A29" s="5" t="s">
        <v>4</v>
      </c>
      <c r="B29" s="13">
        <v>4817870</v>
      </c>
      <c r="C29" s="27">
        <v>5316861</v>
      </c>
      <c r="D29" s="30">
        <v>55</v>
      </c>
      <c r="E29" s="32">
        <v>1509</v>
      </c>
      <c r="F29" s="12">
        <v>19.5733</v>
      </c>
      <c r="G29" s="19">
        <v>1.0652300000000001E-12</v>
      </c>
      <c r="I29" s="5" t="s">
        <v>4</v>
      </c>
      <c r="J29" s="13">
        <v>4817870</v>
      </c>
      <c r="K29" s="27">
        <v>5316861</v>
      </c>
      <c r="L29" s="22">
        <v>57.875</v>
      </c>
      <c r="M29" s="17">
        <v>1494.27</v>
      </c>
      <c r="N29" s="12">
        <v>10.251099999999999</v>
      </c>
      <c r="O29" s="19">
        <v>6.1313999999999995E-13</v>
      </c>
    </row>
    <row r="30" spans="1:17" ht="16" thickBot="1" x14ac:dyDescent="0.4">
      <c r="A30" s="5" t="s">
        <v>6</v>
      </c>
      <c r="B30" s="13">
        <v>7660826</v>
      </c>
      <c r="C30" s="27">
        <v>22384250</v>
      </c>
      <c r="D30" s="30">
        <v>88</v>
      </c>
      <c r="E30" s="32">
        <v>1595</v>
      </c>
      <c r="F30" s="12">
        <v>20.0427</v>
      </c>
      <c r="G30" s="19">
        <v>1.0835200000000001E-13</v>
      </c>
      <c r="I30" s="5" t="s">
        <v>6</v>
      </c>
      <c r="J30" s="13">
        <v>7660826</v>
      </c>
      <c r="K30" s="27">
        <v>22384250</v>
      </c>
      <c r="L30" s="22">
        <v>93.734399999999994</v>
      </c>
      <c r="M30" s="17">
        <v>1653.3</v>
      </c>
      <c r="N30" s="12">
        <v>12.1121</v>
      </c>
      <c r="O30" s="19">
        <v>9.95749E-14</v>
      </c>
    </row>
    <row r="31" spans="1:17" ht="16" thickBot="1" x14ac:dyDescent="0.4">
      <c r="A31" s="5" t="s">
        <v>7</v>
      </c>
      <c r="B31" s="13">
        <v>21005389</v>
      </c>
      <c r="C31" s="7" t="s">
        <v>11</v>
      </c>
      <c r="D31" s="23" t="s">
        <v>11</v>
      </c>
      <c r="E31" s="7" t="s">
        <v>11</v>
      </c>
      <c r="F31" s="7" t="s">
        <v>11</v>
      </c>
      <c r="G31" s="8" t="s">
        <v>11</v>
      </c>
      <c r="I31" s="5" t="s">
        <v>7</v>
      </c>
      <c r="J31" s="13">
        <v>21005389</v>
      </c>
      <c r="K31" s="7" t="s">
        <v>11</v>
      </c>
      <c r="L31" s="23" t="s">
        <v>11</v>
      </c>
      <c r="M31" s="7" t="s">
        <v>11</v>
      </c>
      <c r="N31" s="7" t="s">
        <v>11</v>
      </c>
      <c r="O31" s="8" t="s">
        <v>11</v>
      </c>
    </row>
    <row r="32" spans="1:17" ht="16" thickBot="1" x14ac:dyDescent="0.4">
      <c r="A32" s="6" t="s">
        <v>8</v>
      </c>
      <c r="B32" s="15">
        <v>114165372</v>
      </c>
      <c r="C32" s="9" t="s">
        <v>11</v>
      </c>
      <c r="D32" s="28" t="s">
        <v>11</v>
      </c>
      <c r="E32" s="9" t="s">
        <v>11</v>
      </c>
      <c r="F32" s="9" t="s">
        <v>11</v>
      </c>
      <c r="G32" s="10" t="s">
        <v>11</v>
      </c>
      <c r="I32" s="6" t="s">
        <v>8</v>
      </c>
      <c r="J32" s="15">
        <v>114165372</v>
      </c>
      <c r="K32" s="9" t="s">
        <v>11</v>
      </c>
      <c r="L32" s="28" t="s">
        <v>11</v>
      </c>
      <c r="M32" s="9" t="s">
        <v>11</v>
      </c>
      <c r="N32" s="9" t="s">
        <v>11</v>
      </c>
      <c r="O32" s="10" t="s">
        <v>11</v>
      </c>
    </row>
    <row r="33" ht="15" thickTop="1" x14ac:dyDescent="0.35"/>
  </sheetData>
  <pageMargins left="0.25" right="0.25" top="0.75" bottom="0.75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Savazzi</dc:creator>
  <cp:lastModifiedBy>Giacomo Savazzi</cp:lastModifiedBy>
  <cp:lastPrinted>2022-06-18T08:47:26Z</cp:lastPrinted>
  <dcterms:created xsi:type="dcterms:W3CDTF">2022-06-04T09:37:12Z</dcterms:created>
  <dcterms:modified xsi:type="dcterms:W3CDTF">2022-06-28T10:03:28Z</dcterms:modified>
</cp:coreProperties>
</file>