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3388C8F-84C7-4D30-86F1-9643C06420B9}" xr6:coauthVersionLast="47" xr6:coauthVersionMax="47" xr10:uidLastSave="{00000000-0000-0000-0000-000000000000}"/>
  <bookViews>
    <workbookView xWindow="3576" yWindow="1476" windowWidth="17280" windowHeight="8964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<sst xmlns="http://schemas.openxmlformats.org/spreadsheetml/2006/main" count="31" uniqueCount="20">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</sst>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Spese totali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Prodotti!$B$2:$B$21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Prodotti!$E$2:$E$21</c:f>
              <c:numCache>
                <c:formatCode>_-* #,##0.00\ [$€-410]_-;\-* #,##0.00\ [$€-410]_-;_-* "-"??\ [$€-410]_-;_-@_-</c:formatCode>
                <c:ptCount val="2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6-47F7-86CA-0DC084FF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97760"/>
        <c:axId val="1002202080"/>
      </c:barChart>
      <c:catAx>
        <c:axId val="10021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02080"/>
        <c:crosses val="autoZero"/>
        <c:auto val="1"/>
        <c:lblAlgn val="ctr"/>
        <c:lblOffset val="100"/>
        <c:noMultiLvlLbl val="0"/>
      </c:catAx>
      <c:valAx>
        <c:axId val="10022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Prodotti!$H$1</c:f>
              <c:strCache>
                <c:ptCount val="1"/>
                <c:pt idx="0">
                  <c:v>Totale azienda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AquaLux Dynamics</c:v>
                </c:pt>
                <c:pt idx="2">
                  <c:v>SolarTech Solutions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_-* #,##0.00\ [$€-410]_-;\-* #,##0.00\ [$€-410]_-;_-* "-"??\ [$€-410]_-;_-@_-</c:formatCode>
                <c:ptCount val="4"/>
                <c:pt idx="0">
                  <c:v>25575</c:v>
                </c:pt>
                <c:pt idx="1">
                  <c:v>37725</c:v>
                </c:pt>
                <c:pt idx="2">
                  <c:v>31100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6-4BDD-974B-2CF850D9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40704"/>
        <c:axId val="1016240224"/>
        <c:axId val="0"/>
      </c:bar3DChart>
      <c:catAx>
        <c:axId val="10162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240224"/>
        <c:crosses val="autoZero"/>
        <c:auto val="1"/>
        <c:lblAlgn val="ctr"/>
        <c:lblOffset val="100"/>
        <c:noMultiLvlLbl val="0"/>
      </c:catAx>
      <c:valAx>
        <c:axId val="10162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2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701040</xdr:colOff>
      <xdr:row>2</xdr:row>
      <xdr:rowOff>13970</xdr:rowOff>
    </xdr:from>
    <xdr:to>
      <xdr:col>33</xdr:col>
      <xdr:colOff>477520</xdr:colOff>
      <xdr:row>15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BBA020-D190-C923-7EB4-10BE98EF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132080</xdr:colOff>
      <xdr:row>2</xdr:row>
      <xdr:rowOff>19050</xdr:rowOff>
    </xdr:from>
    <xdr:to>
      <xdr:col>22</xdr:col>
      <xdr:colOff>111760</xdr:colOff>
      <xdr:row>16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37343D7-D4E6-B8E2-523F-CC08479A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"/>
  <sheetViews>
    <sheetView tabSelected="1" zoomScale="75" zoomScaleNormal="75" workbookViewId="0">
      <selection activeCell="B2" sqref="B2"/>
    </sheetView>
  </sheetViews>
  <sheetFormatPr defaultColWidth="12.6640625" defaultRowHeight="15.75" customHeight="1" x14ac:dyDescent="0.25"/>
  <cols>
    <col min="1" max="1" width="19.77734375" customWidth="1"/>
    <col min="2" max="2" width="56.77734375" customWidth="1"/>
    <col min="3" max="3" width="19.44140625" customWidth="1"/>
    <col min="4" max="4" width="24" customWidth="1"/>
    <col min="5" max="5" width="17.33203125" customWidth="1"/>
    <col min="7" max="7" width="20.6640625" customWidth="1"/>
    <col min="8" max="8" width="16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4">
        <v>15.75</v>
      </c>
      <c r="E2" s="3">
        <f>PRODUCT(D2*C2)</f>
        <v>7875</v>
      </c>
      <c r="G2" s="2" t="s">
        <v>5</v>
      </c>
      <c r="H2" s="3">
        <f>SUMIF($A$2:$A$11,G2,$E$2:$E$11)</f>
        <v>25575</v>
      </c>
    </row>
    <row r="3" spans="1:26" x14ac:dyDescent="0.25">
      <c r="A3" s="2" t="s">
        <v>5</v>
      </c>
      <c r="B3" s="2" t="s">
        <v>7</v>
      </c>
      <c r="C3" s="2">
        <v>1200</v>
      </c>
      <c r="D3" s="4">
        <v>8.5</v>
      </c>
      <c r="E3" s="3">
        <f t="shared" ref="E3:E11" si="0">PRODUCT(D3*C3)</f>
        <v>10200</v>
      </c>
      <c r="G3" s="2" t="s">
        <v>12</v>
      </c>
      <c r="H3" s="3">
        <f t="shared" ref="H3:H5" si="1">SUMIF($A$2:$A$11,G3,$E$2:$E$11)</f>
        <v>37725</v>
      </c>
    </row>
    <row r="4" spans="1:26" x14ac:dyDescent="0.25">
      <c r="A4" s="2" t="s">
        <v>8</v>
      </c>
      <c r="B4" s="2" t="s">
        <v>9</v>
      </c>
      <c r="C4" s="2">
        <v>800</v>
      </c>
      <c r="D4" s="4">
        <v>12.25</v>
      </c>
      <c r="E4" s="3">
        <f t="shared" si="0"/>
        <v>9800</v>
      </c>
      <c r="G4" s="2" t="s">
        <v>8</v>
      </c>
      <c r="H4" s="3">
        <f t="shared" si="1"/>
        <v>31100</v>
      </c>
    </row>
    <row r="5" spans="1:26" x14ac:dyDescent="0.25">
      <c r="A5" s="2" t="s">
        <v>5</v>
      </c>
      <c r="B5" s="2" t="s">
        <v>10</v>
      </c>
      <c r="C5" s="2">
        <v>300</v>
      </c>
      <c r="D5" s="4">
        <v>25</v>
      </c>
      <c r="E5" s="3">
        <f t="shared" si="0"/>
        <v>7500</v>
      </c>
      <c r="G5" s="2" t="s">
        <v>17</v>
      </c>
      <c r="H5" s="3">
        <f t="shared" si="1"/>
        <v>13500</v>
      </c>
    </row>
    <row r="6" spans="1:26" x14ac:dyDescent="0.25">
      <c r="A6" s="2" t="s">
        <v>8</v>
      </c>
      <c r="B6" s="2" t="s">
        <v>11</v>
      </c>
      <c r="C6" s="2">
        <v>1500</v>
      </c>
      <c r="D6" s="4">
        <v>6.5</v>
      </c>
      <c r="E6" s="3">
        <f t="shared" si="0"/>
        <v>9750</v>
      </c>
      <c r="G6" s="2"/>
    </row>
    <row r="7" spans="1:26" x14ac:dyDescent="0.25">
      <c r="A7" s="2" t="s">
        <v>12</v>
      </c>
      <c r="B7" s="2" t="s">
        <v>13</v>
      </c>
      <c r="C7" s="2">
        <v>700</v>
      </c>
      <c r="D7" s="4">
        <v>18.75</v>
      </c>
      <c r="E7" s="3">
        <f t="shared" si="0"/>
        <v>13125</v>
      </c>
      <c r="G7" s="2"/>
    </row>
    <row r="8" spans="1:26" x14ac:dyDescent="0.25">
      <c r="A8" s="2" t="s">
        <v>12</v>
      </c>
      <c r="B8" s="2" t="s">
        <v>14</v>
      </c>
      <c r="C8" s="2">
        <v>900</v>
      </c>
      <c r="D8" s="4">
        <v>14</v>
      </c>
      <c r="E8" s="3">
        <f t="shared" si="0"/>
        <v>12600</v>
      </c>
      <c r="G8" s="2"/>
    </row>
    <row r="9" spans="1:26" x14ac:dyDescent="0.25">
      <c r="A9" s="2" t="s">
        <v>8</v>
      </c>
      <c r="B9" s="2" t="s">
        <v>15</v>
      </c>
      <c r="C9" s="2">
        <v>1100</v>
      </c>
      <c r="D9" s="4">
        <v>10.5</v>
      </c>
      <c r="E9" s="3">
        <f t="shared" si="0"/>
        <v>11550</v>
      </c>
      <c r="G9" s="2"/>
    </row>
    <row r="10" spans="1:26" x14ac:dyDescent="0.25">
      <c r="A10" s="2" t="s">
        <v>12</v>
      </c>
      <c r="B10" s="2" t="s">
        <v>16</v>
      </c>
      <c r="C10" s="2">
        <v>600</v>
      </c>
      <c r="D10" s="4">
        <v>20</v>
      </c>
      <c r="E10" s="3">
        <f t="shared" si="0"/>
        <v>12000</v>
      </c>
      <c r="G10" s="2"/>
    </row>
    <row r="11" spans="1:26" x14ac:dyDescent="0.25">
      <c r="A11" s="2" t="s">
        <v>17</v>
      </c>
      <c r="B11" s="2" t="s">
        <v>18</v>
      </c>
      <c r="C11" s="2">
        <v>1000</v>
      </c>
      <c r="D11" s="4">
        <v>13.5</v>
      </c>
      <c r="E11" s="3">
        <f t="shared" si="0"/>
        <v>13500</v>
      </c>
      <c r="G11" s="2"/>
    </row>
    <row r="44" ht="13.8" customHeight="1" x14ac:dyDescent="0.25"/>
    <row r="45" ht="15.6" hidden="1" customHeight="1" x14ac:dyDescent="0.25"/>
    <row r="46" ht="15.6" hidden="1" customHeight="1" x14ac:dyDescent="0.25"/>
    <row r="47" ht="15.6" hidden="1" customHeight="1" x14ac:dyDescent="0.25"/>
    <row r="48" ht="15.6" hidden="1" customHeight="1" x14ac:dyDescent="0.25"/>
    <row r="49" ht="15.6" hidden="1" customHeight="1" x14ac:dyDescent="0.25"/>
    <row r="50" ht="15.6" hidden="1" customHeight="1" x14ac:dyDescent="0.25"/>
    <row r="51" ht="15.6" hidden="1" customHeight="1" x14ac:dyDescent="0.25"/>
    <row r="52" ht="15.6" hidden="1" customHeight="1" x14ac:dyDescent="0.25"/>
  </sheetData>
  <pageMargins left="0.19685039370078741" right="0.19685039370078741" top="0.39370078740157483" bottom="0.39370078740157483" header="0.31496062992125984" footer="0.31496062992125984"/>
  <pageSetup paperSize="8" orientation="portrait" r:id="rId1"/>
  <headerFooter>
    <oddHeader>&amp;CSpese totali del prodotto</oddHeader>
    <oddFooter>&amp;R&amp;Pdi&amp;P - &amp;D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alice mantoan</cp:lastModifiedBy>
  <cp:lastPrinted>2024-12-17T19:30:57Z</cp:lastPrinted>
  <dcterms:created xsi:type="dcterms:W3CDTF">2024-12-17T20:05:54Z</dcterms:created>
  <dcterms:modified xsi:type="dcterms:W3CDTF">2024-12-17T20:05:54Z</dcterms:modified>
</cp:coreProperties>
</file>