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</sheets>
  <definedNames>
    <definedName name="_xlnm._FilterDatabase" localSheetId="1" hidden="1">第二学年!$B$3:$G$46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I4" i="2"/>
  <c r="D4" i="2"/>
  <c r="J11" i="1"/>
  <c r="J10" i="1"/>
  <c r="J9" i="1"/>
  <c r="J4" i="1"/>
  <c r="I4" i="1"/>
  <c r="K4" i="1"/>
  <c r="K4" i="2"/>
</calcChain>
</file>

<file path=xl/sharedStrings.xml><?xml version="1.0" encoding="utf-8"?>
<sst xmlns="http://schemas.openxmlformats.org/spreadsheetml/2006/main" count="168" uniqueCount="74">
  <si>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</si>
  <si>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</si>
  <si>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</si>
  <si>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</si>
  <si>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</si>
  <si>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</si>
  <si>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</si>
  <si>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</si>
  <si>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</si>
  <si>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</si>
  <si>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</si>
  <si>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</si>
  <si>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</si>
  <si>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</si>
  <si>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</si>
  <si>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</si>
  <si>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</si>
  <si>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</si>
  <si>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</si>
  <si>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</si>
  <si>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</si>
  <si>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</si>
  <si>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</si>
  <si>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</si>
  <si>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</si>
  <si>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</si>
  <si>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</si>
  <si>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</si>
  <si>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</si>
  <si>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</si>
  <si>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</si>
  <si>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</si>
  <si>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</si>
  <si>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</si>
  <si>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</si>
  <si>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</si>
  <si>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</si>
  <si>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</si>
  <si>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</si>
  <si>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</si>
  <si>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</si>
  <si>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</si>
  <si>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</si>
  <si>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</si>
  <si>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</si>
  <si>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</si>
  <si>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</si>
  <si>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</si>
  <si>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</si>
  <si>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</si>
  <si>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</si>
  <si>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</si>
  <si>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</si>
  <si>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</si>
  <si>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</si>
  <si>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</si>
  <si>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</si>
  <si>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</si>
  <si>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</si>
  <si>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</si>
  <si>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</si>
  <si>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</si>
  <si>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</si>
  <si>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</si>
  <si>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</si>
  <si>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</si>
  <si>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</si>
  <si>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</si>
  <si>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</si>
  <si>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房租转生活费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</si>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</sst>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K19" sqref="K1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14" t="s">
        <v>68</v>
      </c>
      <c r="C1" s="14"/>
      <c r="D1" s="14"/>
      <c r="E1" s="14"/>
      <c r="F1" s="14"/>
      <c r="G1" s="14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15" t="s">
        <v>32</v>
      </c>
      <c r="J7" s="15"/>
      <c r="K7" s="15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13">
        <f>SUMIFS(D3:D19999,C3:C19999,"支出",F3:F19999,"学费")</f>
        <v>14880</v>
      </c>
      <c r="K8" s="13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13">
        <f>SUMIFS(D3:D19999,C3:C19999,"支出",F3:F19999,"住宿费")</f>
        <v>1540</v>
      </c>
      <c r="K9" s="13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13">
        <f>SUMIFS(D3:D19999,C3:C19999,"支出",F3:F19999,"生活费")</f>
        <v>9190</v>
      </c>
      <c r="K10" s="13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13">
        <f>SUMIFS(D3:D19999,C3:C19999,"支出",F3:F19999,"其它")</f>
        <v>6460</v>
      </c>
      <c r="K11" s="13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selection activeCell="P10" sqref="P10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14" t="s">
        <v>73</v>
      </c>
      <c r="C1" s="14"/>
      <c r="D1" s="14"/>
      <c r="E1" s="14"/>
      <c r="F1" s="14"/>
      <c r="G1" s="14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69</v>
      </c>
      <c r="H4" s="4"/>
      <c r="I4" s="10">
        <f>SUMIFS(D4:D19989,C4:C19989,"收入")</f>
        <v>8300</v>
      </c>
      <c r="J4" s="10">
        <f>SUMIFS(D4:D19989,C4:C19989,"支出")</f>
        <v>2470</v>
      </c>
      <c r="K4" s="10">
        <f>I4-J4</f>
        <v>5830</v>
      </c>
    </row>
    <row r="5" spans="2:11" x14ac:dyDescent="0.2">
      <c r="B5" s="16">
        <v>2</v>
      </c>
      <c r="C5" s="16" t="s">
        <v>71</v>
      </c>
      <c r="D5" s="17">
        <v>2070</v>
      </c>
      <c r="E5" s="7">
        <v>43342</v>
      </c>
      <c r="F5" s="18" t="s">
        <v>70</v>
      </c>
      <c r="G5" s="17" t="s">
        <v>72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70</v>
      </c>
      <c r="G6" s="6" t="s">
        <v>70</v>
      </c>
      <c r="H6" s="4"/>
      <c r="I6" s="9"/>
      <c r="J6" s="9"/>
      <c r="K6" s="9"/>
    </row>
    <row r="7" spans="2:11" x14ac:dyDescent="0.2">
      <c r="B7" s="12"/>
      <c r="C7" s="12"/>
      <c r="D7" s="6"/>
      <c r="E7" s="7"/>
      <c r="F7" s="8"/>
      <c r="G7" s="6"/>
      <c r="H7" s="4"/>
      <c r="I7" s="15" t="s">
        <v>32</v>
      </c>
      <c r="J7" s="15"/>
      <c r="K7" s="15"/>
    </row>
    <row r="8" spans="2:11" x14ac:dyDescent="0.2">
      <c r="B8" s="12"/>
      <c r="C8" s="12"/>
      <c r="D8" s="6"/>
      <c r="E8" s="7"/>
      <c r="F8" s="8"/>
      <c r="G8" s="6"/>
      <c r="H8" s="4"/>
      <c r="I8" s="11" t="s">
        <v>13</v>
      </c>
      <c r="J8" s="13">
        <f>SUMIFS(D3:D19999,C3:C19999,"支出",F3:F19999,"学费")</f>
        <v>0</v>
      </c>
      <c r="K8" s="13"/>
    </row>
    <row r="9" spans="2:11" x14ac:dyDescent="0.2">
      <c r="B9" s="12"/>
      <c r="C9" s="12"/>
      <c r="D9" s="6"/>
      <c r="E9" s="7"/>
      <c r="F9" s="8"/>
      <c r="G9" s="6"/>
      <c r="H9" s="4"/>
      <c r="I9" s="11" t="s">
        <v>9</v>
      </c>
      <c r="J9" s="13">
        <f>SUMIFS(D3:D19999,C3:C19999,"支出",F3:F19999,"住宿费")</f>
        <v>0</v>
      </c>
      <c r="K9" s="13"/>
    </row>
    <row r="10" spans="2:11" x14ac:dyDescent="0.2">
      <c r="B10" s="12"/>
      <c r="C10" s="12"/>
      <c r="D10" s="6"/>
      <c r="E10" s="7"/>
      <c r="F10" s="8"/>
      <c r="G10" s="6"/>
      <c r="H10" s="4"/>
      <c r="I10" s="11" t="s">
        <v>15</v>
      </c>
      <c r="J10" s="13">
        <f>SUMIFS(D3:D19999,C3:C19999,"支出",F3:F19999,"生活费")</f>
        <v>2470</v>
      </c>
      <c r="K10" s="13"/>
    </row>
    <row r="11" spans="2:11" x14ac:dyDescent="0.2">
      <c r="B11" s="12"/>
      <c r="C11" s="12"/>
      <c r="D11" s="6"/>
      <c r="E11" s="7"/>
      <c r="F11" s="8"/>
      <c r="G11" s="6"/>
      <c r="H11" s="4"/>
      <c r="I11" s="11" t="s">
        <v>28</v>
      </c>
      <c r="J11" s="13">
        <f>SUMIFS(D3:D19999,C3:C19999,"支出",F3:F19999,"其它")</f>
        <v>0</v>
      </c>
      <c r="K11" s="13"/>
    </row>
    <row r="12" spans="2:11" x14ac:dyDescent="0.2">
      <c r="B12" s="12"/>
      <c r="C12" s="12"/>
      <c r="D12" s="6"/>
      <c r="E12" s="7"/>
      <c r="F12" s="8"/>
      <c r="G12" s="6"/>
      <c r="H12" s="4"/>
    </row>
    <row r="13" spans="2:11" x14ac:dyDescent="0.2">
      <c r="B13" s="12"/>
      <c r="C13" s="12"/>
      <c r="D13" s="6"/>
      <c r="E13" s="7"/>
      <c r="F13" s="8"/>
      <c r="G13" s="6"/>
      <c r="H13" s="4"/>
    </row>
    <row r="14" spans="2:11" x14ac:dyDescent="0.2">
      <c r="B14" s="12"/>
      <c r="C14" s="12"/>
      <c r="D14" s="6"/>
      <c r="E14" s="7"/>
      <c r="F14" s="8"/>
      <c r="G14" s="6"/>
      <c r="H14" s="4"/>
    </row>
    <row r="15" spans="2:11" x14ac:dyDescent="0.2">
      <c r="B15" s="12"/>
      <c r="C15" s="12"/>
      <c r="D15" s="6"/>
      <c r="E15" s="7"/>
      <c r="F15" s="8"/>
      <c r="G15" s="6"/>
      <c r="H15" s="4"/>
    </row>
    <row r="16" spans="2:11" x14ac:dyDescent="0.2">
      <c r="B16" s="12"/>
      <c r="C16" s="12"/>
      <c r="D16" s="6"/>
      <c r="E16" s="7"/>
      <c r="F16" s="8"/>
      <c r="G16" s="6"/>
      <c r="H16" s="4"/>
    </row>
    <row r="17" spans="2:8" x14ac:dyDescent="0.2">
      <c r="B17" s="12"/>
      <c r="C17" s="12"/>
      <c r="D17" s="6"/>
      <c r="E17" s="7"/>
      <c r="F17" s="8"/>
      <c r="G17" s="6"/>
      <c r="H17" s="4"/>
    </row>
    <row r="18" spans="2:8" x14ac:dyDescent="0.2">
      <c r="B18" s="12"/>
      <c r="C18" s="12"/>
      <c r="D18" s="6"/>
      <c r="E18" s="7"/>
      <c r="F18" s="8"/>
      <c r="G18" s="6"/>
      <c r="H18" s="4"/>
    </row>
    <row r="19" spans="2:8" x14ac:dyDescent="0.2">
      <c r="B19" s="12"/>
      <c r="C19" s="12"/>
      <c r="D19" s="6"/>
      <c r="E19" s="7"/>
      <c r="F19" s="8"/>
      <c r="G19" s="6"/>
      <c r="H19" s="4"/>
    </row>
    <row r="20" spans="2:8" x14ac:dyDescent="0.2">
      <c r="B20" s="12"/>
      <c r="C20" s="12"/>
      <c r="D20" s="6"/>
      <c r="E20" s="7"/>
      <c r="F20" s="8"/>
      <c r="G20" s="6"/>
      <c r="H20" s="4"/>
    </row>
    <row r="21" spans="2:8" x14ac:dyDescent="0.2">
      <c r="B21" s="12"/>
      <c r="C21" s="12"/>
      <c r="D21" s="6"/>
      <c r="E21" s="7"/>
      <c r="F21" s="8"/>
      <c r="G21" s="6"/>
      <c r="H21" s="4"/>
    </row>
    <row r="22" spans="2:8" x14ac:dyDescent="0.2">
      <c r="B22" s="12"/>
      <c r="C22" s="12"/>
      <c r="D22" s="6"/>
      <c r="E22" s="7"/>
      <c r="F22" s="8"/>
      <c r="G22" s="6"/>
      <c r="H22" s="4"/>
    </row>
    <row r="23" spans="2:8" x14ac:dyDescent="0.2">
      <c r="B23" s="12"/>
      <c r="C23" s="12"/>
      <c r="D23" s="6"/>
      <c r="E23" s="7"/>
      <c r="F23" s="8"/>
      <c r="G23" s="6"/>
      <c r="H23" s="4"/>
    </row>
    <row r="24" spans="2:8" x14ac:dyDescent="0.2">
      <c r="B24" s="12"/>
      <c r="C24" s="12"/>
      <c r="D24" s="6"/>
      <c r="E24" s="7"/>
      <c r="F24" s="8"/>
      <c r="G24" s="6"/>
      <c r="H24" s="4"/>
    </row>
    <row r="25" spans="2:8" x14ac:dyDescent="0.2">
      <c r="B25" s="12"/>
      <c r="C25" s="12"/>
      <c r="D25" s="6"/>
      <c r="E25" s="7"/>
      <c r="F25" s="8"/>
      <c r="G25" s="6"/>
      <c r="H25" s="4"/>
    </row>
    <row r="26" spans="2:8" x14ac:dyDescent="0.2">
      <c r="B26" s="12"/>
      <c r="C26" s="12"/>
      <c r="D26" s="6"/>
      <c r="E26" s="7"/>
      <c r="F26" s="8"/>
      <c r="G26" s="6"/>
      <c r="H26" s="4"/>
    </row>
    <row r="27" spans="2:8" x14ac:dyDescent="0.2">
      <c r="B27" s="12"/>
      <c r="C27" s="12"/>
      <c r="D27" s="6"/>
      <c r="E27" s="7"/>
      <c r="F27" s="8"/>
      <c r="G27" s="6"/>
      <c r="H27" s="4"/>
    </row>
    <row r="28" spans="2:8" x14ac:dyDescent="0.2">
      <c r="B28" s="12"/>
      <c r="C28" s="12"/>
      <c r="D28" s="6"/>
      <c r="E28" s="7"/>
      <c r="F28" s="8"/>
      <c r="G28" s="6"/>
      <c r="H28" s="4"/>
    </row>
    <row r="29" spans="2:8" x14ac:dyDescent="0.2">
      <c r="B29" s="12"/>
      <c r="C29" s="12"/>
      <c r="D29" s="6"/>
      <c r="E29" s="7"/>
      <c r="F29" s="8"/>
      <c r="G29" s="6"/>
      <c r="H29" s="4"/>
    </row>
    <row r="30" spans="2:8" x14ac:dyDescent="0.2">
      <c r="B30" s="12"/>
      <c r="C30" s="12"/>
      <c r="D30" s="6"/>
      <c r="E30" s="7"/>
      <c r="F30" s="8"/>
      <c r="G30" s="6"/>
      <c r="H30" s="4"/>
    </row>
    <row r="31" spans="2:8" x14ac:dyDescent="0.2">
      <c r="B31" s="12"/>
      <c r="C31" s="12"/>
      <c r="D31" s="6"/>
      <c r="E31" s="7"/>
      <c r="F31" s="8"/>
      <c r="G31" s="6"/>
      <c r="H31" s="4"/>
    </row>
    <row r="32" spans="2:8" x14ac:dyDescent="0.2">
      <c r="B32" s="12"/>
      <c r="C32" s="12"/>
      <c r="D32" s="6"/>
      <c r="E32" s="7"/>
      <c r="F32" s="8"/>
      <c r="G32" s="8"/>
      <c r="H32" s="4"/>
    </row>
    <row r="33" spans="2:8" x14ac:dyDescent="0.2">
      <c r="B33" s="12"/>
      <c r="C33" s="12"/>
      <c r="D33" s="6"/>
      <c r="E33" s="7"/>
      <c r="F33" s="8"/>
      <c r="G33" s="8"/>
      <c r="H33" s="4"/>
    </row>
    <row r="34" spans="2:8" x14ac:dyDescent="0.2">
      <c r="B34" s="12"/>
      <c r="C34" s="12"/>
      <c r="D34" s="6"/>
      <c r="E34" s="7"/>
      <c r="F34" s="8"/>
      <c r="G34" s="8"/>
      <c r="H34" s="4"/>
    </row>
    <row r="35" spans="2:8" x14ac:dyDescent="0.2">
      <c r="B35" s="12"/>
      <c r="C35" s="12"/>
      <c r="D35" s="6"/>
      <c r="E35" s="7"/>
      <c r="F35" s="8"/>
      <c r="G35" s="6"/>
      <c r="H35" s="4"/>
    </row>
    <row r="36" spans="2:8" x14ac:dyDescent="0.2">
      <c r="B36" s="12"/>
      <c r="C36" s="12"/>
      <c r="D36" s="6"/>
      <c r="E36" s="7"/>
      <c r="F36" s="8"/>
      <c r="G36" s="6"/>
      <c r="H36" s="4"/>
    </row>
    <row r="37" spans="2:8" x14ac:dyDescent="0.2">
      <c r="B37" s="12"/>
      <c r="C37" s="12"/>
      <c r="D37" s="6"/>
      <c r="E37" s="7"/>
      <c r="F37" s="8"/>
      <c r="G37" s="8"/>
      <c r="H37" s="4"/>
    </row>
    <row r="38" spans="2:8" x14ac:dyDescent="0.2">
      <c r="B38" s="12"/>
      <c r="C38" s="12"/>
      <c r="D38" s="6"/>
      <c r="E38" s="7"/>
      <c r="F38" s="8"/>
      <c r="G38" s="8"/>
      <c r="H38" s="4"/>
    </row>
    <row r="39" spans="2:8" x14ac:dyDescent="0.2">
      <c r="B39" s="12"/>
      <c r="C39" s="12"/>
      <c r="D39" s="6"/>
      <c r="E39" s="7"/>
      <c r="F39" s="8"/>
      <c r="G39" s="6"/>
      <c r="H39" s="4"/>
    </row>
    <row r="40" spans="2:8" x14ac:dyDescent="0.2">
      <c r="B40" s="12"/>
      <c r="C40" s="12"/>
      <c r="D40" s="6"/>
      <c r="E40" s="7"/>
      <c r="F40" s="8"/>
      <c r="G40" s="6"/>
      <c r="H40" s="4"/>
    </row>
    <row r="41" spans="2:8" x14ac:dyDescent="0.2">
      <c r="B41" s="12"/>
      <c r="C41" s="12"/>
      <c r="D41" s="6"/>
      <c r="E41" s="7"/>
      <c r="F41" s="8"/>
      <c r="G41" s="6"/>
      <c r="H41" s="4"/>
    </row>
    <row r="42" spans="2:8" x14ac:dyDescent="0.2">
      <c r="B42" s="12"/>
      <c r="C42" s="12"/>
      <c r="D42" s="6"/>
      <c r="E42" s="7"/>
      <c r="F42" s="8"/>
      <c r="G42" s="6"/>
      <c r="H42" s="4"/>
    </row>
    <row r="43" spans="2:8" x14ac:dyDescent="0.2">
      <c r="B43" s="12"/>
      <c r="C43" s="12"/>
      <c r="D43" s="6"/>
      <c r="E43" s="7"/>
      <c r="F43" s="8"/>
      <c r="G43" s="6"/>
      <c r="H43" s="4"/>
    </row>
    <row r="44" spans="2:8" x14ac:dyDescent="0.2">
      <c r="B44" s="12"/>
      <c r="C44" s="12"/>
      <c r="D44" s="6"/>
      <c r="E44" s="7"/>
      <c r="F44" s="8"/>
      <c r="G44" s="6"/>
      <c r="H44" s="4"/>
    </row>
    <row r="45" spans="2:8" x14ac:dyDescent="0.2">
      <c r="B45" s="12"/>
      <c r="C45" s="12"/>
      <c r="D45" s="6"/>
      <c r="E45" s="7"/>
      <c r="F45" s="8"/>
      <c r="G45" s="6"/>
      <c r="H45" s="4"/>
    </row>
    <row r="46" spans="2:8" x14ac:dyDescent="0.2">
      <c r="B46" s="12"/>
      <c r="C46" s="12"/>
      <c r="D46" s="6"/>
      <c r="E46" s="7"/>
      <c r="F46" s="8"/>
      <c r="G46" s="6"/>
      <c r="H46" s="4"/>
    </row>
    <row r="47" spans="2:8" x14ac:dyDescent="0.2">
      <c r="B47" s="12"/>
      <c r="C47" s="12"/>
      <c r="D47" s="12"/>
      <c r="E47" s="12"/>
      <c r="F47" s="12"/>
      <c r="G47" s="12"/>
      <c r="H47" s="4"/>
    </row>
    <row r="48" spans="2:8" x14ac:dyDescent="0.2">
      <c r="G48" s="4"/>
      <c r="H48" s="4"/>
    </row>
    <row r="49" spans="7:8" x14ac:dyDescent="0.2">
      <c r="G49" s="4"/>
      <c r="H49" s="4"/>
    </row>
    <row r="50" spans="7:8" x14ac:dyDescent="0.2">
      <c r="G50" s="4"/>
      <c r="H50" s="4"/>
    </row>
    <row r="51" spans="7:8" x14ac:dyDescent="0.2">
      <c r="G51" s="4"/>
      <c r="H51" s="4"/>
    </row>
    <row r="52" spans="7:8" x14ac:dyDescent="0.2">
      <c r="G52" s="4"/>
      <c r="H52" s="4"/>
    </row>
    <row r="53" spans="7:8" x14ac:dyDescent="0.2">
      <c r="G53" s="4"/>
      <c r="H53" s="4"/>
    </row>
    <row r="54" spans="7:8" x14ac:dyDescent="0.2">
      <c r="G54" s="4"/>
      <c r="H54" s="4"/>
    </row>
    <row r="55" spans="7:8" x14ac:dyDescent="0.2">
      <c r="G55" s="4"/>
      <c r="H55" s="4"/>
    </row>
    <row r="56" spans="7:8" x14ac:dyDescent="0.2">
      <c r="G56" s="4"/>
      <c r="H56" s="4"/>
    </row>
    <row r="57" spans="7:8" x14ac:dyDescent="0.2">
      <c r="G57" s="4"/>
      <c r="H57" s="4"/>
    </row>
  </sheetData>
  <autoFilter ref="B3:G46"/>
  <mergeCells count="6">
    <mergeCell ref="I7:K7"/>
    <mergeCell ref="J8:K8"/>
    <mergeCell ref="J9:K9"/>
    <mergeCell ref="J10:K10"/>
    <mergeCell ref="J11:K11"/>
    <mergeCell ref="B1:G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第一学年</vt:lpstr>
      <vt:lpstr>第二学年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2018-08-30T11:27:32Z</dcterms:modified>
</cp:coreProperties>
</file>