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/>
  </bookViews>
  <sheets>
    <sheet name="第一学年" sheetId="1" r:id="rId1"/>
  </sheets>
  <definedNames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0" i="1"/>
  <c r="B50" i="1"/>
  <c r="D50" i="1"/>
</calcChain>
</file>

<file path=xl/sharedStrings.xml><?xml version="1.0" encoding="utf-8"?>
<sst xmlns="http://schemas.openxmlformats.org/spreadsheetml/2006/main" count="144" uniqueCount="69">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</sst>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selection activeCell="J9" sqref="J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8" ht="20.25" x14ac:dyDescent="0.3">
      <c r="B1" s="12" t="s">
        <v>68</v>
      </c>
      <c r="C1" s="12"/>
      <c r="D1" s="12"/>
      <c r="E1" s="12"/>
      <c r="F1" s="12"/>
      <c r="G1" s="12"/>
    </row>
    <row r="2" spans="2:8" ht="9" customHeight="1" x14ac:dyDescent="0.2"/>
    <row r="3" spans="2:8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</row>
    <row r="4" spans="2:8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</row>
    <row r="5" spans="2:8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</row>
    <row r="6" spans="2:8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</row>
    <row r="7" spans="2:8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</row>
    <row r="8" spans="2:8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</row>
    <row r="9" spans="2:8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</row>
    <row r="10" spans="2:8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</row>
    <row r="11" spans="2:8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</row>
    <row r="12" spans="2:8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</row>
    <row r="13" spans="2:8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8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8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8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2:8" x14ac:dyDescent="0.2">
      <c r="B49" s="10" t="s">
        <v>22</v>
      </c>
      <c r="C49" s="10" t="s">
        <v>23</v>
      </c>
      <c r="D49" s="10" t="s">
        <v>24</v>
      </c>
      <c r="E49" s="4"/>
      <c r="F49" s="9"/>
      <c r="G49" s="4"/>
      <c r="H49" s="4"/>
    </row>
    <row r="50" spans="2:8" x14ac:dyDescent="0.2">
      <c r="B50" s="10">
        <f ca="1">SUMIFS(D4:D20000,C4:C20000,"收入")</f>
        <v>30000</v>
      </c>
      <c r="C50" s="10">
        <f ca="1">SUMIFS(D4:D20000,C4:C20000,"支出")</f>
        <v>32070</v>
      </c>
      <c r="D50" s="10">
        <f ca="1">B50-C50</f>
        <v>-2070</v>
      </c>
      <c r="E50" s="4"/>
      <c r="F50" s="9"/>
      <c r="G50" s="4"/>
      <c r="H50" s="4"/>
    </row>
    <row r="51" spans="2:8" x14ac:dyDescent="0.2">
      <c r="B51" s="9"/>
      <c r="C51" s="9"/>
      <c r="D51" s="9"/>
      <c r="E51" s="4"/>
      <c r="F51" s="9"/>
      <c r="G51" s="4"/>
      <c r="H51" s="4"/>
    </row>
    <row r="52" spans="2:8" x14ac:dyDescent="0.2">
      <c r="B52" s="9"/>
      <c r="C52" s="9"/>
      <c r="D52" s="9"/>
      <c r="E52" s="4"/>
      <c r="F52" s="9"/>
      <c r="G52" s="4"/>
      <c r="H52" s="4"/>
    </row>
    <row r="53" spans="2:8" x14ac:dyDescent="0.2">
      <c r="B53" s="13" t="s">
        <v>32</v>
      </c>
      <c r="C53" s="13"/>
      <c r="D53" s="13"/>
      <c r="E53" s="4"/>
      <c r="F53" s="9"/>
      <c r="G53" s="4"/>
      <c r="H53" s="4"/>
    </row>
    <row r="54" spans="2:8" x14ac:dyDescent="0.2">
      <c r="B54" s="11" t="s">
        <v>26</v>
      </c>
      <c r="C54" s="14">
        <f ca="1">SUMIFS(D3:D19999,C3:C19999,"支出",F3:F19999,"学费")</f>
        <v>14880</v>
      </c>
      <c r="D54" s="14"/>
      <c r="E54" s="4"/>
      <c r="F54" s="9"/>
      <c r="G54" s="4"/>
      <c r="H54" s="4"/>
    </row>
    <row r="55" spans="2:8" x14ac:dyDescent="0.2">
      <c r="B55" s="11" t="s">
        <v>27</v>
      </c>
      <c r="C55" s="14">
        <f ca="1">SUMIFS(D3:D19999,C3:C19999,"支出",F3:F19999,"住宿费")</f>
        <v>1540</v>
      </c>
      <c r="D55" s="14"/>
      <c r="E55" s="4"/>
      <c r="F55" s="9"/>
      <c r="G55" s="4"/>
      <c r="H55" s="4"/>
    </row>
    <row r="56" spans="2:8" x14ac:dyDescent="0.2">
      <c r="B56" s="11" t="s">
        <v>30</v>
      </c>
      <c r="C56" s="14">
        <f ca="1">SUMIFS(D3:D19999,C3:C19999,"支出",F3:F19999,"生活费")</f>
        <v>9190</v>
      </c>
      <c r="D56" s="14"/>
      <c r="E56" s="4"/>
      <c r="F56" s="9"/>
      <c r="G56" s="4"/>
      <c r="H56" s="4"/>
    </row>
    <row r="57" spans="2:8" x14ac:dyDescent="0.2">
      <c r="B57" s="11" t="s">
        <v>28</v>
      </c>
      <c r="C57" s="14">
        <f ca="1">SUMIFS(D3:D19999,C3:C19999,"支出",F3:F19999,"其它")</f>
        <v>6460</v>
      </c>
      <c r="D57" s="14"/>
      <c r="E57" s="4"/>
      <c r="F57" s="9"/>
      <c r="G57" s="4"/>
      <c r="H57" s="4"/>
    </row>
  </sheetData>
  <autoFilter ref="B3:G46"/>
  <mergeCells count="6">
    <mergeCell ref="C57:D57"/>
    <mergeCell ref="B1:G1"/>
    <mergeCell ref="B53:D53"/>
    <mergeCell ref="C54:D54"/>
    <mergeCell ref="C55:D55"/>
    <mergeCell ref="C56:D5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2018-07-10T09:27:16Z</dcterms:modified>
</cp:coreProperties>
</file>