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rwl\OneDrive\바탕화면\코딩\EY_네이버 뉴스 검색 크롤링\news_scrapper_v2.2.3\"/>
    </mc:Choice>
  </mc:AlternateContent>
  <xr:revisionPtr revIDLastSave="0" documentId="13_ncr:1_{1018D139-F576-438E-A7A8-34F1B9B909EE}" xr6:coauthVersionLast="47" xr6:coauthVersionMax="47" xr10:uidLastSave="{00000000-0000-0000-0000-000000000000}"/>
  <bookViews>
    <workbookView xWindow="4776" yWindow="108" windowWidth="17280" windowHeight="10020" xr2:uid="{831A977B-9B23-4CA2-B6FB-1A28550F0EB1}"/>
  </bookViews>
  <sheets>
    <sheet name="검색조건" sheetId="1" r:id="rId1"/>
    <sheet name="Index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" l="1"/>
  <c r="W8" i="1" a="1"/>
  <c r="W8" i="1" s="1"/>
  <c r="W7" i="1"/>
  <c r="W6" i="1"/>
  <c r="W5" i="1" a="1"/>
  <c r="W5" i="1" s="1"/>
  <c r="W4" i="1"/>
</calcChain>
</file>

<file path=xl/sharedStrings.xml><?xml version="1.0" encoding="utf-8"?>
<sst xmlns="http://schemas.openxmlformats.org/spreadsheetml/2006/main" count="410" uniqueCount="254">
  <si>
    <t>2022.03.22</t>
  </si>
  <si>
    <t>Index</t>
  </si>
  <si>
    <t>검색 조건</t>
  </si>
  <si>
    <t>비고</t>
  </si>
  <si>
    <t>정렬</t>
  </si>
  <si>
    <t>유형</t>
  </si>
  <si>
    <t>검색어</t>
  </si>
  <si>
    <t>입력</t>
  </si>
  <si>
    <t>오래된순</t>
  </si>
  <si>
    <t>전체</t>
  </si>
  <si>
    <t>선택</t>
  </si>
  <si>
    <t>포토</t>
  </si>
  <si>
    <t>관련도순 = 0, 최신순 = 1, 오래된순 = 2</t>
  </si>
  <si>
    <t>기간</t>
  </si>
  <si>
    <t>시작</t>
  </si>
  <si>
    <t>입력
20xx.xx.xx 형식</t>
  </si>
  <si>
    <t>동영상</t>
  </si>
  <si>
    <t>끝</t>
  </si>
  <si>
    <t>지면기사</t>
  </si>
  <si>
    <t>보도자료</t>
  </si>
  <si>
    <t>유형: 전체 = 0, 포토 = 1, 동영상 = 2, 지면기사 = 3, 보도자료 = 4, 자동생성기사 =5</t>
  </si>
  <si>
    <t>자동생성기사</t>
  </si>
  <si>
    <t xml:space="preserve">     (예시) 21.1.22. X, 2021.01.22 O</t>
  </si>
  <si>
    <t>3. 기간은 반드시 시작 기간이 끝 기간보다 이른 시점이어야 합니다.</t>
  </si>
  <si>
    <t>네이버 뉴스 기사 스크랩 v2.2.3</t>
    <phoneticPr fontId="1" type="noConversion"/>
  </si>
  <si>
    <t>대상 언론사</t>
    <phoneticPr fontId="8" type="noConversion"/>
  </si>
  <si>
    <t>종류</t>
    <phoneticPr fontId="8" type="noConversion"/>
  </si>
  <si>
    <t>번호</t>
    <phoneticPr fontId="1" type="noConversion"/>
  </si>
  <si>
    <t>부정어</t>
    <phoneticPr fontId="8" type="noConversion"/>
  </si>
  <si>
    <t>경향신문</t>
    <phoneticPr fontId="8" type="noConversion"/>
  </si>
  <si>
    <t>일간지</t>
    <phoneticPr fontId="8" type="noConversion"/>
  </si>
  <si>
    <t>갑질</t>
  </si>
  <si>
    <t>국민일보</t>
    <phoneticPr fontId="8" type="noConversion"/>
  </si>
  <si>
    <t>논란</t>
  </si>
  <si>
    <t>내일신문</t>
    <phoneticPr fontId="8" type="noConversion"/>
  </si>
  <si>
    <t>폭리</t>
  </si>
  <si>
    <t>동아일보</t>
    <phoneticPr fontId="8" type="noConversion"/>
  </si>
  <si>
    <t>허위</t>
  </si>
  <si>
    <t>매일일보</t>
    <phoneticPr fontId="8" type="noConversion"/>
  </si>
  <si>
    <t>과징금</t>
  </si>
  <si>
    <t>문화일보</t>
    <phoneticPr fontId="8" type="noConversion"/>
  </si>
  <si>
    <t>눈물</t>
  </si>
  <si>
    <t>서울신문</t>
    <phoneticPr fontId="8" type="noConversion"/>
  </si>
  <si>
    <t>피해</t>
  </si>
  <si>
    <t>세계일보</t>
    <phoneticPr fontId="8" type="noConversion"/>
  </si>
  <si>
    <t>포화</t>
  </si>
  <si>
    <t>아시아투데이</t>
    <phoneticPr fontId="8" type="noConversion"/>
  </si>
  <si>
    <t>우롱</t>
  </si>
  <si>
    <t>전국매일신문</t>
    <phoneticPr fontId="8" type="noConversion"/>
  </si>
  <si>
    <t>위반</t>
  </si>
  <si>
    <t>조선일보</t>
    <phoneticPr fontId="8" type="noConversion"/>
  </si>
  <si>
    <t>리스크</t>
  </si>
  <si>
    <t>중앙일보</t>
    <phoneticPr fontId="8" type="noConversion"/>
  </si>
  <si>
    <t>사퇴</t>
  </si>
  <si>
    <t>천지일보</t>
    <phoneticPr fontId="8" type="noConversion"/>
  </si>
  <si>
    <t>급락</t>
  </si>
  <si>
    <t>한겨레</t>
    <phoneticPr fontId="8" type="noConversion"/>
  </si>
  <si>
    <t>하락</t>
  </si>
  <si>
    <t>한국일보</t>
    <phoneticPr fontId="8" type="noConversion"/>
  </si>
  <si>
    <t>폐업</t>
  </si>
  <si>
    <t>가톨릭평화방송·평화신문</t>
  </si>
  <si>
    <t>방송/통신</t>
    <phoneticPr fontId="8" type="noConversion"/>
  </si>
  <si>
    <t>불만</t>
  </si>
  <si>
    <t>경인방송</t>
  </si>
  <si>
    <t>산재</t>
  </si>
  <si>
    <t>광주MBC</t>
  </si>
  <si>
    <t>닫아</t>
  </si>
  <si>
    <t>국제뉴스</t>
  </si>
  <si>
    <t>손배소</t>
  </si>
  <si>
    <t>국회방송</t>
  </si>
  <si>
    <t>구설수</t>
  </si>
  <si>
    <t>그린포스트코리아</t>
  </si>
  <si>
    <t>폐점</t>
  </si>
  <si>
    <t>내외경제tv</t>
  </si>
  <si>
    <t>적발</t>
  </si>
  <si>
    <t>뉴스1</t>
  </si>
  <si>
    <t>침해</t>
  </si>
  <si>
    <t>뉴스웍스</t>
  </si>
  <si>
    <t>빨간불</t>
  </si>
  <si>
    <t>뉴스핌</t>
  </si>
  <si>
    <t>취약</t>
  </si>
  <si>
    <t>뉴시스</t>
  </si>
  <si>
    <t>불명예</t>
  </si>
  <si>
    <t>대전MBC</t>
  </si>
  <si>
    <t>분신</t>
  </si>
  <si>
    <t>디지틀조선TV</t>
  </si>
  <si>
    <t>구형</t>
  </si>
  <si>
    <t>목포MBC</t>
  </si>
  <si>
    <t>기소</t>
  </si>
  <si>
    <t>부산MBC</t>
  </si>
  <si>
    <t>반토막</t>
  </si>
  <si>
    <t>서울경제TV</t>
  </si>
  <si>
    <t>호소</t>
  </si>
  <si>
    <t>아리랑TV</t>
  </si>
  <si>
    <t>불매</t>
  </si>
  <si>
    <t>안동MBC</t>
  </si>
  <si>
    <t>냉담</t>
  </si>
  <si>
    <t>여수MBC</t>
  </si>
  <si>
    <t>문제</t>
  </si>
  <si>
    <t>연합뉴스</t>
  </si>
  <si>
    <t>직격탄</t>
  </si>
  <si>
    <t>연합뉴스TV</t>
  </si>
  <si>
    <t>한숨</t>
  </si>
  <si>
    <t>울산MBC</t>
  </si>
  <si>
    <t>불똥</t>
  </si>
  <si>
    <t>제주MBC</t>
  </si>
  <si>
    <t>항의</t>
  </si>
  <si>
    <t>채널A</t>
  </si>
  <si>
    <t>묵묵부담</t>
  </si>
  <si>
    <t>춘천MBC</t>
  </si>
  <si>
    <t>싸늘</t>
  </si>
  <si>
    <t>팍스경제TV</t>
  </si>
  <si>
    <t>일탈</t>
  </si>
  <si>
    <t>포항MBC</t>
  </si>
  <si>
    <t>파문</t>
  </si>
  <si>
    <t>한국경제TV</t>
  </si>
  <si>
    <t>게이트</t>
  </si>
  <si>
    <t>BBC</t>
  </si>
  <si>
    <t>횡령</t>
  </si>
  <si>
    <t>BTN불교TV</t>
  </si>
  <si>
    <t>사과문</t>
  </si>
  <si>
    <t>CMB광주방송</t>
  </si>
  <si>
    <t>여파</t>
  </si>
  <si>
    <t>CMB대전방송</t>
  </si>
  <si>
    <t>울상</t>
  </si>
  <si>
    <t>EBS</t>
  </si>
  <si>
    <t>초토화</t>
  </si>
  <si>
    <t>G1방송</t>
  </si>
  <si>
    <t>급감</t>
  </si>
  <si>
    <t>HCN 새로넷방송</t>
  </si>
  <si>
    <t>우려</t>
  </si>
  <si>
    <t>JTBC</t>
  </si>
  <si>
    <t>중단</t>
  </si>
  <si>
    <t>JTV전주방송</t>
  </si>
  <si>
    <t>퇴출</t>
  </si>
  <si>
    <t>KBS</t>
  </si>
  <si>
    <t>해지</t>
  </si>
  <si>
    <t>KNN</t>
  </si>
  <si>
    <t>일베</t>
  </si>
  <si>
    <t>KTV국민방송</t>
  </si>
  <si>
    <t>이물질</t>
  </si>
  <si>
    <t>LG헬로비전</t>
  </si>
  <si>
    <t>벌레</t>
  </si>
  <si>
    <t>MBC</t>
  </si>
  <si>
    <t>엉망</t>
  </si>
  <si>
    <t>MBC강원영동</t>
  </si>
  <si>
    <t>MBC경남</t>
  </si>
  <si>
    <t>위생불량</t>
  </si>
  <si>
    <t>MBC충북</t>
  </si>
  <si>
    <t>위생엉망</t>
  </si>
  <si>
    <t>MBN</t>
  </si>
  <si>
    <t>소송</t>
  </si>
  <si>
    <t>MTN</t>
  </si>
  <si>
    <t>NSP통신</t>
  </si>
  <si>
    <t>매출하락</t>
  </si>
  <si>
    <t>OBS</t>
  </si>
  <si>
    <t>SBS</t>
  </si>
  <si>
    <t>혐의</t>
  </si>
  <si>
    <t>SBS Biz</t>
  </si>
  <si>
    <t>SK브로드밴드</t>
  </si>
  <si>
    <t>부채</t>
  </si>
  <si>
    <t>TBC대구방송</t>
  </si>
  <si>
    <t>TBS</t>
  </si>
  <si>
    <t>TJB 대전방송</t>
  </si>
  <si>
    <t>TV조선</t>
  </si>
  <si>
    <t>오너리스크</t>
  </si>
  <si>
    <t>YTN</t>
  </si>
  <si>
    <t>매각</t>
  </si>
  <si>
    <t>YTN라디오</t>
  </si>
  <si>
    <t>포기</t>
  </si>
  <si>
    <t>YTN사이언스</t>
  </si>
  <si>
    <t>서울경제</t>
  </si>
  <si>
    <t>경제/IT</t>
  </si>
  <si>
    <t>이데일리</t>
  </si>
  <si>
    <t>파이낸셜뉴스</t>
  </si>
  <si>
    <t>한국경제</t>
  </si>
  <si>
    <t>헤럴드경제</t>
  </si>
  <si>
    <t>이투데이</t>
  </si>
  <si>
    <t>머니투데이</t>
  </si>
  <si>
    <t>아시아경제</t>
  </si>
  <si>
    <t>조선비즈</t>
  </si>
  <si>
    <t>디지털타임스</t>
  </si>
  <si>
    <t>e대한경제</t>
  </si>
  <si>
    <t>매일경제</t>
  </si>
  <si>
    <t>글로벌이코노믹</t>
  </si>
  <si>
    <t>아주경제</t>
  </si>
  <si>
    <t>이뉴스투데이</t>
  </si>
  <si>
    <t>중소기업신문</t>
  </si>
  <si>
    <t>브릿지경제</t>
  </si>
  <si>
    <t>전자신문</t>
  </si>
  <si>
    <t>더벨</t>
  </si>
  <si>
    <t>에너지경제</t>
  </si>
  <si>
    <t>서울파이낸스</t>
  </si>
  <si>
    <t>증권경제신문</t>
  </si>
  <si>
    <t>아시아타임즈</t>
  </si>
  <si>
    <t>비즈니스워치</t>
  </si>
  <si>
    <t>뉴스토마토</t>
  </si>
  <si>
    <t>베타뉴스</t>
  </si>
  <si>
    <t>ZDNet Korea</t>
  </si>
  <si>
    <t>매일경제TV</t>
  </si>
  <si>
    <t>데일리경제</t>
  </si>
  <si>
    <t>CEO스코어데일리</t>
  </si>
  <si>
    <t>초이스경제</t>
  </si>
  <si>
    <t>게임포커스</t>
  </si>
  <si>
    <t>데이터넷</t>
  </si>
  <si>
    <t>부산제일경제</t>
  </si>
  <si>
    <t>조세일보</t>
  </si>
  <si>
    <t>케이벤치</t>
  </si>
  <si>
    <t>프라임경제</t>
  </si>
  <si>
    <t>CBC뉴스</t>
  </si>
  <si>
    <t>G밸리뉴스</t>
  </si>
  <si>
    <t>블로터</t>
  </si>
  <si>
    <t>비즈한국</t>
  </si>
  <si>
    <t>이투뉴스</t>
  </si>
  <si>
    <t>정보통신신문</t>
  </si>
  <si>
    <t>테크홀릭</t>
  </si>
  <si>
    <t>투데이에너지</t>
  </si>
  <si>
    <t>CCTV뉴스</t>
  </si>
  <si>
    <t>게임톡</t>
  </si>
  <si>
    <t>그린데일리</t>
  </si>
  <si>
    <t>나이스경제</t>
  </si>
  <si>
    <t>넥스트데일리</t>
  </si>
  <si>
    <t>대한금융신문</t>
  </si>
  <si>
    <t>디아이투데이</t>
  </si>
  <si>
    <t>디지털데일리</t>
  </si>
  <si>
    <t>디지털투데이</t>
  </si>
  <si>
    <t>딜라이트닷넷</t>
  </si>
  <si>
    <t>바이라인네트워크</t>
  </si>
  <si>
    <t>벤처스퀘어</t>
  </si>
  <si>
    <t>보안뉴스</t>
  </si>
  <si>
    <t>시장경제신문</t>
  </si>
  <si>
    <t>씨넷코리아</t>
  </si>
  <si>
    <t>아유경제</t>
  </si>
  <si>
    <t>아이티데일리</t>
  </si>
  <si>
    <t>앱스토리</t>
  </si>
  <si>
    <t>에이빙뉴스</t>
  </si>
  <si>
    <t>코인리더스</t>
  </si>
  <si>
    <t>테크노아</t>
  </si>
  <si>
    <t>테크월드</t>
  </si>
  <si>
    <t>파이낸셜신문</t>
  </si>
  <si>
    <t>프레스나인</t>
  </si>
  <si>
    <t>CIO Korea</t>
  </si>
  <si>
    <t>ITWorld</t>
  </si>
  <si>
    <t>IT비즈뉴스</t>
  </si>
  <si>
    <t>2022.03.23</t>
    <phoneticPr fontId="1" type="noConversion"/>
  </si>
  <si>
    <r>
      <t xml:space="preserve">5. 검색 조건을 설정한 뒤에는 </t>
    </r>
    <r>
      <rPr>
        <sz val="11"/>
        <color rgb="FFFF0000"/>
        <rFont val="맑은 고딕"/>
        <family val="3"/>
        <charset val="129"/>
        <scheme val="minor"/>
      </rPr>
      <t>저장한 후</t>
    </r>
    <r>
      <rPr>
        <sz val="11"/>
        <color theme="1"/>
        <rFont val="맑은 고딕"/>
        <family val="2"/>
        <charset val="129"/>
        <scheme val="minor"/>
      </rPr>
      <t xml:space="preserve"> exe 파일을 실행해 주시기 바랍니다.</t>
    </r>
    <phoneticPr fontId="1" type="noConversion"/>
  </si>
  <si>
    <r>
      <t xml:space="preserve">4. </t>
    </r>
    <r>
      <rPr>
        <b/>
        <sz val="11"/>
        <color theme="1"/>
        <rFont val="맑은 고딕"/>
        <family val="3"/>
        <charset val="129"/>
        <scheme val="minor"/>
      </rPr>
      <t>유형</t>
    </r>
    <r>
      <rPr>
        <sz val="11"/>
        <color theme="1"/>
        <rFont val="맑은 고딕"/>
        <family val="2"/>
        <charset val="129"/>
        <scheme val="minor"/>
      </rPr>
      <t>은 노란 셀을 선택하고 오른쪽의 ▽버튼을 클릭해 검색조건을 선택할 수 있습니다.</t>
    </r>
    <phoneticPr fontId="1" type="noConversion"/>
  </si>
  <si>
    <r>
      <t xml:space="preserve">*검색 기간 </t>
    </r>
    <r>
      <rPr>
        <b/>
        <sz val="11"/>
        <color theme="1"/>
        <rFont val="맑은 고딕"/>
        <family val="3"/>
        <charset val="129"/>
        <scheme val="minor"/>
      </rPr>
      <t>'끝' 날짜</t>
    </r>
    <r>
      <rPr>
        <sz val="11"/>
        <color theme="1"/>
        <rFont val="맑은 고딕"/>
        <family val="2"/>
        <charset val="129"/>
        <scheme val="minor"/>
      </rPr>
      <t xml:space="preserve">가 </t>
    </r>
    <r>
      <rPr>
        <u/>
        <sz val="11"/>
        <color theme="1"/>
        <rFont val="맑은 고딕"/>
        <family val="3"/>
        <charset val="129"/>
        <scheme val="minor"/>
      </rPr>
      <t>현재 시점에서 일주일 이내인 경우</t>
    </r>
    <r>
      <rPr>
        <sz val="11"/>
        <color theme="1"/>
        <rFont val="맑은 고딕"/>
        <family val="2"/>
        <charset val="129"/>
        <scheme val="minor"/>
      </rPr>
      <t>, 일주일 이내의 기사는 스크래핑 되지 않을 수 있습니다. 이 경우 검색 기간 '시작' 날짜를 스크랩되지 않은 최근 날짜로 변경하여 다시 진행해 주십시오</t>
    </r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</si>
  <si>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노란배경 셀</t>
    </r>
    <r>
      <rPr>
        <sz val="11"/>
        <color theme="1"/>
        <rFont val="맑은 고딕"/>
        <family val="2"/>
        <charset val="129"/>
        <scheme val="minor"/>
      </rPr>
      <t>에는 값이 반드시 입력되어야 합니다.
    *검색어를 큰따옴표로 감싸면 정확한 검색이 가능합니다(검색량 감소)</t>
    </r>
    <phoneticPr fontId="1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</si>
  <si>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기간</t>
    </r>
    <r>
      <rPr>
        <sz val="11"/>
        <color theme="1"/>
        <rFont val="맑은 고딕"/>
        <family val="2"/>
        <charset val="129"/>
        <scheme val="minor"/>
      </rPr>
      <t>은 반드시 비고에 나타난 형식대로 입력해야 합니다.</t>
    </r>
    <phoneticPr fontId="1" type="noConversion"/>
  </si>
  <si>
    <r>
      <t>0.</t>
    </r>
    <r>
      <rPr>
        <b/>
        <sz val="11"/>
        <color theme="1"/>
        <rFont val="맑은 고딕"/>
        <family val="3"/>
        <charset val="129"/>
        <scheme val="minor"/>
      </rPr>
      <t xml:space="preserve"> input.xlsx 파일</t>
    </r>
    <r>
      <rPr>
        <sz val="11"/>
        <color theme="1"/>
        <rFont val="맑은 고딕"/>
        <family val="2"/>
        <charset val="129"/>
        <scheme val="minor"/>
      </rPr>
      <t>의 이름은 변경하지 않아야 합니다.</t>
    </r>
    <phoneticPr fontId="1" type="noConversion"/>
  </si>
  <si>
    <t>*마지막 페이지의 검색 결과가 중복 출력되는 경우가 있으니 RawData 시트에서 중복 여부를 확인해주시기 바랍니다.</t>
    <phoneticPr fontId="1" type="noConversion"/>
  </si>
  <si>
    <t>"고려대학교"</t>
    <phoneticPr fontId="1" type="noConversion"/>
  </si>
  <si>
    <t>2022.01.01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</si>
</sst>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8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 applyProtection="1">
      <alignment vertical="center"/>
      <protection hidden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0" xfId="0" applyFont="1" applyProtection="1">
      <alignment vertical="center"/>
      <protection hidden="1"/>
    </xf>
    <xf numFmtId="0" fontId="2" fillId="0" borderId="0" xfId="0" applyFont="1" applyProtection="1">
      <alignment vertical="center"/>
      <protection hidden="1"/>
    </xf>
    <xf numFmtId="49" fontId="0" fillId="4" borderId="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/>
      <protection hidden="1"/>
    </xf>
    <xf numFmtId="0" fontId="0" fillId="0" borderId="10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3" fillId="0" borderId="0" xfId="0" applyNumberFormat="1" applyFont="1" applyProtection="1">
      <alignment vertical="center"/>
      <protection hidden="1"/>
    </xf>
    <xf numFmtId="49" fontId="0" fillId="4" borderId="14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0" fontId="2" fillId="0" borderId="0" xfId="0" applyFont="1" applyAlignment="1"/>
    <xf numFmtId="0" fontId="7" fillId="5" borderId="1" xfId="1" applyFont="1" applyFill="1" applyBorder="1" applyAlignment="1">
      <alignment horizontal="center"/>
    </xf>
    <xf numFmtId="0" fontId="6" fillId="0" borderId="0" xfId="1"/>
    <xf numFmtId="0" fontId="7" fillId="6" borderId="1" xfId="1" applyFont="1" applyFill="1" applyBorder="1" applyAlignment="1">
      <alignment horizontal="center"/>
    </xf>
    <xf numFmtId="0" fontId="9" fillId="0" borderId="0" xfId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3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protection hidden="1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/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/>
    <xf numFmtId="0" fontId="0" fillId="0" borderId="19" xfId="0" applyBorder="1" applyAlignment="1">
      <alignment horizontal="left" vertical="center" wrapText="1"/>
    </xf>
    <xf numFmtId="0" fontId="0" fillId="0" borderId="0" xfId="0" applyAlignment="1"/>
    <xf numFmtId="0" fontId="0" fillId="0" borderId="10" xfId="0" applyBorder="1" applyAlignment="1"/>
    <xf numFmtId="0" fontId="0" fillId="0" borderId="19" xfId="0" applyBorder="1" applyAlignment="1">
      <alignment horizontal="left" vertical="center"/>
    </xf>
    <xf numFmtId="0" fontId="0" fillId="0" borderId="0" xfId="0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20" xfId="0" applyBorder="1" applyAlignment="1"/>
    <xf numFmtId="0" fontId="0" fillId="0" borderId="4" xfId="0" applyBorder="1" applyAlignment="1">
      <alignment horizontal="left" vertical="center"/>
    </xf>
    <xf numFmtId="0" fontId="0" fillId="0" borderId="17" xfId="0" applyBorder="1" applyAlignment="1"/>
    <xf numFmtId="0" fontId="0" fillId="0" borderId="18" xfId="0" applyBorder="1" applyAlignment="1"/>
  </cellXfs>
  <cellStyles count="2">
    <cellStyle name="표준" xfId="0" builtinId="0"/>
    <cellStyle name="표준 2" xfId="1" xr:uid="{DED7B4FB-D9F5-4E26-8846-90ADF5420695}"/>
  </cellStyles>
  <dxfs count="5"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23A23-FD7A-46B4-8C49-2286BD6C05AC}" name="부정" displayName="부정" ref="E2:F76" totalsRowShown="0" headerRowDxfId="4" headerRowBorderDxfId="3">
  <autoFilter ref="E2:F76" xr:uid="{7860C7CE-8082-4AFC-8274-8AABC769A456}"/>
  <tableColumns count="2">
    <tableColumn id="2" xr3:uid="{8A60F7D2-1ACD-4184-BD69-92A43F2EE57F}" name="번호" dataDxfId="2" dataCellStyle="표준 2"/>
    <tableColumn id="1" xr3:uid="{50EAA9B6-EEED-4DE1-BDF5-77B36A737488}" name="부정어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E5C206-E42D-47BB-82A9-BA6FE39BE695}" name="대상언론사" displayName="대상언론사" ref="B2:C148" totalsRowShown="0" headerRowDxfId="1" headerRowBorderDxfId="0">
  <autoFilter ref="B2:C148" xr:uid="{C54E6198-ABF9-43C7-A286-0D8E12C6D2D5}"/>
  <tableColumns count="2">
    <tableColumn id="1" xr3:uid="{584FBCF7-8A23-4C16-BB04-BE109AA1A88F}" name="대상 언론사"/>
    <tableColumn id="2" xr3:uid="{15102B21-0BA4-4ADE-90CC-357D0B53039B}" name="종류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5074-0557-428C-9765-B854FDFB162E}">
  <dimension ref="A1:AD26"/>
  <sheetViews>
    <sheetView showGridLines="0" tabSelected="1" workbookViewId="0">
      <selection activeCell="D6" sqref="D6"/>
    </sheetView>
  </sheetViews>
  <sheetFormatPr defaultRowHeight="17.399999999999999"/>
  <cols>
    <col min="1" max="1" width="4.69921875" style="1" customWidth="1"/>
    <col min="3" max="3" width="6.5" style="1" customWidth="1"/>
    <col min="4" max="4" width="33.59765625" style="1" customWidth="1"/>
    <col min="5" max="5" width="14.19921875" style="1" bestFit="1" customWidth="1"/>
    <col min="6" max="6" width="9.8984375" style="1" customWidth="1"/>
    <col min="7" max="7" width="9.3984375" style="1" customWidth="1"/>
  </cols>
  <sheetData>
    <row r="1" spans="2:30">
      <c r="B1" s="29" t="s">
        <v>24</v>
      </c>
      <c r="C1" s="30"/>
      <c r="D1" s="30"/>
      <c r="E1" s="31"/>
      <c r="F1" t="s">
        <v>0</v>
      </c>
      <c r="I1" s="2"/>
      <c r="J1" s="2"/>
      <c r="K1" s="2"/>
      <c r="L1" s="2"/>
      <c r="M1" s="2"/>
      <c r="N1" s="2"/>
      <c r="Q1" s="2"/>
      <c r="R1" s="2"/>
      <c r="S1" s="32" t="s">
        <v>1</v>
      </c>
      <c r="T1" s="33"/>
      <c r="U1" s="3"/>
      <c r="V1" s="3"/>
      <c r="W1" s="3"/>
      <c r="X1" s="3"/>
      <c r="Y1" s="4"/>
    </row>
    <row r="2" spans="2:30">
      <c r="I2" s="2"/>
      <c r="J2" s="2"/>
      <c r="K2" s="2"/>
      <c r="L2" s="2"/>
      <c r="M2" s="5"/>
      <c r="N2" s="5"/>
      <c r="O2" s="5"/>
      <c r="P2" s="5"/>
      <c r="Q2" s="4"/>
      <c r="R2" s="4"/>
      <c r="S2" s="3"/>
      <c r="T2" s="3"/>
      <c r="U2" s="3"/>
      <c r="V2" s="3"/>
      <c r="W2" s="3"/>
      <c r="X2" s="3"/>
      <c r="Y2" s="4"/>
    </row>
    <row r="3" spans="2:30" ht="17.25" customHeight="1" thickBot="1">
      <c r="B3" s="25"/>
      <c r="C3" s="31"/>
      <c r="D3" s="6" t="s">
        <v>2</v>
      </c>
      <c r="E3" s="7" t="s">
        <v>3</v>
      </c>
      <c r="K3" s="10"/>
      <c r="L3" s="2"/>
      <c r="M3" s="5"/>
      <c r="N3" s="5"/>
      <c r="O3" s="5"/>
      <c r="P3" s="2"/>
      <c r="Q3" s="2"/>
      <c r="R3" s="2"/>
      <c r="S3" s="4"/>
      <c r="T3" s="8" t="s">
        <v>4</v>
      </c>
      <c r="U3" s="8" t="s">
        <v>5</v>
      </c>
      <c r="V3" s="9"/>
      <c r="W3" s="3"/>
      <c r="X3" s="3"/>
      <c r="Y3" s="4"/>
      <c r="Z3" s="2"/>
      <c r="AA3" s="2"/>
      <c r="AB3" s="2"/>
      <c r="AC3" s="2"/>
      <c r="AD3" s="2"/>
    </row>
    <row r="4" spans="2:30" ht="17.25" customHeight="1" thickBot="1">
      <c r="B4" s="34" t="s">
        <v>6</v>
      </c>
      <c r="C4" s="35"/>
      <c r="D4" s="11" t="s">
        <v>252</v>
      </c>
      <c r="E4" s="12" t="s">
        <v>7</v>
      </c>
      <c r="K4" s="2"/>
      <c r="L4" s="2"/>
      <c r="M4" s="5"/>
      <c r="N4" s="5"/>
      <c r="O4" s="5"/>
      <c r="P4" s="2"/>
      <c r="Q4" s="2"/>
      <c r="R4" s="2"/>
      <c r="S4" s="4"/>
      <c r="T4" s="13" t="s">
        <v>8</v>
      </c>
      <c r="U4" s="13" t="s">
        <v>9</v>
      </c>
      <c r="V4" s="3"/>
      <c r="W4" s="13" t="str">
        <f>D4</f>
        <v>"고려대학교"</v>
      </c>
      <c r="X4" s="3"/>
      <c r="Y4" s="4"/>
      <c r="Z4" s="2"/>
      <c r="AA4" s="2"/>
      <c r="AB4" s="2"/>
      <c r="AC4" s="2"/>
      <c r="AD4" s="2"/>
    </row>
    <row r="5" spans="2:30" ht="17.25" customHeight="1" thickBot="1">
      <c r="B5" s="36" t="s">
        <v>4</v>
      </c>
      <c r="C5" s="37"/>
      <c r="D5" s="14" t="s">
        <v>8</v>
      </c>
      <c r="E5" s="12" t="s">
        <v>10</v>
      </c>
      <c r="K5" s="2"/>
      <c r="L5" s="2"/>
      <c r="M5" s="5"/>
      <c r="N5" s="5"/>
      <c r="O5" s="5"/>
      <c r="P5" s="2"/>
      <c r="Q5" s="2"/>
      <c r="R5" s="2"/>
      <c r="S5" s="4"/>
      <c r="T5" s="13"/>
      <c r="U5" s="13" t="s">
        <v>11</v>
      </c>
      <c r="V5" s="3"/>
      <c r="W5" s="3">
        <f t="array" ref="W5">_xlfn.IFS(D5="관련도순", 0, D5="최신순", 1, D5="오래된순", 2)</f>
        <v>2</v>
      </c>
      <c r="X5" s="3" t="s">
        <v>12</v>
      </c>
      <c r="Y5" s="4"/>
      <c r="Z5" s="2"/>
      <c r="AA5" s="2"/>
      <c r="AB5" s="2"/>
      <c r="AC5" s="2"/>
      <c r="AD5" s="2"/>
    </row>
    <row r="6" spans="2:30">
      <c r="B6" s="25" t="s">
        <v>13</v>
      </c>
      <c r="C6" s="15" t="s">
        <v>14</v>
      </c>
      <c r="D6" s="16" t="s">
        <v>253</v>
      </c>
      <c r="E6" s="27" t="s">
        <v>15</v>
      </c>
      <c r="K6" s="2"/>
      <c r="L6" s="2"/>
      <c r="M6" s="5"/>
      <c r="N6" s="5"/>
      <c r="O6" s="5"/>
      <c r="P6" s="2"/>
      <c r="Q6" s="2"/>
      <c r="R6" s="2"/>
      <c r="S6" s="4"/>
      <c r="T6" s="4"/>
      <c r="U6" s="13" t="s">
        <v>16</v>
      </c>
      <c r="V6" s="3"/>
      <c r="W6" s="17" t="str">
        <f>D6</f>
        <v>2022.01.01</v>
      </c>
      <c r="X6" s="3"/>
      <c r="Y6" s="4"/>
      <c r="Z6" s="2"/>
      <c r="AA6" s="2"/>
      <c r="AB6" s="2"/>
      <c r="AC6" s="2"/>
      <c r="AD6" s="2"/>
    </row>
    <row r="7" spans="2:30">
      <c r="B7" s="26"/>
      <c r="C7" s="15" t="s">
        <v>17</v>
      </c>
      <c r="D7" s="18" t="s">
        <v>244</v>
      </c>
      <c r="E7" s="28"/>
      <c r="K7" s="2"/>
      <c r="L7" s="2"/>
      <c r="M7" s="5"/>
      <c r="N7" s="5"/>
      <c r="O7" s="5"/>
      <c r="P7" s="2"/>
      <c r="Q7" s="2"/>
      <c r="R7" s="2"/>
      <c r="S7" s="4"/>
      <c r="T7" s="3"/>
      <c r="U7" s="13" t="s">
        <v>18</v>
      </c>
      <c r="V7" s="3"/>
      <c r="W7" s="17" t="str">
        <f>D7</f>
        <v>2022.03.23</v>
      </c>
      <c r="X7" s="3"/>
      <c r="Y7" s="4"/>
      <c r="Z7" s="2"/>
      <c r="AA7" s="2"/>
      <c r="AB7" s="2"/>
      <c r="AC7" s="2"/>
      <c r="AD7" s="2"/>
    </row>
    <row r="8" spans="2:30" ht="17.25" customHeight="1" thickBot="1">
      <c r="B8" s="36" t="s">
        <v>5</v>
      </c>
      <c r="C8" s="37"/>
      <c r="D8" s="19" t="s">
        <v>9</v>
      </c>
      <c r="E8" s="12" t="s">
        <v>10</v>
      </c>
      <c r="K8" s="2"/>
      <c r="L8" s="2"/>
      <c r="M8" s="5"/>
      <c r="N8" s="5"/>
      <c r="O8" s="5"/>
      <c r="P8" s="2"/>
      <c r="Q8" s="2"/>
      <c r="R8" s="2"/>
      <c r="S8" s="4"/>
      <c r="T8" s="3"/>
      <c r="U8" s="13" t="s">
        <v>19</v>
      </c>
      <c r="V8" s="3"/>
      <c r="W8" s="3">
        <f t="array" ref="W8">_xlfn.IFS(D8="전체",0, D8="포토",1, D8="동영상",2, D8="지면기사",3, D8="보도자료",4, D8="자동생성기사",5)</f>
        <v>0</v>
      </c>
      <c r="X8" s="3" t="s">
        <v>20</v>
      </c>
      <c r="Y8" s="4"/>
      <c r="Z8" s="2"/>
      <c r="AA8" s="2"/>
      <c r="AB8" s="2"/>
      <c r="AC8" s="2"/>
      <c r="AD8" s="2"/>
    </row>
    <row r="9" spans="2:30" ht="17.25" customHeight="1">
      <c r="B9" s="2"/>
      <c r="C9" s="2"/>
      <c r="D9" s="2"/>
      <c r="E9" s="2"/>
      <c r="K9" s="2"/>
      <c r="L9" s="2"/>
      <c r="M9" s="5"/>
      <c r="N9" s="5"/>
      <c r="O9" s="5"/>
      <c r="P9" s="2"/>
      <c r="Q9" s="2"/>
      <c r="R9" s="2"/>
      <c r="S9" s="4"/>
      <c r="T9" s="3"/>
      <c r="U9" s="13" t="s">
        <v>21</v>
      </c>
      <c r="V9" s="3"/>
      <c r="W9" s="17">
        <f>D9</f>
        <v>0</v>
      </c>
      <c r="X9" s="3"/>
      <c r="Y9" s="4"/>
      <c r="Z9" s="2"/>
      <c r="AA9" s="2"/>
      <c r="AB9" s="2"/>
      <c r="AC9" s="2"/>
      <c r="AD9" s="2"/>
    </row>
    <row r="10" spans="2:30">
      <c r="G10" s="20"/>
      <c r="H10" s="2"/>
      <c r="I10" s="2"/>
      <c r="J10" s="2"/>
      <c r="K10" s="2"/>
      <c r="L10" s="2"/>
      <c r="M10" s="5"/>
      <c r="N10" s="5"/>
      <c r="O10" s="5"/>
      <c r="P10" s="2"/>
      <c r="Q10" s="2"/>
      <c r="R10" s="2"/>
      <c r="S10" s="3"/>
      <c r="T10" s="13"/>
      <c r="U10" s="3"/>
      <c r="V10" s="3"/>
      <c r="W10" s="3"/>
      <c r="X10" s="3"/>
      <c r="Y10" s="4"/>
      <c r="Z10" s="2"/>
      <c r="AA10" s="2"/>
      <c r="AB10" s="2"/>
      <c r="AC10" s="2"/>
      <c r="AD10" s="2"/>
    </row>
    <row r="11" spans="2:30">
      <c r="B11" s="45" t="s">
        <v>250</v>
      </c>
      <c r="C11" s="46"/>
      <c r="D11" s="46"/>
      <c r="E11" s="46"/>
      <c r="F11" s="46"/>
      <c r="G11" s="47"/>
      <c r="I11" s="2"/>
      <c r="J11" s="2"/>
      <c r="K11" s="2"/>
      <c r="L11" s="2"/>
      <c r="M11" s="5"/>
      <c r="N11" s="5"/>
      <c r="O11" s="5"/>
      <c r="P11" s="2"/>
      <c r="Q11" s="2"/>
      <c r="R11" s="2"/>
      <c r="S11" s="10"/>
      <c r="T11" s="10"/>
      <c r="U11" s="10"/>
      <c r="V11" s="10"/>
      <c r="W11" s="10"/>
      <c r="X11" s="10"/>
      <c r="Y11" s="2"/>
      <c r="Z11" s="2"/>
      <c r="AA11" s="2"/>
      <c r="AB11" s="2"/>
      <c r="AC11" s="2"/>
      <c r="AD11" s="2"/>
    </row>
    <row r="12" spans="2:30" ht="30" customHeight="1">
      <c r="B12" s="38" t="s">
        <v>248</v>
      </c>
      <c r="C12" s="39"/>
      <c r="D12" s="39"/>
      <c r="E12" s="39"/>
      <c r="F12" s="39"/>
      <c r="G12" s="40"/>
      <c r="I12" s="2"/>
      <c r="J12" s="2"/>
      <c r="K12" s="2"/>
      <c r="L12" s="2"/>
      <c r="M12" s="5"/>
      <c r="N12" s="5"/>
      <c r="O12" s="5"/>
      <c r="P12" s="2"/>
      <c r="Q12" s="2"/>
      <c r="R12" s="2"/>
      <c r="S12" s="10"/>
      <c r="T12" s="10"/>
      <c r="U12" s="10"/>
      <c r="V12" s="10"/>
      <c r="W12" s="10"/>
      <c r="X12" s="10"/>
      <c r="Y12" s="2"/>
      <c r="Z12" s="2"/>
      <c r="AA12" s="2"/>
      <c r="AB12" s="2"/>
      <c r="AC12" s="2"/>
      <c r="AD12" s="2"/>
    </row>
    <row r="13" spans="2:30">
      <c r="B13" s="41" t="s">
        <v>249</v>
      </c>
      <c r="C13" s="39"/>
      <c r="D13" s="39"/>
      <c r="E13" s="39"/>
      <c r="F13" s="39"/>
      <c r="G13" s="40"/>
      <c r="I13" s="2"/>
      <c r="J13" s="2"/>
      <c r="K13" s="2"/>
      <c r="L13" s="2"/>
      <c r="M13" s="5"/>
      <c r="N13" s="5"/>
      <c r="O13" s="5"/>
      <c r="P13" s="2"/>
      <c r="Q13" s="2"/>
      <c r="R13" s="2"/>
      <c r="S13" s="10"/>
      <c r="T13" s="10"/>
      <c r="U13" s="10"/>
      <c r="V13" s="10"/>
      <c r="W13" s="10"/>
      <c r="X13" s="10"/>
      <c r="Y13" s="2"/>
      <c r="Z13" s="2"/>
      <c r="AA13" s="2"/>
      <c r="AB13" s="2"/>
      <c r="AC13" s="2"/>
      <c r="AD13" s="2"/>
    </row>
    <row r="14" spans="2:30">
      <c r="B14" s="41" t="s">
        <v>22</v>
      </c>
      <c r="C14" s="39"/>
      <c r="D14" s="39"/>
      <c r="E14" s="39"/>
      <c r="F14" s="39"/>
      <c r="G14" s="40"/>
      <c r="I14" s="2"/>
      <c r="J14" s="2"/>
      <c r="K14" s="2"/>
      <c r="L14" s="2"/>
      <c r="M14" s="5"/>
      <c r="N14" s="5"/>
      <c r="O14" s="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2:30">
      <c r="B15" s="41" t="s">
        <v>23</v>
      </c>
      <c r="C15" s="39"/>
      <c r="D15" s="39"/>
      <c r="E15" s="39"/>
      <c r="F15" s="39"/>
      <c r="G15" s="40"/>
      <c r="I15" s="2"/>
      <c r="J15" s="2"/>
      <c r="K15" s="2"/>
      <c r="L15" s="2"/>
      <c r="M15" s="5"/>
      <c r="N15" s="5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2:30">
      <c r="B16" s="38" t="s">
        <v>246</v>
      </c>
      <c r="C16" s="39"/>
      <c r="D16" s="39"/>
      <c r="E16" s="39"/>
      <c r="F16" s="39"/>
      <c r="G16" s="4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>
      <c r="B17" s="41" t="s">
        <v>245</v>
      </c>
      <c r="C17" s="39"/>
      <c r="D17" s="39"/>
      <c r="E17" s="39"/>
      <c r="F17" s="39"/>
      <c r="G17" s="4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customFormat="1" ht="55.5" customHeight="1">
      <c r="B18" s="38" t="s">
        <v>247</v>
      </c>
      <c r="C18" s="42"/>
      <c r="D18" s="42"/>
      <c r="E18" s="42"/>
      <c r="F18" s="42"/>
      <c r="G18" s="4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ht="34.950000000000003" customHeight="1">
      <c r="B19" s="43" t="s">
        <v>251</v>
      </c>
      <c r="C19" s="44"/>
      <c r="D19" s="44"/>
      <c r="E19" s="44"/>
      <c r="F19" s="44"/>
      <c r="G19" s="2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sheetProtection algorithmName="SHA-512" hashValue="3WZ6DHczRq6wmHs/vq3O3gWcmRe7671MAtB7bDHgHpUwgJWi16TQ1rcRmf3bC1KF5ur4Z8zsoeGDzDaooVLhHg==" saltValue="uZxWyudLjWMSjuPSB8FMvA==" spinCount="100000" sheet="1" objects="1" scenarios="1"/>
  <protectedRanges>
    <protectedRange sqref="D4 D6:D8" name="범위1"/>
  </protectedRanges>
  <mergeCells count="17">
    <mergeCell ref="B16:G16"/>
    <mergeCell ref="B17:G17"/>
    <mergeCell ref="B18:G18"/>
    <mergeCell ref="B19:G19"/>
    <mergeCell ref="B8:C8"/>
    <mergeCell ref="B11:G11"/>
    <mergeCell ref="B12:G12"/>
    <mergeCell ref="B13:G13"/>
    <mergeCell ref="B14:G14"/>
    <mergeCell ref="B15:G15"/>
    <mergeCell ref="B6:B7"/>
    <mergeCell ref="E6:E7"/>
    <mergeCell ref="B1:E1"/>
    <mergeCell ref="S1:T1"/>
    <mergeCell ref="B3:C3"/>
    <mergeCell ref="B4:C4"/>
    <mergeCell ref="B5:C5"/>
  </mergeCells>
  <phoneticPr fontId="1" type="noConversion"/>
  <dataValidations count="2">
    <dataValidation type="custom" allowBlank="1" showInputMessage="1" showErrorMessage="1" sqref="D5" xr:uid="{B6F89C55-AC22-4DE6-9E5B-F548AF88049B}">
      <formula1>$T$4</formula1>
    </dataValidation>
    <dataValidation type="list" allowBlank="1" showInputMessage="1" showErrorMessage="1" sqref="D8" xr:uid="{19999719-E3EB-4026-89F3-FC2B5CA7817D}">
      <formula1>$U$4:$U$9</formula1>
    </dataValidation>
  </dataValidations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7417-63E6-42F9-A64B-052C16601614}">
  <dimension ref="B2:F148"/>
  <sheetViews>
    <sheetView workbookViewId="0">
      <selection activeCell="K4" sqref="K4"/>
    </sheetView>
  </sheetViews>
  <sheetFormatPr defaultColWidth="9" defaultRowHeight="17.399999999999999"/>
  <cols>
    <col min="1" max="1" width="9" style="22"/>
    <col min="2" max="2" width="12.5" style="22" customWidth="1"/>
    <col min="3" max="16384" width="9" style="22"/>
  </cols>
  <sheetData>
    <row r="2" spans="2:6">
      <c r="B2" s="21" t="s">
        <v>25</v>
      </c>
      <c r="C2" s="21" t="s">
        <v>26</v>
      </c>
      <c r="E2" s="23" t="s">
        <v>27</v>
      </c>
      <c r="F2" s="23" t="s">
        <v>28</v>
      </c>
    </row>
    <row r="3" spans="2:6">
      <c r="B3" s="22" t="s">
        <v>29</v>
      </c>
      <c r="C3" s="24" t="s">
        <v>30</v>
      </c>
      <c r="D3" s="24"/>
      <c r="E3" s="24">
        <v>1</v>
      </c>
      <c r="F3" s="22" t="s">
        <v>31</v>
      </c>
    </row>
    <row r="4" spans="2:6">
      <c r="B4" s="22" t="s">
        <v>32</v>
      </c>
      <c r="C4" s="24" t="s">
        <v>30</v>
      </c>
      <c r="D4" s="24"/>
      <c r="E4" s="24">
        <v>2</v>
      </c>
      <c r="F4" s="22" t="s">
        <v>33</v>
      </c>
    </row>
    <row r="5" spans="2:6">
      <c r="B5" s="22" t="s">
        <v>34</v>
      </c>
      <c r="C5" s="24" t="s">
        <v>30</v>
      </c>
      <c r="D5" s="24"/>
      <c r="E5" s="24">
        <v>3</v>
      </c>
      <c r="F5" s="22" t="s">
        <v>35</v>
      </c>
    </row>
    <row r="6" spans="2:6">
      <c r="B6" s="22" t="s">
        <v>36</v>
      </c>
      <c r="C6" s="24" t="s">
        <v>30</v>
      </c>
      <c r="D6" s="24"/>
      <c r="E6" s="24">
        <v>4</v>
      </c>
      <c r="F6" s="22" t="s">
        <v>37</v>
      </c>
    </row>
    <row r="7" spans="2:6">
      <c r="B7" s="22" t="s">
        <v>38</v>
      </c>
      <c r="C7" s="24" t="s">
        <v>30</v>
      </c>
      <c r="D7" s="24"/>
      <c r="E7" s="24">
        <v>5</v>
      </c>
      <c r="F7" s="22" t="s">
        <v>39</v>
      </c>
    </row>
    <row r="8" spans="2:6">
      <c r="B8" s="22" t="s">
        <v>40</v>
      </c>
      <c r="C8" s="24" t="s">
        <v>30</v>
      </c>
      <c r="D8" s="24"/>
      <c r="E8" s="24">
        <v>6</v>
      </c>
      <c r="F8" s="22" t="s">
        <v>41</v>
      </c>
    </row>
    <row r="9" spans="2:6">
      <c r="B9" s="22" t="s">
        <v>42</v>
      </c>
      <c r="C9" s="24" t="s">
        <v>30</v>
      </c>
      <c r="D9" s="24"/>
      <c r="E9" s="24">
        <v>7</v>
      </c>
      <c r="F9" s="22" t="s">
        <v>43</v>
      </c>
    </row>
    <row r="10" spans="2:6">
      <c r="B10" s="22" t="s">
        <v>44</v>
      </c>
      <c r="C10" s="24" t="s">
        <v>30</v>
      </c>
      <c r="D10" s="24"/>
      <c r="E10" s="24">
        <v>8</v>
      </c>
      <c r="F10" s="22" t="s">
        <v>45</v>
      </c>
    </row>
    <row r="11" spans="2:6">
      <c r="B11" s="22" t="s">
        <v>46</v>
      </c>
      <c r="C11" s="24" t="s">
        <v>30</v>
      </c>
      <c r="D11" s="24"/>
      <c r="E11" s="24">
        <v>9</v>
      </c>
      <c r="F11" s="22" t="s">
        <v>47</v>
      </c>
    </row>
    <row r="12" spans="2:6">
      <c r="B12" s="22" t="s">
        <v>48</v>
      </c>
      <c r="C12" s="24" t="s">
        <v>30</v>
      </c>
      <c r="D12" s="24"/>
      <c r="E12" s="24">
        <v>10</v>
      </c>
      <c r="F12" s="22" t="s">
        <v>49</v>
      </c>
    </row>
    <row r="13" spans="2:6">
      <c r="B13" s="22" t="s">
        <v>50</v>
      </c>
      <c r="C13" s="24" t="s">
        <v>30</v>
      </c>
      <c r="D13" s="24"/>
      <c r="E13" s="24">
        <v>11</v>
      </c>
      <c r="F13" s="22" t="s">
        <v>51</v>
      </c>
    </row>
    <row r="14" spans="2:6">
      <c r="B14" s="22" t="s">
        <v>52</v>
      </c>
      <c r="C14" s="24" t="s">
        <v>30</v>
      </c>
      <c r="D14" s="24"/>
      <c r="E14" s="24">
        <v>12</v>
      </c>
      <c r="F14" s="22" t="s">
        <v>53</v>
      </c>
    </row>
    <row r="15" spans="2:6">
      <c r="B15" s="22" t="s">
        <v>54</v>
      </c>
      <c r="C15" s="24" t="s">
        <v>30</v>
      </c>
      <c r="D15" s="24"/>
      <c r="E15" s="24">
        <v>13</v>
      </c>
      <c r="F15" s="22" t="s">
        <v>55</v>
      </c>
    </row>
    <row r="16" spans="2:6">
      <c r="B16" s="22" t="s">
        <v>56</v>
      </c>
      <c r="C16" s="24" t="s">
        <v>30</v>
      </c>
      <c r="D16" s="24"/>
      <c r="E16" s="24">
        <v>14</v>
      </c>
      <c r="F16" s="22" t="s">
        <v>57</v>
      </c>
    </row>
    <row r="17" spans="2:6">
      <c r="B17" s="22" t="s">
        <v>58</v>
      </c>
      <c r="C17" s="24" t="s">
        <v>30</v>
      </c>
      <c r="D17" s="24"/>
      <c r="E17" s="24">
        <v>15</v>
      </c>
      <c r="F17" s="22" t="s">
        <v>59</v>
      </c>
    </row>
    <row r="18" spans="2:6">
      <c r="B18" s="22" t="s">
        <v>60</v>
      </c>
      <c r="C18" s="24" t="s">
        <v>61</v>
      </c>
      <c r="D18" s="24"/>
      <c r="E18" s="24">
        <v>16</v>
      </c>
      <c r="F18" s="22" t="s">
        <v>62</v>
      </c>
    </row>
    <row r="19" spans="2:6">
      <c r="B19" s="22" t="s">
        <v>63</v>
      </c>
      <c r="C19" s="24" t="s">
        <v>61</v>
      </c>
      <c r="D19" s="24"/>
      <c r="E19" s="24">
        <v>17</v>
      </c>
      <c r="F19" s="22" t="s">
        <v>64</v>
      </c>
    </row>
    <row r="20" spans="2:6">
      <c r="B20" s="22" t="s">
        <v>65</v>
      </c>
      <c r="C20" s="24" t="s">
        <v>61</v>
      </c>
      <c r="D20" s="24"/>
      <c r="E20" s="24">
        <v>18</v>
      </c>
      <c r="F20" s="22" t="s">
        <v>66</v>
      </c>
    </row>
    <row r="21" spans="2:6">
      <c r="B21" s="22" t="s">
        <v>67</v>
      </c>
      <c r="C21" s="24" t="s">
        <v>61</v>
      </c>
      <c r="D21" s="24"/>
      <c r="E21" s="24">
        <v>19</v>
      </c>
      <c r="F21" s="22" t="s">
        <v>68</v>
      </c>
    </row>
    <row r="22" spans="2:6">
      <c r="B22" s="22" t="s">
        <v>69</v>
      </c>
      <c r="C22" s="24" t="s">
        <v>61</v>
      </c>
      <c r="D22" s="24"/>
      <c r="E22" s="24">
        <v>20</v>
      </c>
      <c r="F22" s="22" t="s">
        <v>70</v>
      </c>
    </row>
    <row r="23" spans="2:6">
      <c r="B23" s="22" t="s">
        <v>71</v>
      </c>
      <c r="C23" s="24" t="s">
        <v>61</v>
      </c>
      <c r="D23" s="24"/>
      <c r="E23" s="24">
        <v>21</v>
      </c>
      <c r="F23" s="22" t="s">
        <v>72</v>
      </c>
    </row>
    <row r="24" spans="2:6">
      <c r="B24" s="22" t="s">
        <v>73</v>
      </c>
      <c r="C24" s="24" t="s">
        <v>61</v>
      </c>
      <c r="D24" s="24"/>
      <c r="E24" s="24">
        <v>22</v>
      </c>
      <c r="F24" s="22" t="s">
        <v>74</v>
      </c>
    </row>
    <row r="25" spans="2:6">
      <c r="B25" s="22" t="s">
        <v>75</v>
      </c>
      <c r="C25" s="24" t="s">
        <v>61</v>
      </c>
      <c r="D25" s="24"/>
      <c r="E25" s="24">
        <v>23</v>
      </c>
      <c r="F25" s="22" t="s">
        <v>76</v>
      </c>
    </row>
    <row r="26" spans="2:6">
      <c r="B26" s="22" t="s">
        <v>77</v>
      </c>
      <c r="C26" s="24" t="s">
        <v>61</v>
      </c>
      <c r="D26" s="24"/>
      <c r="E26" s="24">
        <v>24</v>
      </c>
      <c r="F26" s="22" t="s">
        <v>78</v>
      </c>
    </row>
    <row r="27" spans="2:6">
      <c r="B27" s="22" t="s">
        <v>79</v>
      </c>
      <c r="C27" s="24" t="s">
        <v>61</v>
      </c>
      <c r="D27" s="24"/>
      <c r="E27" s="24">
        <v>25</v>
      </c>
      <c r="F27" s="22" t="s">
        <v>80</v>
      </c>
    </row>
    <row r="28" spans="2:6">
      <c r="B28" s="22" t="s">
        <v>81</v>
      </c>
      <c r="C28" s="24" t="s">
        <v>61</v>
      </c>
      <c r="D28" s="24"/>
      <c r="E28" s="24">
        <v>26</v>
      </c>
      <c r="F28" s="22" t="s">
        <v>82</v>
      </c>
    </row>
    <row r="29" spans="2:6">
      <c r="B29" s="22" t="s">
        <v>83</v>
      </c>
      <c r="C29" s="24" t="s">
        <v>61</v>
      </c>
      <c r="D29" s="24"/>
      <c r="E29" s="24">
        <v>27</v>
      </c>
      <c r="F29" s="22" t="s">
        <v>84</v>
      </c>
    </row>
    <row r="30" spans="2:6">
      <c r="B30" s="22" t="s">
        <v>85</v>
      </c>
      <c r="C30" s="24" t="s">
        <v>61</v>
      </c>
      <c r="D30" s="24"/>
      <c r="E30" s="24">
        <v>28</v>
      </c>
      <c r="F30" s="22" t="s">
        <v>86</v>
      </c>
    </row>
    <row r="31" spans="2:6">
      <c r="B31" s="22" t="s">
        <v>87</v>
      </c>
      <c r="C31" s="24" t="s">
        <v>61</v>
      </c>
      <c r="D31" s="24"/>
      <c r="E31" s="24">
        <v>29</v>
      </c>
      <c r="F31" s="22" t="s">
        <v>88</v>
      </c>
    </row>
    <row r="32" spans="2:6">
      <c r="B32" s="22" t="s">
        <v>89</v>
      </c>
      <c r="C32" s="24" t="s">
        <v>61</v>
      </c>
      <c r="D32" s="24"/>
      <c r="E32" s="24">
        <v>30</v>
      </c>
      <c r="F32" s="22" t="s">
        <v>90</v>
      </c>
    </row>
    <row r="33" spans="2:6">
      <c r="B33" s="22" t="s">
        <v>91</v>
      </c>
      <c r="C33" s="24" t="s">
        <v>61</v>
      </c>
      <c r="D33" s="24"/>
      <c r="E33" s="24">
        <v>31</v>
      </c>
      <c r="F33" s="22" t="s">
        <v>92</v>
      </c>
    </row>
    <row r="34" spans="2:6">
      <c r="B34" s="22" t="s">
        <v>93</v>
      </c>
      <c r="C34" s="24" t="s">
        <v>61</v>
      </c>
      <c r="D34" s="24"/>
      <c r="E34" s="24">
        <v>32</v>
      </c>
      <c r="F34" s="22" t="s">
        <v>94</v>
      </c>
    </row>
    <row r="35" spans="2:6">
      <c r="B35" s="22" t="s">
        <v>95</v>
      </c>
      <c r="C35" s="24" t="s">
        <v>61</v>
      </c>
      <c r="D35" s="24"/>
      <c r="E35" s="24">
        <v>33</v>
      </c>
      <c r="F35" s="22" t="s">
        <v>96</v>
      </c>
    </row>
    <row r="36" spans="2:6">
      <c r="B36" s="22" t="s">
        <v>97</v>
      </c>
      <c r="C36" s="24" t="s">
        <v>61</v>
      </c>
      <c r="D36" s="24"/>
      <c r="E36" s="24">
        <v>34</v>
      </c>
      <c r="F36" s="22" t="s">
        <v>98</v>
      </c>
    </row>
    <row r="37" spans="2:6">
      <c r="B37" s="22" t="s">
        <v>99</v>
      </c>
      <c r="C37" s="24" t="s">
        <v>61</v>
      </c>
      <c r="D37" s="24"/>
      <c r="E37" s="24">
        <v>35</v>
      </c>
      <c r="F37" s="22" t="s">
        <v>100</v>
      </c>
    </row>
    <row r="38" spans="2:6">
      <c r="B38" s="22" t="s">
        <v>101</v>
      </c>
      <c r="C38" s="24" t="s">
        <v>61</v>
      </c>
      <c r="D38" s="24"/>
      <c r="E38" s="24">
        <v>36</v>
      </c>
      <c r="F38" s="22" t="s">
        <v>102</v>
      </c>
    </row>
    <row r="39" spans="2:6">
      <c r="B39" s="22" t="s">
        <v>103</v>
      </c>
      <c r="C39" s="24" t="s">
        <v>61</v>
      </c>
      <c r="D39" s="24"/>
      <c r="E39" s="24">
        <v>37</v>
      </c>
      <c r="F39" s="22" t="s">
        <v>104</v>
      </c>
    </row>
    <row r="40" spans="2:6">
      <c r="B40" s="22" t="s">
        <v>105</v>
      </c>
      <c r="C40" s="24" t="s">
        <v>61</v>
      </c>
      <c r="D40" s="24"/>
      <c r="E40" s="24">
        <v>38</v>
      </c>
      <c r="F40" s="22" t="s">
        <v>106</v>
      </c>
    </row>
    <row r="41" spans="2:6">
      <c r="B41" s="22" t="s">
        <v>107</v>
      </c>
      <c r="C41" s="24" t="s">
        <v>61</v>
      </c>
      <c r="D41" s="24"/>
      <c r="E41" s="24">
        <v>39</v>
      </c>
      <c r="F41" s="22" t="s">
        <v>108</v>
      </c>
    </row>
    <row r="42" spans="2:6">
      <c r="B42" s="22" t="s">
        <v>109</v>
      </c>
      <c r="C42" s="24" t="s">
        <v>61</v>
      </c>
      <c r="D42" s="24"/>
      <c r="E42" s="24">
        <v>40</v>
      </c>
      <c r="F42" s="22" t="s">
        <v>110</v>
      </c>
    </row>
    <row r="43" spans="2:6">
      <c r="B43" s="22" t="s">
        <v>111</v>
      </c>
      <c r="C43" s="24" t="s">
        <v>61</v>
      </c>
      <c r="D43" s="24"/>
      <c r="E43" s="24">
        <v>41</v>
      </c>
      <c r="F43" s="22" t="s">
        <v>112</v>
      </c>
    </row>
    <row r="44" spans="2:6">
      <c r="B44" s="22" t="s">
        <v>113</v>
      </c>
      <c r="C44" s="24" t="s">
        <v>61</v>
      </c>
      <c r="D44" s="24"/>
      <c r="E44" s="24">
        <v>42</v>
      </c>
      <c r="F44" s="22" t="s">
        <v>114</v>
      </c>
    </row>
    <row r="45" spans="2:6">
      <c r="B45" s="22" t="s">
        <v>115</v>
      </c>
      <c r="C45" s="24" t="s">
        <v>61</v>
      </c>
      <c r="D45" s="24"/>
      <c r="E45" s="24">
        <v>43</v>
      </c>
      <c r="F45" s="22" t="s">
        <v>116</v>
      </c>
    </row>
    <row r="46" spans="2:6">
      <c r="B46" s="22" t="s">
        <v>117</v>
      </c>
      <c r="C46" s="24" t="s">
        <v>61</v>
      </c>
      <c r="D46" s="24"/>
      <c r="E46" s="24">
        <v>44</v>
      </c>
      <c r="F46" s="22" t="s">
        <v>118</v>
      </c>
    </row>
    <row r="47" spans="2:6">
      <c r="B47" s="22" t="s">
        <v>119</v>
      </c>
      <c r="C47" s="24" t="s">
        <v>61</v>
      </c>
      <c r="D47" s="24"/>
      <c r="E47" s="24">
        <v>45</v>
      </c>
      <c r="F47" s="22" t="s">
        <v>120</v>
      </c>
    </row>
    <row r="48" spans="2:6">
      <c r="B48" s="22" t="s">
        <v>121</v>
      </c>
      <c r="C48" s="24" t="s">
        <v>61</v>
      </c>
      <c r="D48" s="24"/>
      <c r="E48" s="24">
        <v>46</v>
      </c>
      <c r="F48" s="22" t="s">
        <v>122</v>
      </c>
    </row>
    <row r="49" spans="2:6">
      <c r="B49" s="22" t="s">
        <v>123</v>
      </c>
      <c r="C49" s="24" t="s">
        <v>61</v>
      </c>
      <c r="D49" s="24"/>
      <c r="E49" s="24">
        <v>47</v>
      </c>
      <c r="F49" s="22" t="s">
        <v>124</v>
      </c>
    </row>
    <row r="50" spans="2:6">
      <c r="B50" s="22" t="s">
        <v>125</v>
      </c>
      <c r="C50" s="24" t="s">
        <v>61</v>
      </c>
      <c r="D50" s="24"/>
      <c r="E50" s="24">
        <v>48</v>
      </c>
      <c r="F50" s="22" t="s">
        <v>126</v>
      </c>
    </row>
    <row r="51" spans="2:6">
      <c r="B51" s="22" t="s">
        <v>127</v>
      </c>
      <c r="C51" s="24" t="s">
        <v>61</v>
      </c>
      <c r="D51" s="24"/>
      <c r="E51" s="24">
        <v>49</v>
      </c>
      <c r="F51" s="22" t="s">
        <v>128</v>
      </c>
    </row>
    <row r="52" spans="2:6">
      <c r="B52" s="22" t="s">
        <v>129</v>
      </c>
      <c r="C52" s="24" t="s">
        <v>61</v>
      </c>
      <c r="D52" s="24"/>
      <c r="E52" s="24">
        <v>50</v>
      </c>
      <c r="F52" s="22" t="s">
        <v>130</v>
      </c>
    </row>
    <row r="53" spans="2:6">
      <c r="B53" s="22" t="s">
        <v>131</v>
      </c>
      <c r="C53" s="24" t="s">
        <v>61</v>
      </c>
      <c r="D53" s="24"/>
      <c r="E53" s="24">
        <v>51</v>
      </c>
      <c r="F53" s="22" t="s">
        <v>132</v>
      </c>
    </row>
    <row r="54" spans="2:6">
      <c r="B54" s="22" t="s">
        <v>133</v>
      </c>
      <c r="C54" s="24" t="s">
        <v>61</v>
      </c>
      <c r="D54" s="24"/>
      <c r="E54" s="24">
        <v>52</v>
      </c>
      <c r="F54" s="22" t="s">
        <v>134</v>
      </c>
    </row>
    <row r="55" spans="2:6">
      <c r="B55" s="22" t="s">
        <v>135</v>
      </c>
      <c r="C55" s="24" t="s">
        <v>61</v>
      </c>
      <c r="D55" s="24"/>
      <c r="E55" s="24">
        <v>53</v>
      </c>
      <c r="F55" s="22" t="s">
        <v>136</v>
      </c>
    </row>
    <row r="56" spans="2:6">
      <c r="B56" s="22" t="s">
        <v>137</v>
      </c>
      <c r="C56" s="24" t="s">
        <v>61</v>
      </c>
      <c r="D56" s="24"/>
      <c r="E56" s="24">
        <v>54</v>
      </c>
      <c r="F56" s="22" t="s">
        <v>138</v>
      </c>
    </row>
    <row r="57" spans="2:6">
      <c r="B57" s="22" t="s">
        <v>139</v>
      </c>
      <c r="C57" s="24" t="s">
        <v>61</v>
      </c>
      <c r="D57" s="24"/>
      <c r="E57" s="24">
        <v>55</v>
      </c>
      <c r="F57" s="22" t="s">
        <v>140</v>
      </c>
    </row>
    <row r="58" spans="2:6">
      <c r="B58" s="22" t="s">
        <v>141</v>
      </c>
      <c r="C58" s="24" t="s">
        <v>61</v>
      </c>
      <c r="D58" s="24"/>
      <c r="E58" s="24">
        <v>56</v>
      </c>
      <c r="F58" s="22" t="s">
        <v>142</v>
      </c>
    </row>
    <row r="59" spans="2:6">
      <c r="B59" s="22" t="s">
        <v>143</v>
      </c>
      <c r="C59" s="24" t="s">
        <v>61</v>
      </c>
      <c r="D59" s="24"/>
      <c r="E59" s="24">
        <v>57</v>
      </c>
      <c r="F59" s="22" t="s">
        <v>144</v>
      </c>
    </row>
    <row r="60" spans="2:6">
      <c r="B60" s="22" t="s">
        <v>145</v>
      </c>
      <c r="C60" s="24" t="s">
        <v>61</v>
      </c>
      <c r="D60" s="24"/>
      <c r="E60" s="24">
        <v>58</v>
      </c>
      <c r="F60" s="22" t="s">
        <v>74</v>
      </c>
    </row>
    <row r="61" spans="2:6">
      <c r="B61" s="22" t="s">
        <v>146</v>
      </c>
      <c r="C61" s="24" t="s">
        <v>61</v>
      </c>
      <c r="D61" s="24"/>
      <c r="E61" s="24">
        <v>59</v>
      </c>
      <c r="F61" s="22" t="s">
        <v>147</v>
      </c>
    </row>
    <row r="62" spans="2:6">
      <c r="B62" s="22" t="s">
        <v>148</v>
      </c>
      <c r="C62" s="24" t="s">
        <v>61</v>
      </c>
      <c r="D62" s="24"/>
      <c r="E62" s="24">
        <v>60</v>
      </c>
      <c r="F62" s="22" t="s">
        <v>149</v>
      </c>
    </row>
    <row r="63" spans="2:6">
      <c r="B63" s="22" t="s">
        <v>150</v>
      </c>
      <c r="C63" s="24" t="s">
        <v>61</v>
      </c>
      <c r="D63" s="24"/>
      <c r="E63" s="24">
        <v>61</v>
      </c>
      <c r="F63" s="22" t="s">
        <v>151</v>
      </c>
    </row>
    <row r="64" spans="2:6">
      <c r="B64" s="22" t="s">
        <v>152</v>
      </c>
      <c r="C64" s="24" t="s">
        <v>61</v>
      </c>
      <c r="D64" s="24"/>
      <c r="E64" s="24">
        <v>62</v>
      </c>
      <c r="F64" s="22" t="s">
        <v>57</v>
      </c>
    </row>
    <row r="65" spans="2:6">
      <c r="B65" s="22" t="s">
        <v>153</v>
      </c>
      <c r="C65" s="24" t="s">
        <v>61</v>
      </c>
      <c r="D65" s="24"/>
      <c r="E65" s="24">
        <v>63</v>
      </c>
      <c r="F65" s="22" t="s">
        <v>154</v>
      </c>
    </row>
    <row r="66" spans="2:6">
      <c r="B66" s="22" t="s">
        <v>155</v>
      </c>
      <c r="C66" s="24" t="s">
        <v>61</v>
      </c>
      <c r="D66" s="24"/>
      <c r="E66" s="24">
        <v>64</v>
      </c>
      <c r="F66" s="22" t="s">
        <v>90</v>
      </c>
    </row>
    <row r="67" spans="2:6">
      <c r="B67" s="22" t="s">
        <v>156</v>
      </c>
      <c r="C67" s="24" t="s">
        <v>61</v>
      </c>
      <c r="D67" s="24"/>
      <c r="E67" s="24">
        <v>65</v>
      </c>
      <c r="F67" s="22" t="s">
        <v>157</v>
      </c>
    </row>
    <row r="68" spans="2:6">
      <c r="B68" s="22" t="s">
        <v>158</v>
      </c>
      <c r="C68" s="24" t="s">
        <v>61</v>
      </c>
      <c r="D68" s="24"/>
      <c r="E68" s="24">
        <v>66</v>
      </c>
      <c r="F68" s="22" t="s">
        <v>94</v>
      </c>
    </row>
    <row r="69" spans="2:6">
      <c r="B69" s="22" t="s">
        <v>159</v>
      </c>
      <c r="C69" s="24" t="s">
        <v>61</v>
      </c>
      <c r="D69" s="24"/>
      <c r="E69" s="24">
        <v>67</v>
      </c>
      <c r="F69" s="22" t="s">
        <v>160</v>
      </c>
    </row>
    <row r="70" spans="2:6">
      <c r="B70" s="22" t="s">
        <v>161</v>
      </c>
      <c r="C70" s="24" t="s">
        <v>61</v>
      </c>
      <c r="D70" s="24"/>
      <c r="E70" s="24">
        <v>68</v>
      </c>
      <c r="F70" s="22" t="s">
        <v>74</v>
      </c>
    </row>
    <row r="71" spans="2:6">
      <c r="B71" s="22" t="s">
        <v>162</v>
      </c>
      <c r="C71" s="24" t="s">
        <v>61</v>
      </c>
      <c r="D71" s="24"/>
      <c r="E71" s="24">
        <v>69</v>
      </c>
      <c r="F71" s="22" t="s">
        <v>35</v>
      </c>
    </row>
    <row r="72" spans="2:6">
      <c r="B72" s="22" t="s">
        <v>163</v>
      </c>
      <c r="C72" s="24" t="s">
        <v>61</v>
      </c>
      <c r="D72" s="24"/>
      <c r="E72" s="24">
        <v>70</v>
      </c>
      <c r="F72" s="22" t="s">
        <v>39</v>
      </c>
    </row>
    <row r="73" spans="2:6">
      <c r="B73" s="22" t="s">
        <v>164</v>
      </c>
      <c r="C73" s="24" t="s">
        <v>61</v>
      </c>
      <c r="D73" s="24"/>
      <c r="E73" s="24">
        <v>71</v>
      </c>
      <c r="F73" s="22" t="s">
        <v>165</v>
      </c>
    </row>
    <row r="74" spans="2:6">
      <c r="B74" s="22" t="s">
        <v>166</v>
      </c>
      <c r="C74" s="24" t="s">
        <v>61</v>
      </c>
      <c r="D74" s="24"/>
      <c r="E74" s="24">
        <v>72</v>
      </c>
      <c r="F74" s="22" t="s">
        <v>167</v>
      </c>
    </row>
    <row r="75" spans="2:6">
      <c r="B75" s="22" t="s">
        <v>168</v>
      </c>
      <c r="C75" s="24" t="s">
        <v>61</v>
      </c>
      <c r="D75" s="24"/>
      <c r="E75" s="24">
        <v>73</v>
      </c>
      <c r="F75" s="22" t="s">
        <v>169</v>
      </c>
    </row>
    <row r="76" spans="2:6">
      <c r="B76" s="22" t="s">
        <v>170</v>
      </c>
      <c r="C76" s="24" t="s">
        <v>61</v>
      </c>
      <c r="D76" s="24"/>
      <c r="E76" s="24">
        <v>74</v>
      </c>
      <c r="F76" s="22" t="s">
        <v>62</v>
      </c>
    </row>
    <row r="77" spans="2:6">
      <c r="B77" s="22" t="s">
        <v>171</v>
      </c>
      <c r="C77" s="22" t="s">
        <v>172</v>
      </c>
    </row>
    <row r="78" spans="2:6">
      <c r="B78" s="22" t="s">
        <v>173</v>
      </c>
      <c r="C78" s="22" t="s">
        <v>172</v>
      </c>
    </row>
    <row r="79" spans="2:6">
      <c r="B79" s="22" t="s">
        <v>174</v>
      </c>
      <c r="C79" s="22" t="s">
        <v>172</v>
      </c>
    </row>
    <row r="80" spans="2:6">
      <c r="B80" s="22" t="s">
        <v>175</v>
      </c>
      <c r="C80" s="22" t="s">
        <v>172</v>
      </c>
    </row>
    <row r="81" spans="2:3">
      <c r="B81" s="22" t="s">
        <v>176</v>
      </c>
      <c r="C81" s="22" t="s">
        <v>172</v>
      </c>
    </row>
    <row r="82" spans="2:3">
      <c r="B82" s="22" t="s">
        <v>177</v>
      </c>
      <c r="C82" s="22" t="s">
        <v>172</v>
      </c>
    </row>
    <row r="83" spans="2:3">
      <c r="B83" s="22" t="s">
        <v>178</v>
      </c>
      <c r="C83" s="22" t="s">
        <v>172</v>
      </c>
    </row>
    <row r="84" spans="2:3">
      <c r="B84" s="22" t="s">
        <v>179</v>
      </c>
      <c r="C84" s="22" t="s">
        <v>172</v>
      </c>
    </row>
    <row r="85" spans="2:3">
      <c r="B85" s="22" t="s">
        <v>180</v>
      </c>
      <c r="C85" s="22" t="s">
        <v>172</v>
      </c>
    </row>
    <row r="86" spans="2:3">
      <c r="B86" s="22" t="s">
        <v>181</v>
      </c>
      <c r="C86" s="22" t="s">
        <v>172</v>
      </c>
    </row>
    <row r="87" spans="2:3">
      <c r="B87" s="22" t="s">
        <v>182</v>
      </c>
      <c r="C87" s="22" t="s">
        <v>172</v>
      </c>
    </row>
    <row r="88" spans="2:3">
      <c r="B88" s="22" t="s">
        <v>183</v>
      </c>
      <c r="C88" s="22" t="s">
        <v>172</v>
      </c>
    </row>
    <row r="89" spans="2:3">
      <c r="B89" s="22" t="s">
        <v>184</v>
      </c>
      <c r="C89" s="22" t="s">
        <v>172</v>
      </c>
    </row>
    <row r="90" spans="2:3">
      <c r="B90" s="22" t="s">
        <v>185</v>
      </c>
      <c r="C90" s="22" t="s">
        <v>172</v>
      </c>
    </row>
    <row r="91" spans="2:3">
      <c r="B91" s="22" t="s">
        <v>186</v>
      </c>
      <c r="C91" s="22" t="s">
        <v>172</v>
      </c>
    </row>
    <row r="92" spans="2:3">
      <c r="B92" s="22" t="s">
        <v>187</v>
      </c>
      <c r="C92" s="22" t="s">
        <v>172</v>
      </c>
    </row>
    <row r="93" spans="2:3">
      <c r="B93" s="22" t="s">
        <v>188</v>
      </c>
      <c r="C93" s="22" t="s">
        <v>172</v>
      </c>
    </row>
    <row r="94" spans="2:3">
      <c r="B94" s="22" t="s">
        <v>189</v>
      </c>
      <c r="C94" s="22" t="s">
        <v>172</v>
      </c>
    </row>
    <row r="95" spans="2:3">
      <c r="B95" s="22" t="s">
        <v>190</v>
      </c>
      <c r="C95" s="22" t="s">
        <v>172</v>
      </c>
    </row>
    <row r="96" spans="2:3">
      <c r="B96" s="22" t="s">
        <v>191</v>
      </c>
      <c r="C96" s="22" t="s">
        <v>172</v>
      </c>
    </row>
    <row r="97" spans="2:3">
      <c r="B97" s="22" t="s">
        <v>192</v>
      </c>
      <c r="C97" s="22" t="s">
        <v>172</v>
      </c>
    </row>
    <row r="98" spans="2:3">
      <c r="B98" s="22" t="s">
        <v>193</v>
      </c>
      <c r="C98" s="22" t="s">
        <v>172</v>
      </c>
    </row>
    <row r="99" spans="2:3">
      <c r="B99" s="22" t="s">
        <v>194</v>
      </c>
      <c r="C99" s="22" t="s">
        <v>172</v>
      </c>
    </row>
    <row r="100" spans="2:3">
      <c r="B100" s="22" t="s">
        <v>195</v>
      </c>
      <c r="C100" s="22" t="s">
        <v>172</v>
      </c>
    </row>
    <row r="101" spans="2:3">
      <c r="B101" s="22" t="s">
        <v>196</v>
      </c>
      <c r="C101" s="22" t="s">
        <v>172</v>
      </c>
    </row>
    <row r="102" spans="2:3">
      <c r="B102" s="22" t="s">
        <v>197</v>
      </c>
      <c r="C102" s="22" t="s">
        <v>172</v>
      </c>
    </row>
    <row r="103" spans="2:3">
      <c r="B103" s="22" t="s">
        <v>198</v>
      </c>
      <c r="C103" s="22" t="s">
        <v>172</v>
      </c>
    </row>
    <row r="104" spans="2:3">
      <c r="B104" s="22" t="s">
        <v>199</v>
      </c>
      <c r="C104" s="22" t="s">
        <v>172</v>
      </c>
    </row>
    <row r="105" spans="2:3">
      <c r="B105" s="22" t="s">
        <v>200</v>
      </c>
      <c r="C105" s="22" t="s">
        <v>172</v>
      </c>
    </row>
    <row r="106" spans="2:3">
      <c r="B106" s="22" t="s">
        <v>201</v>
      </c>
      <c r="C106" s="22" t="s">
        <v>172</v>
      </c>
    </row>
    <row r="107" spans="2:3">
      <c r="B107" s="22" t="s">
        <v>202</v>
      </c>
      <c r="C107" s="22" t="s">
        <v>172</v>
      </c>
    </row>
    <row r="108" spans="2:3">
      <c r="B108" s="22" t="s">
        <v>203</v>
      </c>
      <c r="C108" s="22" t="s">
        <v>172</v>
      </c>
    </row>
    <row r="109" spans="2:3">
      <c r="B109" s="22" t="s">
        <v>204</v>
      </c>
      <c r="C109" s="22" t="s">
        <v>172</v>
      </c>
    </row>
    <row r="110" spans="2:3">
      <c r="B110" s="22" t="s">
        <v>205</v>
      </c>
      <c r="C110" s="22" t="s">
        <v>172</v>
      </c>
    </row>
    <row r="111" spans="2:3">
      <c r="B111" s="22" t="s">
        <v>206</v>
      </c>
      <c r="C111" s="22" t="s">
        <v>172</v>
      </c>
    </row>
    <row r="112" spans="2:3">
      <c r="B112" s="22" t="s">
        <v>207</v>
      </c>
      <c r="C112" s="22" t="s">
        <v>172</v>
      </c>
    </row>
    <row r="113" spans="2:3">
      <c r="B113" s="22" t="s">
        <v>208</v>
      </c>
      <c r="C113" s="22" t="s">
        <v>172</v>
      </c>
    </row>
    <row r="114" spans="2:3">
      <c r="B114" s="22" t="s">
        <v>209</v>
      </c>
      <c r="C114" s="22" t="s">
        <v>172</v>
      </c>
    </row>
    <row r="115" spans="2:3">
      <c r="B115" s="22" t="s">
        <v>210</v>
      </c>
      <c r="C115" s="22" t="s">
        <v>172</v>
      </c>
    </row>
    <row r="116" spans="2:3">
      <c r="B116" s="22" t="s">
        <v>211</v>
      </c>
      <c r="C116" s="22" t="s">
        <v>172</v>
      </c>
    </row>
    <row r="117" spans="2:3">
      <c r="B117" s="22" t="s">
        <v>212</v>
      </c>
      <c r="C117" s="22" t="s">
        <v>172</v>
      </c>
    </row>
    <row r="118" spans="2:3">
      <c r="B118" s="22" t="s">
        <v>213</v>
      </c>
      <c r="C118" s="22" t="s">
        <v>172</v>
      </c>
    </row>
    <row r="119" spans="2:3">
      <c r="B119" s="22" t="s">
        <v>214</v>
      </c>
      <c r="C119" s="22" t="s">
        <v>172</v>
      </c>
    </row>
    <row r="120" spans="2:3">
      <c r="B120" s="22" t="s">
        <v>215</v>
      </c>
      <c r="C120" s="22" t="s">
        <v>172</v>
      </c>
    </row>
    <row r="121" spans="2:3">
      <c r="B121" s="22" t="s">
        <v>216</v>
      </c>
      <c r="C121" s="22" t="s">
        <v>172</v>
      </c>
    </row>
    <row r="122" spans="2:3">
      <c r="B122" s="22" t="s">
        <v>217</v>
      </c>
      <c r="C122" s="22" t="s">
        <v>172</v>
      </c>
    </row>
    <row r="123" spans="2:3">
      <c r="B123" s="22" t="s">
        <v>218</v>
      </c>
      <c r="C123" s="22" t="s">
        <v>172</v>
      </c>
    </row>
    <row r="124" spans="2:3">
      <c r="B124" s="22" t="s">
        <v>219</v>
      </c>
      <c r="C124" s="22" t="s">
        <v>172</v>
      </c>
    </row>
    <row r="125" spans="2:3">
      <c r="B125" s="22" t="s">
        <v>220</v>
      </c>
      <c r="C125" s="22" t="s">
        <v>172</v>
      </c>
    </row>
    <row r="126" spans="2:3">
      <c r="B126" s="22" t="s">
        <v>221</v>
      </c>
      <c r="C126" s="22" t="s">
        <v>172</v>
      </c>
    </row>
    <row r="127" spans="2:3">
      <c r="B127" s="22" t="s">
        <v>222</v>
      </c>
      <c r="C127" s="22" t="s">
        <v>172</v>
      </c>
    </row>
    <row r="128" spans="2:3">
      <c r="B128" s="22" t="s">
        <v>223</v>
      </c>
      <c r="C128" s="22" t="s">
        <v>172</v>
      </c>
    </row>
    <row r="129" spans="2:3">
      <c r="B129" s="22" t="s">
        <v>224</v>
      </c>
      <c r="C129" s="22" t="s">
        <v>172</v>
      </c>
    </row>
    <row r="130" spans="2:3">
      <c r="B130" s="22" t="s">
        <v>225</v>
      </c>
      <c r="C130" s="22" t="s">
        <v>172</v>
      </c>
    </row>
    <row r="131" spans="2:3">
      <c r="B131" s="22" t="s">
        <v>226</v>
      </c>
      <c r="C131" s="22" t="s">
        <v>172</v>
      </c>
    </row>
    <row r="132" spans="2:3">
      <c r="B132" s="22" t="s">
        <v>227</v>
      </c>
      <c r="C132" s="22" t="s">
        <v>172</v>
      </c>
    </row>
    <row r="133" spans="2:3">
      <c r="B133" s="22" t="s">
        <v>228</v>
      </c>
      <c r="C133" s="22" t="s">
        <v>172</v>
      </c>
    </row>
    <row r="134" spans="2:3">
      <c r="B134" s="22" t="s">
        <v>229</v>
      </c>
      <c r="C134" s="22" t="s">
        <v>172</v>
      </c>
    </row>
    <row r="135" spans="2:3">
      <c r="B135" s="22" t="s">
        <v>230</v>
      </c>
      <c r="C135" s="22" t="s">
        <v>172</v>
      </c>
    </row>
    <row r="136" spans="2:3">
      <c r="B136" s="22" t="s">
        <v>231</v>
      </c>
      <c r="C136" s="22" t="s">
        <v>172</v>
      </c>
    </row>
    <row r="137" spans="2:3">
      <c r="B137" s="22" t="s">
        <v>232</v>
      </c>
      <c r="C137" s="22" t="s">
        <v>172</v>
      </c>
    </row>
    <row r="138" spans="2:3">
      <c r="B138" s="22" t="s">
        <v>233</v>
      </c>
      <c r="C138" s="22" t="s">
        <v>172</v>
      </c>
    </row>
    <row r="139" spans="2:3">
      <c r="B139" s="22" t="s">
        <v>234</v>
      </c>
      <c r="C139" s="22" t="s">
        <v>172</v>
      </c>
    </row>
    <row r="140" spans="2:3">
      <c r="B140" s="22" t="s">
        <v>235</v>
      </c>
      <c r="C140" s="22" t="s">
        <v>172</v>
      </c>
    </row>
    <row r="141" spans="2:3">
      <c r="B141" s="22" t="s">
        <v>236</v>
      </c>
      <c r="C141" s="22" t="s">
        <v>172</v>
      </c>
    </row>
    <row r="142" spans="2:3">
      <c r="B142" s="22" t="s">
        <v>237</v>
      </c>
      <c r="C142" s="22" t="s">
        <v>172</v>
      </c>
    </row>
    <row r="143" spans="2:3">
      <c r="B143" s="22" t="s">
        <v>238</v>
      </c>
      <c r="C143" s="22" t="s">
        <v>172</v>
      </c>
    </row>
    <row r="144" spans="2:3">
      <c r="B144" s="22" t="s">
        <v>239</v>
      </c>
      <c r="C144" s="22" t="s">
        <v>172</v>
      </c>
    </row>
    <row r="145" spans="2:3">
      <c r="B145" s="22" t="s">
        <v>240</v>
      </c>
      <c r="C145" s="22" t="s">
        <v>172</v>
      </c>
    </row>
    <row r="146" spans="2:3">
      <c r="B146" s="22" t="s">
        <v>241</v>
      </c>
      <c r="C146" s="22" t="s">
        <v>172</v>
      </c>
    </row>
    <row r="147" spans="2:3">
      <c r="B147" s="22" t="s">
        <v>242</v>
      </c>
      <c r="C147" s="22" t="s">
        <v>172</v>
      </c>
    </row>
    <row r="148" spans="2:3">
      <c r="B148" s="22" t="s">
        <v>243</v>
      </c>
      <c r="C148" s="22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검색조건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Cheolho Woo</dc:creator>
  <cp:lastModifiedBy>jintaek woo</cp:lastModifiedBy>
  <dcterms:created xsi:type="dcterms:W3CDTF">2022-03-22T21:18:56Z</dcterms:created>
  <dcterms:modified xsi:type="dcterms:W3CDTF">2022-05-20T11:54:31Z</dcterms:modified>
</cp:coreProperties>
</file>